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 filterPrivacy="1" defaultThemeVersion="164011"/>
  <bookViews>
    <workbookView xWindow="0" yWindow="0" windowWidth="22260" windowHeight="12645" activeTab="3"/>
  </bookViews>
  <sheets>
    <sheet name="Capitulos" sheetId="1" r:id="rId1"/>
    <sheet name="Grupos" sheetId="2" r:id="rId2"/>
    <sheet name="Categoria" sheetId="3" r:id="rId3"/>
    <sheet name="Categorias-Grupos-Capitulos" sheetId="5" r:id="rId4"/>
    <sheet name="Sub-Categoria" sheetId="4" r:id="rId5"/>
  </sheets>
  <definedNames>
    <definedName name="_xlcn.WorksheetConnection_CID_CONSOLIDADO_Teste.xlsxCapitulos" hidden="1">Capitulos[]</definedName>
    <definedName name="_xlcn.WorksheetConnection_CID_CONSOLIDADO_Teste.xlsxCategoria" hidden="1">Categoria[]</definedName>
    <definedName name="_xlcn.WorksheetConnection_CID_CONSOLIDADO_Teste.xlsxCategoria11" hidden="1">Categoria[]</definedName>
    <definedName name="_xlcn.WorksheetConnection_CID_CONSOLIDADO_Teste.xlsxGrupos" hidden="1">Grupos[]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" name="Categoria" connection="WorksheetConnection_CID_CONSOLIDADO_Teste.xlsx!Categoria"/>
          <x15:modelTable id="Grupos" name="Grupos" connection="WorksheetConnection_CID_CONSOLIDADO_Teste.xlsx!Grupos"/>
          <x15:modelTable id="Capitulos" name="Capitulos" connection="WorksheetConnection_CID_CONSOLIDADO_Teste.xlsx!Capitulos"/>
          <x15:modelTable id="Categoria 1" name="Categoria 1" connection="WorksheetConnection_CID_CONSOLIDADO_Teste.xlsx!Categoria1"/>
        </x15:modelTables>
        <x15:modelRelationships>
          <x15:modelRelationship fromTable="Categoria" fromColumn="Id_Grupo" toTable="Grupos" toColumn="Id_Grupo"/>
          <x15:modelRelationship fromTable="Grupos" fromColumn="ID_Capitulo" toTable="Capitulos" toColumn="NUMCAP"/>
        </x15:modelRelationships>
      </x15:dataModel>
    </ext>
  </extLst>
</workbook>
</file>

<file path=xl/calcChain.xml><?xml version="1.0" encoding="utf-8"?>
<calcChain xmlns="http://schemas.openxmlformats.org/spreadsheetml/2006/main">
  <c r="G23" i="1" l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D2046" i="5"/>
  <c r="E2046" i="5"/>
  <c r="D2045" i="5"/>
  <c r="E2045" i="5"/>
  <c r="D2044" i="5"/>
  <c r="E2044" i="5"/>
  <c r="D2043" i="5"/>
  <c r="E2043" i="5"/>
  <c r="D2042" i="5"/>
  <c r="E2042" i="5"/>
  <c r="D2041" i="5"/>
  <c r="E2041" i="5"/>
  <c r="D2040" i="5"/>
  <c r="E2040" i="5"/>
  <c r="D2039" i="5"/>
  <c r="E2039" i="5"/>
  <c r="D2038" i="5"/>
  <c r="E2038" i="5"/>
  <c r="D2037" i="5"/>
  <c r="E2037" i="5"/>
  <c r="D2036" i="5"/>
  <c r="E2036" i="5"/>
  <c r="D2035" i="5"/>
  <c r="E2035" i="5"/>
  <c r="D2034" i="5"/>
  <c r="E2034" i="5"/>
  <c r="D2033" i="5"/>
  <c r="E2033" i="5"/>
  <c r="D2032" i="5"/>
  <c r="E2032" i="5"/>
  <c r="D2031" i="5"/>
  <c r="E2031" i="5"/>
  <c r="D2030" i="5"/>
  <c r="E2030" i="5"/>
  <c r="D2029" i="5"/>
  <c r="E2029" i="5"/>
  <c r="D2028" i="5"/>
  <c r="E2028" i="5"/>
  <c r="D2027" i="5"/>
  <c r="E2027" i="5"/>
  <c r="D2026" i="5"/>
  <c r="E2026" i="5"/>
  <c r="D2025" i="5"/>
  <c r="E2025" i="5"/>
  <c r="D2024" i="5"/>
  <c r="E2024" i="5"/>
  <c r="D2023" i="5"/>
  <c r="E2023" i="5"/>
  <c r="D2022" i="5"/>
  <c r="E2022" i="5"/>
  <c r="D2021" i="5"/>
  <c r="E2021" i="5"/>
  <c r="D2020" i="5"/>
  <c r="E2020" i="5"/>
  <c r="D2019" i="5"/>
  <c r="E2019" i="5"/>
  <c r="D2018" i="5"/>
  <c r="E2018" i="5"/>
  <c r="D2017" i="5"/>
  <c r="E2017" i="5"/>
  <c r="D2016" i="5"/>
  <c r="E2016" i="5"/>
  <c r="D2015" i="5"/>
  <c r="E2015" i="5"/>
  <c r="D2014" i="5"/>
  <c r="E2014" i="5"/>
  <c r="D2013" i="5"/>
  <c r="E2013" i="5"/>
  <c r="D2012" i="5"/>
  <c r="E2012" i="5"/>
  <c r="D2011" i="5"/>
  <c r="E2011" i="5"/>
  <c r="D2010" i="5"/>
  <c r="E2010" i="5"/>
  <c r="D2009" i="5"/>
  <c r="E2009" i="5"/>
  <c r="D2008" i="5"/>
  <c r="E2008" i="5"/>
  <c r="D2007" i="5"/>
  <c r="E2007" i="5"/>
  <c r="D2006" i="5"/>
  <c r="E2006" i="5"/>
  <c r="D2005" i="5"/>
  <c r="E2005" i="5"/>
  <c r="D2004" i="5"/>
  <c r="E2004" i="5"/>
  <c r="D2003" i="5"/>
  <c r="E2003" i="5"/>
  <c r="D2002" i="5"/>
  <c r="E2002" i="5"/>
  <c r="D2001" i="5"/>
  <c r="E2001" i="5"/>
  <c r="D2000" i="5"/>
  <c r="E2000" i="5"/>
  <c r="D1999" i="5"/>
  <c r="E1999" i="5"/>
  <c r="D1998" i="5"/>
  <c r="E1998" i="5"/>
  <c r="D1997" i="5"/>
  <c r="E1997" i="5"/>
  <c r="D1996" i="5"/>
  <c r="E1996" i="5"/>
  <c r="D1995" i="5"/>
  <c r="E1995" i="5"/>
  <c r="D1994" i="5"/>
  <c r="E1994" i="5"/>
  <c r="D1993" i="5"/>
  <c r="E1993" i="5"/>
  <c r="D1992" i="5"/>
  <c r="E1992" i="5"/>
  <c r="D1991" i="5"/>
  <c r="E1991" i="5"/>
  <c r="D1990" i="5"/>
  <c r="E1990" i="5"/>
  <c r="D1989" i="5"/>
  <c r="E1989" i="5"/>
  <c r="D1988" i="5"/>
  <c r="E1988" i="5"/>
  <c r="D1987" i="5"/>
  <c r="E1987" i="5"/>
  <c r="D1986" i="5"/>
  <c r="E1986" i="5"/>
  <c r="D1985" i="5"/>
  <c r="E1985" i="5"/>
  <c r="D1984" i="5"/>
  <c r="E1984" i="5"/>
  <c r="D1983" i="5"/>
  <c r="E1983" i="5"/>
  <c r="D1982" i="5"/>
  <c r="E1982" i="5"/>
  <c r="D1981" i="5"/>
  <c r="E1981" i="5"/>
  <c r="D1980" i="5"/>
  <c r="E1980" i="5"/>
  <c r="D1979" i="5"/>
  <c r="E1979" i="5"/>
  <c r="D1978" i="5"/>
  <c r="E1978" i="5"/>
  <c r="D1977" i="5"/>
  <c r="E1977" i="5"/>
  <c r="D1976" i="5"/>
  <c r="E1976" i="5"/>
  <c r="D1975" i="5"/>
  <c r="E1975" i="5"/>
  <c r="D1974" i="5"/>
  <c r="E1974" i="5"/>
  <c r="D1973" i="5"/>
  <c r="E1973" i="5"/>
  <c r="D1972" i="5"/>
  <c r="E1972" i="5"/>
  <c r="D1971" i="5"/>
  <c r="E1971" i="5"/>
  <c r="D1970" i="5"/>
  <c r="E1970" i="5"/>
  <c r="D1969" i="5"/>
  <c r="E1969" i="5"/>
  <c r="D1968" i="5"/>
  <c r="E1968" i="5"/>
  <c r="D1967" i="5"/>
  <c r="E1967" i="5"/>
  <c r="D1966" i="5"/>
  <c r="E1966" i="5"/>
  <c r="D1965" i="5"/>
  <c r="E1965" i="5"/>
  <c r="D1964" i="5"/>
  <c r="E1964" i="5"/>
  <c r="D1963" i="5"/>
  <c r="E1963" i="5"/>
  <c r="D1962" i="5"/>
  <c r="E1962" i="5"/>
  <c r="D1961" i="5"/>
  <c r="E1961" i="5"/>
  <c r="D1960" i="5"/>
  <c r="E1960" i="5"/>
  <c r="D1959" i="5"/>
  <c r="E1959" i="5"/>
  <c r="D1958" i="5"/>
  <c r="E1958" i="5"/>
  <c r="D1957" i="5"/>
  <c r="E1957" i="5"/>
  <c r="D1956" i="5"/>
  <c r="E1956" i="5"/>
  <c r="D1955" i="5"/>
  <c r="E1955" i="5"/>
  <c r="D1954" i="5"/>
  <c r="E1954" i="5"/>
  <c r="D1953" i="5"/>
  <c r="E1953" i="5"/>
  <c r="D1952" i="5"/>
  <c r="E1952" i="5"/>
  <c r="D1951" i="5"/>
  <c r="E1951" i="5"/>
  <c r="D1950" i="5"/>
  <c r="E1950" i="5"/>
  <c r="D1949" i="5"/>
  <c r="E1949" i="5"/>
  <c r="D1948" i="5"/>
  <c r="E1948" i="5"/>
  <c r="D1947" i="5"/>
  <c r="E1947" i="5"/>
  <c r="D1946" i="5"/>
  <c r="E1946" i="5"/>
  <c r="D1945" i="5"/>
  <c r="E1945" i="5"/>
  <c r="D1944" i="5"/>
  <c r="E1944" i="5"/>
  <c r="D1943" i="5"/>
  <c r="E1943" i="5"/>
  <c r="D1942" i="5"/>
  <c r="E1942" i="5"/>
  <c r="D1941" i="5"/>
  <c r="E1941" i="5"/>
  <c r="D1940" i="5"/>
  <c r="E1940" i="5"/>
  <c r="D1939" i="5"/>
  <c r="E1939" i="5"/>
  <c r="D1938" i="5"/>
  <c r="E1938" i="5"/>
  <c r="D1937" i="5"/>
  <c r="E1937" i="5"/>
  <c r="D1936" i="5"/>
  <c r="E1936" i="5"/>
  <c r="D1935" i="5"/>
  <c r="E1935" i="5"/>
  <c r="D1934" i="5"/>
  <c r="E1934" i="5"/>
  <c r="D1933" i="5"/>
  <c r="E1933" i="5"/>
  <c r="D1932" i="5"/>
  <c r="E1932" i="5"/>
  <c r="D1931" i="5"/>
  <c r="E1931" i="5"/>
  <c r="D1930" i="5"/>
  <c r="E1930" i="5"/>
  <c r="D1929" i="5"/>
  <c r="E1929" i="5"/>
  <c r="D1928" i="5"/>
  <c r="E1928" i="5"/>
  <c r="D1927" i="5"/>
  <c r="E1927" i="5"/>
  <c r="D1926" i="5"/>
  <c r="E1926" i="5"/>
  <c r="D1925" i="5"/>
  <c r="E1925" i="5"/>
  <c r="D1924" i="5"/>
  <c r="E1924" i="5"/>
  <c r="D1923" i="5"/>
  <c r="E1923" i="5"/>
  <c r="D1922" i="5"/>
  <c r="E1922" i="5"/>
  <c r="D1921" i="5"/>
  <c r="E1921" i="5"/>
  <c r="D1920" i="5"/>
  <c r="E1920" i="5"/>
  <c r="D1919" i="5"/>
  <c r="E1919" i="5"/>
  <c r="D1918" i="5"/>
  <c r="E1918" i="5"/>
  <c r="D1917" i="5"/>
  <c r="E1917" i="5"/>
  <c r="D1916" i="5"/>
  <c r="E1916" i="5"/>
  <c r="D1915" i="5"/>
  <c r="E1915" i="5"/>
  <c r="D1914" i="5"/>
  <c r="E1914" i="5"/>
  <c r="D1913" i="5"/>
  <c r="E1913" i="5"/>
  <c r="D1912" i="5"/>
  <c r="E1912" i="5"/>
  <c r="D1911" i="5"/>
  <c r="E1911" i="5"/>
  <c r="D1910" i="5"/>
  <c r="E1910" i="5"/>
  <c r="D1909" i="5"/>
  <c r="E1909" i="5"/>
  <c r="D1908" i="5"/>
  <c r="E1908" i="5"/>
  <c r="D1907" i="5"/>
  <c r="E1907" i="5"/>
  <c r="D1906" i="5"/>
  <c r="E1906" i="5"/>
  <c r="D1905" i="5"/>
  <c r="E1905" i="5"/>
  <c r="D1904" i="5"/>
  <c r="E1904" i="5"/>
  <c r="D1903" i="5"/>
  <c r="E1903" i="5"/>
  <c r="D1902" i="5"/>
  <c r="E1902" i="5"/>
  <c r="D1901" i="5"/>
  <c r="E1901" i="5"/>
  <c r="D1900" i="5"/>
  <c r="E1900" i="5"/>
  <c r="D1899" i="5"/>
  <c r="E1899" i="5"/>
  <c r="D1898" i="5"/>
  <c r="E1898" i="5"/>
  <c r="D1897" i="5"/>
  <c r="E1897" i="5"/>
  <c r="D1896" i="5"/>
  <c r="E1896" i="5"/>
  <c r="D1895" i="5"/>
  <c r="E1895" i="5"/>
  <c r="D1894" i="5"/>
  <c r="E1894" i="5"/>
  <c r="D1893" i="5"/>
  <c r="E1893" i="5"/>
  <c r="D1892" i="5"/>
  <c r="E1892" i="5"/>
  <c r="D1891" i="5"/>
  <c r="E1891" i="5"/>
  <c r="D1890" i="5"/>
  <c r="E1890" i="5"/>
  <c r="D1889" i="5"/>
  <c r="E1889" i="5"/>
  <c r="D1888" i="5"/>
  <c r="E1888" i="5"/>
  <c r="D1887" i="5"/>
  <c r="E1887" i="5"/>
  <c r="D1886" i="5"/>
  <c r="E1886" i="5"/>
  <c r="D1885" i="5"/>
  <c r="E1885" i="5"/>
  <c r="D1884" i="5"/>
  <c r="E1884" i="5"/>
  <c r="D1883" i="5"/>
  <c r="E1883" i="5"/>
  <c r="D1882" i="5"/>
  <c r="E1882" i="5"/>
  <c r="D1881" i="5"/>
  <c r="E1881" i="5"/>
  <c r="D1880" i="5"/>
  <c r="E1880" i="5"/>
  <c r="D1879" i="5"/>
  <c r="E1879" i="5"/>
  <c r="D1878" i="5"/>
  <c r="E1878" i="5"/>
  <c r="D1877" i="5"/>
  <c r="E1877" i="5"/>
  <c r="D1876" i="5"/>
  <c r="E1876" i="5"/>
  <c r="D1875" i="5"/>
  <c r="E1875" i="5"/>
  <c r="D1874" i="5"/>
  <c r="E1874" i="5"/>
  <c r="D1873" i="5"/>
  <c r="E1873" i="5"/>
  <c r="D1872" i="5"/>
  <c r="E1872" i="5"/>
  <c r="D1871" i="5"/>
  <c r="E1871" i="5"/>
  <c r="D1870" i="5"/>
  <c r="E1870" i="5"/>
  <c r="D1869" i="5"/>
  <c r="E1869" i="5"/>
  <c r="D1868" i="5"/>
  <c r="E1868" i="5"/>
  <c r="D1867" i="5"/>
  <c r="E1867" i="5"/>
  <c r="D1866" i="5"/>
  <c r="E1866" i="5"/>
  <c r="D1865" i="5"/>
  <c r="E1865" i="5"/>
  <c r="D1864" i="5"/>
  <c r="E1864" i="5"/>
  <c r="D1863" i="5"/>
  <c r="E1863" i="5"/>
  <c r="D1862" i="5"/>
  <c r="E1862" i="5"/>
  <c r="D1861" i="5"/>
  <c r="E1861" i="5"/>
  <c r="D1860" i="5"/>
  <c r="E1860" i="5"/>
  <c r="D1859" i="5"/>
  <c r="E1859" i="5"/>
  <c r="D1858" i="5"/>
  <c r="E1858" i="5"/>
  <c r="D1857" i="5"/>
  <c r="E1857" i="5"/>
  <c r="D1856" i="5"/>
  <c r="E1856" i="5"/>
  <c r="D1855" i="5"/>
  <c r="E1855" i="5"/>
  <c r="D1854" i="5"/>
  <c r="E1854" i="5"/>
  <c r="D1853" i="5"/>
  <c r="E1853" i="5"/>
  <c r="D1852" i="5"/>
  <c r="E1852" i="5"/>
  <c r="D1851" i="5"/>
  <c r="E1851" i="5"/>
  <c r="D1850" i="5"/>
  <c r="E1850" i="5"/>
  <c r="D1849" i="5"/>
  <c r="E1849" i="5"/>
  <c r="D1848" i="5"/>
  <c r="E1848" i="5"/>
  <c r="D1847" i="5"/>
  <c r="E1847" i="5"/>
  <c r="D1846" i="5"/>
  <c r="E1846" i="5"/>
  <c r="D1845" i="5"/>
  <c r="E1845" i="5"/>
  <c r="D1844" i="5"/>
  <c r="E1844" i="5"/>
  <c r="D1843" i="5"/>
  <c r="E1843" i="5"/>
  <c r="D1842" i="5"/>
  <c r="E1842" i="5"/>
  <c r="D1841" i="5"/>
  <c r="E1841" i="5"/>
  <c r="D1840" i="5"/>
  <c r="E1840" i="5"/>
  <c r="D1839" i="5"/>
  <c r="E1839" i="5"/>
  <c r="D1838" i="5"/>
  <c r="E1838" i="5"/>
  <c r="D1837" i="5"/>
  <c r="E1837" i="5"/>
  <c r="D1836" i="5"/>
  <c r="E1836" i="5"/>
  <c r="D1835" i="5"/>
  <c r="E1835" i="5"/>
  <c r="D1834" i="5"/>
  <c r="E1834" i="5"/>
  <c r="D1833" i="5"/>
  <c r="E1833" i="5"/>
  <c r="D1832" i="5"/>
  <c r="E1832" i="5"/>
  <c r="D1831" i="5"/>
  <c r="E1831" i="5"/>
  <c r="D1830" i="5"/>
  <c r="E1830" i="5"/>
  <c r="D1829" i="5"/>
  <c r="E1829" i="5"/>
  <c r="D1828" i="5"/>
  <c r="E1828" i="5"/>
  <c r="D1827" i="5"/>
  <c r="E1827" i="5"/>
  <c r="D1826" i="5"/>
  <c r="E1826" i="5"/>
  <c r="D1825" i="5"/>
  <c r="E1825" i="5"/>
  <c r="D1824" i="5"/>
  <c r="E1824" i="5"/>
  <c r="D1823" i="5"/>
  <c r="E1823" i="5"/>
  <c r="D1822" i="5"/>
  <c r="E1822" i="5"/>
  <c r="D1821" i="5"/>
  <c r="E1821" i="5"/>
  <c r="D1820" i="5"/>
  <c r="E1820" i="5"/>
  <c r="D1819" i="5"/>
  <c r="E1819" i="5"/>
  <c r="D1818" i="5"/>
  <c r="E1818" i="5"/>
  <c r="D1817" i="5"/>
  <c r="E1817" i="5"/>
  <c r="D1816" i="5"/>
  <c r="E1816" i="5"/>
  <c r="D1815" i="5"/>
  <c r="E1815" i="5"/>
  <c r="D1814" i="5"/>
  <c r="E1814" i="5"/>
  <c r="D1813" i="5"/>
  <c r="E1813" i="5"/>
  <c r="D1812" i="5"/>
  <c r="E1812" i="5"/>
  <c r="D1811" i="5"/>
  <c r="E1811" i="5"/>
  <c r="D1810" i="5"/>
  <c r="E1810" i="5"/>
  <c r="D1809" i="5"/>
  <c r="E1809" i="5"/>
  <c r="D1808" i="5"/>
  <c r="E1808" i="5"/>
  <c r="D1807" i="5"/>
  <c r="E1807" i="5"/>
  <c r="D1806" i="5"/>
  <c r="E1806" i="5"/>
  <c r="D1805" i="5"/>
  <c r="E1805" i="5"/>
  <c r="D1804" i="5"/>
  <c r="E1804" i="5"/>
  <c r="D1803" i="5"/>
  <c r="E1803" i="5"/>
  <c r="D1802" i="5"/>
  <c r="E1802" i="5"/>
  <c r="D1801" i="5"/>
  <c r="E1801" i="5"/>
  <c r="D1800" i="5"/>
  <c r="E1800" i="5"/>
  <c r="D1799" i="5"/>
  <c r="E1799" i="5"/>
  <c r="D1798" i="5"/>
  <c r="E1798" i="5"/>
  <c r="D1797" i="5"/>
  <c r="E1797" i="5"/>
  <c r="D1796" i="5"/>
  <c r="E1796" i="5"/>
  <c r="D1795" i="5"/>
  <c r="E1795" i="5"/>
  <c r="D1794" i="5"/>
  <c r="E1794" i="5"/>
  <c r="D1793" i="5"/>
  <c r="E1793" i="5"/>
  <c r="D1792" i="5"/>
  <c r="E1792" i="5"/>
  <c r="D1791" i="5"/>
  <c r="E1791" i="5"/>
  <c r="D1790" i="5"/>
  <c r="E1790" i="5"/>
  <c r="D1789" i="5"/>
  <c r="E1789" i="5"/>
  <c r="D1788" i="5"/>
  <c r="E1788" i="5"/>
  <c r="D1787" i="5"/>
  <c r="E1787" i="5"/>
  <c r="D1786" i="5"/>
  <c r="E1786" i="5"/>
  <c r="D1785" i="5"/>
  <c r="E1785" i="5"/>
  <c r="D1784" i="5"/>
  <c r="E1784" i="5"/>
  <c r="D1783" i="5"/>
  <c r="E1783" i="5"/>
  <c r="D1782" i="5"/>
  <c r="E1782" i="5"/>
  <c r="D1781" i="5"/>
  <c r="E1781" i="5"/>
  <c r="D1780" i="5"/>
  <c r="E1780" i="5"/>
  <c r="D1779" i="5"/>
  <c r="E1779" i="5"/>
  <c r="D1778" i="5"/>
  <c r="E1778" i="5"/>
  <c r="D1777" i="5"/>
  <c r="E1777" i="5"/>
  <c r="D1776" i="5"/>
  <c r="E1776" i="5"/>
  <c r="D1775" i="5"/>
  <c r="E1775" i="5"/>
  <c r="D1774" i="5"/>
  <c r="E1774" i="5"/>
  <c r="D1773" i="5"/>
  <c r="E1773" i="5"/>
  <c r="D1772" i="5"/>
  <c r="E1772" i="5"/>
  <c r="D1771" i="5"/>
  <c r="E1771" i="5"/>
  <c r="D1770" i="5"/>
  <c r="E1770" i="5"/>
  <c r="D1769" i="5"/>
  <c r="E1769" i="5"/>
  <c r="D1768" i="5"/>
  <c r="E1768" i="5"/>
  <c r="D1767" i="5"/>
  <c r="E1767" i="5"/>
  <c r="D1766" i="5"/>
  <c r="E1766" i="5"/>
  <c r="D1765" i="5"/>
  <c r="E1765" i="5"/>
  <c r="D1764" i="5"/>
  <c r="E1764" i="5"/>
  <c r="D1763" i="5"/>
  <c r="E1763" i="5"/>
  <c r="D1762" i="5"/>
  <c r="E1762" i="5"/>
  <c r="D1761" i="5"/>
  <c r="E1761" i="5"/>
  <c r="D1760" i="5"/>
  <c r="E1760" i="5"/>
  <c r="D1759" i="5"/>
  <c r="E1759" i="5"/>
  <c r="D1758" i="5"/>
  <c r="E1758" i="5"/>
  <c r="D1757" i="5"/>
  <c r="E1757" i="5"/>
  <c r="D1756" i="5"/>
  <c r="E1756" i="5"/>
  <c r="D1755" i="5"/>
  <c r="E1755" i="5"/>
  <c r="D1754" i="5"/>
  <c r="E1754" i="5"/>
  <c r="D1753" i="5"/>
  <c r="E1753" i="5"/>
  <c r="D1752" i="5"/>
  <c r="E1752" i="5"/>
  <c r="D1751" i="5"/>
  <c r="E1751" i="5"/>
  <c r="D1750" i="5"/>
  <c r="E1750" i="5"/>
  <c r="D1749" i="5"/>
  <c r="E1749" i="5"/>
  <c r="D1748" i="5"/>
  <c r="E1748" i="5"/>
  <c r="D1747" i="5"/>
  <c r="E1747" i="5"/>
  <c r="D1746" i="5"/>
  <c r="E1746" i="5"/>
  <c r="D1745" i="5"/>
  <c r="E1745" i="5"/>
  <c r="D1744" i="5"/>
  <c r="E1744" i="5"/>
  <c r="D1743" i="5"/>
  <c r="E1743" i="5"/>
  <c r="D1742" i="5"/>
  <c r="E1742" i="5"/>
  <c r="D1741" i="5"/>
  <c r="E1741" i="5"/>
  <c r="D1740" i="5"/>
  <c r="E1740" i="5"/>
  <c r="D1739" i="5"/>
  <c r="E1739" i="5"/>
  <c r="D1738" i="5"/>
  <c r="E1738" i="5"/>
  <c r="D1737" i="5"/>
  <c r="E1737" i="5"/>
  <c r="D1736" i="5"/>
  <c r="E1736" i="5"/>
  <c r="D1735" i="5"/>
  <c r="E1735" i="5"/>
  <c r="D1734" i="5"/>
  <c r="E1734" i="5"/>
  <c r="D1733" i="5"/>
  <c r="E1733" i="5"/>
  <c r="D1732" i="5"/>
  <c r="E1732" i="5"/>
  <c r="D1731" i="5"/>
  <c r="E1731" i="5"/>
  <c r="D1730" i="5"/>
  <c r="E1730" i="5"/>
  <c r="D1729" i="5"/>
  <c r="E1729" i="5"/>
  <c r="D1728" i="5"/>
  <c r="E1728" i="5"/>
  <c r="D1727" i="5"/>
  <c r="E1727" i="5"/>
  <c r="D1726" i="5"/>
  <c r="E1726" i="5"/>
  <c r="D1725" i="5"/>
  <c r="E1725" i="5"/>
  <c r="D1724" i="5"/>
  <c r="E1724" i="5"/>
  <c r="D1723" i="5"/>
  <c r="E1723" i="5"/>
  <c r="D1722" i="5"/>
  <c r="E1722" i="5"/>
  <c r="D1721" i="5"/>
  <c r="E1721" i="5"/>
  <c r="D1720" i="5"/>
  <c r="E1720" i="5"/>
  <c r="D1719" i="5"/>
  <c r="E1719" i="5"/>
  <c r="D1718" i="5"/>
  <c r="E1718" i="5"/>
  <c r="D1717" i="5"/>
  <c r="E1717" i="5"/>
  <c r="D1716" i="5"/>
  <c r="E1716" i="5"/>
  <c r="D1715" i="5"/>
  <c r="E1715" i="5"/>
  <c r="D1714" i="5"/>
  <c r="E1714" i="5"/>
  <c r="D1713" i="5"/>
  <c r="E1713" i="5"/>
  <c r="D1712" i="5"/>
  <c r="E1712" i="5"/>
  <c r="D1711" i="5"/>
  <c r="E1711" i="5"/>
  <c r="D1710" i="5"/>
  <c r="E1710" i="5"/>
  <c r="D1709" i="5"/>
  <c r="E1709" i="5"/>
  <c r="D1708" i="5"/>
  <c r="E1708" i="5"/>
  <c r="D1707" i="5"/>
  <c r="E1707" i="5"/>
  <c r="D1706" i="5"/>
  <c r="E1706" i="5"/>
  <c r="D1705" i="5"/>
  <c r="E1705" i="5"/>
  <c r="D1704" i="5"/>
  <c r="E1704" i="5"/>
  <c r="D1703" i="5"/>
  <c r="E1703" i="5"/>
  <c r="D1702" i="5"/>
  <c r="E1702" i="5"/>
  <c r="D1701" i="5"/>
  <c r="E1701" i="5"/>
  <c r="D1700" i="5"/>
  <c r="E1700" i="5"/>
  <c r="D1699" i="5"/>
  <c r="E1699" i="5"/>
  <c r="D1698" i="5"/>
  <c r="E1698" i="5"/>
  <c r="D1697" i="5"/>
  <c r="E1697" i="5"/>
  <c r="D1696" i="5"/>
  <c r="E1696" i="5"/>
  <c r="D1695" i="5"/>
  <c r="E1695" i="5"/>
  <c r="D1694" i="5"/>
  <c r="E1694" i="5"/>
  <c r="D1693" i="5"/>
  <c r="E1693" i="5"/>
  <c r="D1692" i="5"/>
  <c r="E1692" i="5"/>
  <c r="D1691" i="5"/>
  <c r="E1691" i="5"/>
  <c r="D1690" i="5"/>
  <c r="E1690" i="5"/>
  <c r="D1689" i="5"/>
  <c r="E1689" i="5"/>
  <c r="D1688" i="5"/>
  <c r="E1688" i="5"/>
  <c r="D1687" i="5"/>
  <c r="E1687" i="5"/>
  <c r="D1686" i="5"/>
  <c r="E1686" i="5"/>
  <c r="D1685" i="5"/>
  <c r="E1685" i="5"/>
  <c r="D1684" i="5"/>
  <c r="E1684" i="5"/>
  <c r="D1683" i="5"/>
  <c r="E1683" i="5"/>
  <c r="D1682" i="5"/>
  <c r="E1682" i="5"/>
  <c r="D1681" i="5"/>
  <c r="E1681" i="5"/>
  <c r="D1680" i="5"/>
  <c r="E1680" i="5"/>
  <c r="D1679" i="5"/>
  <c r="E1679" i="5"/>
  <c r="D1678" i="5"/>
  <c r="E1678" i="5"/>
  <c r="D1677" i="5"/>
  <c r="E1677" i="5"/>
  <c r="D1676" i="5"/>
  <c r="E1676" i="5"/>
  <c r="D1675" i="5"/>
  <c r="E1675" i="5"/>
  <c r="D1674" i="5"/>
  <c r="E1674" i="5"/>
  <c r="D1673" i="5"/>
  <c r="E1673" i="5"/>
  <c r="D1672" i="5"/>
  <c r="E1672" i="5"/>
  <c r="D1671" i="5"/>
  <c r="E1671" i="5"/>
  <c r="D1670" i="5"/>
  <c r="E1670" i="5"/>
  <c r="D1669" i="5"/>
  <c r="E1669" i="5"/>
  <c r="D1668" i="5"/>
  <c r="E1668" i="5"/>
  <c r="D1667" i="5"/>
  <c r="E1667" i="5"/>
  <c r="D1666" i="5"/>
  <c r="E1666" i="5"/>
  <c r="D1665" i="5"/>
  <c r="E1665" i="5"/>
  <c r="D1664" i="5"/>
  <c r="E1664" i="5"/>
  <c r="D1663" i="5"/>
  <c r="E1663" i="5"/>
  <c r="D1662" i="5"/>
  <c r="E1662" i="5"/>
  <c r="D1661" i="5"/>
  <c r="E1661" i="5"/>
  <c r="D1660" i="5"/>
  <c r="E1660" i="5"/>
  <c r="D1659" i="5"/>
  <c r="E1659" i="5"/>
  <c r="D1658" i="5"/>
  <c r="E1658" i="5"/>
  <c r="D1657" i="5"/>
  <c r="E1657" i="5"/>
  <c r="D1656" i="5"/>
  <c r="E1656" i="5"/>
  <c r="D1655" i="5"/>
  <c r="E1655" i="5"/>
  <c r="D1654" i="5"/>
  <c r="E1654" i="5"/>
  <c r="D1653" i="5"/>
  <c r="E1653" i="5"/>
  <c r="D1652" i="5"/>
  <c r="E1652" i="5"/>
  <c r="D1651" i="5"/>
  <c r="E1651" i="5"/>
  <c r="D1650" i="5"/>
  <c r="E1650" i="5"/>
  <c r="D1649" i="5"/>
  <c r="E1649" i="5"/>
  <c r="D1648" i="5"/>
  <c r="E1648" i="5"/>
  <c r="D1647" i="5"/>
  <c r="E1647" i="5"/>
  <c r="D1646" i="5"/>
  <c r="E1646" i="5"/>
  <c r="D1645" i="5"/>
  <c r="E1645" i="5"/>
  <c r="D1644" i="5"/>
  <c r="E1644" i="5"/>
  <c r="D1643" i="5"/>
  <c r="E1643" i="5"/>
  <c r="D1642" i="5"/>
  <c r="E1642" i="5"/>
  <c r="D1641" i="5"/>
  <c r="E1641" i="5"/>
  <c r="D1640" i="5"/>
  <c r="E1640" i="5"/>
  <c r="D1639" i="5"/>
  <c r="E1639" i="5"/>
  <c r="D1638" i="5"/>
  <c r="E1638" i="5"/>
  <c r="D1637" i="5"/>
  <c r="E1637" i="5"/>
  <c r="D1636" i="5"/>
  <c r="E1636" i="5"/>
  <c r="D1635" i="5"/>
  <c r="E1635" i="5"/>
  <c r="D1634" i="5"/>
  <c r="E1634" i="5"/>
  <c r="D1633" i="5"/>
  <c r="E1633" i="5"/>
  <c r="D1632" i="5"/>
  <c r="E1632" i="5"/>
  <c r="D1631" i="5"/>
  <c r="E1631" i="5"/>
  <c r="D1630" i="5"/>
  <c r="E1630" i="5"/>
  <c r="D1629" i="5"/>
  <c r="E1629" i="5"/>
  <c r="D1628" i="5"/>
  <c r="E1628" i="5"/>
  <c r="D1627" i="5"/>
  <c r="E1627" i="5"/>
  <c r="D1626" i="5"/>
  <c r="E1626" i="5"/>
  <c r="D1625" i="5"/>
  <c r="E1625" i="5"/>
  <c r="D1624" i="5"/>
  <c r="E1624" i="5"/>
  <c r="D1623" i="5"/>
  <c r="E1623" i="5"/>
  <c r="D1622" i="5"/>
  <c r="E1622" i="5"/>
  <c r="D1621" i="5"/>
  <c r="E1621" i="5"/>
  <c r="D1620" i="5"/>
  <c r="E1620" i="5"/>
  <c r="D1619" i="5"/>
  <c r="E1619" i="5"/>
  <c r="D1618" i="5"/>
  <c r="E1618" i="5"/>
  <c r="D1617" i="5"/>
  <c r="E1617" i="5"/>
  <c r="D1616" i="5"/>
  <c r="E1616" i="5"/>
  <c r="D1615" i="5"/>
  <c r="E1615" i="5"/>
  <c r="D1614" i="5"/>
  <c r="E1614" i="5"/>
  <c r="D1613" i="5"/>
  <c r="E1613" i="5"/>
  <c r="D1612" i="5"/>
  <c r="E1612" i="5"/>
  <c r="D1611" i="5"/>
  <c r="E1611" i="5"/>
  <c r="D1610" i="5"/>
  <c r="E1610" i="5"/>
  <c r="D1609" i="5"/>
  <c r="E1609" i="5"/>
  <c r="D1608" i="5"/>
  <c r="E1608" i="5"/>
  <c r="D1607" i="5"/>
  <c r="E1607" i="5"/>
  <c r="D1606" i="5"/>
  <c r="E1606" i="5"/>
  <c r="D1605" i="5"/>
  <c r="E1605" i="5"/>
  <c r="D1604" i="5"/>
  <c r="E1604" i="5"/>
  <c r="D1603" i="5"/>
  <c r="E1603" i="5"/>
  <c r="D1602" i="5"/>
  <c r="E1602" i="5"/>
  <c r="D1601" i="5"/>
  <c r="E1601" i="5"/>
  <c r="D1600" i="5"/>
  <c r="E1600" i="5"/>
  <c r="D1599" i="5"/>
  <c r="E1599" i="5"/>
  <c r="D1598" i="5"/>
  <c r="E1598" i="5"/>
  <c r="D1597" i="5"/>
  <c r="E1597" i="5"/>
  <c r="D1596" i="5"/>
  <c r="E1596" i="5"/>
  <c r="D1595" i="5"/>
  <c r="E1595" i="5"/>
  <c r="D1594" i="5"/>
  <c r="E1594" i="5"/>
  <c r="D1593" i="5"/>
  <c r="E1593" i="5"/>
  <c r="D1592" i="5"/>
  <c r="E1592" i="5"/>
  <c r="D1591" i="5"/>
  <c r="E1591" i="5"/>
  <c r="D1590" i="5"/>
  <c r="E1590" i="5"/>
  <c r="D1589" i="5"/>
  <c r="E1589" i="5"/>
  <c r="D1588" i="5"/>
  <c r="E1588" i="5"/>
  <c r="D1587" i="5"/>
  <c r="E1587" i="5"/>
  <c r="D1586" i="5"/>
  <c r="E1586" i="5"/>
  <c r="D1585" i="5"/>
  <c r="E1585" i="5"/>
  <c r="D1584" i="5"/>
  <c r="E1584" i="5"/>
  <c r="D1583" i="5"/>
  <c r="E1583" i="5"/>
  <c r="D1582" i="5"/>
  <c r="E1582" i="5"/>
  <c r="D1581" i="5"/>
  <c r="E1581" i="5"/>
  <c r="D1580" i="5"/>
  <c r="E1580" i="5"/>
  <c r="D1579" i="5"/>
  <c r="E1579" i="5"/>
  <c r="D1578" i="5"/>
  <c r="E1578" i="5"/>
  <c r="D1577" i="5"/>
  <c r="E1577" i="5"/>
  <c r="D1576" i="5"/>
  <c r="E1576" i="5"/>
  <c r="D1575" i="5"/>
  <c r="E1575" i="5"/>
  <c r="D1574" i="5"/>
  <c r="E1574" i="5"/>
  <c r="D1573" i="5"/>
  <c r="E1573" i="5"/>
  <c r="D1572" i="5"/>
  <c r="E1572" i="5"/>
  <c r="D1571" i="5"/>
  <c r="E1571" i="5"/>
  <c r="D1570" i="5"/>
  <c r="E1570" i="5"/>
  <c r="D1569" i="5"/>
  <c r="E1569" i="5"/>
  <c r="D1568" i="5"/>
  <c r="E1568" i="5"/>
  <c r="D1567" i="5"/>
  <c r="E1567" i="5"/>
  <c r="D1566" i="5"/>
  <c r="E1566" i="5"/>
  <c r="D1565" i="5"/>
  <c r="E1565" i="5"/>
  <c r="D1564" i="5"/>
  <c r="E1564" i="5"/>
  <c r="D1563" i="5"/>
  <c r="E1563" i="5"/>
  <c r="D1562" i="5"/>
  <c r="E1562" i="5"/>
  <c r="D1561" i="5"/>
  <c r="E1561" i="5"/>
  <c r="D1560" i="5"/>
  <c r="E1560" i="5"/>
  <c r="D1559" i="5"/>
  <c r="E1559" i="5"/>
  <c r="D1558" i="5"/>
  <c r="E1558" i="5"/>
  <c r="D1557" i="5"/>
  <c r="E1557" i="5"/>
  <c r="D1556" i="5"/>
  <c r="E1556" i="5"/>
  <c r="D1555" i="5"/>
  <c r="E1555" i="5"/>
  <c r="D1554" i="5"/>
  <c r="E1554" i="5"/>
  <c r="D1553" i="5"/>
  <c r="E1553" i="5"/>
  <c r="D1552" i="5"/>
  <c r="E1552" i="5"/>
  <c r="D1551" i="5"/>
  <c r="E1551" i="5"/>
  <c r="D1550" i="5"/>
  <c r="E1550" i="5"/>
  <c r="D1549" i="5"/>
  <c r="E1549" i="5"/>
  <c r="D1548" i="5"/>
  <c r="E1548" i="5"/>
  <c r="D1547" i="5"/>
  <c r="E1547" i="5"/>
  <c r="D1546" i="5"/>
  <c r="E1546" i="5"/>
  <c r="D1545" i="5"/>
  <c r="E1545" i="5"/>
  <c r="D1544" i="5"/>
  <c r="E1544" i="5"/>
  <c r="D1543" i="5"/>
  <c r="E1543" i="5"/>
  <c r="D1542" i="5"/>
  <c r="E1542" i="5"/>
  <c r="D1541" i="5"/>
  <c r="E1541" i="5"/>
  <c r="D1540" i="5"/>
  <c r="E1540" i="5"/>
  <c r="D1539" i="5"/>
  <c r="E1539" i="5"/>
  <c r="D1538" i="5"/>
  <c r="E1538" i="5"/>
  <c r="D1537" i="5"/>
  <c r="E1537" i="5"/>
  <c r="D1536" i="5"/>
  <c r="E1536" i="5"/>
  <c r="D1535" i="5"/>
  <c r="E1535" i="5"/>
  <c r="D1534" i="5"/>
  <c r="E1534" i="5"/>
  <c r="D1533" i="5"/>
  <c r="E1533" i="5"/>
  <c r="D1532" i="5"/>
  <c r="E1532" i="5"/>
  <c r="D1531" i="5"/>
  <c r="E1531" i="5"/>
  <c r="D1530" i="5"/>
  <c r="E1530" i="5"/>
  <c r="D1529" i="5"/>
  <c r="E1529" i="5"/>
  <c r="D1528" i="5"/>
  <c r="E1528" i="5"/>
  <c r="D1527" i="5"/>
  <c r="E1527" i="5"/>
  <c r="D1526" i="5"/>
  <c r="E1526" i="5"/>
  <c r="D1525" i="5"/>
  <c r="E1525" i="5"/>
  <c r="D1524" i="5"/>
  <c r="E1524" i="5"/>
  <c r="D1523" i="5"/>
  <c r="E1523" i="5"/>
  <c r="D1522" i="5"/>
  <c r="E1522" i="5"/>
  <c r="D1521" i="5"/>
  <c r="E1521" i="5"/>
  <c r="D1520" i="5"/>
  <c r="E1520" i="5"/>
  <c r="D1519" i="5"/>
  <c r="E1519" i="5"/>
  <c r="D1518" i="5"/>
  <c r="E1518" i="5"/>
  <c r="D1517" i="5"/>
  <c r="E1517" i="5"/>
  <c r="D1516" i="5"/>
  <c r="E1516" i="5"/>
  <c r="D1515" i="5"/>
  <c r="E1515" i="5"/>
  <c r="D1514" i="5"/>
  <c r="E1514" i="5"/>
  <c r="D1513" i="5"/>
  <c r="E1513" i="5"/>
  <c r="D1512" i="5"/>
  <c r="E1512" i="5"/>
  <c r="D1511" i="5"/>
  <c r="E1511" i="5"/>
  <c r="D1510" i="5"/>
  <c r="E1510" i="5"/>
  <c r="D1509" i="5"/>
  <c r="E1509" i="5"/>
  <c r="D1508" i="5"/>
  <c r="E1508" i="5"/>
  <c r="D1507" i="5"/>
  <c r="E1507" i="5"/>
  <c r="D1506" i="5"/>
  <c r="E1506" i="5"/>
  <c r="D1505" i="5"/>
  <c r="E1505" i="5"/>
  <c r="D1504" i="5"/>
  <c r="E1504" i="5"/>
  <c r="D1503" i="5"/>
  <c r="E1503" i="5"/>
  <c r="D1502" i="5"/>
  <c r="E1502" i="5"/>
  <c r="D1501" i="5"/>
  <c r="E1501" i="5"/>
  <c r="D1500" i="5"/>
  <c r="E1500" i="5"/>
  <c r="D1499" i="5"/>
  <c r="E1499" i="5"/>
  <c r="D1498" i="5"/>
  <c r="E1498" i="5"/>
  <c r="D1497" i="5"/>
  <c r="E1497" i="5"/>
  <c r="D1496" i="5"/>
  <c r="E1496" i="5"/>
  <c r="D1495" i="5"/>
  <c r="E1495" i="5"/>
  <c r="D1494" i="5"/>
  <c r="E1494" i="5"/>
  <c r="D1493" i="5"/>
  <c r="E1493" i="5"/>
  <c r="D1492" i="5"/>
  <c r="E1492" i="5"/>
  <c r="D1491" i="5"/>
  <c r="E1491" i="5"/>
  <c r="D1490" i="5"/>
  <c r="E1490" i="5"/>
  <c r="D1489" i="5"/>
  <c r="E1489" i="5"/>
  <c r="D1488" i="5"/>
  <c r="E1488" i="5"/>
  <c r="D1487" i="5"/>
  <c r="E1487" i="5"/>
  <c r="D1486" i="5"/>
  <c r="E1486" i="5"/>
  <c r="D1485" i="5"/>
  <c r="E1485" i="5"/>
  <c r="D1484" i="5"/>
  <c r="E1484" i="5"/>
  <c r="D1483" i="5"/>
  <c r="E1483" i="5"/>
  <c r="D1482" i="5"/>
  <c r="E1482" i="5"/>
  <c r="D1481" i="5"/>
  <c r="E1481" i="5"/>
  <c r="D1480" i="5"/>
  <c r="E1480" i="5"/>
  <c r="D1479" i="5"/>
  <c r="E1479" i="5"/>
  <c r="D1478" i="5"/>
  <c r="E1478" i="5"/>
  <c r="D1477" i="5"/>
  <c r="E1477" i="5"/>
  <c r="D1476" i="5"/>
  <c r="E1476" i="5"/>
  <c r="D1475" i="5"/>
  <c r="E1475" i="5"/>
  <c r="D1474" i="5"/>
  <c r="E1474" i="5"/>
  <c r="D1473" i="5"/>
  <c r="E1473" i="5"/>
  <c r="D1472" i="5"/>
  <c r="E1472" i="5"/>
  <c r="D1471" i="5"/>
  <c r="E1471" i="5"/>
  <c r="D1470" i="5"/>
  <c r="E1470" i="5"/>
  <c r="D1469" i="5"/>
  <c r="E1469" i="5"/>
  <c r="D1468" i="5"/>
  <c r="E1468" i="5"/>
  <c r="D1467" i="5"/>
  <c r="E1467" i="5"/>
  <c r="D1466" i="5"/>
  <c r="E1466" i="5"/>
  <c r="D1465" i="5"/>
  <c r="E1465" i="5"/>
  <c r="D1464" i="5"/>
  <c r="E1464" i="5"/>
  <c r="D1463" i="5"/>
  <c r="E1463" i="5"/>
  <c r="D1462" i="5"/>
  <c r="E1462" i="5"/>
  <c r="D1461" i="5"/>
  <c r="E1461" i="5"/>
  <c r="D1460" i="5"/>
  <c r="E1460" i="5"/>
  <c r="D1459" i="5"/>
  <c r="E1459" i="5"/>
  <c r="D1458" i="5"/>
  <c r="E1458" i="5"/>
  <c r="D1457" i="5"/>
  <c r="E1457" i="5"/>
  <c r="D1456" i="5"/>
  <c r="E1456" i="5"/>
  <c r="D1455" i="5"/>
  <c r="E1455" i="5"/>
  <c r="D1454" i="5"/>
  <c r="E1454" i="5"/>
  <c r="D1453" i="5"/>
  <c r="E1453" i="5"/>
  <c r="D1452" i="5"/>
  <c r="E1452" i="5"/>
  <c r="D1451" i="5"/>
  <c r="E1451" i="5"/>
  <c r="D1450" i="5"/>
  <c r="E1450" i="5"/>
  <c r="D1449" i="5"/>
  <c r="E1449" i="5"/>
  <c r="D1448" i="5"/>
  <c r="E1448" i="5"/>
  <c r="D1447" i="5"/>
  <c r="E1447" i="5"/>
  <c r="D1446" i="5"/>
  <c r="E1446" i="5"/>
  <c r="D1445" i="5"/>
  <c r="E1445" i="5"/>
  <c r="D1444" i="5"/>
  <c r="E1444" i="5"/>
  <c r="D1443" i="5"/>
  <c r="E1443" i="5"/>
  <c r="D1442" i="5"/>
  <c r="E1442" i="5"/>
  <c r="D1441" i="5"/>
  <c r="E1441" i="5"/>
  <c r="D1440" i="5"/>
  <c r="E1440" i="5"/>
  <c r="D1439" i="5"/>
  <c r="E1439" i="5"/>
  <c r="D1438" i="5"/>
  <c r="E1438" i="5"/>
  <c r="D1437" i="5"/>
  <c r="E1437" i="5"/>
  <c r="D1436" i="5"/>
  <c r="E1436" i="5"/>
  <c r="D1435" i="5"/>
  <c r="E1435" i="5"/>
  <c r="D1434" i="5"/>
  <c r="E1434" i="5"/>
  <c r="D1433" i="5"/>
  <c r="E1433" i="5"/>
  <c r="D1432" i="5"/>
  <c r="E1432" i="5"/>
  <c r="D1431" i="5"/>
  <c r="E1431" i="5"/>
  <c r="D1430" i="5"/>
  <c r="E1430" i="5"/>
  <c r="D1429" i="5"/>
  <c r="E1429" i="5"/>
  <c r="D1428" i="5"/>
  <c r="E1428" i="5"/>
  <c r="D1427" i="5"/>
  <c r="E1427" i="5"/>
  <c r="D1426" i="5"/>
  <c r="E1426" i="5"/>
  <c r="D1425" i="5"/>
  <c r="E1425" i="5"/>
  <c r="D1424" i="5"/>
  <c r="E1424" i="5"/>
  <c r="D1423" i="5"/>
  <c r="E1423" i="5"/>
  <c r="D1422" i="5"/>
  <c r="E1422" i="5"/>
  <c r="D1421" i="5"/>
  <c r="E1421" i="5"/>
  <c r="D1420" i="5"/>
  <c r="E1420" i="5"/>
  <c r="D1419" i="5"/>
  <c r="E1419" i="5"/>
  <c r="D1418" i="5"/>
  <c r="E1418" i="5"/>
  <c r="D1417" i="5"/>
  <c r="E1417" i="5"/>
  <c r="D1416" i="5"/>
  <c r="E1416" i="5"/>
  <c r="D1415" i="5"/>
  <c r="E1415" i="5"/>
  <c r="D1414" i="5"/>
  <c r="E1414" i="5"/>
  <c r="D1413" i="5"/>
  <c r="E1413" i="5"/>
  <c r="D1412" i="5"/>
  <c r="E1412" i="5"/>
  <c r="D1411" i="5"/>
  <c r="E1411" i="5"/>
  <c r="D1410" i="5"/>
  <c r="E1410" i="5"/>
  <c r="D1409" i="5"/>
  <c r="E1409" i="5"/>
  <c r="D1408" i="5"/>
  <c r="E1408" i="5"/>
  <c r="D1407" i="5"/>
  <c r="E1407" i="5"/>
  <c r="D1406" i="5"/>
  <c r="E1406" i="5"/>
  <c r="D1405" i="5"/>
  <c r="E1405" i="5"/>
  <c r="D1404" i="5"/>
  <c r="E1404" i="5"/>
  <c r="D1403" i="5"/>
  <c r="E1403" i="5"/>
  <c r="D1402" i="5"/>
  <c r="E1402" i="5"/>
  <c r="D1401" i="5"/>
  <c r="E1401" i="5"/>
  <c r="D1400" i="5"/>
  <c r="E1400" i="5"/>
  <c r="D1399" i="5"/>
  <c r="E1399" i="5"/>
  <c r="D1398" i="5"/>
  <c r="E1398" i="5"/>
  <c r="D1397" i="5"/>
  <c r="E1397" i="5"/>
  <c r="D1396" i="5"/>
  <c r="E1396" i="5"/>
  <c r="D1395" i="5"/>
  <c r="E1395" i="5"/>
  <c r="D1394" i="5"/>
  <c r="E1394" i="5"/>
  <c r="D1393" i="5"/>
  <c r="E1393" i="5"/>
  <c r="D1392" i="5"/>
  <c r="E1392" i="5"/>
  <c r="D1391" i="5"/>
  <c r="E1391" i="5"/>
  <c r="D1390" i="5"/>
  <c r="E1390" i="5"/>
  <c r="D1389" i="5"/>
  <c r="E1389" i="5"/>
  <c r="D1388" i="5"/>
  <c r="E1388" i="5"/>
  <c r="D1387" i="5"/>
  <c r="E1387" i="5"/>
  <c r="D1386" i="5"/>
  <c r="E1386" i="5"/>
  <c r="D1385" i="5"/>
  <c r="E1385" i="5"/>
  <c r="D1384" i="5"/>
  <c r="E1384" i="5"/>
  <c r="D1383" i="5"/>
  <c r="E1383" i="5"/>
  <c r="D1382" i="5"/>
  <c r="E1382" i="5"/>
  <c r="D1381" i="5"/>
  <c r="E1381" i="5"/>
  <c r="D1380" i="5"/>
  <c r="E1380" i="5"/>
  <c r="D1379" i="5"/>
  <c r="E1379" i="5"/>
  <c r="D1378" i="5"/>
  <c r="E1378" i="5"/>
  <c r="D1377" i="5"/>
  <c r="E1377" i="5"/>
  <c r="D1376" i="5"/>
  <c r="E1376" i="5"/>
  <c r="D1375" i="5"/>
  <c r="E1375" i="5"/>
  <c r="D1374" i="5"/>
  <c r="E1374" i="5"/>
  <c r="D1373" i="5"/>
  <c r="E1373" i="5"/>
  <c r="D1372" i="5"/>
  <c r="E1372" i="5"/>
  <c r="D1371" i="5"/>
  <c r="E1371" i="5"/>
  <c r="D1370" i="5"/>
  <c r="E1370" i="5"/>
  <c r="D1369" i="5"/>
  <c r="E1369" i="5"/>
  <c r="D1368" i="5"/>
  <c r="E1368" i="5"/>
  <c r="D1367" i="5"/>
  <c r="E1367" i="5"/>
  <c r="D1366" i="5"/>
  <c r="E1366" i="5"/>
  <c r="D1365" i="5"/>
  <c r="E1365" i="5"/>
  <c r="D1364" i="5"/>
  <c r="E1364" i="5"/>
  <c r="D1363" i="5"/>
  <c r="E1363" i="5"/>
  <c r="D1362" i="5"/>
  <c r="E1362" i="5"/>
  <c r="D1361" i="5"/>
  <c r="E1361" i="5"/>
  <c r="D1360" i="5"/>
  <c r="E1360" i="5"/>
  <c r="D1359" i="5"/>
  <c r="E1359" i="5"/>
  <c r="D1358" i="5"/>
  <c r="E1358" i="5"/>
  <c r="D1357" i="5"/>
  <c r="E1357" i="5"/>
  <c r="D1356" i="5"/>
  <c r="E1356" i="5"/>
  <c r="D1355" i="5"/>
  <c r="E1355" i="5"/>
  <c r="D1354" i="5"/>
  <c r="E1354" i="5"/>
  <c r="D1353" i="5"/>
  <c r="E1353" i="5"/>
  <c r="D1352" i="5"/>
  <c r="E1352" i="5"/>
  <c r="D1351" i="5"/>
  <c r="E1351" i="5"/>
  <c r="D1350" i="5"/>
  <c r="E1350" i="5"/>
  <c r="D1349" i="5"/>
  <c r="E1349" i="5"/>
  <c r="D1348" i="5"/>
  <c r="E1348" i="5"/>
  <c r="D1347" i="5"/>
  <c r="E1347" i="5"/>
  <c r="D1346" i="5"/>
  <c r="E1346" i="5"/>
  <c r="D1345" i="5"/>
  <c r="E1345" i="5"/>
  <c r="D1344" i="5"/>
  <c r="E1344" i="5"/>
  <c r="D1343" i="5"/>
  <c r="E1343" i="5"/>
  <c r="D1342" i="5"/>
  <c r="E1342" i="5"/>
  <c r="D1341" i="5"/>
  <c r="E1341" i="5"/>
  <c r="D1340" i="5"/>
  <c r="E1340" i="5"/>
  <c r="D1339" i="5"/>
  <c r="E1339" i="5"/>
  <c r="D1338" i="5"/>
  <c r="E1338" i="5"/>
  <c r="D1337" i="5"/>
  <c r="E1337" i="5"/>
  <c r="D1336" i="5"/>
  <c r="E1336" i="5"/>
  <c r="D1335" i="5"/>
  <c r="E1335" i="5"/>
  <c r="D1334" i="5"/>
  <c r="E1334" i="5"/>
  <c r="D1333" i="5"/>
  <c r="E1333" i="5"/>
  <c r="D1332" i="5"/>
  <c r="E1332" i="5"/>
  <c r="D1331" i="5"/>
  <c r="E1331" i="5"/>
  <c r="D1330" i="5"/>
  <c r="E1330" i="5"/>
  <c r="D1329" i="5"/>
  <c r="E1329" i="5"/>
  <c r="D1328" i="5"/>
  <c r="E1328" i="5"/>
  <c r="D1327" i="5"/>
  <c r="E1327" i="5"/>
  <c r="D1326" i="5"/>
  <c r="E1326" i="5"/>
  <c r="D1325" i="5"/>
  <c r="E1325" i="5"/>
  <c r="D1324" i="5"/>
  <c r="E1324" i="5"/>
  <c r="D1323" i="5"/>
  <c r="E1323" i="5"/>
  <c r="D1322" i="5"/>
  <c r="E1322" i="5"/>
  <c r="D1321" i="5"/>
  <c r="E1321" i="5"/>
  <c r="D1320" i="5"/>
  <c r="E1320" i="5"/>
  <c r="D1319" i="5"/>
  <c r="E1319" i="5"/>
  <c r="D1318" i="5"/>
  <c r="E1318" i="5"/>
  <c r="D1317" i="5"/>
  <c r="E1317" i="5"/>
  <c r="D1316" i="5"/>
  <c r="E1316" i="5"/>
  <c r="D1315" i="5"/>
  <c r="E1315" i="5"/>
  <c r="D1314" i="5"/>
  <c r="E1314" i="5"/>
  <c r="D1313" i="5"/>
  <c r="E1313" i="5"/>
  <c r="D1312" i="5"/>
  <c r="E1312" i="5"/>
  <c r="D1311" i="5"/>
  <c r="E1311" i="5"/>
  <c r="D1310" i="5"/>
  <c r="E1310" i="5"/>
  <c r="D1309" i="5"/>
  <c r="E1309" i="5"/>
  <c r="D1308" i="5"/>
  <c r="E1308" i="5"/>
  <c r="D1307" i="5"/>
  <c r="E1307" i="5"/>
  <c r="D1306" i="5"/>
  <c r="E1306" i="5"/>
  <c r="D1305" i="5"/>
  <c r="E1305" i="5"/>
  <c r="D1304" i="5"/>
  <c r="E1304" i="5"/>
  <c r="D1303" i="5"/>
  <c r="E1303" i="5"/>
  <c r="D1302" i="5"/>
  <c r="E1302" i="5"/>
  <c r="D1301" i="5"/>
  <c r="E1301" i="5"/>
  <c r="D1300" i="5"/>
  <c r="E1300" i="5"/>
  <c r="D1299" i="5"/>
  <c r="E1299" i="5"/>
  <c r="D1298" i="5"/>
  <c r="E1298" i="5"/>
  <c r="D1297" i="5"/>
  <c r="E1297" i="5"/>
  <c r="D1296" i="5"/>
  <c r="E1296" i="5"/>
  <c r="D1295" i="5"/>
  <c r="E1295" i="5"/>
  <c r="D1294" i="5"/>
  <c r="E1294" i="5"/>
  <c r="D1293" i="5"/>
  <c r="E1293" i="5"/>
  <c r="D1292" i="5"/>
  <c r="E1292" i="5"/>
  <c r="D1291" i="5"/>
  <c r="E1291" i="5"/>
  <c r="D1290" i="5"/>
  <c r="E1290" i="5"/>
  <c r="D1289" i="5"/>
  <c r="E1289" i="5"/>
  <c r="D1288" i="5"/>
  <c r="E1288" i="5"/>
  <c r="D1287" i="5"/>
  <c r="E1287" i="5"/>
  <c r="D1286" i="5"/>
  <c r="E1286" i="5"/>
  <c r="D1285" i="5"/>
  <c r="E1285" i="5"/>
  <c r="D1284" i="5"/>
  <c r="E1284" i="5"/>
  <c r="D1283" i="5"/>
  <c r="E1283" i="5"/>
  <c r="D1282" i="5"/>
  <c r="E1282" i="5"/>
  <c r="D1281" i="5"/>
  <c r="E1281" i="5"/>
  <c r="D1280" i="5"/>
  <c r="E1280" i="5"/>
  <c r="D1279" i="5"/>
  <c r="E1279" i="5"/>
  <c r="D1278" i="5"/>
  <c r="E1278" i="5"/>
  <c r="D1277" i="5"/>
  <c r="E1277" i="5"/>
  <c r="D1276" i="5"/>
  <c r="E1276" i="5"/>
  <c r="D1275" i="5"/>
  <c r="E1275" i="5"/>
  <c r="D1274" i="5"/>
  <c r="E1274" i="5"/>
  <c r="D1273" i="5"/>
  <c r="E1273" i="5"/>
  <c r="D1272" i="5"/>
  <c r="E1272" i="5"/>
  <c r="D1271" i="5"/>
  <c r="E1271" i="5"/>
  <c r="D1270" i="5"/>
  <c r="E1270" i="5"/>
  <c r="D1269" i="5"/>
  <c r="E1269" i="5"/>
  <c r="D1268" i="5"/>
  <c r="E1268" i="5"/>
  <c r="D1267" i="5"/>
  <c r="E1267" i="5"/>
  <c r="D1266" i="5"/>
  <c r="E1266" i="5"/>
  <c r="D1265" i="5"/>
  <c r="E1265" i="5"/>
  <c r="D1264" i="5"/>
  <c r="E1264" i="5"/>
  <c r="D1263" i="5"/>
  <c r="E1263" i="5"/>
  <c r="D1262" i="5"/>
  <c r="E1262" i="5"/>
  <c r="D1261" i="5"/>
  <c r="E1261" i="5"/>
  <c r="D1260" i="5"/>
  <c r="E1260" i="5"/>
  <c r="D1259" i="5"/>
  <c r="E1259" i="5"/>
  <c r="D1258" i="5"/>
  <c r="E1258" i="5"/>
  <c r="D1257" i="5"/>
  <c r="E1257" i="5"/>
  <c r="D1256" i="5"/>
  <c r="E1256" i="5"/>
  <c r="D1255" i="5"/>
  <c r="E1255" i="5"/>
  <c r="D1254" i="5"/>
  <c r="E1254" i="5"/>
  <c r="D1253" i="5"/>
  <c r="E1253" i="5"/>
  <c r="D1252" i="5"/>
  <c r="E1252" i="5"/>
  <c r="D1251" i="5"/>
  <c r="E1251" i="5"/>
  <c r="D1250" i="5"/>
  <c r="E1250" i="5"/>
  <c r="D1249" i="5"/>
  <c r="E1249" i="5"/>
  <c r="D1248" i="5"/>
  <c r="E1248" i="5"/>
  <c r="D1247" i="5"/>
  <c r="E1247" i="5"/>
  <c r="D1246" i="5"/>
  <c r="E1246" i="5"/>
  <c r="D1245" i="5"/>
  <c r="E1245" i="5"/>
  <c r="D1244" i="5"/>
  <c r="E1244" i="5"/>
  <c r="D1243" i="5"/>
  <c r="E1243" i="5"/>
  <c r="D1242" i="5"/>
  <c r="E1242" i="5"/>
  <c r="D1241" i="5"/>
  <c r="E1241" i="5"/>
  <c r="D1240" i="5"/>
  <c r="E1240" i="5"/>
  <c r="D1239" i="5"/>
  <c r="E1239" i="5"/>
  <c r="D1238" i="5"/>
  <c r="E1238" i="5"/>
  <c r="D1237" i="5"/>
  <c r="E1237" i="5"/>
  <c r="D1236" i="5"/>
  <c r="E1236" i="5"/>
  <c r="D1235" i="5"/>
  <c r="E1235" i="5"/>
  <c r="D1234" i="5"/>
  <c r="E1234" i="5"/>
  <c r="D1233" i="5"/>
  <c r="E1233" i="5"/>
  <c r="D1232" i="5"/>
  <c r="E1232" i="5"/>
  <c r="D1231" i="5"/>
  <c r="E1231" i="5"/>
  <c r="D1230" i="5"/>
  <c r="E1230" i="5"/>
  <c r="D1229" i="5"/>
  <c r="E1229" i="5"/>
  <c r="D1228" i="5"/>
  <c r="E1228" i="5"/>
  <c r="D1227" i="5"/>
  <c r="E1227" i="5"/>
  <c r="D1226" i="5"/>
  <c r="E1226" i="5"/>
  <c r="D1225" i="5"/>
  <c r="E1225" i="5"/>
  <c r="D1224" i="5"/>
  <c r="E1224" i="5"/>
  <c r="D1223" i="5"/>
  <c r="E1223" i="5"/>
  <c r="D1222" i="5"/>
  <c r="E1222" i="5"/>
  <c r="D1221" i="5"/>
  <c r="E1221" i="5"/>
  <c r="D1220" i="5"/>
  <c r="E1220" i="5"/>
  <c r="D1219" i="5"/>
  <c r="E1219" i="5"/>
  <c r="D1218" i="5"/>
  <c r="E1218" i="5"/>
  <c r="D1217" i="5"/>
  <c r="E1217" i="5"/>
  <c r="D1216" i="5"/>
  <c r="E1216" i="5"/>
  <c r="D1215" i="5"/>
  <c r="E1215" i="5"/>
  <c r="D1214" i="5"/>
  <c r="E1214" i="5"/>
  <c r="D1213" i="5"/>
  <c r="E1213" i="5"/>
  <c r="D1212" i="5"/>
  <c r="E1212" i="5"/>
  <c r="D1211" i="5"/>
  <c r="E1211" i="5"/>
  <c r="D1210" i="5"/>
  <c r="E1210" i="5"/>
  <c r="D1209" i="5"/>
  <c r="E1209" i="5"/>
  <c r="D1208" i="5"/>
  <c r="E1208" i="5"/>
  <c r="D1207" i="5"/>
  <c r="E1207" i="5"/>
  <c r="D1206" i="5"/>
  <c r="E1206" i="5"/>
  <c r="D1205" i="5"/>
  <c r="E1205" i="5"/>
  <c r="D1204" i="5"/>
  <c r="E1204" i="5"/>
  <c r="D1203" i="5"/>
  <c r="E1203" i="5"/>
  <c r="D1202" i="5"/>
  <c r="E1202" i="5"/>
  <c r="D1201" i="5"/>
  <c r="E1201" i="5"/>
  <c r="D1200" i="5"/>
  <c r="E1200" i="5"/>
  <c r="D1199" i="5"/>
  <c r="E1199" i="5"/>
  <c r="D1198" i="5"/>
  <c r="E1198" i="5"/>
  <c r="D1197" i="5"/>
  <c r="E1197" i="5"/>
  <c r="D1196" i="5"/>
  <c r="E1196" i="5"/>
  <c r="D1195" i="5"/>
  <c r="E1195" i="5"/>
  <c r="D1194" i="5"/>
  <c r="E1194" i="5"/>
  <c r="D1193" i="5"/>
  <c r="E1193" i="5"/>
  <c r="D1192" i="5"/>
  <c r="E1192" i="5"/>
  <c r="D1191" i="5"/>
  <c r="E1191" i="5"/>
  <c r="D1190" i="5"/>
  <c r="E1190" i="5"/>
  <c r="D1189" i="5"/>
  <c r="E1189" i="5"/>
  <c r="D1188" i="5"/>
  <c r="E1188" i="5"/>
  <c r="D1187" i="5"/>
  <c r="E1187" i="5"/>
  <c r="D1186" i="5"/>
  <c r="E1186" i="5"/>
  <c r="D1185" i="5"/>
  <c r="E1185" i="5"/>
  <c r="D1184" i="5"/>
  <c r="E1184" i="5"/>
  <c r="D1183" i="5"/>
  <c r="E1183" i="5"/>
  <c r="D1182" i="5"/>
  <c r="E1182" i="5"/>
  <c r="D1181" i="5"/>
  <c r="E1181" i="5"/>
  <c r="D1180" i="5"/>
  <c r="E1180" i="5"/>
  <c r="D1179" i="5"/>
  <c r="E1179" i="5"/>
  <c r="D1178" i="5"/>
  <c r="E1178" i="5"/>
  <c r="D1177" i="5"/>
  <c r="E1177" i="5"/>
  <c r="D1176" i="5"/>
  <c r="E1176" i="5"/>
  <c r="D1175" i="5"/>
  <c r="E1175" i="5"/>
  <c r="D1174" i="5"/>
  <c r="E1174" i="5"/>
  <c r="D1173" i="5"/>
  <c r="E1173" i="5"/>
  <c r="D1172" i="5"/>
  <c r="E1172" i="5"/>
  <c r="D1171" i="5"/>
  <c r="E1171" i="5"/>
  <c r="D1170" i="5"/>
  <c r="E1170" i="5"/>
  <c r="D1169" i="5"/>
  <c r="E1169" i="5"/>
  <c r="D1168" i="5"/>
  <c r="E1168" i="5"/>
  <c r="D1167" i="5"/>
  <c r="E1167" i="5"/>
  <c r="D1166" i="5"/>
  <c r="E1166" i="5"/>
  <c r="D1165" i="5"/>
  <c r="E1165" i="5"/>
  <c r="D1164" i="5"/>
  <c r="E1164" i="5"/>
  <c r="D1163" i="5"/>
  <c r="E1163" i="5"/>
  <c r="D1162" i="5"/>
  <c r="E1162" i="5"/>
  <c r="D1161" i="5"/>
  <c r="E1161" i="5"/>
  <c r="D1160" i="5"/>
  <c r="E1160" i="5"/>
  <c r="D1159" i="5"/>
  <c r="E1159" i="5"/>
  <c r="D1158" i="5"/>
  <c r="E1158" i="5"/>
  <c r="D1157" i="5"/>
  <c r="E1157" i="5"/>
  <c r="D1156" i="5"/>
  <c r="E1156" i="5"/>
  <c r="D1155" i="5"/>
  <c r="E1155" i="5"/>
  <c r="D1154" i="5"/>
  <c r="E1154" i="5"/>
  <c r="D1153" i="5"/>
  <c r="E1153" i="5"/>
  <c r="D1152" i="5"/>
  <c r="E1152" i="5"/>
  <c r="D1151" i="5"/>
  <c r="E1151" i="5"/>
  <c r="D1150" i="5"/>
  <c r="E1150" i="5"/>
  <c r="D1149" i="5"/>
  <c r="E1149" i="5"/>
  <c r="D1148" i="5"/>
  <c r="E1148" i="5"/>
  <c r="D1147" i="5"/>
  <c r="E1147" i="5"/>
  <c r="D1146" i="5"/>
  <c r="E1146" i="5"/>
  <c r="D1145" i="5"/>
  <c r="E1145" i="5"/>
  <c r="D1144" i="5"/>
  <c r="E1144" i="5"/>
  <c r="D1143" i="5"/>
  <c r="E1143" i="5"/>
  <c r="D1142" i="5"/>
  <c r="E1142" i="5"/>
  <c r="D1141" i="5"/>
  <c r="E1141" i="5"/>
  <c r="D1140" i="5"/>
  <c r="E1140" i="5"/>
  <c r="D1139" i="5"/>
  <c r="E1139" i="5"/>
  <c r="D1138" i="5"/>
  <c r="E1138" i="5"/>
  <c r="D1137" i="5"/>
  <c r="E1137" i="5"/>
  <c r="D1136" i="5"/>
  <c r="E1136" i="5"/>
  <c r="D1135" i="5"/>
  <c r="E1135" i="5"/>
  <c r="D1134" i="5"/>
  <c r="E1134" i="5"/>
  <c r="D1133" i="5"/>
  <c r="E1133" i="5"/>
  <c r="D1132" i="5"/>
  <c r="E1132" i="5"/>
  <c r="D1131" i="5"/>
  <c r="E1131" i="5"/>
  <c r="D1130" i="5"/>
  <c r="E1130" i="5"/>
  <c r="D1129" i="5"/>
  <c r="E1129" i="5"/>
  <c r="D1128" i="5"/>
  <c r="E1128" i="5"/>
  <c r="D1127" i="5"/>
  <c r="E1127" i="5"/>
  <c r="D1126" i="5"/>
  <c r="E1126" i="5"/>
  <c r="D1125" i="5"/>
  <c r="E1125" i="5"/>
  <c r="D1124" i="5"/>
  <c r="E1124" i="5"/>
  <c r="D1123" i="5"/>
  <c r="E1123" i="5"/>
  <c r="D1122" i="5"/>
  <c r="E1122" i="5"/>
  <c r="D1121" i="5"/>
  <c r="E1121" i="5"/>
  <c r="D1120" i="5"/>
  <c r="E1120" i="5"/>
  <c r="D1119" i="5"/>
  <c r="E1119" i="5"/>
  <c r="D1118" i="5"/>
  <c r="E1118" i="5"/>
  <c r="D1117" i="5"/>
  <c r="E1117" i="5"/>
  <c r="D1116" i="5"/>
  <c r="E1116" i="5"/>
  <c r="D1115" i="5"/>
  <c r="E1115" i="5"/>
  <c r="D1114" i="5"/>
  <c r="E1114" i="5"/>
  <c r="D1113" i="5"/>
  <c r="E1113" i="5"/>
  <c r="D1112" i="5"/>
  <c r="E1112" i="5"/>
  <c r="D1111" i="5"/>
  <c r="E1111" i="5"/>
  <c r="D1110" i="5"/>
  <c r="E1110" i="5"/>
  <c r="D1109" i="5"/>
  <c r="E1109" i="5"/>
  <c r="D1108" i="5"/>
  <c r="E1108" i="5"/>
  <c r="D1107" i="5"/>
  <c r="E1107" i="5"/>
  <c r="D1106" i="5"/>
  <c r="E1106" i="5"/>
  <c r="D1105" i="5"/>
  <c r="E1105" i="5"/>
  <c r="D1104" i="5"/>
  <c r="E1104" i="5"/>
  <c r="D1103" i="5"/>
  <c r="E1103" i="5"/>
  <c r="D1102" i="5"/>
  <c r="E1102" i="5"/>
  <c r="D1101" i="5"/>
  <c r="E1101" i="5"/>
  <c r="D1100" i="5"/>
  <c r="E1100" i="5"/>
  <c r="D1099" i="5"/>
  <c r="E1099" i="5"/>
  <c r="D1098" i="5"/>
  <c r="E1098" i="5"/>
  <c r="D1097" i="5"/>
  <c r="E1097" i="5"/>
  <c r="D1096" i="5"/>
  <c r="E1096" i="5"/>
  <c r="D1095" i="5"/>
  <c r="E1095" i="5"/>
  <c r="D1094" i="5"/>
  <c r="E1094" i="5"/>
  <c r="D1093" i="5"/>
  <c r="E1093" i="5"/>
  <c r="D1092" i="5"/>
  <c r="E1092" i="5"/>
  <c r="D1091" i="5"/>
  <c r="E1091" i="5"/>
  <c r="D1090" i="5"/>
  <c r="E1090" i="5"/>
  <c r="D1089" i="5"/>
  <c r="E1089" i="5"/>
  <c r="D1088" i="5"/>
  <c r="E1088" i="5"/>
  <c r="D1087" i="5"/>
  <c r="E1087" i="5"/>
  <c r="D1086" i="5"/>
  <c r="E1086" i="5"/>
  <c r="D1085" i="5"/>
  <c r="E1085" i="5"/>
  <c r="D1084" i="5"/>
  <c r="E1084" i="5"/>
  <c r="D1083" i="5"/>
  <c r="E1083" i="5"/>
  <c r="D1082" i="5"/>
  <c r="E1082" i="5"/>
  <c r="D1081" i="5"/>
  <c r="E1081" i="5"/>
  <c r="D1080" i="5"/>
  <c r="E1080" i="5"/>
  <c r="D1079" i="5"/>
  <c r="E1079" i="5"/>
  <c r="D1078" i="5"/>
  <c r="E1078" i="5"/>
  <c r="D1077" i="5"/>
  <c r="E1077" i="5"/>
  <c r="D1076" i="5"/>
  <c r="E1076" i="5"/>
  <c r="D1075" i="5"/>
  <c r="E1075" i="5"/>
  <c r="D1074" i="5"/>
  <c r="E1074" i="5"/>
  <c r="D1073" i="5"/>
  <c r="E1073" i="5"/>
  <c r="D1072" i="5"/>
  <c r="E1072" i="5"/>
  <c r="D1071" i="5"/>
  <c r="E1071" i="5"/>
  <c r="D1070" i="5"/>
  <c r="E1070" i="5"/>
  <c r="D1069" i="5"/>
  <c r="E1069" i="5"/>
  <c r="D1068" i="5"/>
  <c r="E1068" i="5"/>
  <c r="D1067" i="5"/>
  <c r="E1067" i="5"/>
  <c r="D1066" i="5"/>
  <c r="E1066" i="5"/>
  <c r="D1065" i="5"/>
  <c r="E1065" i="5"/>
  <c r="D1064" i="5"/>
  <c r="E1064" i="5"/>
  <c r="D1063" i="5"/>
  <c r="E1063" i="5"/>
  <c r="D1062" i="5"/>
  <c r="E1062" i="5"/>
  <c r="D1061" i="5"/>
  <c r="E1061" i="5"/>
  <c r="D1060" i="5"/>
  <c r="E1060" i="5"/>
  <c r="D1059" i="5"/>
  <c r="E1059" i="5"/>
  <c r="D1058" i="5"/>
  <c r="E1058" i="5"/>
  <c r="D1057" i="5"/>
  <c r="E1057" i="5"/>
  <c r="D1056" i="5"/>
  <c r="E1056" i="5"/>
  <c r="D1055" i="5"/>
  <c r="E1055" i="5"/>
  <c r="D1054" i="5"/>
  <c r="E1054" i="5"/>
  <c r="D1053" i="5"/>
  <c r="E1053" i="5"/>
  <c r="D1052" i="5"/>
  <c r="E1052" i="5"/>
  <c r="D1051" i="5"/>
  <c r="E1051" i="5"/>
  <c r="D1050" i="5"/>
  <c r="E1050" i="5"/>
  <c r="D1049" i="5"/>
  <c r="E1049" i="5"/>
  <c r="D1048" i="5"/>
  <c r="E1048" i="5"/>
  <c r="D1047" i="5"/>
  <c r="E1047" i="5"/>
  <c r="D1046" i="5"/>
  <c r="E1046" i="5"/>
  <c r="D1045" i="5"/>
  <c r="E1045" i="5"/>
  <c r="D1044" i="5"/>
  <c r="E1044" i="5"/>
  <c r="D1043" i="5"/>
  <c r="E1043" i="5"/>
  <c r="D1042" i="5"/>
  <c r="E1042" i="5"/>
  <c r="D1041" i="5"/>
  <c r="E1041" i="5"/>
  <c r="D1040" i="5"/>
  <c r="E1040" i="5"/>
  <c r="D1039" i="5"/>
  <c r="E1039" i="5"/>
  <c r="D1038" i="5"/>
  <c r="E1038" i="5"/>
  <c r="D1037" i="5"/>
  <c r="E1037" i="5"/>
  <c r="D1036" i="5"/>
  <c r="E1036" i="5"/>
  <c r="D1035" i="5"/>
  <c r="E1035" i="5"/>
  <c r="D1034" i="5"/>
  <c r="E1034" i="5"/>
  <c r="D1033" i="5"/>
  <c r="E1033" i="5"/>
  <c r="D1032" i="5"/>
  <c r="E1032" i="5"/>
  <c r="D1031" i="5"/>
  <c r="E1031" i="5"/>
  <c r="D1030" i="5"/>
  <c r="E1030" i="5"/>
  <c r="D1029" i="5"/>
  <c r="E1029" i="5"/>
  <c r="D1028" i="5"/>
  <c r="E1028" i="5"/>
  <c r="D1027" i="5"/>
  <c r="E1027" i="5"/>
  <c r="D1026" i="5"/>
  <c r="E1026" i="5"/>
  <c r="D1025" i="5"/>
  <c r="E1025" i="5"/>
  <c r="D1024" i="5"/>
  <c r="E1024" i="5"/>
  <c r="D1023" i="5"/>
  <c r="E1023" i="5"/>
  <c r="D1022" i="5"/>
  <c r="E1022" i="5"/>
  <c r="D1021" i="5"/>
  <c r="E1021" i="5"/>
  <c r="D1020" i="5"/>
  <c r="E1020" i="5"/>
  <c r="D1019" i="5"/>
  <c r="E1019" i="5"/>
  <c r="D1018" i="5"/>
  <c r="E1018" i="5"/>
  <c r="D1017" i="5"/>
  <c r="E1017" i="5"/>
  <c r="D1016" i="5"/>
  <c r="E1016" i="5"/>
  <c r="D1015" i="5"/>
  <c r="E1015" i="5"/>
  <c r="D1014" i="5"/>
  <c r="E1014" i="5"/>
  <c r="D1013" i="5"/>
  <c r="E1013" i="5"/>
  <c r="D1012" i="5"/>
  <c r="E1012" i="5"/>
  <c r="D1011" i="5"/>
  <c r="E1011" i="5"/>
  <c r="D1010" i="5"/>
  <c r="E1010" i="5"/>
  <c r="D1009" i="5"/>
  <c r="E1009" i="5"/>
  <c r="D1008" i="5"/>
  <c r="E1008" i="5"/>
  <c r="D1007" i="5"/>
  <c r="E1007" i="5"/>
  <c r="D1006" i="5"/>
  <c r="E1006" i="5"/>
  <c r="D1005" i="5"/>
  <c r="E1005" i="5"/>
  <c r="D1004" i="5"/>
  <c r="E1004" i="5"/>
  <c r="D1003" i="5"/>
  <c r="E1003" i="5"/>
  <c r="D1002" i="5"/>
  <c r="E1002" i="5"/>
  <c r="D1001" i="5"/>
  <c r="E1001" i="5"/>
  <c r="D1000" i="5"/>
  <c r="E1000" i="5"/>
  <c r="D999" i="5"/>
  <c r="E999" i="5"/>
  <c r="D998" i="5"/>
  <c r="E998" i="5"/>
  <c r="D997" i="5"/>
  <c r="E997" i="5"/>
  <c r="D996" i="5"/>
  <c r="E996" i="5"/>
  <c r="D995" i="5"/>
  <c r="E995" i="5"/>
  <c r="D994" i="5"/>
  <c r="E994" i="5"/>
  <c r="D993" i="5"/>
  <c r="E993" i="5"/>
  <c r="D992" i="5"/>
  <c r="E992" i="5"/>
  <c r="D991" i="5"/>
  <c r="E991" i="5"/>
  <c r="D990" i="5"/>
  <c r="E990" i="5"/>
  <c r="D989" i="5"/>
  <c r="E989" i="5"/>
  <c r="D988" i="5"/>
  <c r="E988" i="5"/>
  <c r="D987" i="5"/>
  <c r="E987" i="5"/>
  <c r="D986" i="5"/>
  <c r="E986" i="5"/>
  <c r="D985" i="5"/>
  <c r="E985" i="5"/>
  <c r="D984" i="5"/>
  <c r="E984" i="5"/>
  <c r="D983" i="5"/>
  <c r="E983" i="5"/>
  <c r="D982" i="5"/>
  <c r="E982" i="5"/>
  <c r="D981" i="5"/>
  <c r="E981" i="5"/>
  <c r="D980" i="5"/>
  <c r="E980" i="5"/>
  <c r="D979" i="5"/>
  <c r="E979" i="5"/>
  <c r="D978" i="5"/>
  <c r="E978" i="5"/>
  <c r="D977" i="5"/>
  <c r="E977" i="5"/>
  <c r="D976" i="5"/>
  <c r="E976" i="5"/>
  <c r="D975" i="5"/>
  <c r="E975" i="5"/>
  <c r="D974" i="5"/>
  <c r="E974" i="5"/>
  <c r="D973" i="5"/>
  <c r="E973" i="5"/>
  <c r="D972" i="5"/>
  <c r="E972" i="5"/>
  <c r="D971" i="5"/>
  <c r="E971" i="5"/>
  <c r="D970" i="5"/>
  <c r="E970" i="5"/>
  <c r="D969" i="5"/>
  <c r="E969" i="5"/>
  <c r="D968" i="5"/>
  <c r="E968" i="5"/>
  <c r="D967" i="5"/>
  <c r="E967" i="5"/>
  <c r="D966" i="5"/>
  <c r="E966" i="5"/>
  <c r="D965" i="5"/>
  <c r="E965" i="5"/>
  <c r="D964" i="5"/>
  <c r="E964" i="5"/>
  <c r="D963" i="5"/>
  <c r="E963" i="5"/>
  <c r="D962" i="5"/>
  <c r="E962" i="5"/>
  <c r="D961" i="5"/>
  <c r="E961" i="5"/>
  <c r="D960" i="5"/>
  <c r="E960" i="5"/>
  <c r="D959" i="5"/>
  <c r="E959" i="5"/>
  <c r="D958" i="5"/>
  <c r="E958" i="5"/>
  <c r="D957" i="5"/>
  <c r="E957" i="5"/>
  <c r="D956" i="5"/>
  <c r="E956" i="5"/>
  <c r="D955" i="5"/>
  <c r="E955" i="5"/>
  <c r="D954" i="5"/>
  <c r="E954" i="5"/>
  <c r="D953" i="5"/>
  <c r="E953" i="5"/>
  <c r="D952" i="5"/>
  <c r="E952" i="5"/>
  <c r="D951" i="5"/>
  <c r="E951" i="5"/>
  <c r="D950" i="5"/>
  <c r="E950" i="5"/>
  <c r="D949" i="5"/>
  <c r="E949" i="5"/>
  <c r="D948" i="5"/>
  <c r="E948" i="5"/>
  <c r="D947" i="5"/>
  <c r="E947" i="5"/>
  <c r="D946" i="5"/>
  <c r="E946" i="5"/>
  <c r="D945" i="5"/>
  <c r="E945" i="5"/>
  <c r="D944" i="5"/>
  <c r="E944" i="5"/>
  <c r="D943" i="5"/>
  <c r="E943" i="5"/>
  <c r="D942" i="5"/>
  <c r="E942" i="5"/>
  <c r="D941" i="5"/>
  <c r="E941" i="5"/>
  <c r="D940" i="5"/>
  <c r="E940" i="5"/>
  <c r="D939" i="5"/>
  <c r="E939" i="5"/>
  <c r="D938" i="5"/>
  <c r="E938" i="5"/>
  <c r="D937" i="5"/>
  <c r="E937" i="5"/>
  <c r="D936" i="5"/>
  <c r="E936" i="5"/>
  <c r="D935" i="5"/>
  <c r="E935" i="5"/>
  <c r="D934" i="5"/>
  <c r="E934" i="5"/>
  <c r="D933" i="5"/>
  <c r="E933" i="5"/>
  <c r="D932" i="5"/>
  <c r="E932" i="5"/>
  <c r="D931" i="5"/>
  <c r="E931" i="5"/>
  <c r="D930" i="5"/>
  <c r="E930" i="5"/>
  <c r="D929" i="5"/>
  <c r="E929" i="5"/>
  <c r="D928" i="5"/>
  <c r="E928" i="5"/>
  <c r="D927" i="5"/>
  <c r="E927" i="5"/>
  <c r="D926" i="5"/>
  <c r="E926" i="5"/>
  <c r="D925" i="5"/>
  <c r="E925" i="5"/>
  <c r="D924" i="5"/>
  <c r="E924" i="5"/>
  <c r="D923" i="5"/>
  <c r="E923" i="5"/>
  <c r="D922" i="5"/>
  <c r="E922" i="5"/>
  <c r="D921" i="5"/>
  <c r="E921" i="5"/>
  <c r="D920" i="5"/>
  <c r="E920" i="5"/>
  <c r="D919" i="5"/>
  <c r="E919" i="5"/>
  <c r="D918" i="5"/>
  <c r="E918" i="5"/>
  <c r="D917" i="5"/>
  <c r="E917" i="5"/>
  <c r="D916" i="5"/>
  <c r="E916" i="5"/>
  <c r="D915" i="5"/>
  <c r="E915" i="5"/>
  <c r="D914" i="5"/>
  <c r="E914" i="5"/>
  <c r="D913" i="5"/>
  <c r="E913" i="5"/>
  <c r="D912" i="5"/>
  <c r="E912" i="5"/>
  <c r="D911" i="5"/>
  <c r="E911" i="5"/>
  <c r="D910" i="5"/>
  <c r="E910" i="5"/>
  <c r="D909" i="5"/>
  <c r="E909" i="5"/>
  <c r="D908" i="5"/>
  <c r="E908" i="5"/>
  <c r="D907" i="5"/>
  <c r="E907" i="5"/>
  <c r="D906" i="5"/>
  <c r="E906" i="5"/>
  <c r="D905" i="5"/>
  <c r="E905" i="5"/>
  <c r="D904" i="5"/>
  <c r="E904" i="5"/>
  <c r="D903" i="5"/>
  <c r="E903" i="5"/>
  <c r="D902" i="5"/>
  <c r="E902" i="5"/>
  <c r="D901" i="5"/>
  <c r="E901" i="5"/>
  <c r="D900" i="5"/>
  <c r="E900" i="5"/>
  <c r="D899" i="5"/>
  <c r="E899" i="5"/>
  <c r="D898" i="5"/>
  <c r="E898" i="5"/>
  <c r="D897" i="5"/>
  <c r="E897" i="5"/>
  <c r="D896" i="5"/>
  <c r="E896" i="5"/>
  <c r="D895" i="5"/>
  <c r="E895" i="5"/>
  <c r="D894" i="5"/>
  <c r="E894" i="5"/>
  <c r="D893" i="5"/>
  <c r="E893" i="5"/>
  <c r="D892" i="5"/>
  <c r="E892" i="5"/>
  <c r="D891" i="5"/>
  <c r="E891" i="5"/>
  <c r="D890" i="5"/>
  <c r="E890" i="5"/>
  <c r="D889" i="5"/>
  <c r="E889" i="5"/>
  <c r="D888" i="5"/>
  <c r="E888" i="5"/>
  <c r="D887" i="5"/>
  <c r="E887" i="5"/>
  <c r="D886" i="5"/>
  <c r="E886" i="5"/>
  <c r="D885" i="5"/>
  <c r="E885" i="5"/>
  <c r="D884" i="5"/>
  <c r="E884" i="5"/>
  <c r="D883" i="5"/>
  <c r="E883" i="5"/>
  <c r="D882" i="5"/>
  <c r="E882" i="5"/>
  <c r="D881" i="5"/>
  <c r="E881" i="5"/>
  <c r="D880" i="5"/>
  <c r="E880" i="5"/>
  <c r="D879" i="5"/>
  <c r="E879" i="5"/>
  <c r="D878" i="5"/>
  <c r="E878" i="5"/>
  <c r="D877" i="5"/>
  <c r="E877" i="5"/>
  <c r="D876" i="5"/>
  <c r="E876" i="5"/>
  <c r="D875" i="5"/>
  <c r="E875" i="5"/>
  <c r="D874" i="5"/>
  <c r="E874" i="5"/>
  <c r="D873" i="5"/>
  <c r="E873" i="5"/>
  <c r="D872" i="5"/>
  <c r="E872" i="5"/>
  <c r="D871" i="5"/>
  <c r="E871" i="5"/>
  <c r="D870" i="5"/>
  <c r="E870" i="5"/>
  <c r="D869" i="5"/>
  <c r="E869" i="5"/>
  <c r="D868" i="5"/>
  <c r="E868" i="5"/>
  <c r="D867" i="5"/>
  <c r="E867" i="5"/>
  <c r="D866" i="5"/>
  <c r="E866" i="5"/>
  <c r="D865" i="5"/>
  <c r="E865" i="5"/>
  <c r="D864" i="5"/>
  <c r="E864" i="5"/>
  <c r="D863" i="5"/>
  <c r="E863" i="5"/>
  <c r="D862" i="5"/>
  <c r="E862" i="5"/>
  <c r="D861" i="5"/>
  <c r="E861" i="5"/>
  <c r="D860" i="5"/>
  <c r="E860" i="5"/>
  <c r="D859" i="5"/>
  <c r="E859" i="5"/>
  <c r="D858" i="5"/>
  <c r="E858" i="5"/>
  <c r="D857" i="5"/>
  <c r="E857" i="5"/>
  <c r="D856" i="5"/>
  <c r="E856" i="5"/>
  <c r="D855" i="5"/>
  <c r="E855" i="5"/>
  <c r="D854" i="5"/>
  <c r="E854" i="5"/>
  <c r="D853" i="5"/>
  <c r="E853" i="5"/>
  <c r="D852" i="5"/>
  <c r="E852" i="5"/>
  <c r="D851" i="5"/>
  <c r="E851" i="5"/>
  <c r="D850" i="5"/>
  <c r="E850" i="5"/>
  <c r="D849" i="5"/>
  <c r="E849" i="5"/>
  <c r="D848" i="5"/>
  <c r="E848" i="5"/>
  <c r="D847" i="5"/>
  <c r="E847" i="5"/>
  <c r="D846" i="5"/>
  <c r="E846" i="5"/>
  <c r="D845" i="5"/>
  <c r="E845" i="5"/>
  <c r="D844" i="5"/>
  <c r="E844" i="5"/>
  <c r="D843" i="5"/>
  <c r="E843" i="5"/>
  <c r="D842" i="5"/>
  <c r="E842" i="5"/>
  <c r="D841" i="5"/>
  <c r="E841" i="5"/>
  <c r="D840" i="5"/>
  <c r="E840" i="5"/>
  <c r="D839" i="5"/>
  <c r="E839" i="5"/>
  <c r="D838" i="5"/>
  <c r="E838" i="5"/>
  <c r="D837" i="5"/>
  <c r="E837" i="5"/>
  <c r="D836" i="5"/>
  <c r="E836" i="5"/>
  <c r="D835" i="5"/>
  <c r="E835" i="5"/>
  <c r="D834" i="5"/>
  <c r="E834" i="5"/>
  <c r="D833" i="5"/>
  <c r="E833" i="5"/>
  <c r="D832" i="5"/>
  <c r="E832" i="5"/>
  <c r="D831" i="5"/>
  <c r="E831" i="5"/>
  <c r="D830" i="5"/>
  <c r="E830" i="5"/>
  <c r="D829" i="5"/>
  <c r="E829" i="5"/>
  <c r="D828" i="5"/>
  <c r="E828" i="5"/>
  <c r="D827" i="5"/>
  <c r="E827" i="5"/>
  <c r="D826" i="5"/>
  <c r="E826" i="5"/>
  <c r="D825" i="5"/>
  <c r="E825" i="5"/>
  <c r="D824" i="5"/>
  <c r="E824" i="5"/>
  <c r="D823" i="5"/>
  <c r="E823" i="5"/>
  <c r="D822" i="5"/>
  <c r="E822" i="5"/>
  <c r="D821" i="5"/>
  <c r="E821" i="5"/>
  <c r="D820" i="5"/>
  <c r="E820" i="5"/>
  <c r="D819" i="5"/>
  <c r="E819" i="5"/>
  <c r="D818" i="5"/>
  <c r="E818" i="5"/>
  <c r="D817" i="5"/>
  <c r="E817" i="5"/>
  <c r="D816" i="5"/>
  <c r="E816" i="5"/>
  <c r="D815" i="5"/>
  <c r="E815" i="5"/>
  <c r="D814" i="5"/>
  <c r="E814" i="5"/>
  <c r="D813" i="5"/>
  <c r="E813" i="5"/>
  <c r="D812" i="5"/>
  <c r="E812" i="5"/>
  <c r="D811" i="5"/>
  <c r="E811" i="5"/>
  <c r="D810" i="5"/>
  <c r="E810" i="5"/>
  <c r="D809" i="5"/>
  <c r="E809" i="5"/>
  <c r="D808" i="5"/>
  <c r="E808" i="5"/>
  <c r="D807" i="5"/>
  <c r="E807" i="5"/>
  <c r="D806" i="5"/>
  <c r="E806" i="5"/>
  <c r="D805" i="5"/>
  <c r="E805" i="5"/>
  <c r="D804" i="5"/>
  <c r="E804" i="5"/>
  <c r="D803" i="5"/>
  <c r="E803" i="5"/>
  <c r="D802" i="5"/>
  <c r="E802" i="5"/>
  <c r="D801" i="5"/>
  <c r="E801" i="5"/>
  <c r="D800" i="5"/>
  <c r="E800" i="5"/>
  <c r="D799" i="5"/>
  <c r="E799" i="5"/>
  <c r="D798" i="5"/>
  <c r="E798" i="5"/>
  <c r="D797" i="5"/>
  <c r="E797" i="5"/>
  <c r="D796" i="5"/>
  <c r="E796" i="5"/>
  <c r="D795" i="5"/>
  <c r="E795" i="5"/>
  <c r="D794" i="5"/>
  <c r="E794" i="5"/>
  <c r="D793" i="5"/>
  <c r="E793" i="5"/>
  <c r="D792" i="5"/>
  <c r="E792" i="5"/>
  <c r="D791" i="5"/>
  <c r="E791" i="5"/>
  <c r="D790" i="5"/>
  <c r="E790" i="5"/>
  <c r="D789" i="5"/>
  <c r="E789" i="5"/>
  <c r="D788" i="5"/>
  <c r="E788" i="5"/>
  <c r="D787" i="5"/>
  <c r="E787" i="5"/>
  <c r="D786" i="5"/>
  <c r="E786" i="5"/>
  <c r="D785" i="5"/>
  <c r="E785" i="5"/>
  <c r="D784" i="5"/>
  <c r="E784" i="5"/>
  <c r="D783" i="5"/>
  <c r="E783" i="5"/>
  <c r="D782" i="5"/>
  <c r="E782" i="5"/>
  <c r="D781" i="5"/>
  <c r="E781" i="5"/>
  <c r="D780" i="5"/>
  <c r="E780" i="5"/>
  <c r="D779" i="5"/>
  <c r="E779" i="5"/>
  <c r="D778" i="5"/>
  <c r="E778" i="5"/>
  <c r="D777" i="5"/>
  <c r="E777" i="5"/>
  <c r="D776" i="5"/>
  <c r="E776" i="5"/>
  <c r="D775" i="5"/>
  <c r="E775" i="5"/>
  <c r="D774" i="5"/>
  <c r="E774" i="5"/>
  <c r="D773" i="5"/>
  <c r="E773" i="5"/>
  <c r="D772" i="5"/>
  <c r="E772" i="5"/>
  <c r="D771" i="5"/>
  <c r="E771" i="5"/>
  <c r="D770" i="5"/>
  <c r="E770" i="5"/>
  <c r="D769" i="5"/>
  <c r="E769" i="5"/>
  <c r="D768" i="5"/>
  <c r="E768" i="5"/>
  <c r="D767" i="5"/>
  <c r="E767" i="5"/>
  <c r="D766" i="5"/>
  <c r="E766" i="5"/>
  <c r="D765" i="5"/>
  <c r="E765" i="5"/>
  <c r="D764" i="5"/>
  <c r="E764" i="5"/>
  <c r="D763" i="5"/>
  <c r="E763" i="5"/>
  <c r="D762" i="5"/>
  <c r="E762" i="5"/>
  <c r="D761" i="5"/>
  <c r="E761" i="5"/>
  <c r="D760" i="5"/>
  <c r="E760" i="5"/>
  <c r="D759" i="5"/>
  <c r="E759" i="5"/>
  <c r="D758" i="5"/>
  <c r="E758" i="5"/>
  <c r="D757" i="5"/>
  <c r="E757" i="5"/>
  <c r="D756" i="5"/>
  <c r="E756" i="5"/>
  <c r="D755" i="5"/>
  <c r="E755" i="5"/>
  <c r="D754" i="5"/>
  <c r="E754" i="5"/>
  <c r="D753" i="5"/>
  <c r="E753" i="5"/>
  <c r="D752" i="5"/>
  <c r="E752" i="5"/>
  <c r="D751" i="5"/>
  <c r="E751" i="5"/>
  <c r="D750" i="5"/>
  <c r="E750" i="5"/>
  <c r="D749" i="5"/>
  <c r="E749" i="5"/>
  <c r="D748" i="5"/>
  <c r="E748" i="5"/>
  <c r="D747" i="5"/>
  <c r="E747" i="5"/>
  <c r="D746" i="5"/>
  <c r="E746" i="5"/>
  <c r="D745" i="5"/>
  <c r="E745" i="5"/>
  <c r="D744" i="5"/>
  <c r="E744" i="5"/>
  <c r="D743" i="5"/>
  <c r="E743" i="5"/>
  <c r="D742" i="5"/>
  <c r="E742" i="5"/>
  <c r="D741" i="5"/>
  <c r="E741" i="5"/>
  <c r="D740" i="5"/>
  <c r="E740" i="5"/>
  <c r="D739" i="5"/>
  <c r="E739" i="5"/>
  <c r="D738" i="5"/>
  <c r="E738" i="5"/>
  <c r="D737" i="5"/>
  <c r="E737" i="5"/>
  <c r="D736" i="5"/>
  <c r="E736" i="5"/>
  <c r="D735" i="5"/>
  <c r="E735" i="5"/>
  <c r="D734" i="5"/>
  <c r="E734" i="5"/>
  <c r="D733" i="5"/>
  <c r="E733" i="5"/>
  <c r="D732" i="5"/>
  <c r="E732" i="5"/>
  <c r="D731" i="5"/>
  <c r="E731" i="5"/>
  <c r="D730" i="5"/>
  <c r="E730" i="5"/>
  <c r="D729" i="5"/>
  <c r="E729" i="5"/>
  <c r="D728" i="5"/>
  <c r="E728" i="5"/>
  <c r="D727" i="5"/>
  <c r="E727" i="5"/>
  <c r="D726" i="5"/>
  <c r="E726" i="5"/>
  <c r="D725" i="5"/>
  <c r="E725" i="5"/>
  <c r="D724" i="5"/>
  <c r="E724" i="5"/>
  <c r="D723" i="5"/>
  <c r="E723" i="5"/>
  <c r="D722" i="5"/>
  <c r="E722" i="5"/>
  <c r="D721" i="5"/>
  <c r="E721" i="5"/>
  <c r="D720" i="5"/>
  <c r="E720" i="5"/>
  <c r="D719" i="5"/>
  <c r="E719" i="5"/>
  <c r="D718" i="5"/>
  <c r="E718" i="5"/>
  <c r="D717" i="5"/>
  <c r="E717" i="5"/>
  <c r="D716" i="5"/>
  <c r="E716" i="5"/>
  <c r="D715" i="5"/>
  <c r="E715" i="5"/>
  <c r="D714" i="5"/>
  <c r="E714" i="5"/>
  <c r="D713" i="5"/>
  <c r="E713" i="5"/>
  <c r="D712" i="5"/>
  <c r="E712" i="5"/>
  <c r="D711" i="5"/>
  <c r="E711" i="5"/>
  <c r="D710" i="5"/>
  <c r="E710" i="5"/>
  <c r="D709" i="5"/>
  <c r="E709" i="5"/>
  <c r="D708" i="5"/>
  <c r="E708" i="5"/>
  <c r="D707" i="5"/>
  <c r="E707" i="5"/>
  <c r="D706" i="5"/>
  <c r="E706" i="5"/>
  <c r="D705" i="5"/>
  <c r="E705" i="5"/>
  <c r="D704" i="5"/>
  <c r="E704" i="5"/>
  <c r="D703" i="5"/>
  <c r="E703" i="5"/>
  <c r="D702" i="5"/>
  <c r="E702" i="5"/>
  <c r="D701" i="5"/>
  <c r="E701" i="5"/>
  <c r="D700" i="5"/>
  <c r="E700" i="5"/>
  <c r="D699" i="5"/>
  <c r="E699" i="5"/>
  <c r="D698" i="5"/>
  <c r="E698" i="5"/>
  <c r="D697" i="5"/>
  <c r="E697" i="5"/>
  <c r="D696" i="5"/>
  <c r="E696" i="5"/>
  <c r="D695" i="5"/>
  <c r="E695" i="5"/>
  <c r="D694" i="5"/>
  <c r="E694" i="5"/>
  <c r="D693" i="5"/>
  <c r="E693" i="5"/>
  <c r="D692" i="5"/>
  <c r="E692" i="5"/>
  <c r="D691" i="5"/>
  <c r="E691" i="5"/>
  <c r="D690" i="5"/>
  <c r="E690" i="5"/>
  <c r="D689" i="5"/>
  <c r="E689" i="5"/>
  <c r="D688" i="5"/>
  <c r="E688" i="5"/>
  <c r="D687" i="5"/>
  <c r="E687" i="5"/>
  <c r="D686" i="5"/>
  <c r="E686" i="5"/>
  <c r="D685" i="5"/>
  <c r="E685" i="5"/>
  <c r="D684" i="5"/>
  <c r="E684" i="5"/>
  <c r="D683" i="5"/>
  <c r="E683" i="5"/>
  <c r="D682" i="5"/>
  <c r="E682" i="5"/>
  <c r="D681" i="5"/>
  <c r="E681" i="5"/>
  <c r="D680" i="5"/>
  <c r="E680" i="5"/>
  <c r="D679" i="5"/>
  <c r="E679" i="5"/>
  <c r="D678" i="5"/>
  <c r="E678" i="5"/>
  <c r="D677" i="5"/>
  <c r="E677" i="5"/>
  <c r="D676" i="5"/>
  <c r="E676" i="5"/>
  <c r="D675" i="5"/>
  <c r="E675" i="5"/>
  <c r="D674" i="5"/>
  <c r="E674" i="5"/>
  <c r="D673" i="5"/>
  <c r="E673" i="5"/>
  <c r="D672" i="5"/>
  <c r="E672" i="5"/>
  <c r="D671" i="5"/>
  <c r="E671" i="5"/>
  <c r="D670" i="5"/>
  <c r="E670" i="5"/>
  <c r="D669" i="5"/>
  <c r="E669" i="5"/>
  <c r="D668" i="5"/>
  <c r="E668" i="5"/>
  <c r="D667" i="5"/>
  <c r="E667" i="5"/>
  <c r="D666" i="5"/>
  <c r="E666" i="5"/>
  <c r="D665" i="5"/>
  <c r="E665" i="5"/>
  <c r="D664" i="5"/>
  <c r="E664" i="5"/>
  <c r="D663" i="5"/>
  <c r="E663" i="5"/>
  <c r="D662" i="5"/>
  <c r="E662" i="5"/>
  <c r="D661" i="5"/>
  <c r="E661" i="5"/>
  <c r="D660" i="5"/>
  <c r="E660" i="5"/>
  <c r="D659" i="5"/>
  <c r="E659" i="5"/>
  <c r="D658" i="5"/>
  <c r="E658" i="5"/>
  <c r="D657" i="5"/>
  <c r="E657" i="5"/>
  <c r="D656" i="5"/>
  <c r="E656" i="5"/>
  <c r="D655" i="5"/>
  <c r="E655" i="5"/>
  <c r="D654" i="5"/>
  <c r="E654" i="5"/>
  <c r="D653" i="5"/>
  <c r="E653" i="5"/>
  <c r="D652" i="5"/>
  <c r="E652" i="5"/>
  <c r="D651" i="5"/>
  <c r="E651" i="5"/>
  <c r="D650" i="5"/>
  <c r="E650" i="5"/>
  <c r="D649" i="5"/>
  <c r="E649" i="5"/>
  <c r="D648" i="5"/>
  <c r="E648" i="5"/>
  <c r="D647" i="5"/>
  <c r="E647" i="5"/>
  <c r="D646" i="5"/>
  <c r="E646" i="5"/>
  <c r="D645" i="5"/>
  <c r="E645" i="5"/>
  <c r="D644" i="5"/>
  <c r="E644" i="5"/>
  <c r="D643" i="5"/>
  <c r="E643" i="5"/>
  <c r="D642" i="5"/>
  <c r="E642" i="5"/>
  <c r="D641" i="5"/>
  <c r="E641" i="5"/>
  <c r="D640" i="5"/>
  <c r="E640" i="5"/>
  <c r="D639" i="5"/>
  <c r="E639" i="5"/>
  <c r="D638" i="5"/>
  <c r="E638" i="5"/>
  <c r="D637" i="5"/>
  <c r="E637" i="5"/>
  <c r="D636" i="5"/>
  <c r="E636" i="5"/>
  <c r="D635" i="5"/>
  <c r="E635" i="5"/>
  <c r="D634" i="5"/>
  <c r="E634" i="5"/>
  <c r="D633" i="5"/>
  <c r="E633" i="5"/>
  <c r="D632" i="5"/>
  <c r="E632" i="5"/>
  <c r="D631" i="5"/>
  <c r="E631" i="5"/>
  <c r="D630" i="5"/>
  <c r="E630" i="5"/>
  <c r="D629" i="5"/>
  <c r="E629" i="5"/>
  <c r="D628" i="5"/>
  <c r="E628" i="5"/>
  <c r="D627" i="5"/>
  <c r="E627" i="5"/>
  <c r="D626" i="5"/>
  <c r="E626" i="5"/>
  <c r="D625" i="5"/>
  <c r="E625" i="5"/>
  <c r="D624" i="5"/>
  <c r="E624" i="5"/>
  <c r="D623" i="5"/>
  <c r="E623" i="5"/>
  <c r="D622" i="5"/>
  <c r="E622" i="5"/>
  <c r="D621" i="5"/>
  <c r="E621" i="5"/>
  <c r="D620" i="5"/>
  <c r="E620" i="5"/>
  <c r="D619" i="5"/>
  <c r="E619" i="5"/>
  <c r="D618" i="5"/>
  <c r="E618" i="5"/>
  <c r="D617" i="5"/>
  <c r="E617" i="5"/>
  <c r="D616" i="5"/>
  <c r="E616" i="5"/>
  <c r="D615" i="5"/>
  <c r="E615" i="5"/>
  <c r="D614" i="5"/>
  <c r="E614" i="5"/>
  <c r="D613" i="5"/>
  <c r="E613" i="5"/>
  <c r="D612" i="5"/>
  <c r="E612" i="5"/>
  <c r="D611" i="5"/>
  <c r="E611" i="5"/>
  <c r="D610" i="5"/>
  <c r="E610" i="5"/>
  <c r="D609" i="5"/>
  <c r="E609" i="5"/>
  <c r="D608" i="5"/>
  <c r="E608" i="5"/>
  <c r="D607" i="5"/>
  <c r="E607" i="5"/>
  <c r="D606" i="5"/>
  <c r="E606" i="5"/>
  <c r="D605" i="5"/>
  <c r="E605" i="5"/>
  <c r="D604" i="5"/>
  <c r="E604" i="5"/>
  <c r="D603" i="5"/>
  <c r="E603" i="5"/>
  <c r="D602" i="5"/>
  <c r="E602" i="5"/>
  <c r="D601" i="5"/>
  <c r="E601" i="5"/>
  <c r="D600" i="5"/>
  <c r="E600" i="5"/>
  <c r="D599" i="5"/>
  <c r="E599" i="5"/>
  <c r="D598" i="5"/>
  <c r="E598" i="5"/>
  <c r="D597" i="5"/>
  <c r="E597" i="5"/>
  <c r="D596" i="5"/>
  <c r="E596" i="5"/>
  <c r="D595" i="5"/>
  <c r="E595" i="5"/>
  <c r="D594" i="5"/>
  <c r="E594" i="5"/>
  <c r="D593" i="5"/>
  <c r="E593" i="5"/>
  <c r="D592" i="5"/>
  <c r="E592" i="5"/>
  <c r="D591" i="5"/>
  <c r="E591" i="5"/>
  <c r="D590" i="5"/>
  <c r="E590" i="5"/>
  <c r="D589" i="5"/>
  <c r="E589" i="5"/>
  <c r="D588" i="5"/>
  <c r="E588" i="5"/>
  <c r="D587" i="5"/>
  <c r="E587" i="5"/>
  <c r="D586" i="5"/>
  <c r="E586" i="5"/>
  <c r="D585" i="5"/>
  <c r="E585" i="5"/>
  <c r="D584" i="5"/>
  <c r="E584" i="5"/>
  <c r="D583" i="5"/>
  <c r="E583" i="5"/>
  <c r="D582" i="5"/>
  <c r="E582" i="5"/>
  <c r="D581" i="5"/>
  <c r="E581" i="5"/>
  <c r="D580" i="5"/>
  <c r="E580" i="5"/>
  <c r="D579" i="5"/>
  <c r="E579" i="5"/>
  <c r="D578" i="5"/>
  <c r="E578" i="5"/>
  <c r="D577" i="5"/>
  <c r="E577" i="5"/>
  <c r="D576" i="5"/>
  <c r="E576" i="5"/>
  <c r="D575" i="5"/>
  <c r="E575" i="5"/>
  <c r="D574" i="5"/>
  <c r="E574" i="5"/>
  <c r="D573" i="5"/>
  <c r="E573" i="5"/>
  <c r="D572" i="5"/>
  <c r="E572" i="5"/>
  <c r="D571" i="5"/>
  <c r="E571" i="5"/>
  <c r="D570" i="5"/>
  <c r="E570" i="5"/>
  <c r="D569" i="5"/>
  <c r="E569" i="5"/>
  <c r="D568" i="5"/>
  <c r="E568" i="5"/>
  <c r="D567" i="5"/>
  <c r="E567" i="5"/>
  <c r="D566" i="5"/>
  <c r="E566" i="5"/>
  <c r="D565" i="5"/>
  <c r="E565" i="5"/>
  <c r="D564" i="5"/>
  <c r="E564" i="5"/>
  <c r="D563" i="5"/>
  <c r="E563" i="5"/>
  <c r="D562" i="5"/>
  <c r="E562" i="5"/>
  <c r="D561" i="5"/>
  <c r="E561" i="5"/>
  <c r="D560" i="5"/>
  <c r="E560" i="5"/>
  <c r="D559" i="5"/>
  <c r="E559" i="5"/>
  <c r="D558" i="5"/>
  <c r="E558" i="5"/>
  <c r="D557" i="5"/>
  <c r="E557" i="5"/>
  <c r="D556" i="5"/>
  <c r="E556" i="5"/>
  <c r="D555" i="5"/>
  <c r="E555" i="5"/>
  <c r="D554" i="5"/>
  <c r="E554" i="5"/>
  <c r="D553" i="5"/>
  <c r="E553" i="5"/>
  <c r="D552" i="5"/>
  <c r="E552" i="5"/>
  <c r="D551" i="5"/>
  <c r="E551" i="5"/>
  <c r="D550" i="5"/>
  <c r="E550" i="5"/>
  <c r="D549" i="5"/>
  <c r="E549" i="5"/>
  <c r="D548" i="5"/>
  <c r="E548" i="5"/>
  <c r="D547" i="5"/>
  <c r="E547" i="5"/>
  <c r="D546" i="5"/>
  <c r="E546" i="5"/>
  <c r="D545" i="5"/>
  <c r="E545" i="5"/>
  <c r="D544" i="5"/>
  <c r="E544" i="5"/>
  <c r="D543" i="5"/>
  <c r="E543" i="5"/>
  <c r="D542" i="5"/>
  <c r="E542" i="5"/>
  <c r="D541" i="5"/>
  <c r="E541" i="5"/>
  <c r="D540" i="5"/>
  <c r="E540" i="5"/>
  <c r="D539" i="5"/>
  <c r="E539" i="5"/>
  <c r="D538" i="5"/>
  <c r="E538" i="5"/>
  <c r="D537" i="5"/>
  <c r="E537" i="5"/>
  <c r="D536" i="5"/>
  <c r="E536" i="5"/>
  <c r="D535" i="5"/>
  <c r="E535" i="5"/>
  <c r="D534" i="5"/>
  <c r="E534" i="5"/>
  <c r="D533" i="5"/>
  <c r="E533" i="5"/>
  <c r="D532" i="5"/>
  <c r="E532" i="5"/>
  <c r="D531" i="5"/>
  <c r="E531" i="5"/>
  <c r="D530" i="5"/>
  <c r="E530" i="5"/>
  <c r="D529" i="5"/>
  <c r="E529" i="5"/>
  <c r="D528" i="5"/>
  <c r="E528" i="5"/>
  <c r="D527" i="5"/>
  <c r="E527" i="5"/>
  <c r="D526" i="5"/>
  <c r="E526" i="5"/>
  <c r="D525" i="5"/>
  <c r="E525" i="5"/>
  <c r="D524" i="5"/>
  <c r="E524" i="5"/>
  <c r="D523" i="5"/>
  <c r="E523" i="5"/>
  <c r="D522" i="5"/>
  <c r="E522" i="5"/>
  <c r="D521" i="5"/>
  <c r="E521" i="5"/>
  <c r="D520" i="5"/>
  <c r="E520" i="5"/>
  <c r="D519" i="5"/>
  <c r="E519" i="5"/>
  <c r="D518" i="5"/>
  <c r="E518" i="5"/>
  <c r="D517" i="5"/>
  <c r="E517" i="5"/>
  <c r="D516" i="5"/>
  <c r="E516" i="5"/>
  <c r="D515" i="5"/>
  <c r="E515" i="5"/>
  <c r="D514" i="5"/>
  <c r="E514" i="5"/>
  <c r="D513" i="5"/>
  <c r="E513" i="5"/>
  <c r="D512" i="5"/>
  <c r="E512" i="5"/>
  <c r="D511" i="5"/>
  <c r="E511" i="5"/>
  <c r="D510" i="5"/>
  <c r="E510" i="5"/>
  <c r="D509" i="5"/>
  <c r="E509" i="5"/>
  <c r="D508" i="5"/>
  <c r="E508" i="5"/>
  <c r="D507" i="5"/>
  <c r="E507" i="5"/>
  <c r="D506" i="5"/>
  <c r="E506" i="5"/>
  <c r="D505" i="5"/>
  <c r="E505" i="5"/>
  <c r="D504" i="5"/>
  <c r="E504" i="5"/>
  <c r="D503" i="5"/>
  <c r="E503" i="5"/>
  <c r="D502" i="5"/>
  <c r="E502" i="5"/>
  <c r="D501" i="5"/>
  <c r="E501" i="5"/>
  <c r="D500" i="5"/>
  <c r="E500" i="5"/>
  <c r="D499" i="5"/>
  <c r="E499" i="5"/>
  <c r="D498" i="5"/>
  <c r="E498" i="5"/>
  <c r="D497" i="5"/>
  <c r="E497" i="5"/>
  <c r="D496" i="5"/>
  <c r="E496" i="5"/>
  <c r="D495" i="5"/>
  <c r="E495" i="5"/>
  <c r="D494" i="5"/>
  <c r="E494" i="5"/>
  <c r="D493" i="5"/>
  <c r="E493" i="5"/>
  <c r="D492" i="5"/>
  <c r="E492" i="5"/>
  <c r="D491" i="5"/>
  <c r="E491" i="5"/>
  <c r="D490" i="5"/>
  <c r="E490" i="5"/>
  <c r="D489" i="5"/>
  <c r="E489" i="5"/>
  <c r="D488" i="5"/>
  <c r="E488" i="5"/>
  <c r="D487" i="5"/>
  <c r="E487" i="5"/>
  <c r="D486" i="5"/>
  <c r="E486" i="5"/>
  <c r="D485" i="5"/>
  <c r="E485" i="5"/>
  <c r="D484" i="5"/>
  <c r="E484" i="5"/>
  <c r="D483" i="5"/>
  <c r="E483" i="5"/>
  <c r="D482" i="5"/>
  <c r="E482" i="5"/>
  <c r="D481" i="5"/>
  <c r="E481" i="5"/>
  <c r="D480" i="5"/>
  <c r="E480" i="5"/>
  <c r="D479" i="5"/>
  <c r="E479" i="5"/>
  <c r="D478" i="5"/>
  <c r="E478" i="5"/>
  <c r="D477" i="5"/>
  <c r="E477" i="5"/>
  <c r="D476" i="5"/>
  <c r="E476" i="5"/>
  <c r="D475" i="5"/>
  <c r="E475" i="5"/>
  <c r="D474" i="5"/>
  <c r="E474" i="5"/>
  <c r="D473" i="5"/>
  <c r="E473" i="5"/>
  <c r="D472" i="5"/>
  <c r="E472" i="5"/>
  <c r="D471" i="5"/>
  <c r="E471" i="5"/>
  <c r="D470" i="5"/>
  <c r="E470" i="5"/>
  <c r="D469" i="5"/>
  <c r="E469" i="5"/>
  <c r="D468" i="5"/>
  <c r="E468" i="5"/>
  <c r="D467" i="5"/>
  <c r="E467" i="5"/>
  <c r="D466" i="5"/>
  <c r="E466" i="5"/>
  <c r="D465" i="5"/>
  <c r="E465" i="5"/>
  <c r="D464" i="5"/>
  <c r="E464" i="5"/>
  <c r="D463" i="5"/>
  <c r="E463" i="5"/>
  <c r="D462" i="5"/>
  <c r="E462" i="5"/>
  <c r="D461" i="5"/>
  <c r="E461" i="5"/>
  <c r="D460" i="5"/>
  <c r="E460" i="5"/>
  <c r="D459" i="5"/>
  <c r="E459" i="5"/>
  <c r="D458" i="5"/>
  <c r="E458" i="5"/>
  <c r="D457" i="5"/>
  <c r="E457" i="5"/>
  <c r="D456" i="5"/>
  <c r="E456" i="5"/>
  <c r="D455" i="5"/>
  <c r="E455" i="5"/>
  <c r="D454" i="5"/>
  <c r="E454" i="5"/>
  <c r="D453" i="5"/>
  <c r="E453" i="5"/>
  <c r="D452" i="5"/>
  <c r="E452" i="5"/>
  <c r="D451" i="5"/>
  <c r="E451" i="5"/>
  <c r="D450" i="5"/>
  <c r="E450" i="5"/>
  <c r="D449" i="5"/>
  <c r="E449" i="5"/>
  <c r="D448" i="5"/>
  <c r="E448" i="5"/>
  <c r="D447" i="5"/>
  <c r="E447" i="5"/>
  <c r="D446" i="5"/>
  <c r="E446" i="5"/>
  <c r="D445" i="5"/>
  <c r="E445" i="5"/>
  <c r="D444" i="5"/>
  <c r="E444" i="5"/>
  <c r="D443" i="5"/>
  <c r="E443" i="5"/>
  <c r="D442" i="5"/>
  <c r="E442" i="5"/>
  <c r="D441" i="5"/>
  <c r="E441" i="5"/>
  <c r="D440" i="5"/>
  <c r="E440" i="5"/>
  <c r="D439" i="5"/>
  <c r="E439" i="5"/>
  <c r="D438" i="5"/>
  <c r="E438" i="5"/>
  <c r="D437" i="5"/>
  <c r="E437" i="5"/>
  <c r="D436" i="5"/>
  <c r="E436" i="5"/>
  <c r="D435" i="5"/>
  <c r="E435" i="5"/>
  <c r="D434" i="5"/>
  <c r="E434" i="5"/>
  <c r="D433" i="5"/>
  <c r="E433" i="5"/>
  <c r="D432" i="5"/>
  <c r="E432" i="5"/>
  <c r="D431" i="5"/>
  <c r="E431" i="5"/>
  <c r="D430" i="5"/>
  <c r="E430" i="5"/>
  <c r="D429" i="5"/>
  <c r="E429" i="5"/>
  <c r="D428" i="5"/>
  <c r="E428" i="5"/>
  <c r="D427" i="5"/>
  <c r="E427" i="5"/>
  <c r="D426" i="5"/>
  <c r="E426" i="5"/>
  <c r="D425" i="5"/>
  <c r="E425" i="5"/>
  <c r="D424" i="5"/>
  <c r="E424" i="5"/>
  <c r="D423" i="5"/>
  <c r="E423" i="5"/>
  <c r="D422" i="5"/>
  <c r="E422" i="5"/>
  <c r="D421" i="5"/>
  <c r="E421" i="5"/>
  <c r="D420" i="5"/>
  <c r="E420" i="5"/>
  <c r="D419" i="5"/>
  <c r="E419" i="5"/>
  <c r="D418" i="5"/>
  <c r="E418" i="5"/>
  <c r="D417" i="5"/>
  <c r="E417" i="5"/>
  <c r="D416" i="5"/>
  <c r="E416" i="5"/>
  <c r="D415" i="5"/>
  <c r="E415" i="5"/>
  <c r="D414" i="5"/>
  <c r="E414" i="5"/>
  <c r="D413" i="5"/>
  <c r="E413" i="5"/>
  <c r="D412" i="5"/>
  <c r="E412" i="5"/>
  <c r="D411" i="5"/>
  <c r="E411" i="5"/>
  <c r="D410" i="5"/>
  <c r="E410" i="5"/>
  <c r="D409" i="5"/>
  <c r="E409" i="5"/>
  <c r="D408" i="5"/>
  <c r="E408" i="5"/>
  <c r="D407" i="5"/>
  <c r="E407" i="5"/>
  <c r="D406" i="5"/>
  <c r="E406" i="5"/>
  <c r="D405" i="5"/>
  <c r="E405" i="5"/>
  <c r="D404" i="5"/>
  <c r="E404" i="5"/>
  <c r="D403" i="5"/>
  <c r="E403" i="5"/>
  <c r="D402" i="5"/>
  <c r="E402" i="5"/>
  <c r="D401" i="5"/>
  <c r="E401" i="5"/>
  <c r="D400" i="5"/>
  <c r="E400" i="5"/>
  <c r="D399" i="5"/>
  <c r="E399" i="5"/>
  <c r="D398" i="5"/>
  <c r="E398" i="5"/>
  <c r="D397" i="5"/>
  <c r="E397" i="5"/>
  <c r="D396" i="5"/>
  <c r="E396" i="5"/>
  <c r="D395" i="5"/>
  <c r="E395" i="5"/>
  <c r="D394" i="5"/>
  <c r="E394" i="5"/>
  <c r="D393" i="5"/>
  <c r="E393" i="5"/>
  <c r="D392" i="5"/>
  <c r="E392" i="5"/>
  <c r="D391" i="5"/>
  <c r="E391" i="5"/>
  <c r="D390" i="5"/>
  <c r="E390" i="5"/>
  <c r="D389" i="5"/>
  <c r="E389" i="5"/>
  <c r="D388" i="5"/>
  <c r="E388" i="5"/>
  <c r="D387" i="5"/>
  <c r="E387" i="5"/>
  <c r="D386" i="5"/>
  <c r="E386" i="5"/>
  <c r="D385" i="5"/>
  <c r="E385" i="5"/>
  <c r="D384" i="5"/>
  <c r="E384" i="5"/>
  <c r="D383" i="5"/>
  <c r="E383" i="5"/>
  <c r="D382" i="5"/>
  <c r="E382" i="5"/>
  <c r="D381" i="5"/>
  <c r="E381" i="5"/>
  <c r="D380" i="5"/>
  <c r="E380" i="5"/>
  <c r="D379" i="5"/>
  <c r="E379" i="5"/>
  <c r="D378" i="5"/>
  <c r="E378" i="5"/>
  <c r="D377" i="5"/>
  <c r="E377" i="5"/>
  <c r="D376" i="5"/>
  <c r="E376" i="5"/>
  <c r="D375" i="5"/>
  <c r="E375" i="5"/>
  <c r="D374" i="5"/>
  <c r="E374" i="5"/>
  <c r="D373" i="5"/>
  <c r="E373" i="5"/>
  <c r="D372" i="5"/>
  <c r="E372" i="5"/>
  <c r="D371" i="5"/>
  <c r="E371" i="5"/>
  <c r="D370" i="5"/>
  <c r="E370" i="5"/>
  <c r="D369" i="5"/>
  <c r="E369" i="5"/>
  <c r="D368" i="5"/>
  <c r="E368" i="5"/>
  <c r="D367" i="5"/>
  <c r="E367" i="5"/>
  <c r="D366" i="5"/>
  <c r="E366" i="5"/>
  <c r="D365" i="5"/>
  <c r="E365" i="5"/>
  <c r="D364" i="5"/>
  <c r="E364" i="5"/>
  <c r="D363" i="5"/>
  <c r="E363" i="5"/>
  <c r="D362" i="5"/>
  <c r="E362" i="5"/>
  <c r="D361" i="5"/>
  <c r="E361" i="5"/>
  <c r="D360" i="5"/>
  <c r="E360" i="5"/>
  <c r="D359" i="5"/>
  <c r="E359" i="5"/>
  <c r="D358" i="5"/>
  <c r="E358" i="5"/>
  <c r="D357" i="5"/>
  <c r="E357" i="5"/>
  <c r="D356" i="5"/>
  <c r="E356" i="5"/>
  <c r="D355" i="5"/>
  <c r="E355" i="5"/>
  <c r="D354" i="5"/>
  <c r="E354" i="5"/>
  <c r="D353" i="5"/>
  <c r="E353" i="5"/>
  <c r="D352" i="5"/>
  <c r="E352" i="5"/>
  <c r="D351" i="5"/>
  <c r="E351" i="5"/>
  <c r="D350" i="5"/>
  <c r="E350" i="5"/>
  <c r="D349" i="5"/>
  <c r="E349" i="5"/>
  <c r="D348" i="5"/>
  <c r="E348" i="5"/>
  <c r="D347" i="5"/>
  <c r="E347" i="5"/>
  <c r="D346" i="5"/>
  <c r="E346" i="5"/>
  <c r="D345" i="5"/>
  <c r="E345" i="5"/>
  <c r="D344" i="5"/>
  <c r="E344" i="5"/>
  <c r="D343" i="5"/>
  <c r="E343" i="5"/>
  <c r="D342" i="5"/>
  <c r="E342" i="5"/>
  <c r="D341" i="5"/>
  <c r="E341" i="5"/>
  <c r="D340" i="5"/>
  <c r="E340" i="5"/>
  <c r="D339" i="5"/>
  <c r="E339" i="5"/>
  <c r="D338" i="5"/>
  <c r="E338" i="5"/>
  <c r="D337" i="5"/>
  <c r="E337" i="5"/>
  <c r="D336" i="5"/>
  <c r="E336" i="5"/>
  <c r="D335" i="5"/>
  <c r="E335" i="5"/>
  <c r="D334" i="5"/>
  <c r="E334" i="5"/>
  <c r="D333" i="5"/>
  <c r="E333" i="5"/>
  <c r="D332" i="5"/>
  <c r="E332" i="5"/>
  <c r="D331" i="5"/>
  <c r="E331" i="5"/>
  <c r="D330" i="5"/>
  <c r="E330" i="5"/>
  <c r="D329" i="5"/>
  <c r="E329" i="5"/>
  <c r="D328" i="5"/>
  <c r="E328" i="5"/>
  <c r="D327" i="5"/>
  <c r="E327" i="5"/>
  <c r="D326" i="5"/>
  <c r="E326" i="5"/>
  <c r="D325" i="5"/>
  <c r="E325" i="5"/>
  <c r="D324" i="5"/>
  <c r="E324" i="5"/>
  <c r="D323" i="5"/>
  <c r="E323" i="5"/>
  <c r="D322" i="5"/>
  <c r="E322" i="5"/>
  <c r="D321" i="5"/>
  <c r="E321" i="5"/>
  <c r="D320" i="5"/>
  <c r="E320" i="5"/>
  <c r="D319" i="5"/>
  <c r="E319" i="5"/>
  <c r="D318" i="5"/>
  <c r="E318" i="5"/>
  <c r="D317" i="5"/>
  <c r="E317" i="5"/>
  <c r="D316" i="5"/>
  <c r="E316" i="5"/>
  <c r="D315" i="5"/>
  <c r="E315" i="5"/>
  <c r="D314" i="5"/>
  <c r="E314" i="5"/>
  <c r="D313" i="5"/>
  <c r="E313" i="5"/>
  <c r="D312" i="5"/>
  <c r="E312" i="5"/>
  <c r="D311" i="5"/>
  <c r="E311" i="5"/>
  <c r="D310" i="5"/>
  <c r="E310" i="5"/>
  <c r="D309" i="5"/>
  <c r="E309" i="5"/>
  <c r="D308" i="5"/>
  <c r="E308" i="5"/>
  <c r="D307" i="5"/>
  <c r="E307" i="5"/>
  <c r="D306" i="5"/>
  <c r="E306" i="5"/>
  <c r="D305" i="5"/>
  <c r="E305" i="5"/>
  <c r="D304" i="5"/>
  <c r="E304" i="5"/>
  <c r="D303" i="5"/>
  <c r="E303" i="5"/>
  <c r="D302" i="5"/>
  <c r="E302" i="5"/>
  <c r="D301" i="5"/>
  <c r="E301" i="5"/>
  <c r="D300" i="5"/>
  <c r="E300" i="5"/>
  <c r="D299" i="5"/>
  <c r="E299" i="5"/>
  <c r="D298" i="5"/>
  <c r="E298" i="5"/>
  <c r="D297" i="5"/>
  <c r="E297" i="5"/>
  <c r="D296" i="5"/>
  <c r="E296" i="5"/>
  <c r="D295" i="5"/>
  <c r="E295" i="5"/>
  <c r="D294" i="5"/>
  <c r="E294" i="5"/>
  <c r="D293" i="5"/>
  <c r="E293" i="5"/>
  <c r="D292" i="5"/>
  <c r="E292" i="5"/>
  <c r="D291" i="5"/>
  <c r="E291" i="5"/>
  <c r="D290" i="5"/>
  <c r="E290" i="5"/>
  <c r="D289" i="5"/>
  <c r="E289" i="5"/>
  <c r="D288" i="5"/>
  <c r="E288" i="5"/>
  <c r="D287" i="5"/>
  <c r="E287" i="5"/>
  <c r="D286" i="5"/>
  <c r="E286" i="5"/>
  <c r="D285" i="5"/>
  <c r="E285" i="5"/>
  <c r="D284" i="5"/>
  <c r="E284" i="5"/>
  <c r="D283" i="5"/>
  <c r="E283" i="5"/>
  <c r="D282" i="5"/>
  <c r="E282" i="5"/>
  <c r="D281" i="5"/>
  <c r="E281" i="5"/>
  <c r="D280" i="5"/>
  <c r="E280" i="5"/>
  <c r="D279" i="5"/>
  <c r="E279" i="5"/>
  <c r="D278" i="5"/>
  <c r="E278" i="5"/>
  <c r="D277" i="5"/>
  <c r="E277" i="5"/>
  <c r="D276" i="5"/>
  <c r="E276" i="5"/>
  <c r="D275" i="5"/>
  <c r="E275" i="5"/>
  <c r="D274" i="5"/>
  <c r="E274" i="5"/>
  <c r="D273" i="5"/>
  <c r="E273" i="5"/>
  <c r="D272" i="5"/>
  <c r="E272" i="5"/>
  <c r="D271" i="5"/>
  <c r="E271" i="5"/>
  <c r="D270" i="5"/>
  <c r="E270" i="5"/>
  <c r="D269" i="5"/>
  <c r="E269" i="5"/>
  <c r="D268" i="5"/>
  <c r="E268" i="5"/>
  <c r="D267" i="5"/>
  <c r="E267" i="5"/>
  <c r="D266" i="5"/>
  <c r="E266" i="5"/>
  <c r="D265" i="5"/>
  <c r="E265" i="5"/>
  <c r="D264" i="5"/>
  <c r="E264" i="5"/>
  <c r="D263" i="5"/>
  <c r="E263" i="5"/>
  <c r="D262" i="5"/>
  <c r="E262" i="5"/>
  <c r="D261" i="5"/>
  <c r="E261" i="5"/>
  <c r="D260" i="5"/>
  <c r="E260" i="5"/>
  <c r="D259" i="5"/>
  <c r="E259" i="5"/>
  <c r="D258" i="5"/>
  <c r="E258" i="5"/>
  <c r="D257" i="5"/>
  <c r="E257" i="5"/>
  <c r="D256" i="5"/>
  <c r="E256" i="5"/>
  <c r="D255" i="5"/>
  <c r="E255" i="5"/>
  <c r="D254" i="5"/>
  <c r="E254" i="5"/>
  <c r="D253" i="5"/>
  <c r="E253" i="5"/>
  <c r="D252" i="5"/>
  <c r="E252" i="5"/>
  <c r="D251" i="5"/>
  <c r="E251" i="5"/>
  <c r="D250" i="5"/>
  <c r="E250" i="5"/>
  <c r="D249" i="5"/>
  <c r="E249" i="5"/>
  <c r="D248" i="5"/>
  <c r="E248" i="5"/>
  <c r="D247" i="5"/>
  <c r="E247" i="5"/>
  <c r="D246" i="5"/>
  <c r="E246" i="5"/>
  <c r="D245" i="5"/>
  <c r="E245" i="5"/>
  <c r="D244" i="5"/>
  <c r="E244" i="5"/>
  <c r="D243" i="5"/>
  <c r="E243" i="5"/>
  <c r="D242" i="5"/>
  <c r="E242" i="5"/>
  <c r="D241" i="5"/>
  <c r="E241" i="5"/>
  <c r="D240" i="5"/>
  <c r="E240" i="5"/>
  <c r="D239" i="5"/>
  <c r="E239" i="5"/>
  <c r="D238" i="5"/>
  <c r="E238" i="5"/>
  <c r="D237" i="5"/>
  <c r="E237" i="5"/>
  <c r="D236" i="5"/>
  <c r="E236" i="5"/>
  <c r="D235" i="5"/>
  <c r="E235" i="5"/>
  <c r="D234" i="5"/>
  <c r="E234" i="5"/>
  <c r="D233" i="5"/>
  <c r="E233" i="5"/>
  <c r="D232" i="5"/>
  <c r="E232" i="5"/>
  <c r="D231" i="5"/>
  <c r="E231" i="5"/>
  <c r="D230" i="5"/>
  <c r="E230" i="5"/>
  <c r="D229" i="5"/>
  <c r="E229" i="5"/>
  <c r="D228" i="5"/>
  <c r="E228" i="5"/>
  <c r="D227" i="5"/>
  <c r="E227" i="5"/>
  <c r="D226" i="5"/>
  <c r="E226" i="5"/>
  <c r="D225" i="5"/>
  <c r="E225" i="5"/>
  <c r="D224" i="5"/>
  <c r="E224" i="5"/>
  <c r="D223" i="5"/>
  <c r="E223" i="5"/>
  <c r="D222" i="5"/>
  <c r="E222" i="5"/>
  <c r="D221" i="5"/>
  <c r="E221" i="5"/>
  <c r="D220" i="5"/>
  <c r="E220" i="5"/>
  <c r="D219" i="5"/>
  <c r="E219" i="5"/>
  <c r="D218" i="5"/>
  <c r="E218" i="5"/>
  <c r="D217" i="5"/>
  <c r="E217" i="5"/>
  <c r="D216" i="5"/>
  <c r="E216" i="5"/>
  <c r="D215" i="5"/>
  <c r="E215" i="5"/>
  <c r="D214" i="5"/>
  <c r="E214" i="5"/>
  <c r="D213" i="5"/>
  <c r="E213" i="5"/>
  <c r="D212" i="5"/>
  <c r="E212" i="5"/>
  <c r="D211" i="5"/>
  <c r="E211" i="5"/>
  <c r="D210" i="5"/>
  <c r="E210" i="5"/>
  <c r="D209" i="5"/>
  <c r="E209" i="5"/>
  <c r="D208" i="5"/>
  <c r="E208" i="5"/>
  <c r="D207" i="5"/>
  <c r="E207" i="5"/>
  <c r="D206" i="5"/>
  <c r="E206" i="5"/>
  <c r="D205" i="5"/>
  <c r="E205" i="5"/>
  <c r="D204" i="5"/>
  <c r="E204" i="5"/>
  <c r="D203" i="5"/>
  <c r="E203" i="5"/>
  <c r="D202" i="5"/>
  <c r="E202" i="5"/>
  <c r="D201" i="5"/>
  <c r="E201" i="5"/>
  <c r="D200" i="5"/>
  <c r="E200" i="5"/>
  <c r="D199" i="5"/>
  <c r="E199" i="5"/>
  <c r="D198" i="5"/>
  <c r="E198" i="5"/>
  <c r="D197" i="5"/>
  <c r="E197" i="5"/>
  <c r="D196" i="5"/>
  <c r="E196" i="5"/>
  <c r="D195" i="5"/>
  <c r="E195" i="5"/>
  <c r="D194" i="5"/>
  <c r="E194" i="5"/>
  <c r="D193" i="5"/>
  <c r="E193" i="5"/>
  <c r="D192" i="5"/>
  <c r="E192" i="5"/>
  <c r="D191" i="5"/>
  <c r="E191" i="5"/>
  <c r="D190" i="5"/>
  <c r="E190" i="5"/>
  <c r="D189" i="5"/>
  <c r="E189" i="5"/>
  <c r="D188" i="5"/>
  <c r="E188" i="5"/>
  <c r="D187" i="5"/>
  <c r="E187" i="5"/>
  <c r="D186" i="5"/>
  <c r="E186" i="5"/>
  <c r="D185" i="5"/>
  <c r="E185" i="5"/>
  <c r="D184" i="5"/>
  <c r="E184" i="5"/>
  <c r="D183" i="5"/>
  <c r="E183" i="5"/>
  <c r="D182" i="5"/>
  <c r="E182" i="5"/>
  <c r="D181" i="5"/>
  <c r="E181" i="5"/>
  <c r="D180" i="5"/>
  <c r="E180" i="5"/>
  <c r="D179" i="5"/>
  <c r="E179" i="5"/>
  <c r="D178" i="5"/>
  <c r="E178" i="5"/>
  <c r="D177" i="5"/>
  <c r="E177" i="5"/>
  <c r="D176" i="5"/>
  <c r="E176" i="5"/>
  <c r="D175" i="5"/>
  <c r="E175" i="5"/>
  <c r="D174" i="5"/>
  <c r="E174" i="5"/>
  <c r="D173" i="5"/>
  <c r="E173" i="5"/>
  <c r="D172" i="5"/>
  <c r="E172" i="5"/>
  <c r="D171" i="5"/>
  <c r="E171" i="5"/>
  <c r="D170" i="5"/>
  <c r="E170" i="5"/>
  <c r="D169" i="5"/>
  <c r="E169" i="5"/>
  <c r="D168" i="5"/>
  <c r="E168" i="5"/>
  <c r="D167" i="5"/>
  <c r="E167" i="5"/>
  <c r="D166" i="5"/>
  <c r="E166" i="5"/>
  <c r="D165" i="5"/>
  <c r="E165" i="5"/>
  <c r="D164" i="5"/>
  <c r="E164" i="5"/>
  <c r="D163" i="5"/>
  <c r="E163" i="5"/>
  <c r="D162" i="5"/>
  <c r="E162" i="5"/>
  <c r="D161" i="5"/>
  <c r="E161" i="5"/>
  <c r="D160" i="5"/>
  <c r="E160" i="5"/>
  <c r="D159" i="5"/>
  <c r="E159" i="5"/>
  <c r="D158" i="5"/>
  <c r="E158" i="5"/>
  <c r="D157" i="5"/>
  <c r="E157" i="5"/>
  <c r="D156" i="5"/>
  <c r="E156" i="5"/>
  <c r="D155" i="5"/>
  <c r="E155" i="5"/>
  <c r="D154" i="5"/>
  <c r="E154" i="5"/>
  <c r="D153" i="5"/>
  <c r="E153" i="5"/>
  <c r="D152" i="5"/>
  <c r="E152" i="5"/>
  <c r="D151" i="5"/>
  <c r="E151" i="5"/>
  <c r="D150" i="5"/>
  <c r="E150" i="5"/>
  <c r="D149" i="5"/>
  <c r="E149" i="5"/>
  <c r="D148" i="5"/>
  <c r="E148" i="5"/>
  <c r="D147" i="5"/>
  <c r="E147" i="5"/>
  <c r="D146" i="5"/>
  <c r="E146" i="5"/>
  <c r="D145" i="5"/>
  <c r="E145" i="5"/>
  <c r="D144" i="5"/>
  <c r="E144" i="5"/>
  <c r="D143" i="5"/>
  <c r="E143" i="5"/>
  <c r="D142" i="5"/>
  <c r="E142" i="5"/>
  <c r="D141" i="5"/>
  <c r="E141" i="5"/>
  <c r="D140" i="5"/>
  <c r="E140" i="5"/>
  <c r="D139" i="5"/>
  <c r="E139" i="5"/>
  <c r="D138" i="5"/>
  <c r="E138" i="5"/>
  <c r="D137" i="5"/>
  <c r="E137" i="5"/>
  <c r="D136" i="5"/>
  <c r="E136" i="5"/>
  <c r="D135" i="5"/>
  <c r="E135" i="5"/>
  <c r="D134" i="5"/>
  <c r="E134" i="5"/>
  <c r="D133" i="5"/>
  <c r="E133" i="5"/>
  <c r="D132" i="5"/>
  <c r="E132" i="5"/>
  <c r="D131" i="5"/>
  <c r="E131" i="5"/>
  <c r="D130" i="5"/>
  <c r="E130" i="5"/>
  <c r="D129" i="5"/>
  <c r="E129" i="5"/>
  <c r="D128" i="5"/>
  <c r="E128" i="5"/>
  <c r="D127" i="5"/>
  <c r="E127" i="5"/>
  <c r="D126" i="5"/>
  <c r="E126" i="5"/>
  <c r="D125" i="5"/>
  <c r="E125" i="5"/>
  <c r="D124" i="5"/>
  <c r="E124" i="5"/>
  <c r="D123" i="5"/>
  <c r="E123" i="5"/>
  <c r="D122" i="5"/>
  <c r="E122" i="5"/>
  <c r="D121" i="5"/>
  <c r="E121" i="5"/>
  <c r="D120" i="5"/>
  <c r="E120" i="5"/>
  <c r="D119" i="5"/>
  <c r="E119" i="5"/>
  <c r="D118" i="5"/>
  <c r="E118" i="5"/>
  <c r="D117" i="5"/>
  <c r="E117" i="5"/>
  <c r="D116" i="5"/>
  <c r="E116" i="5"/>
  <c r="D115" i="5"/>
  <c r="E115" i="5"/>
  <c r="D114" i="5"/>
  <c r="E114" i="5"/>
  <c r="D113" i="5"/>
  <c r="E113" i="5"/>
  <c r="D112" i="5"/>
  <c r="E112" i="5"/>
  <c r="D111" i="5"/>
  <c r="E111" i="5"/>
  <c r="D110" i="5"/>
  <c r="E110" i="5"/>
  <c r="D109" i="5"/>
  <c r="E109" i="5"/>
  <c r="D108" i="5"/>
  <c r="E108" i="5"/>
  <c r="D107" i="5"/>
  <c r="E107" i="5"/>
  <c r="D106" i="5"/>
  <c r="E106" i="5"/>
  <c r="D105" i="5"/>
  <c r="E105" i="5"/>
  <c r="D104" i="5"/>
  <c r="E104" i="5"/>
  <c r="D103" i="5"/>
  <c r="E103" i="5"/>
  <c r="D102" i="5"/>
  <c r="E102" i="5"/>
  <c r="D101" i="5"/>
  <c r="E101" i="5"/>
  <c r="D100" i="5"/>
  <c r="E100" i="5"/>
  <c r="D99" i="5"/>
  <c r="E99" i="5"/>
  <c r="D98" i="5"/>
  <c r="E98" i="5"/>
  <c r="D97" i="5"/>
  <c r="E97" i="5"/>
  <c r="D96" i="5"/>
  <c r="E96" i="5"/>
  <c r="D95" i="5"/>
  <c r="E95" i="5"/>
  <c r="D94" i="5"/>
  <c r="E94" i="5"/>
  <c r="D93" i="5"/>
  <c r="E93" i="5"/>
  <c r="D92" i="5"/>
  <c r="E92" i="5"/>
  <c r="D91" i="5"/>
  <c r="E91" i="5"/>
  <c r="D90" i="5"/>
  <c r="E90" i="5"/>
  <c r="D89" i="5"/>
  <c r="E89" i="5"/>
  <c r="D88" i="5"/>
  <c r="E88" i="5"/>
  <c r="D87" i="5"/>
  <c r="E87" i="5"/>
  <c r="D86" i="5"/>
  <c r="E86" i="5"/>
  <c r="D85" i="5"/>
  <c r="E85" i="5"/>
  <c r="D84" i="5"/>
  <c r="E84" i="5"/>
  <c r="D83" i="5"/>
  <c r="E83" i="5"/>
  <c r="D82" i="5"/>
  <c r="E82" i="5"/>
  <c r="D81" i="5"/>
  <c r="E81" i="5"/>
  <c r="D80" i="5"/>
  <c r="E80" i="5"/>
  <c r="D79" i="5"/>
  <c r="E79" i="5"/>
  <c r="D78" i="5"/>
  <c r="E78" i="5"/>
  <c r="D77" i="5"/>
  <c r="E77" i="5"/>
  <c r="D76" i="5"/>
  <c r="E76" i="5"/>
  <c r="D75" i="5"/>
  <c r="E75" i="5"/>
  <c r="D74" i="5"/>
  <c r="E74" i="5"/>
  <c r="D73" i="5"/>
  <c r="E73" i="5"/>
  <c r="D72" i="5"/>
  <c r="E72" i="5"/>
  <c r="D71" i="5"/>
  <c r="E71" i="5"/>
  <c r="D70" i="5"/>
  <c r="E70" i="5"/>
  <c r="D69" i="5"/>
  <c r="E69" i="5"/>
  <c r="D68" i="5"/>
  <c r="E68" i="5"/>
  <c r="D67" i="5"/>
  <c r="E67" i="5"/>
  <c r="D66" i="5"/>
  <c r="E66" i="5"/>
  <c r="D65" i="5"/>
  <c r="E65" i="5"/>
  <c r="D64" i="5"/>
  <c r="E64" i="5"/>
  <c r="D63" i="5"/>
  <c r="E63" i="5"/>
  <c r="D62" i="5"/>
  <c r="E62" i="5"/>
  <c r="D61" i="5"/>
  <c r="E61" i="5"/>
  <c r="D60" i="5"/>
  <c r="E60" i="5"/>
  <c r="D59" i="5"/>
  <c r="E59" i="5"/>
  <c r="D58" i="5"/>
  <c r="E58" i="5"/>
  <c r="D57" i="5"/>
  <c r="E57" i="5"/>
  <c r="D56" i="5"/>
  <c r="E56" i="5"/>
  <c r="D55" i="5"/>
  <c r="E55" i="5"/>
  <c r="D54" i="5"/>
  <c r="E54" i="5"/>
  <c r="D53" i="5"/>
  <c r="E53" i="5"/>
  <c r="D52" i="5"/>
  <c r="E52" i="5"/>
  <c r="D51" i="5"/>
  <c r="E51" i="5"/>
  <c r="D50" i="5"/>
  <c r="E50" i="5"/>
  <c r="D49" i="5"/>
  <c r="E49" i="5"/>
  <c r="D48" i="5"/>
  <c r="E48" i="5"/>
  <c r="D47" i="5"/>
  <c r="E47" i="5"/>
  <c r="D46" i="5"/>
  <c r="E46" i="5"/>
  <c r="D45" i="5"/>
  <c r="E45" i="5"/>
  <c r="D44" i="5"/>
  <c r="E44" i="5"/>
  <c r="D43" i="5"/>
  <c r="E43" i="5"/>
  <c r="D42" i="5"/>
  <c r="E42" i="5"/>
  <c r="D41" i="5"/>
  <c r="E41" i="5"/>
  <c r="D40" i="5"/>
  <c r="E40" i="5"/>
  <c r="D39" i="5"/>
  <c r="E39" i="5"/>
  <c r="D38" i="5"/>
  <c r="E38" i="5"/>
  <c r="D37" i="5"/>
  <c r="E37" i="5"/>
  <c r="D36" i="5"/>
  <c r="E36" i="5"/>
  <c r="D35" i="5"/>
  <c r="E35" i="5"/>
  <c r="D34" i="5"/>
  <c r="E34" i="5"/>
  <c r="D33" i="5"/>
  <c r="E33" i="5"/>
  <c r="D32" i="5"/>
  <c r="E32" i="5"/>
  <c r="D31" i="5"/>
  <c r="E31" i="5"/>
  <c r="D30" i="5"/>
  <c r="E30" i="5"/>
  <c r="D29" i="5"/>
  <c r="E29" i="5"/>
  <c r="D28" i="5"/>
  <c r="E28" i="5"/>
  <c r="D27" i="5"/>
  <c r="E27" i="5"/>
  <c r="D26" i="5"/>
  <c r="E26" i="5"/>
  <c r="D25" i="5"/>
  <c r="E25" i="5"/>
  <c r="D24" i="5"/>
  <c r="E24" i="5"/>
  <c r="D23" i="5"/>
  <c r="E23" i="5"/>
  <c r="D22" i="5"/>
  <c r="E22" i="5"/>
  <c r="D21" i="5"/>
  <c r="E21" i="5"/>
  <c r="D20" i="5"/>
  <c r="E20" i="5"/>
  <c r="D19" i="5"/>
  <c r="E19" i="5"/>
  <c r="D18" i="5"/>
  <c r="E18" i="5"/>
  <c r="D17" i="5"/>
  <c r="E17" i="5"/>
  <c r="D16" i="5"/>
  <c r="E16" i="5"/>
  <c r="D15" i="5"/>
  <c r="E15" i="5"/>
  <c r="D14" i="5"/>
  <c r="E14" i="5"/>
  <c r="D13" i="5"/>
  <c r="E13" i="5"/>
  <c r="D12" i="5"/>
  <c r="E12" i="5"/>
  <c r="D11" i="5"/>
  <c r="E11" i="5"/>
  <c r="D10" i="5"/>
  <c r="E10" i="5"/>
  <c r="D9" i="5"/>
  <c r="E9" i="5"/>
  <c r="D8" i="5"/>
  <c r="E8" i="5"/>
  <c r="D7" i="5"/>
  <c r="E7" i="5"/>
  <c r="D6" i="5"/>
  <c r="E6" i="5"/>
  <c r="D5" i="5"/>
  <c r="E5" i="5"/>
  <c r="D4" i="5"/>
  <c r="E4" i="5"/>
  <c r="D3" i="5"/>
  <c r="E3" i="5"/>
  <c r="D2" i="5"/>
  <c r="E2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J948" i="3"/>
  <c r="J947" i="3"/>
  <c r="J173" i="3"/>
  <c r="J172" i="3"/>
  <c r="L2" i="3"/>
  <c r="K2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" i="3"/>
  <c r="J21" i="3"/>
  <c r="J22" i="3"/>
  <c r="J23" i="3"/>
  <c r="J24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" i="3"/>
  <c r="I3" i="3"/>
  <c r="L3" i="3"/>
  <c r="K3" i="3"/>
  <c r="I4" i="3"/>
  <c r="L4" i="3"/>
  <c r="K4" i="3"/>
  <c r="I5" i="3"/>
  <c r="L5" i="3"/>
  <c r="K5" i="3"/>
  <c r="I6" i="3"/>
  <c r="L6" i="3"/>
  <c r="K6" i="3"/>
  <c r="I7" i="3"/>
  <c r="L7" i="3"/>
  <c r="K7" i="3"/>
  <c r="I8" i="3"/>
  <c r="L8" i="3"/>
  <c r="K8" i="3"/>
  <c r="I9" i="3"/>
  <c r="L9" i="3"/>
  <c r="K9" i="3"/>
  <c r="I10" i="3"/>
  <c r="L10" i="3"/>
  <c r="K10" i="3"/>
  <c r="I11" i="3"/>
  <c r="L11" i="3"/>
  <c r="K11" i="3"/>
  <c r="I12" i="3"/>
  <c r="L12" i="3"/>
  <c r="K12" i="3"/>
  <c r="I13" i="3"/>
  <c r="L13" i="3"/>
  <c r="K13" i="3"/>
  <c r="I14" i="3"/>
  <c r="L14" i="3"/>
  <c r="K14" i="3"/>
  <c r="I15" i="3"/>
  <c r="L15" i="3"/>
  <c r="K15" i="3"/>
  <c r="I16" i="3"/>
  <c r="L16" i="3"/>
  <c r="K16" i="3"/>
  <c r="I17" i="3"/>
  <c r="L17" i="3"/>
  <c r="K17" i="3"/>
  <c r="I18" i="3"/>
  <c r="L18" i="3"/>
  <c r="K18" i="3"/>
  <c r="I19" i="3"/>
  <c r="L19" i="3"/>
  <c r="K19" i="3"/>
  <c r="I20" i="3"/>
  <c r="L20" i="3"/>
  <c r="K20" i="3"/>
  <c r="I21" i="3"/>
  <c r="L21" i="3"/>
  <c r="K21" i="3"/>
  <c r="I22" i="3"/>
  <c r="L22" i="3"/>
  <c r="K22" i="3"/>
  <c r="I23" i="3"/>
  <c r="L23" i="3"/>
  <c r="K23" i="3"/>
  <c r="I24" i="3"/>
  <c r="L24" i="3"/>
  <c r="K24" i="3"/>
  <c r="I25" i="3"/>
  <c r="L25" i="3"/>
  <c r="K25" i="3"/>
  <c r="I26" i="3"/>
  <c r="L26" i="3"/>
  <c r="K26" i="3"/>
  <c r="I27" i="3"/>
  <c r="L27" i="3"/>
  <c r="K27" i="3"/>
  <c r="I28" i="3"/>
  <c r="L28" i="3"/>
  <c r="K28" i="3"/>
  <c r="I29" i="3"/>
  <c r="L29" i="3"/>
  <c r="K29" i="3"/>
  <c r="I30" i="3"/>
  <c r="L30" i="3"/>
  <c r="K30" i="3"/>
  <c r="I31" i="3"/>
  <c r="L31" i="3"/>
  <c r="K31" i="3"/>
  <c r="I32" i="3"/>
  <c r="L32" i="3"/>
  <c r="K32" i="3"/>
  <c r="I33" i="3"/>
  <c r="L33" i="3"/>
  <c r="K33" i="3"/>
  <c r="I34" i="3"/>
  <c r="L34" i="3"/>
  <c r="K34" i="3"/>
  <c r="I35" i="3"/>
  <c r="L35" i="3"/>
  <c r="K35" i="3"/>
  <c r="I36" i="3"/>
  <c r="L36" i="3"/>
  <c r="K36" i="3"/>
  <c r="I37" i="3"/>
  <c r="L37" i="3"/>
  <c r="K37" i="3"/>
  <c r="I38" i="3"/>
  <c r="L38" i="3"/>
  <c r="K38" i="3"/>
  <c r="I39" i="3"/>
  <c r="L39" i="3"/>
  <c r="K39" i="3"/>
  <c r="I40" i="3"/>
  <c r="L40" i="3"/>
  <c r="K40" i="3"/>
  <c r="I41" i="3"/>
  <c r="L41" i="3"/>
  <c r="K41" i="3"/>
  <c r="I42" i="3"/>
  <c r="L42" i="3"/>
  <c r="K42" i="3"/>
  <c r="I43" i="3"/>
  <c r="L43" i="3"/>
  <c r="K43" i="3"/>
  <c r="I44" i="3"/>
  <c r="L44" i="3"/>
  <c r="K44" i="3"/>
  <c r="I45" i="3"/>
  <c r="L45" i="3"/>
  <c r="K45" i="3"/>
  <c r="I46" i="3"/>
  <c r="L46" i="3"/>
  <c r="K46" i="3"/>
  <c r="I47" i="3"/>
  <c r="L47" i="3"/>
  <c r="K47" i="3"/>
  <c r="I48" i="3"/>
  <c r="L48" i="3"/>
  <c r="K48" i="3"/>
  <c r="I49" i="3"/>
  <c r="L49" i="3"/>
  <c r="K49" i="3"/>
  <c r="I50" i="3"/>
  <c r="L50" i="3"/>
  <c r="K50" i="3"/>
  <c r="I51" i="3"/>
  <c r="L51" i="3"/>
  <c r="K51" i="3"/>
  <c r="I52" i="3"/>
  <c r="L52" i="3"/>
  <c r="K52" i="3"/>
  <c r="I53" i="3"/>
  <c r="L53" i="3"/>
  <c r="K53" i="3"/>
  <c r="I54" i="3"/>
  <c r="L54" i="3"/>
  <c r="K54" i="3"/>
  <c r="I55" i="3"/>
  <c r="L55" i="3"/>
  <c r="K55" i="3"/>
  <c r="I56" i="3"/>
  <c r="L56" i="3"/>
  <c r="K56" i="3"/>
  <c r="I57" i="3"/>
  <c r="L57" i="3"/>
  <c r="K57" i="3"/>
  <c r="I58" i="3"/>
  <c r="L58" i="3"/>
  <c r="K58" i="3"/>
  <c r="I59" i="3"/>
  <c r="L59" i="3"/>
  <c r="K59" i="3"/>
  <c r="I60" i="3"/>
  <c r="L60" i="3"/>
  <c r="K60" i="3"/>
  <c r="I61" i="3"/>
  <c r="L61" i="3"/>
  <c r="K61" i="3"/>
  <c r="I62" i="3"/>
  <c r="L62" i="3"/>
  <c r="K62" i="3"/>
  <c r="I63" i="3"/>
  <c r="L63" i="3"/>
  <c r="K63" i="3"/>
  <c r="I64" i="3"/>
  <c r="L64" i="3"/>
  <c r="K64" i="3"/>
  <c r="I65" i="3"/>
  <c r="L65" i="3"/>
  <c r="K65" i="3"/>
  <c r="I66" i="3"/>
  <c r="L66" i="3"/>
  <c r="K66" i="3"/>
  <c r="I67" i="3"/>
  <c r="L67" i="3"/>
  <c r="K67" i="3"/>
  <c r="I68" i="3"/>
  <c r="L68" i="3"/>
  <c r="K68" i="3"/>
  <c r="I69" i="3"/>
  <c r="L69" i="3"/>
  <c r="K69" i="3"/>
  <c r="I70" i="3"/>
  <c r="L70" i="3"/>
  <c r="K70" i="3"/>
  <c r="I71" i="3"/>
  <c r="L71" i="3"/>
  <c r="K71" i="3"/>
  <c r="I72" i="3"/>
  <c r="L72" i="3"/>
  <c r="K72" i="3"/>
  <c r="I73" i="3"/>
  <c r="L73" i="3"/>
  <c r="K73" i="3"/>
  <c r="I74" i="3"/>
  <c r="L74" i="3"/>
  <c r="K74" i="3"/>
  <c r="I75" i="3"/>
  <c r="L75" i="3"/>
  <c r="K75" i="3"/>
  <c r="I76" i="3"/>
  <c r="L76" i="3"/>
  <c r="K76" i="3"/>
  <c r="I77" i="3"/>
  <c r="L77" i="3"/>
  <c r="K77" i="3"/>
  <c r="I78" i="3"/>
  <c r="L78" i="3"/>
  <c r="K78" i="3"/>
  <c r="I79" i="3"/>
  <c r="L79" i="3"/>
  <c r="K79" i="3"/>
  <c r="I80" i="3"/>
  <c r="L80" i="3"/>
  <c r="K80" i="3"/>
  <c r="I81" i="3"/>
  <c r="L81" i="3"/>
  <c r="K81" i="3"/>
  <c r="I82" i="3"/>
  <c r="L82" i="3"/>
  <c r="K82" i="3"/>
  <c r="I83" i="3"/>
  <c r="L83" i="3"/>
  <c r="K83" i="3"/>
  <c r="I84" i="3"/>
  <c r="L84" i="3"/>
  <c r="K84" i="3"/>
  <c r="I85" i="3"/>
  <c r="L85" i="3"/>
  <c r="K85" i="3"/>
  <c r="I86" i="3"/>
  <c r="L86" i="3"/>
  <c r="K86" i="3"/>
  <c r="I87" i="3"/>
  <c r="L87" i="3"/>
  <c r="K87" i="3"/>
  <c r="I88" i="3"/>
  <c r="L88" i="3"/>
  <c r="K88" i="3"/>
  <c r="I89" i="3"/>
  <c r="L89" i="3"/>
  <c r="K89" i="3"/>
  <c r="I90" i="3"/>
  <c r="L90" i="3"/>
  <c r="K90" i="3"/>
  <c r="I91" i="3"/>
  <c r="L91" i="3"/>
  <c r="K91" i="3"/>
  <c r="I92" i="3"/>
  <c r="L92" i="3"/>
  <c r="K92" i="3"/>
  <c r="I93" i="3"/>
  <c r="L93" i="3"/>
  <c r="K93" i="3"/>
  <c r="I94" i="3"/>
  <c r="L94" i="3"/>
  <c r="K94" i="3"/>
  <c r="I95" i="3"/>
  <c r="L95" i="3"/>
  <c r="K95" i="3"/>
  <c r="I96" i="3"/>
  <c r="L96" i="3"/>
  <c r="K96" i="3"/>
  <c r="I97" i="3"/>
  <c r="L97" i="3"/>
  <c r="K97" i="3"/>
  <c r="I98" i="3"/>
  <c r="L98" i="3"/>
  <c r="K98" i="3"/>
  <c r="I99" i="3"/>
  <c r="L99" i="3"/>
  <c r="K99" i="3"/>
  <c r="I100" i="3"/>
  <c r="L100" i="3"/>
  <c r="K100" i="3"/>
  <c r="I101" i="3"/>
  <c r="L101" i="3"/>
  <c r="K101" i="3"/>
  <c r="I102" i="3"/>
  <c r="L102" i="3"/>
  <c r="K102" i="3"/>
  <c r="I103" i="3"/>
  <c r="L103" i="3"/>
  <c r="K103" i="3"/>
  <c r="I104" i="3"/>
  <c r="L104" i="3"/>
  <c r="K104" i="3"/>
  <c r="I105" i="3"/>
  <c r="L105" i="3"/>
  <c r="K105" i="3"/>
  <c r="I106" i="3"/>
  <c r="L106" i="3"/>
  <c r="K106" i="3"/>
  <c r="I107" i="3"/>
  <c r="L107" i="3"/>
  <c r="K107" i="3"/>
  <c r="I108" i="3"/>
  <c r="L108" i="3"/>
  <c r="K108" i="3"/>
  <c r="I109" i="3"/>
  <c r="L109" i="3"/>
  <c r="K109" i="3"/>
  <c r="I110" i="3"/>
  <c r="L110" i="3"/>
  <c r="K110" i="3"/>
  <c r="I111" i="3"/>
  <c r="L111" i="3"/>
  <c r="K111" i="3"/>
  <c r="I112" i="3"/>
  <c r="L112" i="3"/>
  <c r="K112" i="3"/>
  <c r="I113" i="3"/>
  <c r="L113" i="3"/>
  <c r="K113" i="3"/>
  <c r="I114" i="3"/>
  <c r="L114" i="3"/>
  <c r="K114" i="3"/>
  <c r="I115" i="3"/>
  <c r="L115" i="3"/>
  <c r="K115" i="3"/>
  <c r="I116" i="3"/>
  <c r="L116" i="3"/>
  <c r="K116" i="3"/>
  <c r="I117" i="3"/>
  <c r="L117" i="3"/>
  <c r="K117" i="3"/>
  <c r="I118" i="3"/>
  <c r="L118" i="3"/>
  <c r="K118" i="3"/>
  <c r="I119" i="3"/>
  <c r="L119" i="3"/>
  <c r="K119" i="3"/>
  <c r="I120" i="3"/>
  <c r="L120" i="3"/>
  <c r="K120" i="3"/>
  <c r="I121" i="3"/>
  <c r="L121" i="3"/>
  <c r="K121" i="3"/>
  <c r="I122" i="3"/>
  <c r="L122" i="3"/>
  <c r="K122" i="3"/>
  <c r="I123" i="3"/>
  <c r="L123" i="3"/>
  <c r="K123" i="3"/>
  <c r="I124" i="3"/>
  <c r="L124" i="3"/>
  <c r="K124" i="3"/>
  <c r="I125" i="3"/>
  <c r="L125" i="3"/>
  <c r="K125" i="3"/>
  <c r="I126" i="3"/>
  <c r="L126" i="3"/>
  <c r="K126" i="3"/>
  <c r="I127" i="3"/>
  <c r="L127" i="3"/>
  <c r="K127" i="3"/>
  <c r="I128" i="3"/>
  <c r="L128" i="3"/>
  <c r="K128" i="3"/>
  <c r="I129" i="3"/>
  <c r="L129" i="3"/>
  <c r="K129" i="3"/>
  <c r="I130" i="3"/>
  <c r="L130" i="3"/>
  <c r="K130" i="3"/>
  <c r="I131" i="3"/>
  <c r="L131" i="3"/>
  <c r="K131" i="3"/>
  <c r="I132" i="3"/>
  <c r="L132" i="3"/>
  <c r="K132" i="3"/>
  <c r="I133" i="3"/>
  <c r="L133" i="3"/>
  <c r="K133" i="3"/>
  <c r="I134" i="3"/>
  <c r="L134" i="3"/>
  <c r="K134" i="3"/>
  <c r="I135" i="3"/>
  <c r="L135" i="3"/>
  <c r="K135" i="3"/>
  <c r="I136" i="3"/>
  <c r="L136" i="3"/>
  <c r="K136" i="3"/>
  <c r="I137" i="3"/>
  <c r="L137" i="3"/>
  <c r="K137" i="3"/>
  <c r="I138" i="3"/>
  <c r="L138" i="3"/>
  <c r="K138" i="3"/>
  <c r="I139" i="3"/>
  <c r="L139" i="3"/>
  <c r="K139" i="3"/>
  <c r="I140" i="3"/>
  <c r="L140" i="3"/>
  <c r="K140" i="3"/>
  <c r="I141" i="3"/>
  <c r="L141" i="3"/>
  <c r="K141" i="3"/>
  <c r="I142" i="3"/>
  <c r="L142" i="3"/>
  <c r="K142" i="3"/>
  <c r="I143" i="3"/>
  <c r="L143" i="3"/>
  <c r="K143" i="3"/>
  <c r="I144" i="3"/>
  <c r="L144" i="3"/>
  <c r="K144" i="3"/>
  <c r="I145" i="3"/>
  <c r="L145" i="3"/>
  <c r="K145" i="3"/>
  <c r="I146" i="3"/>
  <c r="L146" i="3"/>
  <c r="K146" i="3"/>
  <c r="I147" i="3"/>
  <c r="L147" i="3"/>
  <c r="K147" i="3"/>
  <c r="I148" i="3"/>
  <c r="L148" i="3"/>
  <c r="K148" i="3"/>
  <c r="I149" i="3"/>
  <c r="L149" i="3"/>
  <c r="K149" i="3"/>
  <c r="I150" i="3"/>
  <c r="L150" i="3"/>
  <c r="K150" i="3"/>
  <c r="I151" i="3"/>
  <c r="L151" i="3"/>
  <c r="K151" i="3"/>
  <c r="I152" i="3"/>
  <c r="L152" i="3"/>
  <c r="K152" i="3"/>
  <c r="I153" i="3"/>
  <c r="L153" i="3"/>
  <c r="K153" i="3"/>
  <c r="I154" i="3"/>
  <c r="L154" i="3"/>
  <c r="K154" i="3"/>
  <c r="I155" i="3"/>
  <c r="L155" i="3"/>
  <c r="K155" i="3"/>
  <c r="I156" i="3"/>
  <c r="L156" i="3"/>
  <c r="K156" i="3"/>
  <c r="I157" i="3"/>
  <c r="L157" i="3"/>
  <c r="K157" i="3"/>
  <c r="I158" i="3"/>
  <c r="L158" i="3"/>
  <c r="K158" i="3"/>
  <c r="I159" i="3"/>
  <c r="L159" i="3"/>
  <c r="K159" i="3"/>
  <c r="I160" i="3"/>
  <c r="L160" i="3"/>
  <c r="K160" i="3"/>
  <c r="I161" i="3"/>
  <c r="L161" i="3"/>
  <c r="K161" i="3"/>
  <c r="I162" i="3"/>
  <c r="L162" i="3"/>
  <c r="K162" i="3"/>
  <c r="I163" i="3"/>
  <c r="L163" i="3"/>
  <c r="K163" i="3"/>
  <c r="I164" i="3"/>
  <c r="L164" i="3"/>
  <c r="K164" i="3"/>
  <c r="I165" i="3"/>
  <c r="L165" i="3"/>
  <c r="K165" i="3"/>
  <c r="I166" i="3"/>
  <c r="L166" i="3"/>
  <c r="K166" i="3"/>
  <c r="I167" i="3"/>
  <c r="L167" i="3"/>
  <c r="K167" i="3"/>
  <c r="I168" i="3"/>
  <c r="L168" i="3"/>
  <c r="K168" i="3"/>
  <c r="I169" i="3"/>
  <c r="L169" i="3"/>
  <c r="K169" i="3"/>
  <c r="I170" i="3"/>
  <c r="L170" i="3"/>
  <c r="K170" i="3"/>
  <c r="I171" i="3"/>
  <c r="L171" i="3"/>
  <c r="K171" i="3"/>
  <c r="I172" i="3"/>
  <c r="L172" i="3"/>
  <c r="K172" i="3"/>
  <c r="I173" i="3"/>
  <c r="L173" i="3"/>
  <c r="K173" i="3"/>
  <c r="I174" i="3"/>
  <c r="L174" i="3"/>
  <c r="K174" i="3"/>
  <c r="I175" i="3"/>
  <c r="L175" i="3"/>
  <c r="K175" i="3"/>
  <c r="I176" i="3"/>
  <c r="L176" i="3"/>
  <c r="K176" i="3"/>
  <c r="I177" i="3"/>
  <c r="L177" i="3"/>
  <c r="K177" i="3"/>
  <c r="I178" i="3"/>
  <c r="L178" i="3"/>
  <c r="K178" i="3"/>
  <c r="I179" i="3"/>
  <c r="L179" i="3"/>
  <c r="K179" i="3"/>
  <c r="I180" i="3"/>
  <c r="L180" i="3"/>
  <c r="K180" i="3"/>
  <c r="I181" i="3"/>
  <c r="L181" i="3"/>
  <c r="K181" i="3"/>
  <c r="I182" i="3"/>
  <c r="L182" i="3"/>
  <c r="K182" i="3"/>
  <c r="I183" i="3"/>
  <c r="L183" i="3"/>
  <c r="K183" i="3"/>
  <c r="I184" i="3"/>
  <c r="L184" i="3"/>
  <c r="K184" i="3"/>
  <c r="I185" i="3"/>
  <c r="L185" i="3"/>
  <c r="K185" i="3"/>
  <c r="I186" i="3"/>
  <c r="L186" i="3"/>
  <c r="K186" i="3"/>
  <c r="I187" i="3"/>
  <c r="L187" i="3"/>
  <c r="K187" i="3"/>
  <c r="I188" i="3"/>
  <c r="L188" i="3"/>
  <c r="K188" i="3"/>
  <c r="I189" i="3"/>
  <c r="L189" i="3"/>
  <c r="K189" i="3"/>
  <c r="I190" i="3"/>
  <c r="L190" i="3"/>
  <c r="K190" i="3"/>
  <c r="I191" i="3"/>
  <c r="L191" i="3"/>
  <c r="K191" i="3"/>
  <c r="I192" i="3"/>
  <c r="L192" i="3"/>
  <c r="K192" i="3"/>
  <c r="I193" i="3"/>
  <c r="L193" i="3"/>
  <c r="K193" i="3"/>
  <c r="I194" i="3"/>
  <c r="L194" i="3"/>
  <c r="K194" i="3"/>
  <c r="I195" i="3"/>
  <c r="L195" i="3"/>
  <c r="K195" i="3"/>
  <c r="I196" i="3"/>
  <c r="L196" i="3"/>
  <c r="K196" i="3"/>
  <c r="I197" i="3"/>
  <c r="L197" i="3"/>
  <c r="K197" i="3"/>
  <c r="I198" i="3"/>
  <c r="L198" i="3"/>
  <c r="K198" i="3"/>
  <c r="I199" i="3"/>
  <c r="L199" i="3"/>
  <c r="K199" i="3"/>
  <c r="I200" i="3"/>
  <c r="L200" i="3"/>
  <c r="K200" i="3"/>
  <c r="I201" i="3"/>
  <c r="L201" i="3"/>
  <c r="K201" i="3"/>
  <c r="I202" i="3"/>
  <c r="L202" i="3"/>
  <c r="K202" i="3"/>
  <c r="I203" i="3"/>
  <c r="L203" i="3"/>
  <c r="K203" i="3"/>
  <c r="I204" i="3"/>
  <c r="L204" i="3"/>
  <c r="K204" i="3"/>
  <c r="I205" i="3"/>
  <c r="L205" i="3"/>
  <c r="K205" i="3"/>
  <c r="I206" i="3"/>
  <c r="L206" i="3"/>
  <c r="K206" i="3"/>
  <c r="I207" i="3"/>
  <c r="L207" i="3"/>
  <c r="K207" i="3"/>
  <c r="I208" i="3"/>
  <c r="L208" i="3"/>
  <c r="K208" i="3"/>
  <c r="I209" i="3"/>
  <c r="L209" i="3"/>
  <c r="K209" i="3"/>
  <c r="I210" i="3"/>
  <c r="L210" i="3"/>
  <c r="K210" i="3"/>
  <c r="I211" i="3"/>
  <c r="L211" i="3"/>
  <c r="K211" i="3"/>
  <c r="I212" i="3"/>
  <c r="L212" i="3"/>
  <c r="K212" i="3"/>
  <c r="I213" i="3"/>
  <c r="L213" i="3"/>
  <c r="K213" i="3"/>
  <c r="I214" i="3"/>
  <c r="L214" i="3"/>
  <c r="K214" i="3"/>
  <c r="I215" i="3"/>
  <c r="L215" i="3"/>
  <c r="K215" i="3"/>
  <c r="I216" i="3"/>
  <c r="L216" i="3"/>
  <c r="K216" i="3"/>
  <c r="I217" i="3"/>
  <c r="L217" i="3"/>
  <c r="K217" i="3"/>
  <c r="I218" i="3"/>
  <c r="L218" i="3"/>
  <c r="K218" i="3"/>
  <c r="I219" i="3"/>
  <c r="L219" i="3"/>
  <c r="K219" i="3"/>
  <c r="I220" i="3"/>
  <c r="L220" i="3"/>
  <c r="K220" i="3"/>
  <c r="I221" i="3"/>
  <c r="L221" i="3"/>
  <c r="K221" i="3"/>
  <c r="I222" i="3"/>
  <c r="L222" i="3"/>
  <c r="K222" i="3"/>
  <c r="I223" i="3"/>
  <c r="L223" i="3"/>
  <c r="K223" i="3"/>
  <c r="I224" i="3"/>
  <c r="L224" i="3"/>
  <c r="K224" i="3"/>
  <c r="I225" i="3"/>
  <c r="L225" i="3"/>
  <c r="K225" i="3"/>
  <c r="I226" i="3"/>
  <c r="L226" i="3"/>
  <c r="K226" i="3"/>
  <c r="I227" i="3"/>
  <c r="L227" i="3"/>
  <c r="K227" i="3"/>
  <c r="I228" i="3"/>
  <c r="L228" i="3"/>
  <c r="K228" i="3"/>
  <c r="I229" i="3"/>
  <c r="L229" i="3"/>
  <c r="K229" i="3"/>
  <c r="I230" i="3"/>
  <c r="L230" i="3"/>
  <c r="K230" i="3"/>
  <c r="I231" i="3"/>
  <c r="L231" i="3"/>
  <c r="K231" i="3"/>
  <c r="I232" i="3"/>
  <c r="L232" i="3"/>
  <c r="K232" i="3"/>
  <c r="I233" i="3"/>
  <c r="L233" i="3"/>
  <c r="K233" i="3"/>
  <c r="I234" i="3"/>
  <c r="L234" i="3"/>
  <c r="K234" i="3"/>
  <c r="I235" i="3"/>
  <c r="L235" i="3"/>
  <c r="K235" i="3"/>
  <c r="I236" i="3"/>
  <c r="L236" i="3"/>
  <c r="K236" i="3"/>
  <c r="I237" i="3"/>
  <c r="L237" i="3"/>
  <c r="K237" i="3"/>
  <c r="I238" i="3"/>
  <c r="L238" i="3"/>
  <c r="K238" i="3"/>
  <c r="I239" i="3"/>
  <c r="L239" i="3"/>
  <c r="K239" i="3"/>
  <c r="I240" i="3"/>
  <c r="L240" i="3"/>
  <c r="K240" i="3"/>
  <c r="I241" i="3"/>
  <c r="L241" i="3"/>
  <c r="K241" i="3"/>
  <c r="I242" i="3"/>
  <c r="L242" i="3"/>
  <c r="K242" i="3"/>
  <c r="I243" i="3"/>
  <c r="L243" i="3"/>
  <c r="K243" i="3"/>
  <c r="I244" i="3"/>
  <c r="L244" i="3"/>
  <c r="K244" i="3"/>
  <c r="I245" i="3"/>
  <c r="L245" i="3"/>
  <c r="K245" i="3"/>
  <c r="I246" i="3"/>
  <c r="L246" i="3"/>
  <c r="K246" i="3"/>
  <c r="I247" i="3"/>
  <c r="L247" i="3"/>
  <c r="K247" i="3"/>
  <c r="I248" i="3"/>
  <c r="L248" i="3"/>
  <c r="K248" i="3"/>
  <c r="I249" i="3"/>
  <c r="L249" i="3"/>
  <c r="K249" i="3"/>
  <c r="I250" i="3"/>
  <c r="L250" i="3"/>
  <c r="K250" i="3"/>
  <c r="I251" i="3"/>
  <c r="L251" i="3"/>
  <c r="K251" i="3"/>
  <c r="I252" i="3"/>
  <c r="L252" i="3"/>
  <c r="K252" i="3"/>
  <c r="I253" i="3"/>
  <c r="L253" i="3"/>
  <c r="K253" i="3"/>
  <c r="I254" i="3"/>
  <c r="L254" i="3"/>
  <c r="K254" i="3"/>
  <c r="I255" i="3"/>
  <c r="L255" i="3"/>
  <c r="K255" i="3"/>
  <c r="I256" i="3"/>
  <c r="L256" i="3"/>
  <c r="K256" i="3"/>
  <c r="I257" i="3"/>
  <c r="L257" i="3"/>
  <c r="K257" i="3"/>
  <c r="I258" i="3"/>
  <c r="L258" i="3"/>
  <c r="K258" i="3"/>
  <c r="I259" i="3"/>
  <c r="L259" i="3"/>
  <c r="K259" i="3"/>
  <c r="I260" i="3"/>
  <c r="L260" i="3"/>
  <c r="K260" i="3"/>
  <c r="I261" i="3"/>
  <c r="L261" i="3"/>
  <c r="K261" i="3"/>
  <c r="I262" i="3"/>
  <c r="L262" i="3"/>
  <c r="K262" i="3"/>
  <c r="I263" i="3"/>
  <c r="L263" i="3"/>
  <c r="K263" i="3"/>
  <c r="I264" i="3"/>
  <c r="L264" i="3"/>
  <c r="K264" i="3"/>
  <c r="I265" i="3"/>
  <c r="L265" i="3"/>
  <c r="K265" i="3"/>
  <c r="I266" i="3"/>
  <c r="L266" i="3"/>
  <c r="K266" i="3"/>
  <c r="I267" i="3"/>
  <c r="L267" i="3"/>
  <c r="K267" i="3"/>
  <c r="I268" i="3"/>
  <c r="L268" i="3"/>
  <c r="K268" i="3"/>
  <c r="I269" i="3"/>
  <c r="L269" i="3"/>
  <c r="K269" i="3"/>
  <c r="I270" i="3"/>
  <c r="L270" i="3"/>
  <c r="K270" i="3"/>
  <c r="I271" i="3"/>
  <c r="L271" i="3"/>
  <c r="K271" i="3"/>
  <c r="I272" i="3"/>
  <c r="L272" i="3"/>
  <c r="K272" i="3"/>
  <c r="I273" i="3"/>
  <c r="L273" i="3"/>
  <c r="K273" i="3"/>
  <c r="I274" i="3"/>
  <c r="L274" i="3"/>
  <c r="K274" i="3"/>
  <c r="I275" i="3"/>
  <c r="L275" i="3"/>
  <c r="K275" i="3"/>
  <c r="I276" i="3"/>
  <c r="L276" i="3"/>
  <c r="K276" i="3"/>
  <c r="I277" i="3"/>
  <c r="L277" i="3"/>
  <c r="K277" i="3"/>
  <c r="I278" i="3"/>
  <c r="L278" i="3"/>
  <c r="K278" i="3"/>
  <c r="I279" i="3"/>
  <c r="L279" i="3"/>
  <c r="K279" i="3"/>
  <c r="I280" i="3"/>
  <c r="L280" i="3"/>
  <c r="K280" i="3"/>
  <c r="I281" i="3"/>
  <c r="L281" i="3"/>
  <c r="K281" i="3"/>
  <c r="I282" i="3"/>
  <c r="L282" i="3"/>
  <c r="K282" i="3"/>
  <c r="I283" i="3"/>
  <c r="L283" i="3"/>
  <c r="K283" i="3"/>
  <c r="I284" i="3"/>
  <c r="L284" i="3"/>
  <c r="K284" i="3"/>
  <c r="I285" i="3"/>
  <c r="L285" i="3"/>
  <c r="K285" i="3"/>
  <c r="I286" i="3"/>
  <c r="L286" i="3"/>
  <c r="K286" i="3"/>
  <c r="I287" i="3"/>
  <c r="L287" i="3"/>
  <c r="K287" i="3"/>
  <c r="I288" i="3"/>
  <c r="L288" i="3"/>
  <c r="K288" i="3"/>
  <c r="I289" i="3"/>
  <c r="L289" i="3"/>
  <c r="K289" i="3"/>
  <c r="I290" i="3"/>
  <c r="L290" i="3"/>
  <c r="K290" i="3"/>
  <c r="I291" i="3"/>
  <c r="L291" i="3"/>
  <c r="K291" i="3"/>
  <c r="I292" i="3"/>
  <c r="L292" i="3"/>
  <c r="K292" i="3"/>
  <c r="I293" i="3"/>
  <c r="L293" i="3"/>
  <c r="K293" i="3"/>
  <c r="I294" i="3"/>
  <c r="L294" i="3"/>
  <c r="K294" i="3"/>
  <c r="I295" i="3"/>
  <c r="L295" i="3"/>
  <c r="K295" i="3"/>
  <c r="I296" i="3"/>
  <c r="L296" i="3"/>
  <c r="K296" i="3"/>
  <c r="I297" i="3"/>
  <c r="L297" i="3"/>
  <c r="K297" i="3"/>
  <c r="I298" i="3"/>
  <c r="L298" i="3"/>
  <c r="K298" i="3"/>
  <c r="I299" i="3"/>
  <c r="L299" i="3"/>
  <c r="K299" i="3"/>
  <c r="I300" i="3"/>
  <c r="L300" i="3"/>
  <c r="K300" i="3"/>
  <c r="I301" i="3"/>
  <c r="L301" i="3"/>
  <c r="K301" i="3"/>
  <c r="I302" i="3"/>
  <c r="L302" i="3"/>
  <c r="K302" i="3"/>
  <c r="I303" i="3"/>
  <c r="L303" i="3"/>
  <c r="K303" i="3"/>
  <c r="I304" i="3"/>
  <c r="L304" i="3"/>
  <c r="K304" i="3"/>
  <c r="I305" i="3"/>
  <c r="L305" i="3"/>
  <c r="K305" i="3"/>
  <c r="I306" i="3"/>
  <c r="L306" i="3"/>
  <c r="K306" i="3"/>
  <c r="I307" i="3"/>
  <c r="L307" i="3"/>
  <c r="K307" i="3"/>
  <c r="I308" i="3"/>
  <c r="L308" i="3"/>
  <c r="K308" i="3"/>
  <c r="I309" i="3"/>
  <c r="L309" i="3"/>
  <c r="K309" i="3"/>
  <c r="I310" i="3"/>
  <c r="L310" i="3"/>
  <c r="K310" i="3"/>
  <c r="I311" i="3"/>
  <c r="L311" i="3"/>
  <c r="K311" i="3"/>
  <c r="I312" i="3"/>
  <c r="L312" i="3"/>
  <c r="K312" i="3"/>
  <c r="I313" i="3"/>
  <c r="L313" i="3"/>
  <c r="K313" i="3"/>
  <c r="I314" i="3"/>
  <c r="L314" i="3"/>
  <c r="K314" i="3"/>
  <c r="I315" i="3"/>
  <c r="L315" i="3"/>
  <c r="K315" i="3"/>
  <c r="I316" i="3"/>
  <c r="L316" i="3"/>
  <c r="K316" i="3"/>
  <c r="I317" i="3"/>
  <c r="L317" i="3"/>
  <c r="K317" i="3"/>
  <c r="I318" i="3"/>
  <c r="L318" i="3"/>
  <c r="K318" i="3"/>
  <c r="I319" i="3"/>
  <c r="L319" i="3"/>
  <c r="K319" i="3"/>
  <c r="I320" i="3"/>
  <c r="L320" i="3"/>
  <c r="K320" i="3"/>
  <c r="I321" i="3"/>
  <c r="L321" i="3"/>
  <c r="K321" i="3"/>
  <c r="I322" i="3"/>
  <c r="L322" i="3"/>
  <c r="K322" i="3"/>
  <c r="I323" i="3"/>
  <c r="L323" i="3"/>
  <c r="K323" i="3"/>
  <c r="I324" i="3"/>
  <c r="L324" i="3"/>
  <c r="K324" i="3"/>
  <c r="I325" i="3"/>
  <c r="L325" i="3"/>
  <c r="K325" i="3"/>
  <c r="I326" i="3"/>
  <c r="L326" i="3"/>
  <c r="K326" i="3"/>
  <c r="I327" i="3"/>
  <c r="L327" i="3"/>
  <c r="K327" i="3"/>
  <c r="I328" i="3"/>
  <c r="L328" i="3"/>
  <c r="K328" i="3"/>
  <c r="I329" i="3"/>
  <c r="L329" i="3"/>
  <c r="K329" i="3"/>
  <c r="I330" i="3"/>
  <c r="L330" i="3"/>
  <c r="K330" i="3"/>
  <c r="I331" i="3"/>
  <c r="L331" i="3"/>
  <c r="K331" i="3"/>
  <c r="I332" i="3"/>
  <c r="L332" i="3"/>
  <c r="K332" i="3"/>
  <c r="I333" i="3"/>
  <c r="L333" i="3"/>
  <c r="K333" i="3"/>
  <c r="I334" i="3"/>
  <c r="L334" i="3"/>
  <c r="K334" i="3"/>
  <c r="I335" i="3"/>
  <c r="L335" i="3"/>
  <c r="K335" i="3"/>
  <c r="I336" i="3"/>
  <c r="L336" i="3"/>
  <c r="K336" i="3"/>
  <c r="I337" i="3"/>
  <c r="L337" i="3"/>
  <c r="K337" i="3"/>
  <c r="I338" i="3"/>
  <c r="L338" i="3"/>
  <c r="K338" i="3"/>
  <c r="I339" i="3"/>
  <c r="L339" i="3"/>
  <c r="K339" i="3"/>
  <c r="I340" i="3"/>
  <c r="L340" i="3"/>
  <c r="K340" i="3"/>
  <c r="I341" i="3"/>
  <c r="L341" i="3"/>
  <c r="K341" i="3"/>
  <c r="I342" i="3"/>
  <c r="L342" i="3"/>
  <c r="K342" i="3"/>
  <c r="I343" i="3"/>
  <c r="L343" i="3"/>
  <c r="K343" i="3"/>
  <c r="I344" i="3"/>
  <c r="L344" i="3"/>
  <c r="K344" i="3"/>
  <c r="I345" i="3"/>
  <c r="L345" i="3"/>
  <c r="K345" i="3"/>
  <c r="I346" i="3"/>
  <c r="L346" i="3"/>
  <c r="K346" i="3"/>
  <c r="I347" i="3"/>
  <c r="L347" i="3"/>
  <c r="K347" i="3"/>
  <c r="I348" i="3"/>
  <c r="L348" i="3"/>
  <c r="K348" i="3"/>
  <c r="I349" i="3"/>
  <c r="L349" i="3"/>
  <c r="K349" i="3"/>
  <c r="I350" i="3"/>
  <c r="L350" i="3"/>
  <c r="K350" i="3"/>
  <c r="I351" i="3"/>
  <c r="L351" i="3"/>
  <c r="K351" i="3"/>
  <c r="I352" i="3"/>
  <c r="L352" i="3"/>
  <c r="K352" i="3"/>
  <c r="I353" i="3"/>
  <c r="L353" i="3"/>
  <c r="K353" i="3"/>
  <c r="I354" i="3"/>
  <c r="L354" i="3"/>
  <c r="K354" i="3"/>
  <c r="I355" i="3"/>
  <c r="L355" i="3"/>
  <c r="K355" i="3"/>
  <c r="I356" i="3"/>
  <c r="L356" i="3"/>
  <c r="K356" i="3"/>
  <c r="I357" i="3"/>
  <c r="L357" i="3"/>
  <c r="K357" i="3"/>
  <c r="I358" i="3"/>
  <c r="L358" i="3"/>
  <c r="K358" i="3"/>
  <c r="I359" i="3"/>
  <c r="L359" i="3"/>
  <c r="K359" i="3"/>
  <c r="I360" i="3"/>
  <c r="L360" i="3"/>
  <c r="K360" i="3"/>
  <c r="I361" i="3"/>
  <c r="L361" i="3"/>
  <c r="K361" i="3"/>
  <c r="I362" i="3"/>
  <c r="L362" i="3"/>
  <c r="K362" i="3"/>
  <c r="I363" i="3"/>
  <c r="L363" i="3"/>
  <c r="K363" i="3"/>
  <c r="I364" i="3"/>
  <c r="L364" i="3"/>
  <c r="K364" i="3"/>
  <c r="I365" i="3"/>
  <c r="L365" i="3"/>
  <c r="K365" i="3"/>
  <c r="I366" i="3"/>
  <c r="L366" i="3"/>
  <c r="K366" i="3"/>
  <c r="I367" i="3"/>
  <c r="L367" i="3"/>
  <c r="K367" i="3"/>
  <c r="I368" i="3"/>
  <c r="L368" i="3"/>
  <c r="K368" i="3"/>
  <c r="I369" i="3"/>
  <c r="L369" i="3"/>
  <c r="K369" i="3"/>
  <c r="I370" i="3"/>
  <c r="L370" i="3"/>
  <c r="K370" i="3"/>
  <c r="I371" i="3"/>
  <c r="L371" i="3"/>
  <c r="K371" i="3"/>
  <c r="I372" i="3"/>
  <c r="L372" i="3"/>
  <c r="K372" i="3"/>
  <c r="I373" i="3"/>
  <c r="L373" i="3"/>
  <c r="K373" i="3"/>
  <c r="I374" i="3"/>
  <c r="L374" i="3"/>
  <c r="K374" i="3"/>
  <c r="I375" i="3"/>
  <c r="L375" i="3"/>
  <c r="K375" i="3"/>
  <c r="I376" i="3"/>
  <c r="L376" i="3"/>
  <c r="K376" i="3"/>
  <c r="I377" i="3"/>
  <c r="L377" i="3"/>
  <c r="K377" i="3"/>
  <c r="I378" i="3"/>
  <c r="L378" i="3"/>
  <c r="K378" i="3"/>
  <c r="I379" i="3"/>
  <c r="L379" i="3"/>
  <c r="K379" i="3"/>
  <c r="I380" i="3"/>
  <c r="L380" i="3"/>
  <c r="K380" i="3"/>
  <c r="I381" i="3"/>
  <c r="L381" i="3"/>
  <c r="K381" i="3"/>
  <c r="I382" i="3"/>
  <c r="L382" i="3"/>
  <c r="K382" i="3"/>
  <c r="I383" i="3"/>
  <c r="L383" i="3"/>
  <c r="K383" i="3"/>
  <c r="I384" i="3"/>
  <c r="L384" i="3"/>
  <c r="K384" i="3"/>
  <c r="I385" i="3"/>
  <c r="L385" i="3"/>
  <c r="K385" i="3"/>
  <c r="I386" i="3"/>
  <c r="L386" i="3"/>
  <c r="K386" i="3"/>
  <c r="I387" i="3"/>
  <c r="L387" i="3"/>
  <c r="K387" i="3"/>
  <c r="I388" i="3"/>
  <c r="L388" i="3"/>
  <c r="K388" i="3"/>
  <c r="I389" i="3"/>
  <c r="L389" i="3"/>
  <c r="K389" i="3"/>
  <c r="I390" i="3"/>
  <c r="L390" i="3"/>
  <c r="K390" i="3"/>
  <c r="I391" i="3"/>
  <c r="L391" i="3"/>
  <c r="K391" i="3"/>
  <c r="I392" i="3"/>
  <c r="L392" i="3"/>
  <c r="K392" i="3"/>
  <c r="I393" i="3"/>
  <c r="L393" i="3"/>
  <c r="K393" i="3"/>
  <c r="I394" i="3"/>
  <c r="L394" i="3"/>
  <c r="K394" i="3"/>
  <c r="I395" i="3"/>
  <c r="L395" i="3"/>
  <c r="K395" i="3"/>
  <c r="I396" i="3"/>
  <c r="L396" i="3"/>
  <c r="K396" i="3"/>
  <c r="I397" i="3"/>
  <c r="L397" i="3"/>
  <c r="K397" i="3"/>
  <c r="I398" i="3"/>
  <c r="L398" i="3"/>
  <c r="K398" i="3"/>
  <c r="I399" i="3"/>
  <c r="L399" i="3"/>
  <c r="K399" i="3"/>
  <c r="I400" i="3"/>
  <c r="L400" i="3"/>
  <c r="K400" i="3"/>
  <c r="I401" i="3"/>
  <c r="L401" i="3"/>
  <c r="K401" i="3"/>
  <c r="I402" i="3"/>
  <c r="L402" i="3"/>
  <c r="K402" i="3"/>
  <c r="I403" i="3"/>
  <c r="L403" i="3"/>
  <c r="K403" i="3"/>
  <c r="I404" i="3"/>
  <c r="L404" i="3"/>
  <c r="K404" i="3"/>
  <c r="I405" i="3"/>
  <c r="L405" i="3"/>
  <c r="K405" i="3"/>
  <c r="I406" i="3"/>
  <c r="L406" i="3"/>
  <c r="K406" i="3"/>
  <c r="I407" i="3"/>
  <c r="L407" i="3"/>
  <c r="K407" i="3"/>
  <c r="I408" i="3"/>
  <c r="L408" i="3"/>
  <c r="K408" i="3"/>
  <c r="I409" i="3"/>
  <c r="L409" i="3"/>
  <c r="K409" i="3"/>
  <c r="I410" i="3"/>
  <c r="L410" i="3"/>
  <c r="K410" i="3"/>
  <c r="I411" i="3"/>
  <c r="L411" i="3"/>
  <c r="K411" i="3"/>
  <c r="I412" i="3"/>
  <c r="L412" i="3"/>
  <c r="K412" i="3"/>
  <c r="I413" i="3"/>
  <c r="L413" i="3"/>
  <c r="K413" i="3"/>
  <c r="I414" i="3"/>
  <c r="L414" i="3"/>
  <c r="K414" i="3"/>
  <c r="I415" i="3"/>
  <c r="L415" i="3"/>
  <c r="K415" i="3"/>
  <c r="I416" i="3"/>
  <c r="L416" i="3"/>
  <c r="K416" i="3"/>
  <c r="I417" i="3"/>
  <c r="L417" i="3"/>
  <c r="K417" i="3"/>
  <c r="I418" i="3"/>
  <c r="L418" i="3"/>
  <c r="K418" i="3"/>
  <c r="I419" i="3"/>
  <c r="L419" i="3"/>
  <c r="K419" i="3"/>
  <c r="I420" i="3"/>
  <c r="L420" i="3"/>
  <c r="K420" i="3"/>
  <c r="I421" i="3"/>
  <c r="L421" i="3"/>
  <c r="K421" i="3"/>
  <c r="I422" i="3"/>
  <c r="L422" i="3"/>
  <c r="K422" i="3"/>
  <c r="I423" i="3"/>
  <c r="L423" i="3"/>
  <c r="K423" i="3"/>
  <c r="I424" i="3"/>
  <c r="L424" i="3"/>
  <c r="K424" i="3"/>
  <c r="I425" i="3"/>
  <c r="L425" i="3"/>
  <c r="K425" i="3"/>
  <c r="I426" i="3"/>
  <c r="L426" i="3"/>
  <c r="K426" i="3"/>
  <c r="I427" i="3"/>
  <c r="L427" i="3"/>
  <c r="K427" i="3"/>
  <c r="I428" i="3"/>
  <c r="L428" i="3"/>
  <c r="K428" i="3"/>
  <c r="I429" i="3"/>
  <c r="L429" i="3"/>
  <c r="K429" i="3"/>
  <c r="I430" i="3"/>
  <c r="L430" i="3"/>
  <c r="K430" i="3"/>
  <c r="I431" i="3"/>
  <c r="L431" i="3"/>
  <c r="K431" i="3"/>
  <c r="I432" i="3"/>
  <c r="L432" i="3"/>
  <c r="K432" i="3"/>
  <c r="I433" i="3"/>
  <c r="L433" i="3"/>
  <c r="K433" i="3"/>
  <c r="I434" i="3"/>
  <c r="L434" i="3"/>
  <c r="K434" i="3"/>
  <c r="I435" i="3"/>
  <c r="L435" i="3"/>
  <c r="K435" i="3"/>
  <c r="I436" i="3"/>
  <c r="L436" i="3"/>
  <c r="K436" i="3"/>
  <c r="I437" i="3"/>
  <c r="L437" i="3"/>
  <c r="K437" i="3"/>
  <c r="I438" i="3"/>
  <c r="L438" i="3"/>
  <c r="K438" i="3"/>
  <c r="I439" i="3"/>
  <c r="L439" i="3"/>
  <c r="K439" i="3"/>
  <c r="I440" i="3"/>
  <c r="L440" i="3"/>
  <c r="K440" i="3"/>
  <c r="I441" i="3"/>
  <c r="L441" i="3"/>
  <c r="K441" i="3"/>
  <c r="I442" i="3"/>
  <c r="L442" i="3"/>
  <c r="K442" i="3"/>
  <c r="I443" i="3"/>
  <c r="L443" i="3"/>
  <c r="K443" i="3"/>
  <c r="I444" i="3"/>
  <c r="L444" i="3"/>
  <c r="K444" i="3"/>
  <c r="I445" i="3"/>
  <c r="L445" i="3"/>
  <c r="K445" i="3"/>
  <c r="I446" i="3"/>
  <c r="L446" i="3"/>
  <c r="K446" i="3"/>
  <c r="I447" i="3"/>
  <c r="L447" i="3"/>
  <c r="K447" i="3"/>
  <c r="I448" i="3"/>
  <c r="L448" i="3"/>
  <c r="K448" i="3"/>
  <c r="I449" i="3"/>
  <c r="L449" i="3"/>
  <c r="K449" i="3"/>
  <c r="I450" i="3"/>
  <c r="L450" i="3"/>
  <c r="K450" i="3"/>
  <c r="I451" i="3"/>
  <c r="L451" i="3"/>
  <c r="K451" i="3"/>
  <c r="I452" i="3"/>
  <c r="L452" i="3"/>
  <c r="K452" i="3"/>
  <c r="I453" i="3"/>
  <c r="L453" i="3"/>
  <c r="K453" i="3"/>
  <c r="I454" i="3"/>
  <c r="L454" i="3"/>
  <c r="K454" i="3"/>
  <c r="I455" i="3"/>
  <c r="L455" i="3"/>
  <c r="K455" i="3"/>
  <c r="I456" i="3"/>
  <c r="L456" i="3"/>
  <c r="K456" i="3"/>
  <c r="I457" i="3"/>
  <c r="L457" i="3"/>
  <c r="K457" i="3"/>
  <c r="I458" i="3"/>
  <c r="L458" i="3"/>
  <c r="K458" i="3"/>
  <c r="I459" i="3"/>
  <c r="L459" i="3"/>
  <c r="K459" i="3"/>
  <c r="I460" i="3"/>
  <c r="L460" i="3"/>
  <c r="K460" i="3"/>
  <c r="I461" i="3"/>
  <c r="L461" i="3"/>
  <c r="K461" i="3"/>
  <c r="I462" i="3"/>
  <c r="L462" i="3"/>
  <c r="K462" i="3"/>
  <c r="I463" i="3"/>
  <c r="L463" i="3"/>
  <c r="K463" i="3"/>
  <c r="I464" i="3"/>
  <c r="L464" i="3"/>
  <c r="K464" i="3"/>
  <c r="I465" i="3"/>
  <c r="L465" i="3"/>
  <c r="K465" i="3"/>
  <c r="I466" i="3"/>
  <c r="L466" i="3"/>
  <c r="K466" i="3"/>
  <c r="I467" i="3"/>
  <c r="L467" i="3"/>
  <c r="K467" i="3"/>
  <c r="I468" i="3"/>
  <c r="L468" i="3"/>
  <c r="K468" i="3"/>
  <c r="I469" i="3"/>
  <c r="L469" i="3"/>
  <c r="K469" i="3"/>
  <c r="I470" i="3"/>
  <c r="L470" i="3"/>
  <c r="K470" i="3"/>
  <c r="I471" i="3"/>
  <c r="L471" i="3"/>
  <c r="K471" i="3"/>
  <c r="I472" i="3"/>
  <c r="L472" i="3"/>
  <c r="K472" i="3"/>
  <c r="I473" i="3"/>
  <c r="L473" i="3"/>
  <c r="K473" i="3"/>
  <c r="I474" i="3"/>
  <c r="L474" i="3"/>
  <c r="K474" i="3"/>
  <c r="I475" i="3"/>
  <c r="L475" i="3"/>
  <c r="K475" i="3"/>
  <c r="I476" i="3"/>
  <c r="L476" i="3"/>
  <c r="K476" i="3"/>
  <c r="I477" i="3"/>
  <c r="L477" i="3"/>
  <c r="K477" i="3"/>
  <c r="I478" i="3"/>
  <c r="L478" i="3"/>
  <c r="K478" i="3"/>
  <c r="I479" i="3"/>
  <c r="L479" i="3"/>
  <c r="K479" i="3"/>
  <c r="I480" i="3"/>
  <c r="L480" i="3"/>
  <c r="K480" i="3"/>
  <c r="I481" i="3"/>
  <c r="L481" i="3"/>
  <c r="K481" i="3"/>
  <c r="I482" i="3"/>
  <c r="L482" i="3"/>
  <c r="K482" i="3"/>
  <c r="I483" i="3"/>
  <c r="L483" i="3"/>
  <c r="K483" i="3"/>
  <c r="I484" i="3"/>
  <c r="L484" i="3"/>
  <c r="K484" i="3"/>
  <c r="I485" i="3"/>
  <c r="L485" i="3"/>
  <c r="K485" i="3"/>
  <c r="I486" i="3"/>
  <c r="L486" i="3"/>
  <c r="K486" i="3"/>
  <c r="I487" i="3"/>
  <c r="L487" i="3"/>
  <c r="K487" i="3"/>
  <c r="I488" i="3"/>
  <c r="L488" i="3"/>
  <c r="K488" i="3"/>
  <c r="I489" i="3"/>
  <c r="L489" i="3"/>
  <c r="K489" i="3"/>
  <c r="I490" i="3"/>
  <c r="L490" i="3"/>
  <c r="K490" i="3"/>
  <c r="I491" i="3"/>
  <c r="L491" i="3"/>
  <c r="K491" i="3"/>
  <c r="I492" i="3"/>
  <c r="L492" i="3"/>
  <c r="K492" i="3"/>
  <c r="I493" i="3"/>
  <c r="L493" i="3"/>
  <c r="K493" i="3"/>
  <c r="I494" i="3"/>
  <c r="L494" i="3"/>
  <c r="K494" i="3"/>
  <c r="I495" i="3"/>
  <c r="L495" i="3"/>
  <c r="K495" i="3"/>
  <c r="I496" i="3"/>
  <c r="L496" i="3"/>
  <c r="K496" i="3"/>
  <c r="I497" i="3"/>
  <c r="L497" i="3"/>
  <c r="K497" i="3"/>
  <c r="I498" i="3"/>
  <c r="L498" i="3"/>
  <c r="K498" i="3"/>
  <c r="I499" i="3"/>
  <c r="L499" i="3"/>
  <c r="K499" i="3"/>
  <c r="I500" i="3"/>
  <c r="L500" i="3"/>
  <c r="K500" i="3"/>
  <c r="I501" i="3"/>
  <c r="L501" i="3"/>
  <c r="K501" i="3"/>
  <c r="I502" i="3"/>
  <c r="L502" i="3"/>
  <c r="K502" i="3"/>
  <c r="I503" i="3"/>
  <c r="L503" i="3"/>
  <c r="K503" i="3"/>
  <c r="I504" i="3"/>
  <c r="L504" i="3"/>
  <c r="K504" i="3"/>
  <c r="I505" i="3"/>
  <c r="L505" i="3"/>
  <c r="K505" i="3"/>
  <c r="I506" i="3"/>
  <c r="L506" i="3"/>
  <c r="K506" i="3"/>
  <c r="I507" i="3"/>
  <c r="L507" i="3"/>
  <c r="K507" i="3"/>
  <c r="I508" i="3"/>
  <c r="L508" i="3"/>
  <c r="K508" i="3"/>
  <c r="I509" i="3"/>
  <c r="L509" i="3"/>
  <c r="K509" i="3"/>
  <c r="I510" i="3"/>
  <c r="L510" i="3"/>
  <c r="K510" i="3"/>
  <c r="I511" i="3"/>
  <c r="L511" i="3"/>
  <c r="K511" i="3"/>
  <c r="I512" i="3"/>
  <c r="L512" i="3"/>
  <c r="K512" i="3"/>
  <c r="I513" i="3"/>
  <c r="L513" i="3"/>
  <c r="K513" i="3"/>
  <c r="I514" i="3"/>
  <c r="L514" i="3"/>
  <c r="K514" i="3"/>
  <c r="I515" i="3"/>
  <c r="L515" i="3"/>
  <c r="K515" i="3"/>
  <c r="I516" i="3"/>
  <c r="L516" i="3"/>
  <c r="K516" i="3"/>
  <c r="I517" i="3"/>
  <c r="L517" i="3"/>
  <c r="K517" i="3"/>
  <c r="I518" i="3"/>
  <c r="L518" i="3"/>
  <c r="K518" i="3"/>
  <c r="I519" i="3"/>
  <c r="L519" i="3"/>
  <c r="K519" i="3"/>
  <c r="I520" i="3"/>
  <c r="L520" i="3"/>
  <c r="K520" i="3"/>
  <c r="I521" i="3"/>
  <c r="L521" i="3"/>
  <c r="K521" i="3"/>
  <c r="I522" i="3"/>
  <c r="L522" i="3"/>
  <c r="K522" i="3"/>
  <c r="I523" i="3"/>
  <c r="L523" i="3"/>
  <c r="K523" i="3"/>
  <c r="I524" i="3"/>
  <c r="L524" i="3"/>
  <c r="K524" i="3"/>
  <c r="I525" i="3"/>
  <c r="L525" i="3"/>
  <c r="K525" i="3"/>
  <c r="I526" i="3"/>
  <c r="L526" i="3"/>
  <c r="K526" i="3"/>
  <c r="I527" i="3"/>
  <c r="L527" i="3"/>
  <c r="K527" i="3"/>
  <c r="I528" i="3"/>
  <c r="L528" i="3"/>
  <c r="K528" i="3"/>
  <c r="I529" i="3"/>
  <c r="L529" i="3"/>
  <c r="K529" i="3"/>
  <c r="I530" i="3"/>
  <c r="L530" i="3"/>
  <c r="K530" i="3"/>
  <c r="I531" i="3"/>
  <c r="L531" i="3"/>
  <c r="K531" i="3"/>
  <c r="I532" i="3"/>
  <c r="L532" i="3"/>
  <c r="K532" i="3"/>
  <c r="I533" i="3"/>
  <c r="L533" i="3"/>
  <c r="K533" i="3"/>
  <c r="I534" i="3"/>
  <c r="L534" i="3"/>
  <c r="K534" i="3"/>
  <c r="I535" i="3"/>
  <c r="L535" i="3"/>
  <c r="K535" i="3"/>
  <c r="I536" i="3"/>
  <c r="L536" i="3"/>
  <c r="K536" i="3"/>
  <c r="I537" i="3"/>
  <c r="L537" i="3"/>
  <c r="K537" i="3"/>
  <c r="I538" i="3"/>
  <c r="L538" i="3"/>
  <c r="K538" i="3"/>
  <c r="I539" i="3"/>
  <c r="L539" i="3"/>
  <c r="K539" i="3"/>
  <c r="I540" i="3"/>
  <c r="L540" i="3"/>
  <c r="K540" i="3"/>
  <c r="I541" i="3"/>
  <c r="L541" i="3"/>
  <c r="K541" i="3"/>
  <c r="I542" i="3"/>
  <c r="L542" i="3"/>
  <c r="K542" i="3"/>
  <c r="I543" i="3"/>
  <c r="L543" i="3"/>
  <c r="K543" i="3"/>
  <c r="I544" i="3"/>
  <c r="L544" i="3"/>
  <c r="K544" i="3"/>
  <c r="I545" i="3"/>
  <c r="L545" i="3"/>
  <c r="K545" i="3"/>
  <c r="I546" i="3"/>
  <c r="L546" i="3"/>
  <c r="K546" i="3"/>
  <c r="I547" i="3"/>
  <c r="L547" i="3"/>
  <c r="K547" i="3"/>
  <c r="I548" i="3"/>
  <c r="L548" i="3"/>
  <c r="K548" i="3"/>
  <c r="I549" i="3"/>
  <c r="L549" i="3"/>
  <c r="K549" i="3"/>
  <c r="I550" i="3"/>
  <c r="L550" i="3"/>
  <c r="K550" i="3"/>
  <c r="I551" i="3"/>
  <c r="L551" i="3"/>
  <c r="K551" i="3"/>
  <c r="I552" i="3"/>
  <c r="L552" i="3"/>
  <c r="K552" i="3"/>
  <c r="I553" i="3"/>
  <c r="L553" i="3"/>
  <c r="K553" i="3"/>
  <c r="I554" i="3"/>
  <c r="L554" i="3"/>
  <c r="K554" i="3"/>
  <c r="I555" i="3"/>
  <c r="L555" i="3"/>
  <c r="K555" i="3"/>
  <c r="I556" i="3"/>
  <c r="L556" i="3"/>
  <c r="K556" i="3"/>
  <c r="I557" i="3"/>
  <c r="L557" i="3"/>
  <c r="K557" i="3"/>
  <c r="I558" i="3"/>
  <c r="L558" i="3"/>
  <c r="K558" i="3"/>
  <c r="I559" i="3"/>
  <c r="L559" i="3"/>
  <c r="K559" i="3"/>
  <c r="I560" i="3"/>
  <c r="L560" i="3"/>
  <c r="K560" i="3"/>
  <c r="I561" i="3"/>
  <c r="L561" i="3"/>
  <c r="K561" i="3"/>
  <c r="I562" i="3"/>
  <c r="L562" i="3"/>
  <c r="K562" i="3"/>
  <c r="I563" i="3"/>
  <c r="L563" i="3"/>
  <c r="K563" i="3"/>
  <c r="I564" i="3"/>
  <c r="L564" i="3"/>
  <c r="K564" i="3"/>
  <c r="I565" i="3"/>
  <c r="L565" i="3"/>
  <c r="K565" i="3"/>
  <c r="I566" i="3"/>
  <c r="L566" i="3"/>
  <c r="K566" i="3"/>
  <c r="I567" i="3"/>
  <c r="L567" i="3"/>
  <c r="K567" i="3"/>
  <c r="I568" i="3"/>
  <c r="L568" i="3"/>
  <c r="K568" i="3"/>
  <c r="I569" i="3"/>
  <c r="L569" i="3"/>
  <c r="K569" i="3"/>
  <c r="I570" i="3"/>
  <c r="L570" i="3"/>
  <c r="K570" i="3"/>
  <c r="I571" i="3"/>
  <c r="L571" i="3"/>
  <c r="K571" i="3"/>
  <c r="I572" i="3"/>
  <c r="L572" i="3"/>
  <c r="K572" i="3"/>
  <c r="I573" i="3"/>
  <c r="L573" i="3"/>
  <c r="K573" i="3"/>
  <c r="I574" i="3"/>
  <c r="L574" i="3"/>
  <c r="K574" i="3"/>
  <c r="I575" i="3"/>
  <c r="L575" i="3"/>
  <c r="K575" i="3"/>
  <c r="I576" i="3"/>
  <c r="L576" i="3"/>
  <c r="K576" i="3"/>
  <c r="I577" i="3"/>
  <c r="L577" i="3"/>
  <c r="K577" i="3"/>
  <c r="I578" i="3"/>
  <c r="L578" i="3"/>
  <c r="K578" i="3"/>
  <c r="I579" i="3"/>
  <c r="L579" i="3"/>
  <c r="K579" i="3"/>
  <c r="I580" i="3"/>
  <c r="L580" i="3"/>
  <c r="K580" i="3"/>
  <c r="I581" i="3"/>
  <c r="L581" i="3"/>
  <c r="K581" i="3"/>
  <c r="I582" i="3"/>
  <c r="L582" i="3"/>
  <c r="K582" i="3"/>
  <c r="I583" i="3"/>
  <c r="L583" i="3"/>
  <c r="K583" i="3"/>
  <c r="I584" i="3"/>
  <c r="L584" i="3"/>
  <c r="K584" i="3"/>
  <c r="I585" i="3"/>
  <c r="L585" i="3"/>
  <c r="K585" i="3"/>
  <c r="I586" i="3"/>
  <c r="L586" i="3"/>
  <c r="K586" i="3"/>
  <c r="I587" i="3"/>
  <c r="L587" i="3"/>
  <c r="K587" i="3"/>
  <c r="I588" i="3"/>
  <c r="L588" i="3"/>
  <c r="K588" i="3"/>
  <c r="I589" i="3"/>
  <c r="L589" i="3"/>
  <c r="K589" i="3"/>
  <c r="I590" i="3"/>
  <c r="L590" i="3"/>
  <c r="K590" i="3"/>
  <c r="I591" i="3"/>
  <c r="L591" i="3"/>
  <c r="K591" i="3"/>
  <c r="I592" i="3"/>
  <c r="L592" i="3"/>
  <c r="K592" i="3"/>
  <c r="I593" i="3"/>
  <c r="L593" i="3"/>
  <c r="K593" i="3"/>
  <c r="I594" i="3"/>
  <c r="L594" i="3"/>
  <c r="K594" i="3"/>
  <c r="I595" i="3"/>
  <c r="L595" i="3"/>
  <c r="K595" i="3"/>
  <c r="I596" i="3"/>
  <c r="L596" i="3"/>
  <c r="K596" i="3"/>
  <c r="I597" i="3"/>
  <c r="L597" i="3"/>
  <c r="K597" i="3"/>
  <c r="I598" i="3"/>
  <c r="L598" i="3"/>
  <c r="K598" i="3"/>
  <c r="I599" i="3"/>
  <c r="L599" i="3"/>
  <c r="K599" i="3"/>
  <c r="I600" i="3"/>
  <c r="L600" i="3"/>
  <c r="K600" i="3"/>
  <c r="I601" i="3"/>
  <c r="L601" i="3"/>
  <c r="K601" i="3"/>
  <c r="I602" i="3"/>
  <c r="L602" i="3"/>
  <c r="K602" i="3"/>
  <c r="I603" i="3"/>
  <c r="L603" i="3"/>
  <c r="K603" i="3"/>
  <c r="I604" i="3"/>
  <c r="L604" i="3"/>
  <c r="K604" i="3"/>
  <c r="I605" i="3"/>
  <c r="L605" i="3"/>
  <c r="K605" i="3"/>
  <c r="I606" i="3"/>
  <c r="L606" i="3"/>
  <c r="K606" i="3"/>
  <c r="I607" i="3"/>
  <c r="L607" i="3"/>
  <c r="K607" i="3"/>
  <c r="I608" i="3"/>
  <c r="L608" i="3"/>
  <c r="K608" i="3"/>
  <c r="I609" i="3"/>
  <c r="L609" i="3"/>
  <c r="K609" i="3"/>
  <c r="I610" i="3"/>
  <c r="L610" i="3"/>
  <c r="K610" i="3"/>
  <c r="I611" i="3"/>
  <c r="L611" i="3"/>
  <c r="K611" i="3"/>
  <c r="I612" i="3"/>
  <c r="L612" i="3"/>
  <c r="K612" i="3"/>
  <c r="I613" i="3"/>
  <c r="L613" i="3"/>
  <c r="K613" i="3"/>
  <c r="I614" i="3"/>
  <c r="L614" i="3"/>
  <c r="K614" i="3"/>
  <c r="I615" i="3"/>
  <c r="L615" i="3"/>
  <c r="K615" i="3"/>
  <c r="I616" i="3"/>
  <c r="L616" i="3"/>
  <c r="K616" i="3"/>
  <c r="I617" i="3"/>
  <c r="L617" i="3"/>
  <c r="K617" i="3"/>
  <c r="I618" i="3"/>
  <c r="L618" i="3"/>
  <c r="K618" i="3"/>
  <c r="I619" i="3"/>
  <c r="L619" i="3"/>
  <c r="K619" i="3"/>
  <c r="I620" i="3"/>
  <c r="L620" i="3"/>
  <c r="K620" i="3"/>
  <c r="I621" i="3"/>
  <c r="L621" i="3"/>
  <c r="K621" i="3"/>
  <c r="I622" i="3"/>
  <c r="L622" i="3"/>
  <c r="K622" i="3"/>
  <c r="I623" i="3"/>
  <c r="L623" i="3"/>
  <c r="K623" i="3"/>
  <c r="I624" i="3"/>
  <c r="L624" i="3"/>
  <c r="K624" i="3"/>
  <c r="I625" i="3"/>
  <c r="L625" i="3"/>
  <c r="K625" i="3"/>
  <c r="I626" i="3"/>
  <c r="L626" i="3"/>
  <c r="K626" i="3"/>
  <c r="I627" i="3"/>
  <c r="L627" i="3"/>
  <c r="K627" i="3"/>
  <c r="I628" i="3"/>
  <c r="L628" i="3"/>
  <c r="K628" i="3"/>
  <c r="I629" i="3"/>
  <c r="L629" i="3"/>
  <c r="K629" i="3"/>
  <c r="I630" i="3"/>
  <c r="L630" i="3"/>
  <c r="K630" i="3"/>
  <c r="I631" i="3"/>
  <c r="L631" i="3"/>
  <c r="K631" i="3"/>
  <c r="I632" i="3"/>
  <c r="L632" i="3"/>
  <c r="K632" i="3"/>
  <c r="I633" i="3"/>
  <c r="L633" i="3"/>
  <c r="K633" i="3"/>
  <c r="I634" i="3"/>
  <c r="L634" i="3"/>
  <c r="K634" i="3"/>
  <c r="I635" i="3"/>
  <c r="L635" i="3"/>
  <c r="K635" i="3"/>
  <c r="I636" i="3"/>
  <c r="L636" i="3"/>
  <c r="K636" i="3"/>
  <c r="I637" i="3"/>
  <c r="L637" i="3"/>
  <c r="K637" i="3"/>
  <c r="I638" i="3"/>
  <c r="L638" i="3"/>
  <c r="K638" i="3"/>
  <c r="I639" i="3"/>
  <c r="L639" i="3"/>
  <c r="K639" i="3"/>
  <c r="I640" i="3"/>
  <c r="L640" i="3"/>
  <c r="K640" i="3"/>
  <c r="I641" i="3"/>
  <c r="L641" i="3"/>
  <c r="K641" i="3"/>
  <c r="I642" i="3"/>
  <c r="L642" i="3"/>
  <c r="K642" i="3"/>
  <c r="I643" i="3"/>
  <c r="L643" i="3"/>
  <c r="K643" i="3"/>
  <c r="I644" i="3"/>
  <c r="L644" i="3"/>
  <c r="K644" i="3"/>
  <c r="I645" i="3"/>
  <c r="L645" i="3"/>
  <c r="K645" i="3"/>
  <c r="I646" i="3"/>
  <c r="L646" i="3"/>
  <c r="K646" i="3"/>
  <c r="I647" i="3"/>
  <c r="L647" i="3"/>
  <c r="K647" i="3"/>
  <c r="I648" i="3"/>
  <c r="L648" i="3"/>
  <c r="K648" i="3"/>
  <c r="I649" i="3"/>
  <c r="L649" i="3"/>
  <c r="K649" i="3"/>
  <c r="I650" i="3"/>
  <c r="L650" i="3"/>
  <c r="K650" i="3"/>
  <c r="I651" i="3"/>
  <c r="L651" i="3"/>
  <c r="K651" i="3"/>
  <c r="I652" i="3"/>
  <c r="L652" i="3"/>
  <c r="K652" i="3"/>
  <c r="I653" i="3"/>
  <c r="L653" i="3"/>
  <c r="K653" i="3"/>
  <c r="I654" i="3"/>
  <c r="L654" i="3"/>
  <c r="K654" i="3"/>
  <c r="I655" i="3"/>
  <c r="L655" i="3"/>
  <c r="K655" i="3"/>
  <c r="I656" i="3"/>
  <c r="L656" i="3"/>
  <c r="K656" i="3"/>
  <c r="I657" i="3"/>
  <c r="L657" i="3"/>
  <c r="K657" i="3"/>
  <c r="I658" i="3"/>
  <c r="L658" i="3"/>
  <c r="K658" i="3"/>
  <c r="I659" i="3"/>
  <c r="L659" i="3"/>
  <c r="K659" i="3"/>
  <c r="I660" i="3"/>
  <c r="L660" i="3"/>
  <c r="K660" i="3"/>
  <c r="I661" i="3"/>
  <c r="L661" i="3"/>
  <c r="K661" i="3"/>
  <c r="I662" i="3"/>
  <c r="L662" i="3"/>
  <c r="K662" i="3"/>
  <c r="I663" i="3"/>
  <c r="L663" i="3"/>
  <c r="K663" i="3"/>
  <c r="I664" i="3"/>
  <c r="L664" i="3"/>
  <c r="K664" i="3"/>
  <c r="I665" i="3"/>
  <c r="L665" i="3"/>
  <c r="K665" i="3"/>
  <c r="I666" i="3"/>
  <c r="L666" i="3"/>
  <c r="K666" i="3"/>
  <c r="I667" i="3"/>
  <c r="L667" i="3"/>
  <c r="K667" i="3"/>
  <c r="I668" i="3"/>
  <c r="L668" i="3"/>
  <c r="K668" i="3"/>
  <c r="I669" i="3"/>
  <c r="L669" i="3"/>
  <c r="K669" i="3"/>
  <c r="I670" i="3"/>
  <c r="L670" i="3"/>
  <c r="K670" i="3"/>
  <c r="I671" i="3"/>
  <c r="L671" i="3"/>
  <c r="K671" i="3"/>
  <c r="I672" i="3"/>
  <c r="L672" i="3"/>
  <c r="K672" i="3"/>
  <c r="I673" i="3"/>
  <c r="L673" i="3"/>
  <c r="K673" i="3"/>
  <c r="I674" i="3"/>
  <c r="L674" i="3"/>
  <c r="K674" i="3"/>
  <c r="I675" i="3"/>
  <c r="L675" i="3"/>
  <c r="K675" i="3"/>
  <c r="I676" i="3"/>
  <c r="L676" i="3"/>
  <c r="K676" i="3"/>
  <c r="I677" i="3"/>
  <c r="L677" i="3"/>
  <c r="K677" i="3"/>
  <c r="I678" i="3"/>
  <c r="L678" i="3"/>
  <c r="K678" i="3"/>
  <c r="I679" i="3"/>
  <c r="L679" i="3"/>
  <c r="K679" i="3"/>
  <c r="I680" i="3"/>
  <c r="L680" i="3"/>
  <c r="K680" i="3"/>
  <c r="I681" i="3"/>
  <c r="L681" i="3"/>
  <c r="K681" i="3"/>
  <c r="I682" i="3"/>
  <c r="L682" i="3"/>
  <c r="K682" i="3"/>
  <c r="I683" i="3"/>
  <c r="L683" i="3"/>
  <c r="K683" i="3"/>
  <c r="I684" i="3"/>
  <c r="L684" i="3"/>
  <c r="K684" i="3"/>
  <c r="I685" i="3"/>
  <c r="L685" i="3"/>
  <c r="K685" i="3"/>
  <c r="I686" i="3"/>
  <c r="L686" i="3"/>
  <c r="K686" i="3"/>
  <c r="I687" i="3"/>
  <c r="L687" i="3"/>
  <c r="K687" i="3"/>
  <c r="I688" i="3"/>
  <c r="L688" i="3"/>
  <c r="K688" i="3"/>
  <c r="I689" i="3"/>
  <c r="L689" i="3"/>
  <c r="K689" i="3"/>
  <c r="I690" i="3"/>
  <c r="L690" i="3"/>
  <c r="K690" i="3"/>
  <c r="I691" i="3"/>
  <c r="L691" i="3"/>
  <c r="K691" i="3"/>
  <c r="I692" i="3"/>
  <c r="L692" i="3"/>
  <c r="K692" i="3"/>
  <c r="I693" i="3"/>
  <c r="L693" i="3"/>
  <c r="K693" i="3"/>
  <c r="I694" i="3"/>
  <c r="L694" i="3"/>
  <c r="K694" i="3"/>
  <c r="I695" i="3"/>
  <c r="L695" i="3"/>
  <c r="K695" i="3"/>
  <c r="I696" i="3"/>
  <c r="L696" i="3"/>
  <c r="K696" i="3"/>
  <c r="I697" i="3"/>
  <c r="L697" i="3"/>
  <c r="K697" i="3"/>
  <c r="I698" i="3"/>
  <c r="L698" i="3"/>
  <c r="K698" i="3"/>
  <c r="I699" i="3"/>
  <c r="L699" i="3"/>
  <c r="K699" i="3"/>
  <c r="I700" i="3"/>
  <c r="L700" i="3"/>
  <c r="K700" i="3"/>
  <c r="I701" i="3"/>
  <c r="L701" i="3"/>
  <c r="K701" i="3"/>
  <c r="I702" i="3"/>
  <c r="L702" i="3"/>
  <c r="K702" i="3"/>
  <c r="I703" i="3"/>
  <c r="L703" i="3"/>
  <c r="K703" i="3"/>
  <c r="I704" i="3"/>
  <c r="L704" i="3"/>
  <c r="K704" i="3"/>
  <c r="I705" i="3"/>
  <c r="L705" i="3"/>
  <c r="K705" i="3"/>
  <c r="I706" i="3"/>
  <c r="L706" i="3"/>
  <c r="K706" i="3"/>
  <c r="I707" i="3"/>
  <c r="L707" i="3"/>
  <c r="K707" i="3"/>
  <c r="I708" i="3"/>
  <c r="L708" i="3"/>
  <c r="K708" i="3"/>
  <c r="I709" i="3"/>
  <c r="L709" i="3"/>
  <c r="K709" i="3"/>
  <c r="I710" i="3"/>
  <c r="L710" i="3"/>
  <c r="K710" i="3"/>
  <c r="I711" i="3"/>
  <c r="L711" i="3"/>
  <c r="K711" i="3"/>
  <c r="I712" i="3"/>
  <c r="L712" i="3"/>
  <c r="K712" i="3"/>
  <c r="I713" i="3"/>
  <c r="L713" i="3"/>
  <c r="K713" i="3"/>
  <c r="I714" i="3"/>
  <c r="L714" i="3"/>
  <c r="K714" i="3"/>
  <c r="I715" i="3"/>
  <c r="L715" i="3"/>
  <c r="K715" i="3"/>
  <c r="I716" i="3"/>
  <c r="L716" i="3"/>
  <c r="K716" i="3"/>
  <c r="I717" i="3"/>
  <c r="L717" i="3"/>
  <c r="K717" i="3"/>
  <c r="I718" i="3"/>
  <c r="L718" i="3"/>
  <c r="K718" i="3"/>
  <c r="I719" i="3"/>
  <c r="L719" i="3"/>
  <c r="K719" i="3"/>
  <c r="I720" i="3"/>
  <c r="L720" i="3"/>
  <c r="K720" i="3"/>
  <c r="I721" i="3"/>
  <c r="L721" i="3"/>
  <c r="K721" i="3"/>
  <c r="I722" i="3"/>
  <c r="L722" i="3"/>
  <c r="K722" i="3"/>
  <c r="I723" i="3"/>
  <c r="L723" i="3"/>
  <c r="K723" i="3"/>
  <c r="I724" i="3"/>
  <c r="L724" i="3"/>
  <c r="K724" i="3"/>
  <c r="I725" i="3"/>
  <c r="L725" i="3"/>
  <c r="K725" i="3"/>
  <c r="I726" i="3"/>
  <c r="L726" i="3"/>
  <c r="K726" i="3"/>
  <c r="I727" i="3"/>
  <c r="L727" i="3"/>
  <c r="K727" i="3"/>
  <c r="I728" i="3"/>
  <c r="L728" i="3"/>
  <c r="K728" i="3"/>
  <c r="I729" i="3"/>
  <c r="L729" i="3"/>
  <c r="K729" i="3"/>
  <c r="I730" i="3"/>
  <c r="L730" i="3"/>
  <c r="K730" i="3"/>
  <c r="I731" i="3"/>
  <c r="L731" i="3"/>
  <c r="K731" i="3"/>
  <c r="I732" i="3"/>
  <c r="L732" i="3"/>
  <c r="K732" i="3"/>
  <c r="I733" i="3"/>
  <c r="L733" i="3"/>
  <c r="K733" i="3"/>
  <c r="I734" i="3"/>
  <c r="L734" i="3"/>
  <c r="K734" i="3"/>
  <c r="I735" i="3"/>
  <c r="L735" i="3"/>
  <c r="K735" i="3"/>
  <c r="I736" i="3"/>
  <c r="L736" i="3"/>
  <c r="K736" i="3"/>
  <c r="I737" i="3"/>
  <c r="L737" i="3"/>
  <c r="K737" i="3"/>
  <c r="I738" i="3"/>
  <c r="L738" i="3"/>
  <c r="K738" i="3"/>
  <c r="I739" i="3"/>
  <c r="L739" i="3"/>
  <c r="K739" i="3"/>
  <c r="I740" i="3"/>
  <c r="L740" i="3"/>
  <c r="K740" i="3"/>
  <c r="I741" i="3"/>
  <c r="L741" i="3"/>
  <c r="K741" i="3"/>
  <c r="I742" i="3"/>
  <c r="L742" i="3"/>
  <c r="K742" i="3"/>
  <c r="I743" i="3"/>
  <c r="L743" i="3"/>
  <c r="K743" i="3"/>
  <c r="I744" i="3"/>
  <c r="L744" i="3"/>
  <c r="K744" i="3"/>
  <c r="I745" i="3"/>
  <c r="L745" i="3"/>
  <c r="K745" i="3"/>
  <c r="I746" i="3"/>
  <c r="L746" i="3"/>
  <c r="K746" i="3"/>
  <c r="I747" i="3"/>
  <c r="L747" i="3"/>
  <c r="K747" i="3"/>
  <c r="I748" i="3"/>
  <c r="L748" i="3"/>
  <c r="K748" i="3"/>
  <c r="I749" i="3"/>
  <c r="L749" i="3"/>
  <c r="K749" i="3"/>
  <c r="I750" i="3"/>
  <c r="L750" i="3"/>
  <c r="K750" i="3"/>
  <c r="I751" i="3"/>
  <c r="L751" i="3"/>
  <c r="K751" i="3"/>
  <c r="I752" i="3"/>
  <c r="L752" i="3"/>
  <c r="K752" i="3"/>
  <c r="I753" i="3"/>
  <c r="L753" i="3"/>
  <c r="K753" i="3"/>
  <c r="I754" i="3"/>
  <c r="L754" i="3"/>
  <c r="K754" i="3"/>
  <c r="I755" i="3"/>
  <c r="L755" i="3"/>
  <c r="K755" i="3"/>
  <c r="I756" i="3"/>
  <c r="L756" i="3"/>
  <c r="K756" i="3"/>
  <c r="I757" i="3"/>
  <c r="L757" i="3"/>
  <c r="K757" i="3"/>
  <c r="I758" i="3"/>
  <c r="L758" i="3"/>
  <c r="K758" i="3"/>
  <c r="I759" i="3"/>
  <c r="L759" i="3"/>
  <c r="K759" i="3"/>
  <c r="I760" i="3"/>
  <c r="L760" i="3"/>
  <c r="K760" i="3"/>
  <c r="I761" i="3"/>
  <c r="L761" i="3"/>
  <c r="K761" i="3"/>
  <c r="I762" i="3"/>
  <c r="L762" i="3"/>
  <c r="K762" i="3"/>
  <c r="I763" i="3"/>
  <c r="L763" i="3"/>
  <c r="K763" i="3"/>
  <c r="I764" i="3"/>
  <c r="L764" i="3"/>
  <c r="K764" i="3"/>
  <c r="I765" i="3"/>
  <c r="L765" i="3"/>
  <c r="K765" i="3"/>
  <c r="I766" i="3"/>
  <c r="L766" i="3"/>
  <c r="K766" i="3"/>
  <c r="I767" i="3"/>
  <c r="L767" i="3"/>
  <c r="K767" i="3"/>
  <c r="I768" i="3"/>
  <c r="L768" i="3"/>
  <c r="K768" i="3"/>
  <c r="I769" i="3"/>
  <c r="L769" i="3"/>
  <c r="K769" i="3"/>
  <c r="I770" i="3"/>
  <c r="L770" i="3"/>
  <c r="K770" i="3"/>
  <c r="I771" i="3"/>
  <c r="L771" i="3"/>
  <c r="K771" i="3"/>
  <c r="I772" i="3"/>
  <c r="L772" i="3"/>
  <c r="K772" i="3"/>
  <c r="I773" i="3"/>
  <c r="L773" i="3"/>
  <c r="K773" i="3"/>
  <c r="I774" i="3"/>
  <c r="L774" i="3"/>
  <c r="K774" i="3"/>
  <c r="I775" i="3"/>
  <c r="L775" i="3"/>
  <c r="K775" i="3"/>
  <c r="I776" i="3"/>
  <c r="L776" i="3"/>
  <c r="K776" i="3"/>
  <c r="I777" i="3"/>
  <c r="L777" i="3"/>
  <c r="K777" i="3"/>
  <c r="I778" i="3"/>
  <c r="L778" i="3"/>
  <c r="K778" i="3"/>
  <c r="I779" i="3"/>
  <c r="L779" i="3"/>
  <c r="K779" i="3"/>
  <c r="I780" i="3"/>
  <c r="L780" i="3"/>
  <c r="K780" i="3"/>
  <c r="I781" i="3"/>
  <c r="L781" i="3"/>
  <c r="K781" i="3"/>
  <c r="I782" i="3"/>
  <c r="L782" i="3"/>
  <c r="K782" i="3"/>
  <c r="I783" i="3"/>
  <c r="L783" i="3"/>
  <c r="K783" i="3"/>
  <c r="I784" i="3"/>
  <c r="L784" i="3"/>
  <c r="K784" i="3"/>
  <c r="I785" i="3"/>
  <c r="L785" i="3"/>
  <c r="K785" i="3"/>
  <c r="I786" i="3"/>
  <c r="L786" i="3"/>
  <c r="K786" i="3"/>
  <c r="I787" i="3"/>
  <c r="L787" i="3"/>
  <c r="K787" i="3"/>
  <c r="I788" i="3"/>
  <c r="L788" i="3"/>
  <c r="K788" i="3"/>
  <c r="I789" i="3"/>
  <c r="L789" i="3"/>
  <c r="K789" i="3"/>
  <c r="I790" i="3"/>
  <c r="L790" i="3"/>
  <c r="K790" i="3"/>
  <c r="I791" i="3"/>
  <c r="L791" i="3"/>
  <c r="K791" i="3"/>
  <c r="I792" i="3"/>
  <c r="L792" i="3"/>
  <c r="K792" i="3"/>
  <c r="I793" i="3"/>
  <c r="L793" i="3"/>
  <c r="K793" i="3"/>
  <c r="I794" i="3"/>
  <c r="L794" i="3"/>
  <c r="K794" i="3"/>
  <c r="I795" i="3"/>
  <c r="L795" i="3"/>
  <c r="K795" i="3"/>
  <c r="I796" i="3"/>
  <c r="L796" i="3"/>
  <c r="K796" i="3"/>
  <c r="I797" i="3"/>
  <c r="L797" i="3"/>
  <c r="K797" i="3"/>
  <c r="I798" i="3"/>
  <c r="L798" i="3"/>
  <c r="K798" i="3"/>
  <c r="I799" i="3"/>
  <c r="L799" i="3"/>
  <c r="K799" i="3"/>
  <c r="I800" i="3"/>
  <c r="L800" i="3"/>
  <c r="K800" i="3"/>
  <c r="I801" i="3"/>
  <c r="L801" i="3"/>
  <c r="K801" i="3"/>
  <c r="I802" i="3"/>
  <c r="L802" i="3"/>
  <c r="K802" i="3"/>
  <c r="I803" i="3"/>
  <c r="L803" i="3"/>
  <c r="K803" i="3"/>
  <c r="I804" i="3"/>
  <c r="L804" i="3"/>
  <c r="K804" i="3"/>
  <c r="I805" i="3"/>
  <c r="L805" i="3"/>
  <c r="K805" i="3"/>
  <c r="I806" i="3"/>
  <c r="L806" i="3"/>
  <c r="K806" i="3"/>
  <c r="I807" i="3"/>
  <c r="L807" i="3"/>
  <c r="K807" i="3"/>
  <c r="I808" i="3"/>
  <c r="L808" i="3"/>
  <c r="K808" i="3"/>
  <c r="I809" i="3"/>
  <c r="L809" i="3"/>
  <c r="K809" i="3"/>
  <c r="I810" i="3"/>
  <c r="L810" i="3"/>
  <c r="K810" i="3"/>
  <c r="I811" i="3"/>
  <c r="L811" i="3"/>
  <c r="K811" i="3"/>
  <c r="I812" i="3"/>
  <c r="L812" i="3"/>
  <c r="K812" i="3"/>
  <c r="I813" i="3"/>
  <c r="L813" i="3"/>
  <c r="K813" i="3"/>
  <c r="I814" i="3"/>
  <c r="L814" i="3"/>
  <c r="K814" i="3"/>
  <c r="I815" i="3"/>
  <c r="L815" i="3"/>
  <c r="K815" i="3"/>
  <c r="I816" i="3"/>
  <c r="L816" i="3"/>
  <c r="K816" i="3"/>
  <c r="I817" i="3"/>
  <c r="L817" i="3"/>
  <c r="K817" i="3"/>
  <c r="I818" i="3"/>
  <c r="L818" i="3"/>
  <c r="K818" i="3"/>
  <c r="I819" i="3"/>
  <c r="L819" i="3"/>
  <c r="K819" i="3"/>
  <c r="I820" i="3"/>
  <c r="L820" i="3"/>
  <c r="K820" i="3"/>
  <c r="I821" i="3"/>
  <c r="L821" i="3"/>
  <c r="K821" i="3"/>
  <c r="I822" i="3"/>
  <c r="L822" i="3"/>
  <c r="K822" i="3"/>
  <c r="I823" i="3"/>
  <c r="L823" i="3"/>
  <c r="K823" i="3"/>
  <c r="I824" i="3"/>
  <c r="L824" i="3"/>
  <c r="K824" i="3"/>
  <c r="I825" i="3"/>
  <c r="L825" i="3"/>
  <c r="K825" i="3"/>
  <c r="I826" i="3"/>
  <c r="L826" i="3"/>
  <c r="K826" i="3"/>
  <c r="I827" i="3"/>
  <c r="L827" i="3"/>
  <c r="K827" i="3"/>
  <c r="I828" i="3"/>
  <c r="L828" i="3"/>
  <c r="K828" i="3"/>
  <c r="I829" i="3"/>
  <c r="L829" i="3"/>
  <c r="K829" i="3"/>
  <c r="I830" i="3"/>
  <c r="L830" i="3"/>
  <c r="K830" i="3"/>
  <c r="I831" i="3"/>
  <c r="L831" i="3"/>
  <c r="K831" i="3"/>
  <c r="I832" i="3"/>
  <c r="L832" i="3"/>
  <c r="K832" i="3"/>
  <c r="I833" i="3"/>
  <c r="L833" i="3"/>
  <c r="K833" i="3"/>
  <c r="I834" i="3"/>
  <c r="L834" i="3"/>
  <c r="K834" i="3"/>
  <c r="I835" i="3"/>
  <c r="L835" i="3"/>
  <c r="K835" i="3"/>
  <c r="I836" i="3"/>
  <c r="L836" i="3"/>
  <c r="K836" i="3"/>
  <c r="I837" i="3"/>
  <c r="L837" i="3"/>
  <c r="K837" i="3"/>
  <c r="I838" i="3"/>
  <c r="L838" i="3"/>
  <c r="K838" i="3"/>
  <c r="I839" i="3"/>
  <c r="L839" i="3"/>
  <c r="K839" i="3"/>
  <c r="I840" i="3"/>
  <c r="L840" i="3"/>
  <c r="K840" i="3"/>
  <c r="I841" i="3"/>
  <c r="L841" i="3"/>
  <c r="K841" i="3"/>
  <c r="I842" i="3"/>
  <c r="L842" i="3"/>
  <c r="K842" i="3"/>
  <c r="I843" i="3"/>
  <c r="L843" i="3"/>
  <c r="K843" i="3"/>
  <c r="I844" i="3"/>
  <c r="L844" i="3"/>
  <c r="K844" i="3"/>
  <c r="I845" i="3"/>
  <c r="L845" i="3"/>
  <c r="K845" i="3"/>
  <c r="I846" i="3"/>
  <c r="L846" i="3"/>
  <c r="K846" i="3"/>
  <c r="I847" i="3"/>
  <c r="L847" i="3"/>
  <c r="K847" i="3"/>
  <c r="I848" i="3"/>
  <c r="L848" i="3"/>
  <c r="K848" i="3"/>
  <c r="I849" i="3"/>
  <c r="L849" i="3"/>
  <c r="K849" i="3"/>
  <c r="I850" i="3"/>
  <c r="L850" i="3"/>
  <c r="K850" i="3"/>
  <c r="I851" i="3"/>
  <c r="L851" i="3"/>
  <c r="K851" i="3"/>
  <c r="I852" i="3"/>
  <c r="L852" i="3"/>
  <c r="K852" i="3"/>
  <c r="I853" i="3"/>
  <c r="L853" i="3"/>
  <c r="K853" i="3"/>
  <c r="I854" i="3"/>
  <c r="L854" i="3"/>
  <c r="K854" i="3"/>
  <c r="I855" i="3"/>
  <c r="L855" i="3"/>
  <c r="K855" i="3"/>
  <c r="I856" i="3"/>
  <c r="L856" i="3"/>
  <c r="K856" i="3"/>
  <c r="I857" i="3"/>
  <c r="L857" i="3"/>
  <c r="K857" i="3"/>
  <c r="I858" i="3"/>
  <c r="L858" i="3"/>
  <c r="K858" i="3"/>
  <c r="I859" i="3"/>
  <c r="L859" i="3"/>
  <c r="K859" i="3"/>
  <c r="I860" i="3"/>
  <c r="L860" i="3"/>
  <c r="K860" i="3"/>
  <c r="I861" i="3"/>
  <c r="L861" i="3"/>
  <c r="K861" i="3"/>
  <c r="I862" i="3"/>
  <c r="L862" i="3"/>
  <c r="K862" i="3"/>
  <c r="I863" i="3"/>
  <c r="L863" i="3"/>
  <c r="K863" i="3"/>
  <c r="I864" i="3"/>
  <c r="L864" i="3"/>
  <c r="K864" i="3"/>
  <c r="I865" i="3"/>
  <c r="L865" i="3"/>
  <c r="K865" i="3"/>
  <c r="I866" i="3"/>
  <c r="L866" i="3"/>
  <c r="K866" i="3"/>
  <c r="I867" i="3"/>
  <c r="L867" i="3"/>
  <c r="K867" i="3"/>
  <c r="I868" i="3"/>
  <c r="L868" i="3"/>
  <c r="K868" i="3"/>
  <c r="I869" i="3"/>
  <c r="L869" i="3"/>
  <c r="K869" i="3"/>
  <c r="I870" i="3"/>
  <c r="L870" i="3"/>
  <c r="K870" i="3"/>
  <c r="I871" i="3"/>
  <c r="L871" i="3"/>
  <c r="K871" i="3"/>
  <c r="I872" i="3"/>
  <c r="L872" i="3"/>
  <c r="K872" i="3"/>
  <c r="I873" i="3"/>
  <c r="L873" i="3"/>
  <c r="K873" i="3"/>
  <c r="I874" i="3"/>
  <c r="L874" i="3"/>
  <c r="K874" i="3"/>
  <c r="I875" i="3"/>
  <c r="L875" i="3"/>
  <c r="K875" i="3"/>
  <c r="I876" i="3"/>
  <c r="L876" i="3"/>
  <c r="K876" i="3"/>
  <c r="I877" i="3"/>
  <c r="L877" i="3"/>
  <c r="K877" i="3"/>
  <c r="I878" i="3"/>
  <c r="L878" i="3"/>
  <c r="K878" i="3"/>
  <c r="I879" i="3"/>
  <c r="L879" i="3"/>
  <c r="K879" i="3"/>
  <c r="I880" i="3"/>
  <c r="L880" i="3"/>
  <c r="K880" i="3"/>
  <c r="I881" i="3"/>
  <c r="L881" i="3"/>
  <c r="K881" i="3"/>
  <c r="I882" i="3"/>
  <c r="L882" i="3"/>
  <c r="K882" i="3"/>
  <c r="I883" i="3"/>
  <c r="L883" i="3"/>
  <c r="K883" i="3"/>
  <c r="I884" i="3"/>
  <c r="L884" i="3"/>
  <c r="K884" i="3"/>
  <c r="I885" i="3"/>
  <c r="L885" i="3"/>
  <c r="K885" i="3"/>
  <c r="I886" i="3"/>
  <c r="L886" i="3"/>
  <c r="K886" i="3"/>
  <c r="I887" i="3"/>
  <c r="L887" i="3"/>
  <c r="K887" i="3"/>
  <c r="I888" i="3"/>
  <c r="L888" i="3"/>
  <c r="K888" i="3"/>
  <c r="I889" i="3"/>
  <c r="L889" i="3"/>
  <c r="K889" i="3"/>
  <c r="I890" i="3"/>
  <c r="L890" i="3"/>
  <c r="K890" i="3"/>
  <c r="I891" i="3"/>
  <c r="L891" i="3"/>
  <c r="K891" i="3"/>
  <c r="I892" i="3"/>
  <c r="L892" i="3"/>
  <c r="K892" i="3"/>
  <c r="I893" i="3"/>
  <c r="L893" i="3"/>
  <c r="K893" i="3"/>
  <c r="I894" i="3"/>
  <c r="L894" i="3"/>
  <c r="K894" i="3"/>
  <c r="I895" i="3"/>
  <c r="L895" i="3"/>
  <c r="K895" i="3"/>
  <c r="I896" i="3"/>
  <c r="L896" i="3"/>
  <c r="K896" i="3"/>
  <c r="I897" i="3"/>
  <c r="L897" i="3"/>
  <c r="K897" i="3"/>
  <c r="I898" i="3"/>
  <c r="L898" i="3"/>
  <c r="K898" i="3"/>
  <c r="I899" i="3"/>
  <c r="L899" i="3"/>
  <c r="K899" i="3"/>
  <c r="I900" i="3"/>
  <c r="L900" i="3"/>
  <c r="K900" i="3"/>
  <c r="I901" i="3"/>
  <c r="L901" i="3"/>
  <c r="K901" i="3"/>
  <c r="I902" i="3"/>
  <c r="L902" i="3"/>
  <c r="K902" i="3"/>
  <c r="I903" i="3"/>
  <c r="L903" i="3"/>
  <c r="K903" i="3"/>
  <c r="I904" i="3"/>
  <c r="L904" i="3"/>
  <c r="K904" i="3"/>
  <c r="I905" i="3"/>
  <c r="L905" i="3"/>
  <c r="K905" i="3"/>
  <c r="I906" i="3"/>
  <c r="L906" i="3"/>
  <c r="K906" i="3"/>
  <c r="I907" i="3"/>
  <c r="L907" i="3"/>
  <c r="K907" i="3"/>
  <c r="I908" i="3"/>
  <c r="L908" i="3"/>
  <c r="K908" i="3"/>
  <c r="I909" i="3"/>
  <c r="L909" i="3"/>
  <c r="K909" i="3"/>
  <c r="I910" i="3"/>
  <c r="L910" i="3"/>
  <c r="K910" i="3"/>
  <c r="I911" i="3"/>
  <c r="L911" i="3"/>
  <c r="K911" i="3"/>
  <c r="I912" i="3"/>
  <c r="L912" i="3"/>
  <c r="K912" i="3"/>
  <c r="I913" i="3"/>
  <c r="L913" i="3"/>
  <c r="K913" i="3"/>
  <c r="I914" i="3"/>
  <c r="L914" i="3"/>
  <c r="K914" i="3"/>
  <c r="I915" i="3"/>
  <c r="L915" i="3"/>
  <c r="K915" i="3"/>
  <c r="I916" i="3"/>
  <c r="L916" i="3"/>
  <c r="K916" i="3"/>
  <c r="I917" i="3"/>
  <c r="L917" i="3"/>
  <c r="K917" i="3"/>
  <c r="I918" i="3"/>
  <c r="L918" i="3"/>
  <c r="K918" i="3"/>
  <c r="I919" i="3"/>
  <c r="L919" i="3"/>
  <c r="K919" i="3"/>
  <c r="I920" i="3"/>
  <c r="L920" i="3"/>
  <c r="K920" i="3"/>
  <c r="I921" i="3"/>
  <c r="L921" i="3"/>
  <c r="K921" i="3"/>
  <c r="I922" i="3"/>
  <c r="L922" i="3"/>
  <c r="K922" i="3"/>
  <c r="I923" i="3"/>
  <c r="L923" i="3"/>
  <c r="K923" i="3"/>
  <c r="I924" i="3"/>
  <c r="L924" i="3"/>
  <c r="K924" i="3"/>
  <c r="I925" i="3"/>
  <c r="L925" i="3"/>
  <c r="K925" i="3"/>
  <c r="I926" i="3"/>
  <c r="L926" i="3"/>
  <c r="K926" i="3"/>
  <c r="I927" i="3"/>
  <c r="L927" i="3"/>
  <c r="K927" i="3"/>
  <c r="I928" i="3"/>
  <c r="L928" i="3"/>
  <c r="K928" i="3"/>
  <c r="I929" i="3"/>
  <c r="L929" i="3"/>
  <c r="K929" i="3"/>
  <c r="I930" i="3"/>
  <c r="L930" i="3"/>
  <c r="K930" i="3"/>
  <c r="I931" i="3"/>
  <c r="L931" i="3"/>
  <c r="K931" i="3"/>
  <c r="I932" i="3"/>
  <c r="L932" i="3"/>
  <c r="K932" i="3"/>
  <c r="I933" i="3"/>
  <c r="L933" i="3"/>
  <c r="K933" i="3"/>
  <c r="I934" i="3"/>
  <c r="L934" i="3"/>
  <c r="K934" i="3"/>
  <c r="I935" i="3"/>
  <c r="L935" i="3"/>
  <c r="K935" i="3"/>
  <c r="I936" i="3"/>
  <c r="L936" i="3"/>
  <c r="K936" i="3"/>
  <c r="I937" i="3"/>
  <c r="L937" i="3"/>
  <c r="K937" i="3"/>
  <c r="I938" i="3"/>
  <c r="L938" i="3"/>
  <c r="K938" i="3"/>
  <c r="I939" i="3"/>
  <c r="L939" i="3"/>
  <c r="K939" i="3"/>
  <c r="I940" i="3"/>
  <c r="L940" i="3"/>
  <c r="K940" i="3"/>
  <c r="I941" i="3"/>
  <c r="L941" i="3"/>
  <c r="K941" i="3"/>
  <c r="I942" i="3"/>
  <c r="L942" i="3"/>
  <c r="K942" i="3"/>
  <c r="I943" i="3"/>
  <c r="L943" i="3"/>
  <c r="K943" i="3"/>
  <c r="I944" i="3"/>
  <c r="L944" i="3"/>
  <c r="K944" i="3"/>
  <c r="I945" i="3"/>
  <c r="L945" i="3"/>
  <c r="K945" i="3"/>
  <c r="I946" i="3"/>
  <c r="L946" i="3"/>
  <c r="K946" i="3"/>
  <c r="I947" i="3"/>
  <c r="L947" i="3"/>
  <c r="K947" i="3"/>
  <c r="I948" i="3"/>
  <c r="L948" i="3"/>
  <c r="K948" i="3"/>
  <c r="I949" i="3"/>
  <c r="L949" i="3"/>
  <c r="K949" i="3"/>
  <c r="I950" i="3"/>
  <c r="L950" i="3"/>
  <c r="K950" i="3"/>
  <c r="I951" i="3"/>
  <c r="L951" i="3"/>
  <c r="K951" i="3"/>
  <c r="I952" i="3"/>
  <c r="L952" i="3"/>
  <c r="K952" i="3"/>
  <c r="I953" i="3"/>
  <c r="L953" i="3"/>
  <c r="K953" i="3"/>
  <c r="I954" i="3"/>
  <c r="L954" i="3"/>
  <c r="K954" i="3"/>
  <c r="I955" i="3"/>
  <c r="L955" i="3"/>
  <c r="K955" i="3"/>
  <c r="I956" i="3"/>
  <c r="L956" i="3"/>
  <c r="K956" i="3"/>
  <c r="I957" i="3"/>
  <c r="L957" i="3"/>
  <c r="K957" i="3"/>
  <c r="I958" i="3"/>
  <c r="L958" i="3"/>
  <c r="K958" i="3"/>
  <c r="I959" i="3"/>
  <c r="L959" i="3"/>
  <c r="K959" i="3"/>
  <c r="I960" i="3"/>
  <c r="L960" i="3"/>
  <c r="K960" i="3"/>
  <c r="I961" i="3"/>
  <c r="L961" i="3"/>
  <c r="K961" i="3"/>
  <c r="I962" i="3"/>
  <c r="L962" i="3"/>
  <c r="K962" i="3"/>
  <c r="I963" i="3"/>
  <c r="L963" i="3"/>
  <c r="K963" i="3"/>
  <c r="I964" i="3"/>
  <c r="L964" i="3"/>
  <c r="K964" i="3"/>
  <c r="I965" i="3"/>
  <c r="L965" i="3"/>
  <c r="K965" i="3"/>
  <c r="I966" i="3"/>
  <c r="L966" i="3"/>
  <c r="K966" i="3"/>
  <c r="I967" i="3"/>
  <c r="L967" i="3"/>
  <c r="K967" i="3"/>
  <c r="I968" i="3"/>
  <c r="L968" i="3"/>
  <c r="K968" i="3"/>
  <c r="I969" i="3"/>
  <c r="L969" i="3"/>
  <c r="K969" i="3"/>
  <c r="I970" i="3"/>
  <c r="L970" i="3"/>
  <c r="K970" i="3"/>
  <c r="I971" i="3"/>
  <c r="L971" i="3"/>
  <c r="K971" i="3"/>
  <c r="I972" i="3"/>
  <c r="L972" i="3"/>
  <c r="K972" i="3"/>
  <c r="I973" i="3"/>
  <c r="L973" i="3"/>
  <c r="K973" i="3"/>
  <c r="I974" i="3"/>
  <c r="L974" i="3"/>
  <c r="K974" i="3"/>
  <c r="I975" i="3"/>
  <c r="L975" i="3"/>
  <c r="K975" i="3"/>
  <c r="I976" i="3"/>
  <c r="L976" i="3"/>
  <c r="K976" i="3"/>
  <c r="I977" i="3"/>
  <c r="L977" i="3"/>
  <c r="K977" i="3"/>
  <c r="I978" i="3"/>
  <c r="L978" i="3"/>
  <c r="K978" i="3"/>
  <c r="I979" i="3"/>
  <c r="L979" i="3"/>
  <c r="K979" i="3"/>
  <c r="I980" i="3"/>
  <c r="L980" i="3"/>
  <c r="K980" i="3"/>
  <c r="I981" i="3"/>
  <c r="L981" i="3"/>
  <c r="K981" i="3"/>
  <c r="I982" i="3"/>
  <c r="L982" i="3"/>
  <c r="K982" i="3"/>
  <c r="I983" i="3"/>
  <c r="L983" i="3"/>
  <c r="K983" i="3"/>
  <c r="I984" i="3"/>
  <c r="L984" i="3"/>
  <c r="K984" i="3"/>
  <c r="I985" i="3"/>
  <c r="L985" i="3"/>
  <c r="K985" i="3"/>
  <c r="I986" i="3"/>
  <c r="L986" i="3"/>
  <c r="K986" i="3"/>
  <c r="I987" i="3"/>
  <c r="L987" i="3"/>
  <c r="K987" i="3"/>
  <c r="I988" i="3"/>
  <c r="L988" i="3"/>
  <c r="K988" i="3"/>
  <c r="I989" i="3"/>
  <c r="L989" i="3"/>
  <c r="K989" i="3"/>
  <c r="I990" i="3"/>
  <c r="L990" i="3"/>
  <c r="K990" i="3"/>
  <c r="I991" i="3"/>
  <c r="L991" i="3"/>
  <c r="K991" i="3"/>
  <c r="I992" i="3"/>
  <c r="L992" i="3"/>
  <c r="K992" i="3"/>
  <c r="I993" i="3"/>
  <c r="L993" i="3"/>
  <c r="K993" i="3"/>
  <c r="I994" i="3"/>
  <c r="L994" i="3"/>
  <c r="K994" i="3"/>
  <c r="I995" i="3"/>
  <c r="L995" i="3"/>
  <c r="K995" i="3"/>
  <c r="I996" i="3"/>
  <c r="L996" i="3"/>
  <c r="K996" i="3"/>
  <c r="I997" i="3"/>
  <c r="L997" i="3"/>
  <c r="K997" i="3"/>
  <c r="I998" i="3"/>
  <c r="L998" i="3"/>
  <c r="K998" i="3"/>
  <c r="I999" i="3"/>
  <c r="L999" i="3"/>
  <c r="K999" i="3"/>
  <c r="I1000" i="3"/>
  <c r="L1000" i="3"/>
  <c r="K1000" i="3"/>
  <c r="I1001" i="3"/>
  <c r="L1001" i="3"/>
  <c r="K1001" i="3"/>
  <c r="I1002" i="3"/>
  <c r="L1002" i="3"/>
  <c r="K1002" i="3"/>
  <c r="I1003" i="3"/>
  <c r="L1003" i="3"/>
  <c r="K1003" i="3"/>
  <c r="I1004" i="3"/>
  <c r="L1004" i="3"/>
  <c r="K1004" i="3"/>
  <c r="I1005" i="3"/>
  <c r="L1005" i="3"/>
  <c r="K1005" i="3"/>
  <c r="I1006" i="3"/>
  <c r="L1006" i="3"/>
  <c r="K1006" i="3"/>
  <c r="I1007" i="3"/>
  <c r="L1007" i="3"/>
  <c r="K1007" i="3"/>
  <c r="I1008" i="3"/>
  <c r="L1008" i="3"/>
  <c r="K1008" i="3"/>
  <c r="I1009" i="3"/>
  <c r="L1009" i="3"/>
  <c r="K1009" i="3"/>
  <c r="I1010" i="3"/>
  <c r="L1010" i="3"/>
  <c r="K1010" i="3"/>
  <c r="I1011" i="3"/>
  <c r="L1011" i="3"/>
  <c r="K1011" i="3"/>
  <c r="I1012" i="3"/>
  <c r="L1012" i="3"/>
  <c r="K1012" i="3"/>
  <c r="I1013" i="3"/>
  <c r="L1013" i="3"/>
  <c r="K1013" i="3"/>
  <c r="I1014" i="3"/>
  <c r="L1014" i="3"/>
  <c r="K1014" i="3"/>
  <c r="I1015" i="3"/>
  <c r="L1015" i="3"/>
  <c r="K1015" i="3"/>
  <c r="I1016" i="3"/>
  <c r="L1016" i="3"/>
  <c r="K1016" i="3"/>
  <c r="I1017" i="3"/>
  <c r="L1017" i="3"/>
  <c r="K1017" i="3"/>
  <c r="I1018" i="3"/>
  <c r="L1018" i="3"/>
  <c r="K1018" i="3"/>
  <c r="I1019" i="3"/>
  <c r="L1019" i="3"/>
  <c r="K1019" i="3"/>
  <c r="I1020" i="3"/>
  <c r="L1020" i="3"/>
  <c r="K1020" i="3"/>
  <c r="I1021" i="3"/>
  <c r="L1021" i="3"/>
  <c r="K1021" i="3"/>
  <c r="I1022" i="3"/>
  <c r="L1022" i="3"/>
  <c r="K1022" i="3"/>
  <c r="I1023" i="3"/>
  <c r="L1023" i="3"/>
  <c r="K1023" i="3"/>
  <c r="I1024" i="3"/>
  <c r="L1024" i="3"/>
  <c r="K1024" i="3"/>
  <c r="I1025" i="3"/>
  <c r="L1025" i="3"/>
  <c r="K1025" i="3"/>
  <c r="I1026" i="3"/>
  <c r="L1026" i="3"/>
  <c r="K1026" i="3"/>
  <c r="I1027" i="3"/>
  <c r="L1027" i="3"/>
  <c r="K1027" i="3"/>
  <c r="I1028" i="3"/>
  <c r="L1028" i="3"/>
  <c r="K1028" i="3"/>
  <c r="I1029" i="3"/>
  <c r="L1029" i="3"/>
  <c r="K1029" i="3"/>
  <c r="I1030" i="3"/>
  <c r="L1030" i="3"/>
  <c r="K1030" i="3"/>
  <c r="I1031" i="3"/>
  <c r="L1031" i="3"/>
  <c r="K1031" i="3"/>
  <c r="I1032" i="3"/>
  <c r="L1032" i="3"/>
  <c r="K1032" i="3"/>
  <c r="I1033" i="3"/>
  <c r="L1033" i="3"/>
  <c r="K1033" i="3"/>
  <c r="I1034" i="3"/>
  <c r="L1034" i="3"/>
  <c r="K1034" i="3"/>
  <c r="I1035" i="3"/>
  <c r="L1035" i="3"/>
  <c r="K1035" i="3"/>
  <c r="I1036" i="3"/>
  <c r="L1036" i="3"/>
  <c r="K1036" i="3"/>
  <c r="I1037" i="3"/>
  <c r="L1037" i="3"/>
  <c r="K1037" i="3"/>
  <c r="I1038" i="3"/>
  <c r="L1038" i="3"/>
  <c r="K1038" i="3"/>
  <c r="I1039" i="3"/>
  <c r="L1039" i="3"/>
  <c r="K1039" i="3"/>
  <c r="I1040" i="3"/>
  <c r="L1040" i="3"/>
  <c r="K1040" i="3"/>
  <c r="I1041" i="3"/>
  <c r="L1041" i="3"/>
  <c r="K1041" i="3"/>
  <c r="I1042" i="3"/>
  <c r="L1042" i="3"/>
  <c r="K1042" i="3"/>
  <c r="I1043" i="3"/>
  <c r="L1043" i="3"/>
  <c r="K1043" i="3"/>
  <c r="I1044" i="3"/>
  <c r="L1044" i="3"/>
  <c r="K1044" i="3"/>
  <c r="I1045" i="3"/>
  <c r="L1045" i="3"/>
  <c r="K1045" i="3"/>
  <c r="I1046" i="3"/>
  <c r="L1046" i="3"/>
  <c r="K1046" i="3"/>
  <c r="I1047" i="3"/>
  <c r="L1047" i="3"/>
  <c r="K1047" i="3"/>
  <c r="I1048" i="3"/>
  <c r="L1048" i="3"/>
  <c r="K1048" i="3"/>
  <c r="I1049" i="3"/>
  <c r="L1049" i="3"/>
  <c r="K1049" i="3"/>
  <c r="I1050" i="3"/>
  <c r="L1050" i="3"/>
  <c r="K1050" i="3"/>
  <c r="I1051" i="3"/>
  <c r="L1051" i="3"/>
  <c r="K1051" i="3"/>
  <c r="I1052" i="3"/>
  <c r="L1052" i="3"/>
  <c r="K1052" i="3"/>
  <c r="I1053" i="3"/>
  <c r="L1053" i="3"/>
  <c r="K1053" i="3"/>
  <c r="I1054" i="3"/>
  <c r="L1054" i="3"/>
  <c r="K1054" i="3"/>
  <c r="I1055" i="3"/>
  <c r="L1055" i="3"/>
  <c r="K1055" i="3"/>
  <c r="I1056" i="3"/>
  <c r="L1056" i="3"/>
  <c r="K1056" i="3"/>
  <c r="I1057" i="3"/>
  <c r="L1057" i="3"/>
  <c r="K1057" i="3"/>
  <c r="I1058" i="3"/>
  <c r="L1058" i="3"/>
  <c r="K1058" i="3"/>
  <c r="I1059" i="3"/>
  <c r="L1059" i="3"/>
  <c r="K1059" i="3"/>
  <c r="I1060" i="3"/>
  <c r="L1060" i="3"/>
  <c r="K1060" i="3"/>
  <c r="I1061" i="3"/>
  <c r="L1061" i="3"/>
  <c r="K1061" i="3"/>
  <c r="I1062" i="3"/>
  <c r="L1062" i="3"/>
  <c r="K1062" i="3"/>
  <c r="I1063" i="3"/>
  <c r="L1063" i="3"/>
  <c r="K1063" i="3"/>
  <c r="I1064" i="3"/>
  <c r="L1064" i="3"/>
  <c r="K1064" i="3"/>
  <c r="I1065" i="3"/>
  <c r="L1065" i="3"/>
  <c r="K1065" i="3"/>
  <c r="I1066" i="3"/>
  <c r="L1066" i="3"/>
  <c r="K1066" i="3"/>
  <c r="I1067" i="3"/>
  <c r="L1067" i="3"/>
  <c r="K1067" i="3"/>
  <c r="I1068" i="3"/>
  <c r="L1068" i="3"/>
  <c r="K1068" i="3"/>
  <c r="I1069" i="3"/>
  <c r="L1069" i="3"/>
  <c r="K1069" i="3"/>
  <c r="I1070" i="3"/>
  <c r="L1070" i="3"/>
  <c r="K1070" i="3"/>
  <c r="I1071" i="3"/>
  <c r="L1071" i="3"/>
  <c r="K1071" i="3"/>
  <c r="I1072" i="3"/>
  <c r="L1072" i="3"/>
  <c r="K1072" i="3"/>
  <c r="I1073" i="3"/>
  <c r="L1073" i="3"/>
  <c r="K1073" i="3"/>
  <c r="I1074" i="3"/>
  <c r="L1074" i="3"/>
  <c r="K1074" i="3"/>
  <c r="I1075" i="3"/>
  <c r="L1075" i="3"/>
  <c r="K1075" i="3"/>
  <c r="I1076" i="3"/>
  <c r="L1076" i="3"/>
  <c r="K1076" i="3"/>
  <c r="I1077" i="3"/>
  <c r="L1077" i="3"/>
  <c r="K1077" i="3"/>
  <c r="I1078" i="3"/>
  <c r="L1078" i="3"/>
  <c r="K1078" i="3"/>
  <c r="I1079" i="3"/>
  <c r="L1079" i="3"/>
  <c r="K1079" i="3"/>
  <c r="I1080" i="3"/>
  <c r="L1080" i="3"/>
  <c r="K1080" i="3"/>
  <c r="I1081" i="3"/>
  <c r="L1081" i="3"/>
  <c r="K1081" i="3"/>
  <c r="I1082" i="3"/>
  <c r="L1082" i="3"/>
  <c r="K1082" i="3"/>
  <c r="I1083" i="3"/>
  <c r="L1083" i="3"/>
  <c r="K1083" i="3"/>
  <c r="I1084" i="3"/>
  <c r="L1084" i="3"/>
  <c r="K1084" i="3"/>
  <c r="I1085" i="3"/>
  <c r="L1085" i="3"/>
  <c r="K1085" i="3"/>
  <c r="I1086" i="3"/>
  <c r="L1086" i="3"/>
  <c r="K1086" i="3"/>
  <c r="I1087" i="3"/>
  <c r="L1087" i="3"/>
  <c r="K1087" i="3"/>
  <c r="I1088" i="3"/>
  <c r="L1088" i="3"/>
  <c r="K1088" i="3"/>
  <c r="I1089" i="3"/>
  <c r="L1089" i="3"/>
  <c r="K1089" i="3"/>
  <c r="I1090" i="3"/>
  <c r="L1090" i="3"/>
  <c r="K1090" i="3"/>
  <c r="I1091" i="3"/>
  <c r="L1091" i="3"/>
  <c r="K1091" i="3"/>
  <c r="I1092" i="3"/>
  <c r="L1092" i="3"/>
  <c r="K1092" i="3"/>
  <c r="I1093" i="3"/>
  <c r="L1093" i="3"/>
  <c r="K1093" i="3"/>
  <c r="I1094" i="3"/>
  <c r="L1094" i="3"/>
  <c r="K1094" i="3"/>
  <c r="I1095" i="3"/>
  <c r="L1095" i="3"/>
  <c r="K1095" i="3"/>
  <c r="I1096" i="3"/>
  <c r="L1096" i="3"/>
  <c r="K1096" i="3"/>
  <c r="I1097" i="3"/>
  <c r="L1097" i="3"/>
  <c r="K1097" i="3"/>
  <c r="I1098" i="3"/>
  <c r="L1098" i="3"/>
  <c r="K1098" i="3"/>
  <c r="I1099" i="3"/>
  <c r="L1099" i="3"/>
  <c r="K1099" i="3"/>
  <c r="I1100" i="3"/>
  <c r="L1100" i="3"/>
  <c r="K1100" i="3"/>
  <c r="I1101" i="3"/>
  <c r="L1101" i="3"/>
  <c r="K1101" i="3"/>
  <c r="I1102" i="3"/>
  <c r="L1102" i="3"/>
  <c r="K1102" i="3"/>
  <c r="I1103" i="3"/>
  <c r="L1103" i="3"/>
  <c r="K1103" i="3"/>
  <c r="I1104" i="3"/>
  <c r="L1104" i="3"/>
  <c r="K1104" i="3"/>
  <c r="I1105" i="3"/>
  <c r="L1105" i="3"/>
  <c r="K1105" i="3"/>
  <c r="I1106" i="3"/>
  <c r="L1106" i="3"/>
  <c r="K1106" i="3"/>
  <c r="I1107" i="3"/>
  <c r="L1107" i="3"/>
  <c r="K1107" i="3"/>
  <c r="I1108" i="3"/>
  <c r="L1108" i="3"/>
  <c r="K1108" i="3"/>
  <c r="I1109" i="3"/>
  <c r="L1109" i="3"/>
  <c r="K1109" i="3"/>
  <c r="I1110" i="3"/>
  <c r="L1110" i="3"/>
  <c r="K1110" i="3"/>
  <c r="I1111" i="3"/>
  <c r="L1111" i="3"/>
  <c r="K1111" i="3"/>
  <c r="I1112" i="3"/>
  <c r="L1112" i="3"/>
  <c r="K1112" i="3"/>
  <c r="I1113" i="3"/>
  <c r="L1113" i="3"/>
  <c r="K1113" i="3"/>
  <c r="I1114" i="3"/>
  <c r="L1114" i="3"/>
  <c r="K1114" i="3"/>
  <c r="I1115" i="3"/>
  <c r="L1115" i="3"/>
  <c r="K1115" i="3"/>
  <c r="I1116" i="3"/>
  <c r="L1116" i="3"/>
  <c r="K1116" i="3"/>
  <c r="I1117" i="3"/>
  <c r="L1117" i="3"/>
  <c r="K1117" i="3"/>
  <c r="I1118" i="3"/>
  <c r="L1118" i="3"/>
  <c r="K1118" i="3"/>
  <c r="I1119" i="3"/>
  <c r="L1119" i="3"/>
  <c r="K1119" i="3"/>
  <c r="I1120" i="3"/>
  <c r="L1120" i="3"/>
  <c r="K1120" i="3"/>
  <c r="I1121" i="3"/>
  <c r="L1121" i="3"/>
  <c r="K1121" i="3"/>
  <c r="I1122" i="3"/>
  <c r="L1122" i="3"/>
  <c r="K1122" i="3"/>
  <c r="I1123" i="3"/>
  <c r="L1123" i="3"/>
  <c r="K1123" i="3"/>
  <c r="I1124" i="3"/>
  <c r="L1124" i="3"/>
  <c r="K1124" i="3"/>
  <c r="I1125" i="3"/>
  <c r="L1125" i="3"/>
  <c r="K1125" i="3"/>
  <c r="I1126" i="3"/>
  <c r="L1126" i="3"/>
  <c r="K1126" i="3"/>
  <c r="I1127" i="3"/>
  <c r="L1127" i="3"/>
  <c r="K1127" i="3"/>
  <c r="I1128" i="3"/>
  <c r="L1128" i="3"/>
  <c r="K1128" i="3"/>
  <c r="I1129" i="3"/>
  <c r="L1129" i="3"/>
  <c r="K1129" i="3"/>
  <c r="I1130" i="3"/>
  <c r="L1130" i="3"/>
  <c r="K1130" i="3"/>
  <c r="I1131" i="3"/>
  <c r="L1131" i="3"/>
  <c r="K1131" i="3"/>
  <c r="I1132" i="3"/>
  <c r="L1132" i="3"/>
  <c r="K1132" i="3"/>
  <c r="I1133" i="3"/>
  <c r="L1133" i="3"/>
  <c r="K1133" i="3"/>
  <c r="I1134" i="3"/>
  <c r="L1134" i="3"/>
  <c r="K1134" i="3"/>
  <c r="I1135" i="3"/>
  <c r="L1135" i="3"/>
  <c r="K1135" i="3"/>
  <c r="I1136" i="3"/>
  <c r="L1136" i="3"/>
  <c r="K1136" i="3"/>
  <c r="I1137" i="3"/>
  <c r="L1137" i="3"/>
  <c r="K1137" i="3"/>
  <c r="I1138" i="3"/>
  <c r="L1138" i="3"/>
  <c r="K1138" i="3"/>
  <c r="I1139" i="3"/>
  <c r="L1139" i="3"/>
  <c r="K1139" i="3"/>
  <c r="I1140" i="3"/>
  <c r="L1140" i="3"/>
  <c r="K1140" i="3"/>
  <c r="I1141" i="3"/>
  <c r="L1141" i="3"/>
  <c r="K1141" i="3"/>
  <c r="I1142" i="3"/>
  <c r="L1142" i="3"/>
  <c r="K1142" i="3"/>
  <c r="I1143" i="3"/>
  <c r="L1143" i="3"/>
  <c r="K1143" i="3"/>
  <c r="I1144" i="3"/>
  <c r="L1144" i="3"/>
  <c r="K1144" i="3"/>
  <c r="I1145" i="3"/>
  <c r="L1145" i="3"/>
  <c r="K1145" i="3"/>
  <c r="I1146" i="3"/>
  <c r="L1146" i="3"/>
  <c r="K1146" i="3"/>
  <c r="I1147" i="3"/>
  <c r="L1147" i="3"/>
  <c r="K1147" i="3"/>
  <c r="I1148" i="3"/>
  <c r="L1148" i="3"/>
  <c r="K1148" i="3"/>
  <c r="I1149" i="3"/>
  <c r="L1149" i="3"/>
  <c r="K1149" i="3"/>
  <c r="I1150" i="3"/>
  <c r="L1150" i="3"/>
  <c r="K1150" i="3"/>
  <c r="I1151" i="3"/>
  <c r="L1151" i="3"/>
  <c r="K1151" i="3"/>
  <c r="I1152" i="3"/>
  <c r="L1152" i="3"/>
  <c r="K1152" i="3"/>
  <c r="I1153" i="3"/>
  <c r="L1153" i="3"/>
  <c r="K1153" i="3"/>
  <c r="I1154" i="3"/>
  <c r="L1154" i="3"/>
  <c r="K1154" i="3"/>
  <c r="I1155" i="3"/>
  <c r="L1155" i="3"/>
  <c r="K1155" i="3"/>
  <c r="I1156" i="3"/>
  <c r="L1156" i="3"/>
  <c r="K1156" i="3"/>
  <c r="I1157" i="3"/>
  <c r="L1157" i="3"/>
  <c r="K1157" i="3"/>
  <c r="I1158" i="3"/>
  <c r="L1158" i="3"/>
  <c r="K1158" i="3"/>
  <c r="I1159" i="3"/>
  <c r="L1159" i="3"/>
  <c r="K1159" i="3"/>
  <c r="I1160" i="3"/>
  <c r="L1160" i="3"/>
  <c r="K1160" i="3"/>
  <c r="I1161" i="3"/>
  <c r="L1161" i="3"/>
  <c r="K1161" i="3"/>
  <c r="I1162" i="3"/>
  <c r="L1162" i="3"/>
  <c r="K1162" i="3"/>
  <c r="I1163" i="3"/>
  <c r="L1163" i="3"/>
  <c r="K1163" i="3"/>
  <c r="I1164" i="3"/>
  <c r="L1164" i="3"/>
  <c r="K1164" i="3"/>
  <c r="I1165" i="3"/>
  <c r="L1165" i="3"/>
  <c r="K1165" i="3"/>
  <c r="I1166" i="3"/>
  <c r="L1166" i="3"/>
  <c r="K1166" i="3"/>
  <c r="I1167" i="3"/>
  <c r="L1167" i="3"/>
  <c r="K1167" i="3"/>
  <c r="I1168" i="3"/>
  <c r="L1168" i="3"/>
  <c r="K1168" i="3"/>
  <c r="I1169" i="3"/>
  <c r="L1169" i="3"/>
  <c r="K1169" i="3"/>
  <c r="I1170" i="3"/>
  <c r="L1170" i="3"/>
  <c r="K1170" i="3"/>
  <c r="I1171" i="3"/>
  <c r="L1171" i="3"/>
  <c r="K1171" i="3"/>
  <c r="I1172" i="3"/>
  <c r="L1172" i="3"/>
  <c r="K1172" i="3"/>
  <c r="I1173" i="3"/>
  <c r="L1173" i="3"/>
  <c r="K1173" i="3"/>
  <c r="I1174" i="3"/>
  <c r="L1174" i="3"/>
  <c r="K1174" i="3"/>
  <c r="I1175" i="3"/>
  <c r="L1175" i="3"/>
  <c r="K1175" i="3"/>
  <c r="I1176" i="3"/>
  <c r="L1176" i="3"/>
  <c r="K1176" i="3"/>
  <c r="I1177" i="3"/>
  <c r="L1177" i="3"/>
  <c r="K1177" i="3"/>
  <c r="I1178" i="3"/>
  <c r="L1178" i="3"/>
  <c r="K1178" i="3"/>
  <c r="I1179" i="3"/>
  <c r="L1179" i="3"/>
  <c r="K1179" i="3"/>
  <c r="I1180" i="3"/>
  <c r="L1180" i="3"/>
  <c r="K1180" i="3"/>
  <c r="I1181" i="3"/>
  <c r="L1181" i="3"/>
  <c r="K1181" i="3"/>
  <c r="I1182" i="3"/>
  <c r="L1182" i="3"/>
  <c r="K1182" i="3"/>
  <c r="I1183" i="3"/>
  <c r="L1183" i="3"/>
  <c r="K1183" i="3"/>
  <c r="I1184" i="3"/>
  <c r="L1184" i="3"/>
  <c r="K1184" i="3"/>
  <c r="I1185" i="3"/>
  <c r="L1185" i="3"/>
  <c r="K1185" i="3"/>
  <c r="I1186" i="3"/>
  <c r="L1186" i="3"/>
  <c r="K1186" i="3"/>
  <c r="I1187" i="3"/>
  <c r="L1187" i="3"/>
  <c r="K1187" i="3"/>
  <c r="I1188" i="3"/>
  <c r="L1188" i="3"/>
  <c r="K1188" i="3"/>
  <c r="I1189" i="3"/>
  <c r="L1189" i="3"/>
  <c r="K1189" i="3"/>
  <c r="I1190" i="3"/>
  <c r="L1190" i="3"/>
  <c r="K1190" i="3"/>
  <c r="I1191" i="3"/>
  <c r="L1191" i="3"/>
  <c r="K1191" i="3"/>
  <c r="I1192" i="3"/>
  <c r="L1192" i="3"/>
  <c r="K1192" i="3"/>
  <c r="I1193" i="3"/>
  <c r="L1193" i="3"/>
  <c r="K1193" i="3"/>
  <c r="I1194" i="3"/>
  <c r="L1194" i="3"/>
  <c r="K1194" i="3"/>
  <c r="I1195" i="3"/>
  <c r="L1195" i="3"/>
  <c r="K1195" i="3"/>
  <c r="I1196" i="3"/>
  <c r="L1196" i="3"/>
  <c r="K1196" i="3"/>
  <c r="I1197" i="3"/>
  <c r="L1197" i="3"/>
  <c r="K1197" i="3"/>
  <c r="I1198" i="3"/>
  <c r="L1198" i="3"/>
  <c r="K1198" i="3"/>
  <c r="I1199" i="3"/>
  <c r="L1199" i="3"/>
  <c r="K1199" i="3"/>
  <c r="I1200" i="3"/>
  <c r="L1200" i="3"/>
  <c r="K1200" i="3"/>
  <c r="I1201" i="3"/>
  <c r="L1201" i="3"/>
  <c r="K1201" i="3"/>
  <c r="I1202" i="3"/>
  <c r="L1202" i="3"/>
  <c r="K1202" i="3"/>
  <c r="I1203" i="3"/>
  <c r="L1203" i="3"/>
  <c r="K1203" i="3"/>
  <c r="I1204" i="3"/>
  <c r="L1204" i="3"/>
  <c r="K1204" i="3"/>
  <c r="I1205" i="3"/>
  <c r="L1205" i="3"/>
  <c r="K1205" i="3"/>
  <c r="I1206" i="3"/>
  <c r="L1206" i="3"/>
  <c r="K1206" i="3"/>
  <c r="I1207" i="3"/>
  <c r="L1207" i="3"/>
  <c r="K1207" i="3"/>
  <c r="I1208" i="3"/>
  <c r="L1208" i="3"/>
  <c r="K1208" i="3"/>
  <c r="I1209" i="3"/>
  <c r="L1209" i="3"/>
  <c r="K1209" i="3"/>
  <c r="I1210" i="3"/>
  <c r="L1210" i="3"/>
  <c r="K1210" i="3"/>
  <c r="I1211" i="3"/>
  <c r="L1211" i="3"/>
  <c r="K1211" i="3"/>
  <c r="I1212" i="3"/>
  <c r="L1212" i="3"/>
  <c r="K1212" i="3"/>
  <c r="I1213" i="3"/>
  <c r="L1213" i="3"/>
  <c r="K1213" i="3"/>
  <c r="I1214" i="3"/>
  <c r="L1214" i="3"/>
  <c r="K1214" i="3"/>
  <c r="I1215" i="3"/>
  <c r="L1215" i="3"/>
  <c r="K1215" i="3"/>
  <c r="I1216" i="3"/>
  <c r="L1216" i="3"/>
  <c r="K1216" i="3"/>
  <c r="I1217" i="3"/>
  <c r="L1217" i="3"/>
  <c r="K1217" i="3"/>
  <c r="I1218" i="3"/>
  <c r="L1218" i="3"/>
  <c r="K1218" i="3"/>
  <c r="I1219" i="3"/>
  <c r="L1219" i="3"/>
  <c r="K1219" i="3"/>
  <c r="I1220" i="3"/>
  <c r="L1220" i="3"/>
  <c r="K1220" i="3"/>
  <c r="I1221" i="3"/>
  <c r="L1221" i="3"/>
  <c r="K1221" i="3"/>
  <c r="I1222" i="3"/>
  <c r="L1222" i="3"/>
  <c r="K1222" i="3"/>
  <c r="I1223" i="3"/>
  <c r="L1223" i="3"/>
  <c r="K1223" i="3"/>
  <c r="I1224" i="3"/>
  <c r="L1224" i="3"/>
  <c r="K1224" i="3"/>
  <c r="I1225" i="3"/>
  <c r="L1225" i="3"/>
  <c r="K1225" i="3"/>
  <c r="I1226" i="3"/>
  <c r="L1226" i="3"/>
  <c r="K1226" i="3"/>
  <c r="I1227" i="3"/>
  <c r="L1227" i="3"/>
  <c r="K1227" i="3"/>
  <c r="I1228" i="3"/>
  <c r="L1228" i="3"/>
  <c r="K1228" i="3"/>
  <c r="I1229" i="3"/>
  <c r="L1229" i="3"/>
  <c r="K1229" i="3"/>
  <c r="I1230" i="3"/>
  <c r="L1230" i="3"/>
  <c r="K1230" i="3"/>
  <c r="I1231" i="3"/>
  <c r="L1231" i="3"/>
  <c r="K1231" i="3"/>
  <c r="I1232" i="3"/>
  <c r="L1232" i="3"/>
  <c r="K1232" i="3"/>
  <c r="I1233" i="3"/>
  <c r="L1233" i="3"/>
  <c r="K1233" i="3"/>
  <c r="I1234" i="3"/>
  <c r="L1234" i="3"/>
  <c r="K1234" i="3"/>
  <c r="I1235" i="3"/>
  <c r="L1235" i="3"/>
  <c r="K1235" i="3"/>
  <c r="I1236" i="3"/>
  <c r="L1236" i="3"/>
  <c r="K1236" i="3"/>
  <c r="I1237" i="3"/>
  <c r="L1237" i="3"/>
  <c r="K1237" i="3"/>
  <c r="I1238" i="3"/>
  <c r="L1238" i="3"/>
  <c r="K1238" i="3"/>
  <c r="I1239" i="3"/>
  <c r="L1239" i="3"/>
  <c r="K1239" i="3"/>
  <c r="I1240" i="3"/>
  <c r="L1240" i="3"/>
  <c r="K1240" i="3"/>
  <c r="I1241" i="3"/>
  <c r="L1241" i="3"/>
  <c r="K1241" i="3"/>
  <c r="I1242" i="3"/>
  <c r="L1242" i="3"/>
  <c r="K1242" i="3"/>
  <c r="I1243" i="3"/>
  <c r="L1243" i="3"/>
  <c r="K1243" i="3"/>
  <c r="I1244" i="3"/>
  <c r="L1244" i="3"/>
  <c r="K1244" i="3"/>
  <c r="I1245" i="3"/>
  <c r="L1245" i="3"/>
  <c r="K1245" i="3"/>
  <c r="I1246" i="3"/>
  <c r="L1246" i="3"/>
  <c r="K1246" i="3"/>
  <c r="I1247" i="3"/>
  <c r="L1247" i="3"/>
  <c r="K1247" i="3"/>
  <c r="I1248" i="3"/>
  <c r="L1248" i="3"/>
  <c r="K1248" i="3"/>
  <c r="I1249" i="3"/>
  <c r="L1249" i="3"/>
  <c r="K1249" i="3"/>
  <c r="I1250" i="3"/>
  <c r="L1250" i="3"/>
  <c r="K1250" i="3"/>
  <c r="I1251" i="3"/>
  <c r="L1251" i="3"/>
  <c r="K1251" i="3"/>
  <c r="I1252" i="3"/>
  <c r="L1252" i="3"/>
  <c r="K1252" i="3"/>
  <c r="I1253" i="3"/>
  <c r="L1253" i="3"/>
  <c r="K1253" i="3"/>
  <c r="I1254" i="3"/>
  <c r="L1254" i="3"/>
  <c r="K1254" i="3"/>
  <c r="I1255" i="3"/>
  <c r="L1255" i="3"/>
  <c r="K1255" i="3"/>
  <c r="I1256" i="3"/>
  <c r="L1256" i="3"/>
  <c r="K1256" i="3"/>
  <c r="I1257" i="3"/>
  <c r="L1257" i="3"/>
  <c r="K1257" i="3"/>
  <c r="I1258" i="3"/>
  <c r="L1258" i="3"/>
  <c r="K1258" i="3"/>
  <c r="I1259" i="3"/>
  <c r="L1259" i="3"/>
  <c r="K1259" i="3"/>
  <c r="I1260" i="3"/>
  <c r="L1260" i="3"/>
  <c r="K1260" i="3"/>
  <c r="I1261" i="3"/>
  <c r="L1261" i="3"/>
  <c r="K1261" i="3"/>
  <c r="I1262" i="3"/>
  <c r="L1262" i="3"/>
  <c r="K1262" i="3"/>
  <c r="I1263" i="3"/>
  <c r="L1263" i="3"/>
  <c r="K1263" i="3"/>
  <c r="I1264" i="3"/>
  <c r="L1264" i="3"/>
  <c r="K1264" i="3"/>
  <c r="I1265" i="3"/>
  <c r="L1265" i="3"/>
  <c r="K1265" i="3"/>
  <c r="I1266" i="3"/>
  <c r="L1266" i="3"/>
  <c r="K1266" i="3"/>
  <c r="I1267" i="3"/>
  <c r="L1267" i="3"/>
  <c r="K1267" i="3"/>
  <c r="I1268" i="3"/>
  <c r="L1268" i="3"/>
  <c r="K1268" i="3"/>
  <c r="I1269" i="3"/>
  <c r="L1269" i="3"/>
  <c r="K1269" i="3"/>
  <c r="I1270" i="3"/>
  <c r="L1270" i="3"/>
  <c r="K1270" i="3"/>
  <c r="I1271" i="3"/>
  <c r="L1271" i="3"/>
  <c r="K1271" i="3"/>
  <c r="I1272" i="3"/>
  <c r="L1272" i="3"/>
  <c r="K1272" i="3"/>
  <c r="I1273" i="3"/>
  <c r="L1273" i="3"/>
  <c r="K1273" i="3"/>
  <c r="I1274" i="3"/>
  <c r="L1274" i="3"/>
  <c r="K1274" i="3"/>
  <c r="I1275" i="3"/>
  <c r="L1275" i="3"/>
  <c r="K1275" i="3"/>
  <c r="I1276" i="3"/>
  <c r="L1276" i="3"/>
  <c r="K1276" i="3"/>
  <c r="I1277" i="3"/>
  <c r="L1277" i="3"/>
  <c r="K1277" i="3"/>
  <c r="I1278" i="3"/>
  <c r="L1278" i="3"/>
  <c r="K1278" i="3"/>
  <c r="I1279" i="3"/>
  <c r="L1279" i="3"/>
  <c r="K1279" i="3"/>
  <c r="I1280" i="3"/>
  <c r="L1280" i="3"/>
  <c r="K1280" i="3"/>
  <c r="I1281" i="3"/>
  <c r="L1281" i="3"/>
  <c r="K1281" i="3"/>
  <c r="I1282" i="3"/>
  <c r="L1282" i="3"/>
  <c r="K1282" i="3"/>
  <c r="I1283" i="3"/>
  <c r="L1283" i="3"/>
  <c r="K1283" i="3"/>
  <c r="I1284" i="3"/>
  <c r="L1284" i="3"/>
  <c r="K1284" i="3"/>
  <c r="I1285" i="3"/>
  <c r="L1285" i="3"/>
  <c r="K1285" i="3"/>
  <c r="I1286" i="3"/>
  <c r="L1286" i="3"/>
  <c r="K1286" i="3"/>
  <c r="I1287" i="3"/>
  <c r="L1287" i="3"/>
  <c r="K1287" i="3"/>
  <c r="I1288" i="3"/>
  <c r="L1288" i="3"/>
  <c r="K1288" i="3"/>
  <c r="I1289" i="3"/>
  <c r="L1289" i="3"/>
  <c r="K1289" i="3"/>
  <c r="I1290" i="3"/>
  <c r="L1290" i="3"/>
  <c r="K1290" i="3"/>
  <c r="I1291" i="3"/>
  <c r="L1291" i="3"/>
  <c r="K1291" i="3"/>
  <c r="I1292" i="3"/>
  <c r="L1292" i="3"/>
  <c r="K1292" i="3"/>
  <c r="I1293" i="3"/>
  <c r="L1293" i="3"/>
  <c r="K1293" i="3"/>
  <c r="I1294" i="3"/>
  <c r="L1294" i="3"/>
  <c r="K1294" i="3"/>
  <c r="I1295" i="3"/>
  <c r="L1295" i="3"/>
  <c r="K1295" i="3"/>
  <c r="I1296" i="3"/>
  <c r="L1296" i="3"/>
  <c r="K1296" i="3"/>
  <c r="I1297" i="3"/>
  <c r="L1297" i="3"/>
  <c r="K1297" i="3"/>
  <c r="I1298" i="3"/>
  <c r="L1298" i="3"/>
  <c r="K1298" i="3"/>
  <c r="I1299" i="3"/>
  <c r="L1299" i="3"/>
  <c r="K1299" i="3"/>
  <c r="I1300" i="3"/>
  <c r="L1300" i="3"/>
  <c r="K1300" i="3"/>
  <c r="I1301" i="3"/>
  <c r="L1301" i="3"/>
  <c r="K1301" i="3"/>
  <c r="I1302" i="3"/>
  <c r="L1302" i="3"/>
  <c r="K1302" i="3"/>
  <c r="I1303" i="3"/>
  <c r="L1303" i="3"/>
  <c r="K1303" i="3"/>
  <c r="I1304" i="3"/>
  <c r="L1304" i="3"/>
  <c r="K1304" i="3"/>
  <c r="I1305" i="3"/>
  <c r="L1305" i="3"/>
  <c r="K1305" i="3"/>
  <c r="I1306" i="3"/>
  <c r="L1306" i="3"/>
  <c r="K1306" i="3"/>
  <c r="I1307" i="3"/>
  <c r="L1307" i="3"/>
  <c r="K1307" i="3"/>
  <c r="I1308" i="3"/>
  <c r="L1308" i="3"/>
  <c r="K1308" i="3"/>
  <c r="I1309" i="3"/>
  <c r="L1309" i="3"/>
  <c r="K1309" i="3"/>
  <c r="I1310" i="3"/>
  <c r="L1310" i="3"/>
  <c r="K1310" i="3"/>
  <c r="I1311" i="3"/>
  <c r="L1311" i="3"/>
  <c r="K1311" i="3"/>
  <c r="I1312" i="3"/>
  <c r="L1312" i="3"/>
  <c r="K1312" i="3"/>
  <c r="I1313" i="3"/>
  <c r="L1313" i="3"/>
  <c r="K1313" i="3"/>
  <c r="I1314" i="3"/>
  <c r="L1314" i="3"/>
  <c r="K1314" i="3"/>
  <c r="I1315" i="3"/>
  <c r="L1315" i="3"/>
  <c r="K1315" i="3"/>
  <c r="I1316" i="3"/>
  <c r="L1316" i="3"/>
  <c r="K1316" i="3"/>
  <c r="I1317" i="3"/>
  <c r="L1317" i="3"/>
  <c r="K1317" i="3"/>
  <c r="I1318" i="3"/>
  <c r="L1318" i="3"/>
  <c r="K1318" i="3"/>
  <c r="I1319" i="3"/>
  <c r="L1319" i="3"/>
  <c r="K1319" i="3"/>
  <c r="I1320" i="3"/>
  <c r="L1320" i="3"/>
  <c r="K1320" i="3"/>
  <c r="I1321" i="3"/>
  <c r="L1321" i="3"/>
  <c r="K1321" i="3"/>
  <c r="I1322" i="3"/>
  <c r="L1322" i="3"/>
  <c r="K1322" i="3"/>
  <c r="I1323" i="3"/>
  <c r="L1323" i="3"/>
  <c r="K1323" i="3"/>
  <c r="I1324" i="3"/>
  <c r="L1324" i="3"/>
  <c r="K1324" i="3"/>
  <c r="I1325" i="3"/>
  <c r="L1325" i="3"/>
  <c r="K1325" i="3"/>
  <c r="I1326" i="3"/>
  <c r="L1326" i="3"/>
  <c r="K1326" i="3"/>
  <c r="I1327" i="3"/>
  <c r="L1327" i="3"/>
  <c r="K1327" i="3"/>
  <c r="I1328" i="3"/>
  <c r="L1328" i="3"/>
  <c r="K1328" i="3"/>
  <c r="I1329" i="3"/>
  <c r="L1329" i="3"/>
  <c r="K1329" i="3"/>
  <c r="I1330" i="3"/>
  <c r="L1330" i="3"/>
  <c r="K1330" i="3"/>
  <c r="I1331" i="3"/>
  <c r="L1331" i="3"/>
  <c r="K1331" i="3"/>
  <c r="I1332" i="3"/>
  <c r="L1332" i="3"/>
  <c r="K1332" i="3"/>
  <c r="I1333" i="3"/>
  <c r="L1333" i="3"/>
  <c r="K1333" i="3"/>
  <c r="I1334" i="3"/>
  <c r="L1334" i="3"/>
  <c r="K1334" i="3"/>
  <c r="I1335" i="3"/>
  <c r="L1335" i="3"/>
  <c r="K1335" i="3"/>
  <c r="I1336" i="3"/>
  <c r="L1336" i="3"/>
  <c r="K1336" i="3"/>
  <c r="I1337" i="3"/>
  <c r="L1337" i="3"/>
  <c r="K1337" i="3"/>
  <c r="I1338" i="3"/>
  <c r="L1338" i="3"/>
  <c r="K1338" i="3"/>
  <c r="I1339" i="3"/>
  <c r="L1339" i="3"/>
  <c r="K1339" i="3"/>
  <c r="I1340" i="3"/>
  <c r="L1340" i="3"/>
  <c r="K1340" i="3"/>
  <c r="I1341" i="3"/>
  <c r="L1341" i="3"/>
  <c r="K1341" i="3"/>
  <c r="I1342" i="3"/>
  <c r="L1342" i="3"/>
  <c r="K1342" i="3"/>
  <c r="I1343" i="3"/>
  <c r="L1343" i="3"/>
  <c r="K1343" i="3"/>
  <c r="I1344" i="3"/>
  <c r="L1344" i="3"/>
  <c r="K1344" i="3"/>
  <c r="I1345" i="3"/>
  <c r="L1345" i="3"/>
  <c r="K1345" i="3"/>
  <c r="I1346" i="3"/>
  <c r="L1346" i="3"/>
  <c r="K1346" i="3"/>
  <c r="I1347" i="3"/>
  <c r="L1347" i="3"/>
  <c r="K1347" i="3"/>
  <c r="I1348" i="3"/>
  <c r="L1348" i="3"/>
  <c r="K1348" i="3"/>
  <c r="I1349" i="3"/>
  <c r="L1349" i="3"/>
  <c r="K1349" i="3"/>
  <c r="I1350" i="3"/>
  <c r="L1350" i="3"/>
  <c r="K1350" i="3"/>
  <c r="I1351" i="3"/>
  <c r="L1351" i="3"/>
  <c r="K1351" i="3"/>
  <c r="I1352" i="3"/>
  <c r="L1352" i="3"/>
  <c r="K1352" i="3"/>
  <c r="I1353" i="3"/>
  <c r="L1353" i="3"/>
  <c r="K1353" i="3"/>
  <c r="I1354" i="3"/>
  <c r="L1354" i="3"/>
  <c r="K1354" i="3"/>
  <c r="I1355" i="3"/>
  <c r="L1355" i="3"/>
  <c r="K1355" i="3"/>
  <c r="I1356" i="3"/>
  <c r="L1356" i="3"/>
  <c r="K1356" i="3"/>
  <c r="I1357" i="3"/>
  <c r="L1357" i="3"/>
  <c r="K1357" i="3"/>
  <c r="I1358" i="3"/>
  <c r="L1358" i="3"/>
  <c r="K1358" i="3"/>
  <c r="I1359" i="3"/>
  <c r="L1359" i="3"/>
  <c r="K1359" i="3"/>
  <c r="I1360" i="3"/>
  <c r="L1360" i="3"/>
  <c r="K1360" i="3"/>
  <c r="I1361" i="3"/>
  <c r="L1361" i="3"/>
  <c r="K1361" i="3"/>
  <c r="I1362" i="3"/>
  <c r="L1362" i="3"/>
  <c r="K1362" i="3"/>
  <c r="I1363" i="3"/>
  <c r="L1363" i="3"/>
  <c r="K1363" i="3"/>
  <c r="I1364" i="3"/>
  <c r="L1364" i="3"/>
  <c r="K1364" i="3"/>
  <c r="I1365" i="3"/>
  <c r="L1365" i="3"/>
  <c r="K1365" i="3"/>
  <c r="I1366" i="3"/>
  <c r="L1366" i="3"/>
  <c r="K1366" i="3"/>
  <c r="I1367" i="3"/>
  <c r="L1367" i="3"/>
  <c r="K1367" i="3"/>
  <c r="I1368" i="3"/>
  <c r="L1368" i="3"/>
  <c r="K1368" i="3"/>
  <c r="I1369" i="3"/>
  <c r="L1369" i="3"/>
  <c r="K1369" i="3"/>
  <c r="I1370" i="3"/>
  <c r="L1370" i="3"/>
  <c r="K1370" i="3"/>
  <c r="I1371" i="3"/>
  <c r="L1371" i="3"/>
  <c r="K1371" i="3"/>
  <c r="I1372" i="3"/>
  <c r="L1372" i="3"/>
  <c r="K1372" i="3"/>
  <c r="I1373" i="3"/>
  <c r="L1373" i="3"/>
  <c r="K1373" i="3"/>
  <c r="I1374" i="3"/>
  <c r="L1374" i="3"/>
  <c r="K1374" i="3"/>
  <c r="I1375" i="3"/>
  <c r="L1375" i="3"/>
  <c r="K1375" i="3"/>
  <c r="I1376" i="3"/>
  <c r="L1376" i="3"/>
  <c r="K1376" i="3"/>
  <c r="I1377" i="3"/>
  <c r="L1377" i="3"/>
  <c r="K1377" i="3"/>
  <c r="I1378" i="3"/>
  <c r="L1378" i="3"/>
  <c r="K1378" i="3"/>
  <c r="I1379" i="3"/>
  <c r="L1379" i="3"/>
  <c r="K1379" i="3"/>
  <c r="I1380" i="3"/>
  <c r="L1380" i="3"/>
  <c r="K1380" i="3"/>
  <c r="I1381" i="3"/>
  <c r="L1381" i="3"/>
  <c r="K1381" i="3"/>
  <c r="I1382" i="3"/>
  <c r="L1382" i="3"/>
  <c r="K1382" i="3"/>
  <c r="I1383" i="3"/>
  <c r="L1383" i="3"/>
  <c r="K1383" i="3"/>
  <c r="I1384" i="3"/>
  <c r="L1384" i="3"/>
  <c r="K1384" i="3"/>
  <c r="I1385" i="3"/>
  <c r="L1385" i="3"/>
  <c r="K1385" i="3"/>
  <c r="I1386" i="3"/>
  <c r="L1386" i="3"/>
  <c r="K1386" i="3"/>
  <c r="I1387" i="3"/>
  <c r="L1387" i="3"/>
  <c r="K1387" i="3"/>
  <c r="I1388" i="3"/>
  <c r="L1388" i="3"/>
  <c r="K1388" i="3"/>
  <c r="I1389" i="3"/>
  <c r="L1389" i="3"/>
  <c r="K1389" i="3"/>
  <c r="I1390" i="3"/>
  <c r="L1390" i="3"/>
  <c r="K1390" i="3"/>
  <c r="I1391" i="3"/>
  <c r="L1391" i="3"/>
  <c r="K1391" i="3"/>
  <c r="I1392" i="3"/>
  <c r="L1392" i="3"/>
  <c r="K1392" i="3"/>
  <c r="I1393" i="3"/>
  <c r="L1393" i="3"/>
  <c r="K1393" i="3"/>
  <c r="I1394" i="3"/>
  <c r="L1394" i="3"/>
  <c r="K1394" i="3"/>
  <c r="I1395" i="3"/>
  <c r="L1395" i="3"/>
  <c r="K1395" i="3"/>
  <c r="I1396" i="3"/>
  <c r="L1396" i="3"/>
  <c r="K1396" i="3"/>
  <c r="I1397" i="3"/>
  <c r="L1397" i="3"/>
  <c r="K1397" i="3"/>
  <c r="I1398" i="3"/>
  <c r="L1398" i="3"/>
  <c r="K1398" i="3"/>
  <c r="I1399" i="3"/>
  <c r="L1399" i="3"/>
  <c r="K1399" i="3"/>
  <c r="I1400" i="3"/>
  <c r="L1400" i="3"/>
  <c r="K1400" i="3"/>
  <c r="I1401" i="3"/>
  <c r="L1401" i="3"/>
  <c r="K1401" i="3"/>
  <c r="I1402" i="3"/>
  <c r="L1402" i="3"/>
  <c r="K1402" i="3"/>
  <c r="I1403" i="3"/>
  <c r="L1403" i="3"/>
  <c r="K1403" i="3"/>
  <c r="I1404" i="3"/>
  <c r="L1404" i="3"/>
  <c r="K1404" i="3"/>
  <c r="I1405" i="3"/>
  <c r="L1405" i="3"/>
  <c r="K1405" i="3"/>
  <c r="I1406" i="3"/>
  <c r="L1406" i="3"/>
  <c r="K1406" i="3"/>
  <c r="I1407" i="3"/>
  <c r="L1407" i="3"/>
  <c r="K1407" i="3"/>
  <c r="I1408" i="3"/>
  <c r="L1408" i="3"/>
  <c r="K1408" i="3"/>
  <c r="I1409" i="3"/>
  <c r="L1409" i="3"/>
  <c r="K1409" i="3"/>
  <c r="I1410" i="3"/>
  <c r="L1410" i="3"/>
  <c r="K1410" i="3"/>
  <c r="I1411" i="3"/>
  <c r="L1411" i="3"/>
  <c r="K1411" i="3"/>
  <c r="I1412" i="3"/>
  <c r="L1412" i="3"/>
  <c r="K1412" i="3"/>
  <c r="I1413" i="3"/>
  <c r="L1413" i="3"/>
  <c r="K1413" i="3"/>
  <c r="I1414" i="3"/>
  <c r="L1414" i="3"/>
  <c r="K1414" i="3"/>
  <c r="I1415" i="3"/>
  <c r="L1415" i="3"/>
  <c r="K1415" i="3"/>
  <c r="I1416" i="3"/>
  <c r="L1416" i="3"/>
  <c r="K1416" i="3"/>
  <c r="I1417" i="3"/>
  <c r="L1417" i="3"/>
  <c r="K1417" i="3"/>
  <c r="I1418" i="3"/>
  <c r="L1418" i="3"/>
  <c r="K1418" i="3"/>
  <c r="I1419" i="3"/>
  <c r="L1419" i="3"/>
  <c r="K1419" i="3"/>
  <c r="I1420" i="3"/>
  <c r="L1420" i="3"/>
  <c r="K1420" i="3"/>
  <c r="I1421" i="3"/>
  <c r="L1421" i="3"/>
  <c r="K1421" i="3"/>
  <c r="I1422" i="3"/>
  <c r="L1422" i="3"/>
  <c r="K1422" i="3"/>
  <c r="I1423" i="3"/>
  <c r="L1423" i="3"/>
  <c r="K1423" i="3"/>
  <c r="I1424" i="3"/>
  <c r="L1424" i="3"/>
  <c r="K1424" i="3"/>
  <c r="I1425" i="3"/>
  <c r="L1425" i="3"/>
  <c r="K1425" i="3"/>
  <c r="I1426" i="3"/>
  <c r="L1426" i="3"/>
  <c r="K1426" i="3"/>
  <c r="I1427" i="3"/>
  <c r="L1427" i="3"/>
  <c r="K1427" i="3"/>
  <c r="I1428" i="3"/>
  <c r="L1428" i="3"/>
  <c r="K1428" i="3"/>
  <c r="I1429" i="3"/>
  <c r="L1429" i="3"/>
  <c r="K1429" i="3"/>
  <c r="I1430" i="3"/>
  <c r="L1430" i="3"/>
  <c r="K1430" i="3"/>
  <c r="I1431" i="3"/>
  <c r="L1431" i="3"/>
  <c r="K1431" i="3"/>
  <c r="I1432" i="3"/>
  <c r="L1432" i="3"/>
  <c r="K1432" i="3"/>
  <c r="I1433" i="3"/>
  <c r="L1433" i="3"/>
  <c r="K1433" i="3"/>
  <c r="I1434" i="3"/>
  <c r="L1434" i="3"/>
  <c r="K1434" i="3"/>
  <c r="I1435" i="3"/>
  <c r="L1435" i="3"/>
  <c r="K1435" i="3"/>
  <c r="I1436" i="3"/>
  <c r="L1436" i="3"/>
  <c r="K1436" i="3"/>
  <c r="I1437" i="3"/>
  <c r="L1437" i="3"/>
  <c r="K1437" i="3"/>
  <c r="I1438" i="3"/>
  <c r="L1438" i="3"/>
  <c r="K1438" i="3"/>
  <c r="I1439" i="3"/>
  <c r="L1439" i="3"/>
  <c r="K1439" i="3"/>
  <c r="I1440" i="3"/>
  <c r="L1440" i="3"/>
  <c r="K1440" i="3"/>
  <c r="I1441" i="3"/>
  <c r="L1441" i="3"/>
  <c r="K1441" i="3"/>
  <c r="I1442" i="3"/>
  <c r="L1442" i="3"/>
  <c r="K1442" i="3"/>
  <c r="I1443" i="3"/>
  <c r="L1443" i="3"/>
  <c r="K1443" i="3"/>
  <c r="I1444" i="3"/>
  <c r="L1444" i="3"/>
  <c r="K1444" i="3"/>
  <c r="I1445" i="3"/>
  <c r="L1445" i="3"/>
  <c r="K1445" i="3"/>
  <c r="I1446" i="3"/>
  <c r="L1446" i="3"/>
  <c r="K1446" i="3"/>
  <c r="I1447" i="3"/>
  <c r="L1447" i="3"/>
  <c r="K1447" i="3"/>
  <c r="I1448" i="3"/>
  <c r="L1448" i="3"/>
  <c r="K1448" i="3"/>
  <c r="I1449" i="3"/>
  <c r="L1449" i="3"/>
  <c r="K1449" i="3"/>
  <c r="I1450" i="3"/>
  <c r="L1450" i="3"/>
  <c r="K1450" i="3"/>
  <c r="I1451" i="3"/>
  <c r="L1451" i="3"/>
  <c r="K1451" i="3"/>
  <c r="I1452" i="3"/>
  <c r="L1452" i="3"/>
  <c r="K1452" i="3"/>
  <c r="I1453" i="3"/>
  <c r="L1453" i="3"/>
  <c r="K1453" i="3"/>
  <c r="I1454" i="3"/>
  <c r="L1454" i="3"/>
  <c r="K1454" i="3"/>
  <c r="I1455" i="3"/>
  <c r="L1455" i="3"/>
  <c r="K1455" i="3"/>
  <c r="I1456" i="3"/>
  <c r="L1456" i="3"/>
  <c r="K1456" i="3"/>
  <c r="I1457" i="3"/>
  <c r="L1457" i="3"/>
  <c r="K1457" i="3"/>
  <c r="I1458" i="3"/>
  <c r="L1458" i="3"/>
  <c r="K1458" i="3"/>
  <c r="I1459" i="3"/>
  <c r="L1459" i="3"/>
  <c r="K1459" i="3"/>
  <c r="I1460" i="3"/>
  <c r="L1460" i="3"/>
  <c r="K1460" i="3"/>
  <c r="I1461" i="3"/>
  <c r="L1461" i="3"/>
  <c r="K1461" i="3"/>
  <c r="I1462" i="3"/>
  <c r="L1462" i="3"/>
  <c r="K1462" i="3"/>
  <c r="I1463" i="3"/>
  <c r="L1463" i="3"/>
  <c r="K1463" i="3"/>
  <c r="I1464" i="3"/>
  <c r="L1464" i="3"/>
  <c r="K1464" i="3"/>
  <c r="I1465" i="3"/>
  <c r="L1465" i="3"/>
  <c r="K1465" i="3"/>
  <c r="I1466" i="3"/>
  <c r="L1466" i="3"/>
  <c r="K1466" i="3"/>
  <c r="I1467" i="3"/>
  <c r="L1467" i="3"/>
  <c r="K1467" i="3"/>
  <c r="I1468" i="3"/>
  <c r="L1468" i="3"/>
  <c r="K1468" i="3"/>
  <c r="I1469" i="3"/>
  <c r="L1469" i="3"/>
  <c r="K1469" i="3"/>
  <c r="I1470" i="3"/>
  <c r="L1470" i="3"/>
  <c r="K1470" i="3"/>
  <c r="I1471" i="3"/>
  <c r="L1471" i="3"/>
  <c r="K1471" i="3"/>
  <c r="I1472" i="3"/>
  <c r="L1472" i="3"/>
  <c r="K1472" i="3"/>
  <c r="I1473" i="3"/>
  <c r="L1473" i="3"/>
  <c r="K1473" i="3"/>
  <c r="I1474" i="3"/>
  <c r="L1474" i="3"/>
  <c r="K1474" i="3"/>
  <c r="I1475" i="3"/>
  <c r="L1475" i="3"/>
  <c r="K1475" i="3"/>
  <c r="I1476" i="3"/>
  <c r="L1476" i="3"/>
  <c r="K1476" i="3"/>
  <c r="I1477" i="3"/>
  <c r="L1477" i="3"/>
  <c r="K1477" i="3"/>
  <c r="I1478" i="3"/>
  <c r="L1478" i="3"/>
  <c r="K1478" i="3"/>
  <c r="I1479" i="3"/>
  <c r="L1479" i="3"/>
  <c r="K1479" i="3"/>
  <c r="I1480" i="3"/>
  <c r="L1480" i="3"/>
  <c r="K1480" i="3"/>
  <c r="I1481" i="3"/>
  <c r="L1481" i="3"/>
  <c r="K1481" i="3"/>
  <c r="I1482" i="3"/>
  <c r="L1482" i="3"/>
  <c r="K1482" i="3"/>
  <c r="I1483" i="3"/>
  <c r="L1483" i="3"/>
  <c r="K1483" i="3"/>
  <c r="I1484" i="3"/>
  <c r="L1484" i="3"/>
  <c r="K1484" i="3"/>
  <c r="I1485" i="3"/>
  <c r="L1485" i="3"/>
  <c r="K1485" i="3"/>
  <c r="I1486" i="3"/>
  <c r="L1486" i="3"/>
  <c r="K1486" i="3"/>
  <c r="I1487" i="3"/>
  <c r="L1487" i="3"/>
  <c r="K1487" i="3"/>
  <c r="I1488" i="3"/>
  <c r="L1488" i="3"/>
  <c r="K1488" i="3"/>
  <c r="I1489" i="3"/>
  <c r="L1489" i="3"/>
  <c r="K1489" i="3"/>
  <c r="I1490" i="3"/>
  <c r="L1490" i="3"/>
  <c r="K1490" i="3"/>
  <c r="I1491" i="3"/>
  <c r="L1491" i="3"/>
  <c r="K1491" i="3"/>
  <c r="I1492" i="3"/>
  <c r="L1492" i="3"/>
  <c r="K1492" i="3"/>
  <c r="I1493" i="3"/>
  <c r="L1493" i="3"/>
  <c r="K1493" i="3"/>
  <c r="I1494" i="3"/>
  <c r="L1494" i="3"/>
  <c r="K1494" i="3"/>
  <c r="I1495" i="3"/>
  <c r="L1495" i="3"/>
  <c r="K1495" i="3"/>
  <c r="I1496" i="3"/>
  <c r="L1496" i="3"/>
  <c r="K1496" i="3"/>
  <c r="I1497" i="3"/>
  <c r="L1497" i="3"/>
  <c r="K1497" i="3"/>
  <c r="I1498" i="3"/>
  <c r="L1498" i="3"/>
  <c r="K1498" i="3"/>
  <c r="I1499" i="3"/>
  <c r="L1499" i="3"/>
  <c r="K1499" i="3"/>
  <c r="I1500" i="3"/>
  <c r="L1500" i="3"/>
  <c r="K1500" i="3"/>
  <c r="I1501" i="3"/>
  <c r="L1501" i="3"/>
  <c r="K1501" i="3"/>
  <c r="I1502" i="3"/>
  <c r="L1502" i="3"/>
  <c r="K1502" i="3"/>
  <c r="I1503" i="3"/>
  <c r="L1503" i="3"/>
  <c r="K1503" i="3"/>
  <c r="I1504" i="3"/>
  <c r="L1504" i="3"/>
  <c r="K1504" i="3"/>
  <c r="I1505" i="3"/>
  <c r="L1505" i="3"/>
  <c r="K1505" i="3"/>
  <c r="I1506" i="3"/>
  <c r="L1506" i="3"/>
  <c r="K1506" i="3"/>
  <c r="I1507" i="3"/>
  <c r="L1507" i="3"/>
  <c r="K1507" i="3"/>
  <c r="I1508" i="3"/>
  <c r="L1508" i="3"/>
  <c r="K1508" i="3"/>
  <c r="I1509" i="3"/>
  <c r="L1509" i="3"/>
  <c r="K1509" i="3"/>
  <c r="I1510" i="3"/>
  <c r="L1510" i="3"/>
  <c r="K1510" i="3"/>
  <c r="I1511" i="3"/>
  <c r="L1511" i="3"/>
  <c r="K1511" i="3"/>
  <c r="I1512" i="3"/>
  <c r="L1512" i="3"/>
  <c r="K1512" i="3"/>
  <c r="I1513" i="3"/>
  <c r="L1513" i="3"/>
  <c r="K1513" i="3"/>
  <c r="I1514" i="3"/>
  <c r="L1514" i="3"/>
  <c r="K1514" i="3"/>
  <c r="I1515" i="3"/>
  <c r="L1515" i="3"/>
  <c r="K1515" i="3"/>
  <c r="I1516" i="3"/>
  <c r="L1516" i="3"/>
  <c r="K1516" i="3"/>
  <c r="I1517" i="3"/>
  <c r="L1517" i="3"/>
  <c r="K1517" i="3"/>
  <c r="I1518" i="3"/>
  <c r="L1518" i="3"/>
  <c r="K1518" i="3"/>
  <c r="I1519" i="3"/>
  <c r="L1519" i="3"/>
  <c r="K1519" i="3"/>
  <c r="I1520" i="3"/>
  <c r="L1520" i="3"/>
  <c r="K1520" i="3"/>
  <c r="I1521" i="3"/>
  <c r="L1521" i="3"/>
  <c r="K1521" i="3"/>
  <c r="I1522" i="3"/>
  <c r="L1522" i="3"/>
  <c r="K1522" i="3"/>
  <c r="I1523" i="3"/>
  <c r="L1523" i="3"/>
  <c r="K1523" i="3"/>
  <c r="I1524" i="3"/>
  <c r="L1524" i="3"/>
  <c r="K1524" i="3"/>
  <c r="I1525" i="3"/>
  <c r="L1525" i="3"/>
  <c r="K1525" i="3"/>
  <c r="I1526" i="3"/>
  <c r="L1526" i="3"/>
  <c r="K1526" i="3"/>
  <c r="I1527" i="3"/>
  <c r="L1527" i="3"/>
  <c r="K1527" i="3"/>
  <c r="I1528" i="3"/>
  <c r="L1528" i="3"/>
  <c r="K1528" i="3"/>
  <c r="I1529" i="3"/>
  <c r="L1529" i="3"/>
  <c r="K1529" i="3"/>
  <c r="I1530" i="3"/>
  <c r="L1530" i="3"/>
  <c r="K1530" i="3"/>
  <c r="I1531" i="3"/>
  <c r="L1531" i="3"/>
  <c r="K1531" i="3"/>
  <c r="I1532" i="3"/>
  <c r="L1532" i="3"/>
  <c r="K1532" i="3"/>
  <c r="I1533" i="3"/>
  <c r="L1533" i="3"/>
  <c r="K1533" i="3"/>
  <c r="I1534" i="3"/>
  <c r="L1534" i="3"/>
  <c r="K1534" i="3"/>
  <c r="I1535" i="3"/>
  <c r="L1535" i="3"/>
  <c r="K1535" i="3"/>
  <c r="I1536" i="3"/>
  <c r="L1536" i="3"/>
  <c r="K1536" i="3"/>
  <c r="I1537" i="3"/>
  <c r="L1537" i="3"/>
  <c r="K1537" i="3"/>
  <c r="I1538" i="3"/>
  <c r="L1538" i="3"/>
  <c r="K1538" i="3"/>
  <c r="I1539" i="3"/>
  <c r="L1539" i="3"/>
  <c r="K1539" i="3"/>
  <c r="I1540" i="3"/>
  <c r="L1540" i="3"/>
  <c r="K1540" i="3"/>
  <c r="I1541" i="3"/>
  <c r="L1541" i="3"/>
  <c r="K1541" i="3"/>
  <c r="I1542" i="3"/>
  <c r="L1542" i="3"/>
  <c r="K1542" i="3"/>
  <c r="I1543" i="3"/>
  <c r="L1543" i="3"/>
  <c r="K1543" i="3"/>
  <c r="I1544" i="3"/>
  <c r="L1544" i="3"/>
  <c r="K1544" i="3"/>
  <c r="I1545" i="3"/>
  <c r="L1545" i="3"/>
  <c r="K1545" i="3"/>
  <c r="I1546" i="3"/>
  <c r="L1546" i="3"/>
  <c r="K1546" i="3"/>
  <c r="I1547" i="3"/>
  <c r="L1547" i="3"/>
  <c r="K1547" i="3"/>
  <c r="I1548" i="3"/>
  <c r="L1548" i="3"/>
  <c r="K1548" i="3"/>
  <c r="I1549" i="3"/>
  <c r="L1549" i="3"/>
  <c r="K1549" i="3"/>
  <c r="I1550" i="3"/>
  <c r="L1550" i="3"/>
  <c r="K1550" i="3"/>
  <c r="I1551" i="3"/>
  <c r="L1551" i="3"/>
  <c r="K1551" i="3"/>
  <c r="I1552" i="3"/>
  <c r="L1552" i="3"/>
  <c r="K1552" i="3"/>
  <c r="I1553" i="3"/>
  <c r="L1553" i="3"/>
  <c r="K1553" i="3"/>
  <c r="I1554" i="3"/>
  <c r="L1554" i="3"/>
  <c r="K1554" i="3"/>
  <c r="I1555" i="3"/>
  <c r="L1555" i="3"/>
  <c r="K1555" i="3"/>
  <c r="I1556" i="3"/>
  <c r="L1556" i="3"/>
  <c r="K1556" i="3"/>
  <c r="I1557" i="3"/>
  <c r="L1557" i="3"/>
  <c r="K1557" i="3"/>
  <c r="I1558" i="3"/>
  <c r="L1558" i="3"/>
  <c r="K1558" i="3"/>
  <c r="I1559" i="3"/>
  <c r="L1559" i="3"/>
  <c r="K1559" i="3"/>
  <c r="I1560" i="3"/>
  <c r="L1560" i="3"/>
  <c r="K1560" i="3"/>
  <c r="I1561" i="3"/>
  <c r="L1561" i="3"/>
  <c r="K1561" i="3"/>
  <c r="I1562" i="3"/>
  <c r="L1562" i="3"/>
  <c r="K1562" i="3"/>
  <c r="I1563" i="3"/>
  <c r="L1563" i="3"/>
  <c r="K1563" i="3"/>
  <c r="I1564" i="3"/>
  <c r="L1564" i="3"/>
  <c r="K1564" i="3"/>
  <c r="I1565" i="3"/>
  <c r="L1565" i="3"/>
  <c r="K1565" i="3"/>
  <c r="I1566" i="3"/>
  <c r="L1566" i="3"/>
  <c r="K1566" i="3"/>
  <c r="I1567" i="3"/>
  <c r="L1567" i="3"/>
  <c r="K1567" i="3"/>
  <c r="I1568" i="3"/>
  <c r="L1568" i="3"/>
  <c r="K1568" i="3"/>
  <c r="I1569" i="3"/>
  <c r="L1569" i="3"/>
  <c r="K1569" i="3"/>
  <c r="I1570" i="3"/>
  <c r="L1570" i="3"/>
  <c r="K1570" i="3"/>
  <c r="I1571" i="3"/>
  <c r="L1571" i="3"/>
  <c r="K1571" i="3"/>
  <c r="I1572" i="3"/>
  <c r="L1572" i="3"/>
  <c r="K1572" i="3"/>
  <c r="I1573" i="3"/>
  <c r="L1573" i="3"/>
  <c r="K1573" i="3"/>
  <c r="I1574" i="3"/>
  <c r="L1574" i="3"/>
  <c r="K1574" i="3"/>
  <c r="I1575" i="3"/>
  <c r="L1575" i="3"/>
  <c r="K1575" i="3"/>
  <c r="I1576" i="3"/>
  <c r="L1576" i="3"/>
  <c r="K1576" i="3"/>
  <c r="I1577" i="3"/>
  <c r="L1577" i="3"/>
  <c r="K1577" i="3"/>
  <c r="I1578" i="3"/>
  <c r="L1578" i="3"/>
  <c r="K1578" i="3"/>
  <c r="I1579" i="3"/>
  <c r="L1579" i="3"/>
  <c r="K1579" i="3"/>
  <c r="I1580" i="3"/>
  <c r="L1580" i="3"/>
  <c r="K1580" i="3"/>
  <c r="I1581" i="3"/>
  <c r="L1581" i="3"/>
  <c r="K1581" i="3"/>
  <c r="I1582" i="3"/>
  <c r="L1582" i="3"/>
  <c r="K1582" i="3"/>
  <c r="I1583" i="3"/>
  <c r="L1583" i="3"/>
  <c r="K1583" i="3"/>
  <c r="I1584" i="3"/>
  <c r="L1584" i="3"/>
  <c r="K1584" i="3"/>
  <c r="I1585" i="3"/>
  <c r="L1585" i="3"/>
  <c r="K1585" i="3"/>
  <c r="I1586" i="3"/>
  <c r="L1586" i="3"/>
  <c r="K1586" i="3"/>
  <c r="I1587" i="3"/>
  <c r="L1587" i="3"/>
  <c r="K1587" i="3"/>
  <c r="I1588" i="3"/>
  <c r="L1588" i="3"/>
  <c r="K1588" i="3"/>
  <c r="I1589" i="3"/>
  <c r="L1589" i="3"/>
  <c r="K1589" i="3"/>
  <c r="I1590" i="3"/>
  <c r="L1590" i="3"/>
  <c r="K1590" i="3"/>
  <c r="I1591" i="3"/>
  <c r="L1591" i="3"/>
  <c r="K1591" i="3"/>
  <c r="I1592" i="3"/>
  <c r="L1592" i="3"/>
  <c r="K1592" i="3"/>
  <c r="I1593" i="3"/>
  <c r="L1593" i="3"/>
  <c r="K1593" i="3"/>
  <c r="I1594" i="3"/>
  <c r="L1594" i="3"/>
  <c r="K1594" i="3"/>
  <c r="I1595" i="3"/>
  <c r="L1595" i="3"/>
  <c r="K1595" i="3"/>
  <c r="I1596" i="3"/>
  <c r="L1596" i="3"/>
  <c r="K1596" i="3"/>
  <c r="I1597" i="3"/>
  <c r="L1597" i="3"/>
  <c r="K1597" i="3"/>
  <c r="I1598" i="3"/>
  <c r="L1598" i="3"/>
  <c r="K1598" i="3"/>
  <c r="I1599" i="3"/>
  <c r="L1599" i="3"/>
  <c r="K1599" i="3"/>
  <c r="I1600" i="3"/>
  <c r="L1600" i="3"/>
  <c r="K1600" i="3"/>
  <c r="I1601" i="3"/>
  <c r="L1601" i="3"/>
  <c r="K1601" i="3"/>
  <c r="I1602" i="3"/>
  <c r="L1602" i="3"/>
  <c r="K1602" i="3"/>
  <c r="I1603" i="3"/>
  <c r="L1603" i="3"/>
  <c r="K1603" i="3"/>
  <c r="I1604" i="3"/>
  <c r="L1604" i="3"/>
  <c r="K1604" i="3"/>
  <c r="I1605" i="3"/>
  <c r="L1605" i="3"/>
  <c r="K1605" i="3"/>
  <c r="I1606" i="3"/>
  <c r="L1606" i="3"/>
  <c r="K1606" i="3"/>
  <c r="I1607" i="3"/>
  <c r="L1607" i="3"/>
  <c r="K1607" i="3"/>
  <c r="I1608" i="3"/>
  <c r="L1608" i="3"/>
  <c r="K1608" i="3"/>
  <c r="I1609" i="3"/>
  <c r="L1609" i="3"/>
  <c r="K1609" i="3"/>
  <c r="I1610" i="3"/>
  <c r="L1610" i="3"/>
  <c r="K1610" i="3"/>
  <c r="I1611" i="3"/>
  <c r="L1611" i="3"/>
  <c r="K1611" i="3"/>
  <c r="I1612" i="3"/>
  <c r="L1612" i="3"/>
  <c r="K1612" i="3"/>
  <c r="I1613" i="3"/>
  <c r="L1613" i="3"/>
  <c r="K1613" i="3"/>
  <c r="I1614" i="3"/>
  <c r="L1614" i="3"/>
  <c r="K1614" i="3"/>
  <c r="I1615" i="3"/>
  <c r="L1615" i="3"/>
  <c r="K1615" i="3"/>
  <c r="I1616" i="3"/>
  <c r="L1616" i="3"/>
  <c r="K1616" i="3"/>
  <c r="I1617" i="3"/>
  <c r="L1617" i="3"/>
  <c r="K1617" i="3"/>
  <c r="I1618" i="3"/>
  <c r="L1618" i="3"/>
  <c r="K1618" i="3"/>
  <c r="I1619" i="3"/>
  <c r="L1619" i="3"/>
  <c r="K1619" i="3"/>
  <c r="I1620" i="3"/>
  <c r="L1620" i="3"/>
  <c r="K1620" i="3"/>
  <c r="I1621" i="3"/>
  <c r="L1621" i="3"/>
  <c r="K1621" i="3"/>
  <c r="I1622" i="3"/>
  <c r="L1622" i="3"/>
  <c r="K1622" i="3"/>
  <c r="I1623" i="3"/>
  <c r="L1623" i="3"/>
  <c r="K1623" i="3"/>
  <c r="I1624" i="3"/>
  <c r="L1624" i="3"/>
  <c r="K1624" i="3"/>
  <c r="I1625" i="3"/>
  <c r="L1625" i="3"/>
  <c r="K1625" i="3"/>
  <c r="I1626" i="3"/>
  <c r="L1626" i="3"/>
  <c r="K1626" i="3"/>
  <c r="I1627" i="3"/>
  <c r="L1627" i="3"/>
  <c r="K1627" i="3"/>
  <c r="I1628" i="3"/>
  <c r="L1628" i="3"/>
  <c r="K1628" i="3"/>
  <c r="I1629" i="3"/>
  <c r="L1629" i="3"/>
  <c r="K1629" i="3"/>
  <c r="I1630" i="3"/>
  <c r="L1630" i="3"/>
  <c r="K1630" i="3"/>
  <c r="I1631" i="3"/>
  <c r="L1631" i="3"/>
  <c r="K1631" i="3"/>
  <c r="I1632" i="3"/>
  <c r="L1632" i="3"/>
  <c r="K1632" i="3"/>
  <c r="I1633" i="3"/>
  <c r="L1633" i="3"/>
  <c r="K1633" i="3"/>
  <c r="I1634" i="3"/>
  <c r="L1634" i="3"/>
  <c r="K1634" i="3"/>
  <c r="I1635" i="3"/>
  <c r="L1635" i="3"/>
  <c r="K1635" i="3"/>
  <c r="I1636" i="3"/>
  <c r="L1636" i="3"/>
  <c r="K1636" i="3"/>
  <c r="I1637" i="3"/>
  <c r="L1637" i="3"/>
  <c r="K1637" i="3"/>
  <c r="I1638" i="3"/>
  <c r="L1638" i="3"/>
  <c r="K1638" i="3"/>
  <c r="I1639" i="3"/>
  <c r="L1639" i="3"/>
  <c r="K1639" i="3"/>
  <c r="I1640" i="3"/>
  <c r="L1640" i="3"/>
  <c r="K1640" i="3"/>
  <c r="I1641" i="3"/>
  <c r="L1641" i="3"/>
  <c r="K1641" i="3"/>
  <c r="I1642" i="3"/>
  <c r="L1642" i="3"/>
  <c r="K1642" i="3"/>
  <c r="I1643" i="3"/>
  <c r="L1643" i="3"/>
  <c r="K1643" i="3"/>
  <c r="I1644" i="3"/>
  <c r="L1644" i="3"/>
  <c r="K1644" i="3"/>
  <c r="I1645" i="3"/>
  <c r="L1645" i="3"/>
  <c r="K1645" i="3"/>
  <c r="I1646" i="3"/>
  <c r="L1646" i="3"/>
  <c r="K1646" i="3"/>
  <c r="I1647" i="3"/>
  <c r="L1647" i="3"/>
  <c r="K1647" i="3"/>
  <c r="I1648" i="3"/>
  <c r="L1648" i="3"/>
  <c r="K1648" i="3"/>
  <c r="I1649" i="3"/>
  <c r="L1649" i="3"/>
  <c r="K1649" i="3"/>
  <c r="I1650" i="3"/>
  <c r="L1650" i="3"/>
  <c r="K1650" i="3"/>
  <c r="I1651" i="3"/>
  <c r="L1651" i="3"/>
  <c r="K1651" i="3"/>
  <c r="I1652" i="3"/>
  <c r="L1652" i="3"/>
  <c r="K1652" i="3"/>
  <c r="I1653" i="3"/>
  <c r="L1653" i="3"/>
  <c r="K1653" i="3"/>
  <c r="I1654" i="3"/>
  <c r="L1654" i="3"/>
  <c r="K1654" i="3"/>
  <c r="I1655" i="3"/>
  <c r="L1655" i="3"/>
  <c r="K1655" i="3"/>
  <c r="I1656" i="3"/>
  <c r="L1656" i="3"/>
  <c r="K1656" i="3"/>
  <c r="I1657" i="3"/>
  <c r="L1657" i="3"/>
  <c r="K1657" i="3"/>
  <c r="I1658" i="3"/>
  <c r="L1658" i="3"/>
  <c r="K1658" i="3"/>
  <c r="I1659" i="3"/>
  <c r="L1659" i="3"/>
  <c r="K1659" i="3"/>
  <c r="I1660" i="3"/>
  <c r="L1660" i="3"/>
  <c r="K1660" i="3"/>
  <c r="I1661" i="3"/>
  <c r="L1661" i="3"/>
  <c r="K1661" i="3"/>
  <c r="I1662" i="3"/>
  <c r="L1662" i="3"/>
  <c r="K1662" i="3"/>
  <c r="I1663" i="3"/>
  <c r="L1663" i="3"/>
  <c r="K1663" i="3"/>
  <c r="I1664" i="3"/>
  <c r="L1664" i="3"/>
  <c r="K1664" i="3"/>
  <c r="I1665" i="3"/>
  <c r="L1665" i="3"/>
  <c r="K1665" i="3"/>
  <c r="I1666" i="3"/>
  <c r="L1666" i="3"/>
  <c r="K1666" i="3"/>
  <c r="I1667" i="3"/>
  <c r="L1667" i="3"/>
  <c r="K1667" i="3"/>
  <c r="I1668" i="3"/>
  <c r="L1668" i="3"/>
  <c r="K1668" i="3"/>
  <c r="I1669" i="3"/>
  <c r="L1669" i="3"/>
  <c r="K1669" i="3"/>
  <c r="I1670" i="3"/>
  <c r="L1670" i="3"/>
  <c r="K1670" i="3"/>
  <c r="I1671" i="3"/>
  <c r="L1671" i="3"/>
  <c r="K1671" i="3"/>
  <c r="I1672" i="3"/>
  <c r="L1672" i="3"/>
  <c r="K1672" i="3"/>
  <c r="I1673" i="3"/>
  <c r="L1673" i="3"/>
  <c r="K1673" i="3"/>
  <c r="I1674" i="3"/>
  <c r="L1674" i="3"/>
  <c r="K1674" i="3"/>
  <c r="I1675" i="3"/>
  <c r="L1675" i="3"/>
  <c r="K1675" i="3"/>
  <c r="I1676" i="3"/>
  <c r="L1676" i="3"/>
  <c r="K1676" i="3"/>
  <c r="I1677" i="3"/>
  <c r="L1677" i="3"/>
  <c r="K1677" i="3"/>
  <c r="I1678" i="3"/>
  <c r="L1678" i="3"/>
  <c r="K1678" i="3"/>
  <c r="I1679" i="3"/>
  <c r="L1679" i="3"/>
  <c r="K1679" i="3"/>
  <c r="I1680" i="3"/>
  <c r="L1680" i="3"/>
  <c r="K1680" i="3"/>
  <c r="I1681" i="3"/>
  <c r="L1681" i="3"/>
  <c r="K1681" i="3"/>
  <c r="I1682" i="3"/>
  <c r="L1682" i="3"/>
  <c r="K1682" i="3"/>
  <c r="I1683" i="3"/>
  <c r="L1683" i="3"/>
  <c r="K1683" i="3"/>
  <c r="I1684" i="3"/>
  <c r="L1684" i="3"/>
  <c r="K1684" i="3"/>
  <c r="I1685" i="3"/>
  <c r="L1685" i="3"/>
  <c r="K1685" i="3"/>
  <c r="I1686" i="3"/>
  <c r="L1686" i="3"/>
  <c r="K1686" i="3"/>
  <c r="I1687" i="3"/>
  <c r="L1687" i="3"/>
  <c r="K1687" i="3"/>
  <c r="I1688" i="3"/>
  <c r="L1688" i="3"/>
  <c r="K1688" i="3"/>
  <c r="I1689" i="3"/>
  <c r="L1689" i="3"/>
  <c r="K1689" i="3"/>
  <c r="I1690" i="3"/>
  <c r="L1690" i="3"/>
  <c r="K1690" i="3"/>
  <c r="I1691" i="3"/>
  <c r="L1691" i="3"/>
  <c r="K1691" i="3"/>
  <c r="I1692" i="3"/>
  <c r="L1692" i="3"/>
  <c r="K1692" i="3"/>
  <c r="I1693" i="3"/>
  <c r="L1693" i="3"/>
  <c r="K1693" i="3"/>
  <c r="I1694" i="3"/>
  <c r="L1694" i="3"/>
  <c r="K1694" i="3"/>
  <c r="I1695" i="3"/>
  <c r="L1695" i="3"/>
  <c r="K1695" i="3"/>
  <c r="I1696" i="3"/>
  <c r="L1696" i="3"/>
  <c r="K1696" i="3"/>
  <c r="I1697" i="3"/>
  <c r="L1697" i="3"/>
  <c r="K1697" i="3"/>
  <c r="I1698" i="3"/>
  <c r="L1698" i="3"/>
  <c r="K1698" i="3"/>
  <c r="I1699" i="3"/>
  <c r="L1699" i="3"/>
  <c r="K1699" i="3"/>
  <c r="I1700" i="3"/>
  <c r="L1700" i="3"/>
  <c r="K1700" i="3"/>
  <c r="I1701" i="3"/>
  <c r="L1701" i="3"/>
  <c r="K1701" i="3"/>
  <c r="I1702" i="3"/>
  <c r="L1702" i="3"/>
  <c r="K1702" i="3"/>
  <c r="I1703" i="3"/>
  <c r="L1703" i="3"/>
  <c r="K1703" i="3"/>
  <c r="I1704" i="3"/>
  <c r="L1704" i="3"/>
  <c r="K1704" i="3"/>
  <c r="I1705" i="3"/>
  <c r="L1705" i="3"/>
  <c r="K1705" i="3"/>
  <c r="I1706" i="3"/>
  <c r="L1706" i="3"/>
  <c r="K1706" i="3"/>
  <c r="I1707" i="3"/>
  <c r="L1707" i="3"/>
  <c r="K1707" i="3"/>
  <c r="I1708" i="3"/>
  <c r="L1708" i="3"/>
  <c r="K1708" i="3"/>
  <c r="I1709" i="3"/>
  <c r="L1709" i="3"/>
  <c r="K1709" i="3"/>
  <c r="I1710" i="3"/>
  <c r="L1710" i="3"/>
  <c r="K1710" i="3"/>
  <c r="I1711" i="3"/>
  <c r="L1711" i="3"/>
  <c r="K1711" i="3"/>
  <c r="I1712" i="3"/>
  <c r="L1712" i="3"/>
  <c r="K1712" i="3"/>
  <c r="I1713" i="3"/>
  <c r="L1713" i="3"/>
  <c r="K1713" i="3"/>
  <c r="I1714" i="3"/>
  <c r="L1714" i="3"/>
  <c r="K1714" i="3"/>
  <c r="I1715" i="3"/>
  <c r="L1715" i="3"/>
  <c r="K1715" i="3"/>
  <c r="I1716" i="3"/>
  <c r="L1716" i="3"/>
  <c r="K1716" i="3"/>
  <c r="I1717" i="3"/>
  <c r="L1717" i="3"/>
  <c r="K1717" i="3"/>
  <c r="I1718" i="3"/>
  <c r="L1718" i="3"/>
  <c r="K1718" i="3"/>
  <c r="I1719" i="3"/>
  <c r="L1719" i="3"/>
  <c r="K1719" i="3"/>
  <c r="I1720" i="3"/>
  <c r="L1720" i="3"/>
  <c r="K1720" i="3"/>
  <c r="I1721" i="3"/>
  <c r="L1721" i="3"/>
  <c r="K1721" i="3"/>
  <c r="I1722" i="3"/>
  <c r="L1722" i="3"/>
  <c r="K1722" i="3"/>
  <c r="I1723" i="3"/>
  <c r="L1723" i="3"/>
  <c r="K1723" i="3"/>
  <c r="I1724" i="3"/>
  <c r="L1724" i="3"/>
  <c r="K1724" i="3"/>
  <c r="I1725" i="3"/>
  <c r="L1725" i="3"/>
  <c r="K1725" i="3"/>
  <c r="I1726" i="3"/>
  <c r="L1726" i="3"/>
  <c r="K1726" i="3"/>
  <c r="I1727" i="3"/>
  <c r="L1727" i="3"/>
  <c r="K1727" i="3"/>
  <c r="I1728" i="3"/>
  <c r="L1728" i="3"/>
  <c r="K1728" i="3"/>
  <c r="I1729" i="3"/>
  <c r="L1729" i="3"/>
  <c r="K1729" i="3"/>
  <c r="I1730" i="3"/>
  <c r="L1730" i="3"/>
  <c r="K1730" i="3"/>
  <c r="I1731" i="3"/>
  <c r="L1731" i="3"/>
  <c r="K1731" i="3"/>
  <c r="I1732" i="3"/>
  <c r="L1732" i="3"/>
  <c r="K1732" i="3"/>
  <c r="I1733" i="3"/>
  <c r="L1733" i="3"/>
  <c r="K1733" i="3"/>
  <c r="I1734" i="3"/>
  <c r="L1734" i="3"/>
  <c r="K1734" i="3"/>
  <c r="I1735" i="3"/>
  <c r="L1735" i="3"/>
  <c r="K1735" i="3"/>
  <c r="I1736" i="3"/>
  <c r="L1736" i="3"/>
  <c r="K1736" i="3"/>
  <c r="I1737" i="3"/>
  <c r="L1737" i="3"/>
  <c r="K1737" i="3"/>
  <c r="I1738" i="3"/>
  <c r="L1738" i="3"/>
  <c r="K1738" i="3"/>
  <c r="I1739" i="3"/>
  <c r="L1739" i="3"/>
  <c r="K1739" i="3"/>
  <c r="I1740" i="3"/>
  <c r="L1740" i="3"/>
  <c r="K1740" i="3"/>
  <c r="I1741" i="3"/>
  <c r="L1741" i="3"/>
  <c r="K1741" i="3"/>
  <c r="I1742" i="3"/>
  <c r="L1742" i="3"/>
  <c r="K1742" i="3"/>
  <c r="I1743" i="3"/>
  <c r="L1743" i="3"/>
  <c r="K1743" i="3"/>
  <c r="I1744" i="3"/>
  <c r="L1744" i="3"/>
  <c r="K1744" i="3"/>
  <c r="I1745" i="3"/>
  <c r="L1745" i="3"/>
  <c r="K1745" i="3"/>
  <c r="I1746" i="3"/>
  <c r="L1746" i="3"/>
  <c r="K1746" i="3"/>
  <c r="I1747" i="3"/>
  <c r="L1747" i="3"/>
  <c r="K1747" i="3"/>
  <c r="I1748" i="3"/>
  <c r="L1748" i="3"/>
  <c r="K1748" i="3"/>
  <c r="I1749" i="3"/>
  <c r="L1749" i="3"/>
  <c r="K1749" i="3"/>
  <c r="I1750" i="3"/>
  <c r="L1750" i="3"/>
  <c r="K1750" i="3"/>
  <c r="I1751" i="3"/>
  <c r="L1751" i="3"/>
  <c r="K1751" i="3"/>
  <c r="I1752" i="3"/>
  <c r="L1752" i="3"/>
  <c r="K1752" i="3"/>
  <c r="I1753" i="3"/>
  <c r="L1753" i="3"/>
  <c r="K1753" i="3"/>
  <c r="I1754" i="3"/>
  <c r="L1754" i="3"/>
  <c r="K1754" i="3"/>
  <c r="I1755" i="3"/>
  <c r="L1755" i="3"/>
  <c r="K1755" i="3"/>
  <c r="I1756" i="3"/>
  <c r="L1756" i="3"/>
  <c r="K1756" i="3"/>
  <c r="I1757" i="3"/>
  <c r="L1757" i="3"/>
  <c r="K1757" i="3"/>
  <c r="I1758" i="3"/>
  <c r="L1758" i="3"/>
  <c r="K1758" i="3"/>
  <c r="I1759" i="3"/>
  <c r="L1759" i="3"/>
  <c r="K1759" i="3"/>
  <c r="I1760" i="3"/>
  <c r="L1760" i="3"/>
  <c r="K1760" i="3"/>
  <c r="I1761" i="3"/>
  <c r="L1761" i="3"/>
  <c r="K1761" i="3"/>
  <c r="I1762" i="3"/>
  <c r="L1762" i="3"/>
  <c r="K1762" i="3"/>
  <c r="I1763" i="3"/>
  <c r="L1763" i="3"/>
  <c r="K1763" i="3"/>
  <c r="I1764" i="3"/>
  <c r="L1764" i="3"/>
  <c r="K1764" i="3"/>
  <c r="I1765" i="3"/>
  <c r="L1765" i="3"/>
  <c r="K1765" i="3"/>
  <c r="I1766" i="3"/>
  <c r="L1766" i="3"/>
  <c r="K1766" i="3"/>
  <c r="I1767" i="3"/>
  <c r="L1767" i="3"/>
  <c r="K1767" i="3"/>
  <c r="I1768" i="3"/>
  <c r="L1768" i="3"/>
  <c r="K1768" i="3"/>
  <c r="I1769" i="3"/>
  <c r="L1769" i="3"/>
  <c r="K1769" i="3"/>
  <c r="I1770" i="3"/>
  <c r="L1770" i="3"/>
  <c r="K1770" i="3"/>
  <c r="I1771" i="3"/>
  <c r="L1771" i="3"/>
  <c r="K1771" i="3"/>
  <c r="I1772" i="3"/>
  <c r="L1772" i="3"/>
  <c r="K1772" i="3"/>
  <c r="I1773" i="3"/>
  <c r="L1773" i="3"/>
  <c r="K1773" i="3"/>
  <c r="I1774" i="3"/>
  <c r="L1774" i="3"/>
  <c r="K1774" i="3"/>
  <c r="I1775" i="3"/>
  <c r="L1775" i="3"/>
  <c r="K1775" i="3"/>
  <c r="I1776" i="3"/>
  <c r="L1776" i="3"/>
  <c r="K1776" i="3"/>
  <c r="I1777" i="3"/>
  <c r="L1777" i="3"/>
  <c r="K1777" i="3"/>
  <c r="I1778" i="3"/>
  <c r="L1778" i="3"/>
  <c r="K1778" i="3"/>
  <c r="I1779" i="3"/>
  <c r="L1779" i="3"/>
  <c r="K1779" i="3"/>
  <c r="I1780" i="3"/>
  <c r="L1780" i="3"/>
  <c r="K1780" i="3"/>
  <c r="I1781" i="3"/>
  <c r="L1781" i="3"/>
  <c r="K1781" i="3"/>
  <c r="I1782" i="3"/>
  <c r="L1782" i="3"/>
  <c r="K1782" i="3"/>
  <c r="I1783" i="3"/>
  <c r="L1783" i="3"/>
  <c r="K1783" i="3"/>
  <c r="I1784" i="3"/>
  <c r="L1784" i="3"/>
  <c r="K1784" i="3"/>
  <c r="I1785" i="3"/>
  <c r="L1785" i="3"/>
  <c r="K1785" i="3"/>
  <c r="I1786" i="3"/>
  <c r="L1786" i="3"/>
  <c r="K1786" i="3"/>
  <c r="I1787" i="3"/>
  <c r="L1787" i="3"/>
  <c r="K1787" i="3"/>
  <c r="I1788" i="3"/>
  <c r="L1788" i="3"/>
  <c r="K1788" i="3"/>
  <c r="I1789" i="3"/>
  <c r="L1789" i="3"/>
  <c r="K1789" i="3"/>
  <c r="I1790" i="3"/>
  <c r="L1790" i="3"/>
  <c r="K1790" i="3"/>
  <c r="I1791" i="3"/>
  <c r="L1791" i="3"/>
  <c r="K1791" i="3"/>
  <c r="I1792" i="3"/>
  <c r="L1792" i="3"/>
  <c r="K1792" i="3"/>
  <c r="I1793" i="3"/>
  <c r="L1793" i="3"/>
  <c r="K1793" i="3"/>
  <c r="I1794" i="3"/>
  <c r="L1794" i="3"/>
  <c r="K1794" i="3"/>
  <c r="I1795" i="3"/>
  <c r="L1795" i="3"/>
  <c r="K1795" i="3"/>
  <c r="I1796" i="3"/>
  <c r="L1796" i="3"/>
  <c r="K1796" i="3"/>
  <c r="I1797" i="3"/>
  <c r="L1797" i="3"/>
  <c r="K1797" i="3"/>
  <c r="I1798" i="3"/>
  <c r="L1798" i="3"/>
  <c r="K1798" i="3"/>
  <c r="I1799" i="3"/>
  <c r="L1799" i="3"/>
  <c r="K1799" i="3"/>
  <c r="I1800" i="3"/>
  <c r="L1800" i="3"/>
  <c r="K1800" i="3"/>
  <c r="I1801" i="3"/>
  <c r="L1801" i="3"/>
  <c r="K1801" i="3"/>
  <c r="I1802" i="3"/>
  <c r="L1802" i="3"/>
  <c r="K1802" i="3"/>
  <c r="I1803" i="3"/>
  <c r="L1803" i="3"/>
  <c r="K1803" i="3"/>
  <c r="I1804" i="3"/>
  <c r="L1804" i="3"/>
  <c r="K1804" i="3"/>
  <c r="I1805" i="3"/>
  <c r="L1805" i="3"/>
  <c r="K1805" i="3"/>
  <c r="I1806" i="3"/>
  <c r="L1806" i="3"/>
  <c r="K1806" i="3"/>
  <c r="I1807" i="3"/>
  <c r="L1807" i="3"/>
  <c r="K1807" i="3"/>
  <c r="I1808" i="3"/>
  <c r="L1808" i="3"/>
  <c r="K1808" i="3"/>
  <c r="I1809" i="3"/>
  <c r="L1809" i="3"/>
  <c r="K1809" i="3"/>
  <c r="I1810" i="3"/>
  <c r="L1810" i="3"/>
  <c r="K1810" i="3"/>
  <c r="I1811" i="3"/>
  <c r="L1811" i="3"/>
  <c r="K1811" i="3"/>
  <c r="I1812" i="3"/>
  <c r="L1812" i="3"/>
  <c r="K1812" i="3"/>
  <c r="I1813" i="3"/>
  <c r="L1813" i="3"/>
  <c r="K1813" i="3"/>
  <c r="I1814" i="3"/>
  <c r="L1814" i="3"/>
  <c r="K1814" i="3"/>
  <c r="I1815" i="3"/>
  <c r="L1815" i="3"/>
  <c r="K1815" i="3"/>
  <c r="I1816" i="3"/>
  <c r="L1816" i="3"/>
  <c r="K1816" i="3"/>
  <c r="I1817" i="3"/>
  <c r="L1817" i="3"/>
  <c r="K1817" i="3"/>
  <c r="I1818" i="3"/>
  <c r="L1818" i="3"/>
  <c r="K1818" i="3"/>
  <c r="I1819" i="3"/>
  <c r="L1819" i="3"/>
  <c r="K1819" i="3"/>
  <c r="I1820" i="3"/>
  <c r="L1820" i="3"/>
  <c r="K1820" i="3"/>
  <c r="I1821" i="3"/>
  <c r="L1821" i="3"/>
  <c r="K1821" i="3"/>
  <c r="I1822" i="3"/>
  <c r="L1822" i="3"/>
  <c r="K1822" i="3"/>
  <c r="I1823" i="3"/>
  <c r="L1823" i="3"/>
  <c r="K1823" i="3"/>
  <c r="I1824" i="3"/>
  <c r="L1824" i="3"/>
  <c r="K1824" i="3"/>
  <c r="I1825" i="3"/>
  <c r="L1825" i="3"/>
  <c r="K1825" i="3"/>
  <c r="I1826" i="3"/>
  <c r="L1826" i="3"/>
  <c r="K1826" i="3"/>
  <c r="I1827" i="3"/>
  <c r="L1827" i="3"/>
  <c r="K1827" i="3"/>
  <c r="I1828" i="3"/>
  <c r="L1828" i="3"/>
  <c r="K1828" i="3"/>
  <c r="I1829" i="3"/>
  <c r="L1829" i="3"/>
  <c r="K1829" i="3"/>
  <c r="I1830" i="3"/>
  <c r="L1830" i="3"/>
  <c r="K1830" i="3"/>
  <c r="I1831" i="3"/>
  <c r="L1831" i="3"/>
  <c r="K1831" i="3"/>
  <c r="I1832" i="3"/>
  <c r="L1832" i="3"/>
  <c r="K1832" i="3"/>
  <c r="I1833" i="3"/>
  <c r="L1833" i="3"/>
  <c r="K1833" i="3"/>
  <c r="I1834" i="3"/>
  <c r="L1834" i="3"/>
  <c r="K1834" i="3"/>
  <c r="I1835" i="3"/>
  <c r="L1835" i="3"/>
  <c r="K1835" i="3"/>
  <c r="I1836" i="3"/>
  <c r="L1836" i="3"/>
  <c r="K1836" i="3"/>
  <c r="I1837" i="3"/>
  <c r="L1837" i="3"/>
  <c r="K1837" i="3"/>
  <c r="I1838" i="3"/>
  <c r="L1838" i="3"/>
  <c r="K1838" i="3"/>
  <c r="I1839" i="3"/>
  <c r="L1839" i="3"/>
  <c r="K1839" i="3"/>
  <c r="I1840" i="3"/>
  <c r="L1840" i="3"/>
  <c r="K1840" i="3"/>
  <c r="I1841" i="3"/>
  <c r="L1841" i="3"/>
  <c r="K1841" i="3"/>
  <c r="I1842" i="3"/>
  <c r="L1842" i="3"/>
  <c r="K1842" i="3"/>
  <c r="I1843" i="3"/>
  <c r="L1843" i="3"/>
  <c r="K1843" i="3"/>
  <c r="I1844" i="3"/>
  <c r="L1844" i="3"/>
  <c r="K1844" i="3"/>
  <c r="I1845" i="3"/>
  <c r="L1845" i="3"/>
  <c r="K1845" i="3"/>
  <c r="I1846" i="3"/>
  <c r="L1846" i="3"/>
  <c r="K1846" i="3"/>
  <c r="I1847" i="3"/>
  <c r="L1847" i="3"/>
  <c r="K1847" i="3"/>
  <c r="I1848" i="3"/>
  <c r="L1848" i="3"/>
  <c r="K1848" i="3"/>
  <c r="I1849" i="3"/>
  <c r="L1849" i="3"/>
  <c r="K1849" i="3"/>
  <c r="I1850" i="3"/>
  <c r="L1850" i="3"/>
  <c r="K1850" i="3"/>
  <c r="I1851" i="3"/>
  <c r="L1851" i="3"/>
  <c r="K1851" i="3"/>
  <c r="I1852" i="3"/>
  <c r="L1852" i="3"/>
  <c r="K1852" i="3"/>
  <c r="I1853" i="3"/>
  <c r="L1853" i="3"/>
  <c r="K1853" i="3"/>
  <c r="I1854" i="3"/>
  <c r="L1854" i="3"/>
  <c r="K1854" i="3"/>
  <c r="I1855" i="3"/>
  <c r="L1855" i="3"/>
  <c r="K1855" i="3"/>
  <c r="I1856" i="3"/>
  <c r="L1856" i="3"/>
  <c r="K1856" i="3"/>
  <c r="I1857" i="3"/>
  <c r="L1857" i="3"/>
  <c r="K1857" i="3"/>
  <c r="I1858" i="3"/>
  <c r="L1858" i="3"/>
  <c r="K1858" i="3"/>
  <c r="I1859" i="3"/>
  <c r="L1859" i="3"/>
  <c r="K1859" i="3"/>
  <c r="I1860" i="3"/>
  <c r="L1860" i="3"/>
  <c r="K1860" i="3"/>
  <c r="I1861" i="3"/>
  <c r="L1861" i="3"/>
  <c r="K1861" i="3"/>
  <c r="I1862" i="3"/>
  <c r="L1862" i="3"/>
  <c r="K1862" i="3"/>
  <c r="I1863" i="3"/>
  <c r="L1863" i="3"/>
  <c r="K1863" i="3"/>
  <c r="I1864" i="3"/>
  <c r="L1864" i="3"/>
  <c r="K1864" i="3"/>
  <c r="I1865" i="3"/>
  <c r="L1865" i="3"/>
  <c r="K1865" i="3"/>
  <c r="I1866" i="3"/>
  <c r="L1866" i="3"/>
  <c r="K1866" i="3"/>
  <c r="I1867" i="3"/>
  <c r="L1867" i="3"/>
  <c r="K1867" i="3"/>
  <c r="I1868" i="3"/>
  <c r="L1868" i="3"/>
  <c r="K1868" i="3"/>
  <c r="I1869" i="3"/>
  <c r="L1869" i="3"/>
  <c r="K1869" i="3"/>
  <c r="I1870" i="3"/>
  <c r="L1870" i="3"/>
  <c r="K1870" i="3"/>
  <c r="I1871" i="3"/>
  <c r="L1871" i="3"/>
  <c r="K1871" i="3"/>
  <c r="I1872" i="3"/>
  <c r="L1872" i="3"/>
  <c r="K1872" i="3"/>
  <c r="I1873" i="3"/>
  <c r="L1873" i="3"/>
  <c r="K1873" i="3"/>
  <c r="I1874" i="3"/>
  <c r="L1874" i="3"/>
  <c r="K1874" i="3"/>
  <c r="I1875" i="3"/>
  <c r="L1875" i="3"/>
  <c r="K1875" i="3"/>
  <c r="I1876" i="3"/>
  <c r="L1876" i="3"/>
  <c r="K1876" i="3"/>
  <c r="I1877" i="3"/>
  <c r="L1877" i="3"/>
  <c r="K1877" i="3"/>
  <c r="I1878" i="3"/>
  <c r="L1878" i="3"/>
  <c r="K1878" i="3"/>
  <c r="I1879" i="3"/>
  <c r="L1879" i="3"/>
  <c r="K1879" i="3"/>
  <c r="I1880" i="3"/>
  <c r="L1880" i="3"/>
  <c r="K1880" i="3"/>
  <c r="I1881" i="3"/>
  <c r="L1881" i="3"/>
  <c r="K1881" i="3"/>
  <c r="I1882" i="3"/>
  <c r="L1882" i="3"/>
  <c r="K1882" i="3"/>
  <c r="I1883" i="3"/>
  <c r="L1883" i="3"/>
  <c r="K1883" i="3"/>
  <c r="I1884" i="3"/>
  <c r="L1884" i="3"/>
  <c r="K1884" i="3"/>
  <c r="I1885" i="3"/>
  <c r="L1885" i="3"/>
  <c r="K1885" i="3"/>
  <c r="I1886" i="3"/>
  <c r="L1886" i="3"/>
  <c r="K1886" i="3"/>
  <c r="I1887" i="3"/>
  <c r="L1887" i="3"/>
  <c r="K1887" i="3"/>
  <c r="I1888" i="3"/>
  <c r="L1888" i="3"/>
  <c r="K1888" i="3"/>
  <c r="I1889" i="3"/>
  <c r="L1889" i="3"/>
  <c r="K1889" i="3"/>
  <c r="I1890" i="3"/>
  <c r="L1890" i="3"/>
  <c r="K1890" i="3"/>
  <c r="I1891" i="3"/>
  <c r="L1891" i="3"/>
  <c r="K1891" i="3"/>
  <c r="I1892" i="3"/>
  <c r="L1892" i="3"/>
  <c r="K1892" i="3"/>
  <c r="I1893" i="3"/>
  <c r="L1893" i="3"/>
  <c r="K1893" i="3"/>
  <c r="I1894" i="3"/>
  <c r="L1894" i="3"/>
  <c r="K1894" i="3"/>
  <c r="I1895" i="3"/>
  <c r="L1895" i="3"/>
  <c r="K1895" i="3"/>
  <c r="I1896" i="3"/>
  <c r="L1896" i="3"/>
  <c r="K1896" i="3"/>
  <c r="I1897" i="3"/>
  <c r="L1897" i="3"/>
  <c r="K1897" i="3"/>
  <c r="I1898" i="3"/>
  <c r="L1898" i="3"/>
  <c r="K1898" i="3"/>
  <c r="I1899" i="3"/>
  <c r="L1899" i="3"/>
  <c r="K1899" i="3"/>
  <c r="I1900" i="3"/>
  <c r="L1900" i="3"/>
  <c r="K1900" i="3"/>
  <c r="I1901" i="3"/>
  <c r="L1901" i="3"/>
  <c r="K1901" i="3"/>
  <c r="I1902" i="3"/>
  <c r="L1902" i="3"/>
  <c r="K1902" i="3"/>
  <c r="I1903" i="3"/>
  <c r="L1903" i="3"/>
  <c r="K1903" i="3"/>
  <c r="I1904" i="3"/>
  <c r="L1904" i="3"/>
  <c r="K1904" i="3"/>
  <c r="I1905" i="3"/>
  <c r="L1905" i="3"/>
  <c r="K1905" i="3"/>
  <c r="I1906" i="3"/>
  <c r="L1906" i="3"/>
  <c r="K1906" i="3"/>
  <c r="I1907" i="3"/>
  <c r="L1907" i="3"/>
  <c r="K1907" i="3"/>
  <c r="I1908" i="3"/>
  <c r="L1908" i="3"/>
  <c r="K1908" i="3"/>
  <c r="I1909" i="3"/>
  <c r="L1909" i="3"/>
  <c r="K1909" i="3"/>
  <c r="I1910" i="3"/>
  <c r="L1910" i="3"/>
  <c r="K1910" i="3"/>
  <c r="I1911" i="3"/>
  <c r="L1911" i="3"/>
  <c r="K1911" i="3"/>
  <c r="I1912" i="3"/>
  <c r="L1912" i="3"/>
  <c r="K1912" i="3"/>
  <c r="I1913" i="3"/>
  <c r="L1913" i="3"/>
  <c r="K1913" i="3"/>
  <c r="I1914" i="3"/>
  <c r="L1914" i="3"/>
  <c r="K1914" i="3"/>
  <c r="I1915" i="3"/>
  <c r="L1915" i="3"/>
  <c r="K1915" i="3"/>
  <c r="I1916" i="3"/>
  <c r="L1916" i="3"/>
  <c r="K1916" i="3"/>
  <c r="I1917" i="3"/>
  <c r="L1917" i="3"/>
  <c r="K1917" i="3"/>
  <c r="I1918" i="3"/>
  <c r="L1918" i="3"/>
  <c r="K1918" i="3"/>
  <c r="I1919" i="3"/>
  <c r="L1919" i="3"/>
  <c r="K1919" i="3"/>
  <c r="I1920" i="3"/>
  <c r="L1920" i="3"/>
  <c r="K1920" i="3"/>
  <c r="I1921" i="3"/>
  <c r="L1921" i="3"/>
  <c r="K1921" i="3"/>
  <c r="I1922" i="3"/>
  <c r="L1922" i="3"/>
  <c r="K1922" i="3"/>
  <c r="I1923" i="3"/>
  <c r="L1923" i="3"/>
  <c r="K1923" i="3"/>
  <c r="I1924" i="3"/>
  <c r="L1924" i="3"/>
  <c r="K1924" i="3"/>
  <c r="I1925" i="3"/>
  <c r="L1925" i="3"/>
  <c r="K1925" i="3"/>
  <c r="I1926" i="3"/>
  <c r="L1926" i="3"/>
  <c r="K1926" i="3"/>
  <c r="I1927" i="3"/>
  <c r="L1927" i="3"/>
  <c r="K1927" i="3"/>
  <c r="I1928" i="3"/>
  <c r="L1928" i="3"/>
  <c r="K1928" i="3"/>
  <c r="I1929" i="3"/>
  <c r="L1929" i="3"/>
  <c r="K1929" i="3"/>
  <c r="I1930" i="3"/>
  <c r="L1930" i="3"/>
  <c r="K1930" i="3"/>
  <c r="I1931" i="3"/>
  <c r="L1931" i="3"/>
  <c r="K1931" i="3"/>
  <c r="I1932" i="3"/>
  <c r="L1932" i="3"/>
  <c r="K1932" i="3"/>
  <c r="I1933" i="3"/>
  <c r="L1933" i="3"/>
  <c r="K1933" i="3"/>
  <c r="I1934" i="3"/>
  <c r="L1934" i="3"/>
  <c r="K1934" i="3"/>
  <c r="I1935" i="3"/>
  <c r="L1935" i="3"/>
  <c r="K1935" i="3"/>
  <c r="I1936" i="3"/>
  <c r="L1936" i="3"/>
  <c r="K1936" i="3"/>
  <c r="I1937" i="3"/>
  <c r="L1937" i="3"/>
  <c r="K1937" i="3"/>
  <c r="I1938" i="3"/>
  <c r="L1938" i="3"/>
  <c r="K1938" i="3"/>
  <c r="I1939" i="3"/>
  <c r="L1939" i="3"/>
  <c r="K1939" i="3"/>
  <c r="I1940" i="3"/>
  <c r="L1940" i="3"/>
  <c r="K1940" i="3"/>
  <c r="I1941" i="3"/>
  <c r="L1941" i="3"/>
  <c r="K1941" i="3"/>
  <c r="I1942" i="3"/>
  <c r="L1942" i="3"/>
  <c r="K1942" i="3"/>
  <c r="I1943" i="3"/>
  <c r="L1943" i="3"/>
  <c r="K1943" i="3"/>
  <c r="I1944" i="3"/>
  <c r="L1944" i="3"/>
  <c r="K1944" i="3"/>
  <c r="I1945" i="3"/>
  <c r="L1945" i="3"/>
  <c r="K1945" i="3"/>
  <c r="I1946" i="3"/>
  <c r="L1946" i="3"/>
  <c r="K1946" i="3"/>
  <c r="I1947" i="3"/>
  <c r="L1947" i="3"/>
  <c r="K1947" i="3"/>
  <c r="I1948" i="3"/>
  <c r="L1948" i="3"/>
  <c r="K1948" i="3"/>
  <c r="I1949" i="3"/>
  <c r="L1949" i="3"/>
  <c r="K1949" i="3"/>
  <c r="I1950" i="3"/>
  <c r="L1950" i="3"/>
  <c r="K1950" i="3"/>
  <c r="I1951" i="3"/>
  <c r="L1951" i="3"/>
  <c r="K1951" i="3"/>
  <c r="I1952" i="3"/>
  <c r="L1952" i="3"/>
  <c r="K1952" i="3"/>
  <c r="I1953" i="3"/>
  <c r="L1953" i="3"/>
  <c r="K1953" i="3"/>
  <c r="I1954" i="3"/>
  <c r="L1954" i="3"/>
  <c r="K1954" i="3"/>
  <c r="I1955" i="3"/>
  <c r="L1955" i="3"/>
  <c r="K1955" i="3"/>
  <c r="I1956" i="3"/>
  <c r="L1956" i="3"/>
  <c r="K1956" i="3"/>
  <c r="I1957" i="3"/>
  <c r="L1957" i="3"/>
  <c r="K1957" i="3"/>
  <c r="I1958" i="3"/>
  <c r="L1958" i="3"/>
  <c r="K1958" i="3"/>
  <c r="I1959" i="3"/>
  <c r="L1959" i="3"/>
  <c r="K1959" i="3"/>
  <c r="I1960" i="3"/>
  <c r="L1960" i="3"/>
  <c r="K1960" i="3"/>
  <c r="I1961" i="3"/>
  <c r="L1961" i="3"/>
  <c r="K1961" i="3"/>
  <c r="I1962" i="3"/>
  <c r="L1962" i="3"/>
  <c r="K1962" i="3"/>
  <c r="I1963" i="3"/>
  <c r="L1963" i="3"/>
  <c r="K1963" i="3"/>
  <c r="I1964" i="3"/>
  <c r="L1964" i="3"/>
  <c r="K1964" i="3"/>
  <c r="I1965" i="3"/>
  <c r="L1965" i="3"/>
  <c r="K1965" i="3"/>
  <c r="I1966" i="3"/>
  <c r="L1966" i="3"/>
  <c r="K1966" i="3"/>
  <c r="I1967" i="3"/>
  <c r="L1967" i="3"/>
  <c r="K1967" i="3"/>
  <c r="I1968" i="3"/>
  <c r="L1968" i="3"/>
  <c r="K1968" i="3"/>
  <c r="I1969" i="3"/>
  <c r="L1969" i="3"/>
  <c r="K1969" i="3"/>
  <c r="I1970" i="3"/>
  <c r="L1970" i="3"/>
  <c r="K1970" i="3"/>
  <c r="I1971" i="3"/>
  <c r="L1971" i="3"/>
  <c r="K1971" i="3"/>
  <c r="I1972" i="3"/>
  <c r="L1972" i="3"/>
  <c r="K1972" i="3"/>
  <c r="I1973" i="3"/>
  <c r="L1973" i="3"/>
  <c r="K1973" i="3"/>
  <c r="I1974" i="3"/>
  <c r="L1974" i="3"/>
  <c r="K1974" i="3"/>
  <c r="I1975" i="3"/>
  <c r="L1975" i="3"/>
  <c r="K1975" i="3"/>
  <c r="I1976" i="3"/>
  <c r="L1976" i="3"/>
  <c r="K1976" i="3"/>
  <c r="I1977" i="3"/>
  <c r="L1977" i="3"/>
  <c r="K1977" i="3"/>
  <c r="I1978" i="3"/>
  <c r="L1978" i="3"/>
  <c r="K1978" i="3"/>
  <c r="I1979" i="3"/>
  <c r="L1979" i="3"/>
  <c r="K1979" i="3"/>
  <c r="I1980" i="3"/>
  <c r="L1980" i="3"/>
  <c r="K1980" i="3"/>
  <c r="I1981" i="3"/>
  <c r="L1981" i="3"/>
  <c r="K1981" i="3"/>
  <c r="I1982" i="3"/>
  <c r="L1982" i="3"/>
  <c r="K1982" i="3"/>
  <c r="I1983" i="3"/>
  <c r="L1983" i="3"/>
  <c r="K1983" i="3"/>
  <c r="I1984" i="3"/>
  <c r="L1984" i="3"/>
  <c r="K1984" i="3"/>
  <c r="I1985" i="3"/>
  <c r="L1985" i="3"/>
  <c r="K1985" i="3"/>
  <c r="I1986" i="3"/>
  <c r="L1986" i="3"/>
  <c r="K1986" i="3"/>
  <c r="I1987" i="3"/>
  <c r="L1987" i="3"/>
  <c r="K1987" i="3"/>
  <c r="I1988" i="3"/>
  <c r="L1988" i="3"/>
  <c r="K1988" i="3"/>
  <c r="I1989" i="3"/>
  <c r="L1989" i="3"/>
  <c r="K1989" i="3"/>
  <c r="I1990" i="3"/>
  <c r="L1990" i="3"/>
  <c r="K1990" i="3"/>
  <c r="I1991" i="3"/>
  <c r="L1991" i="3"/>
  <c r="K1991" i="3"/>
  <c r="I1992" i="3"/>
  <c r="L1992" i="3"/>
  <c r="K1992" i="3"/>
  <c r="I1993" i="3"/>
  <c r="L1993" i="3"/>
  <c r="K1993" i="3"/>
  <c r="I1994" i="3"/>
  <c r="L1994" i="3"/>
  <c r="K1994" i="3"/>
  <c r="I1995" i="3"/>
  <c r="L1995" i="3"/>
  <c r="K1995" i="3"/>
  <c r="I1996" i="3"/>
  <c r="L1996" i="3"/>
  <c r="K1996" i="3"/>
  <c r="I1997" i="3"/>
  <c r="L1997" i="3"/>
  <c r="K1997" i="3"/>
  <c r="I1998" i="3"/>
  <c r="L1998" i="3"/>
  <c r="K1998" i="3"/>
  <c r="I1999" i="3"/>
  <c r="L1999" i="3"/>
  <c r="K1999" i="3"/>
  <c r="I2000" i="3"/>
  <c r="L2000" i="3"/>
  <c r="K2000" i="3"/>
  <c r="I2001" i="3"/>
  <c r="L2001" i="3"/>
  <c r="K2001" i="3"/>
  <c r="I2002" i="3"/>
  <c r="L2002" i="3"/>
  <c r="K2002" i="3"/>
  <c r="I2003" i="3"/>
  <c r="L2003" i="3"/>
  <c r="K2003" i="3"/>
  <c r="I2004" i="3"/>
  <c r="L2004" i="3"/>
  <c r="K2004" i="3"/>
  <c r="I2005" i="3"/>
  <c r="L2005" i="3"/>
  <c r="K2005" i="3"/>
  <c r="I2006" i="3"/>
  <c r="L2006" i="3"/>
  <c r="K2006" i="3"/>
  <c r="I2007" i="3"/>
  <c r="L2007" i="3"/>
  <c r="K2007" i="3"/>
  <c r="I2008" i="3"/>
  <c r="L2008" i="3"/>
  <c r="K2008" i="3"/>
  <c r="I2009" i="3"/>
  <c r="L2009" i="3"/>
  <c r="K2009" i="3"/>
  <c r="I2010" i="3"/>
  <c r="L2010" i="3"/>
  <c r="K2010" i="3"/>
  <c r="I2011" i="3"/>
  <c r="L2011" i="3"/>
  <c r="K2011" i="3"/>
  <c r="I2012" i="3"/>
  <c r="L2012" i="3"/>
  <c r="K2012" i="3"/>
  <c r="I2013" i="3"/>
  <c r="L2013" i="3"/>
  <c r="K2013" i="3"/>
  <c r="I2014" i="3"/>
  <c r="L2014" i="3"/>
  <c r="K2014" i="3"/>
  <c r="I2015" i="3"/>
  <c r="L2015" i="3"/>
  <c r="K2015" i="3"/>
  <c r="I2016" i="3"/>
  <c r="L2016" i="3"/>
  <c r="K2016" i="3"/>
  <c r="I2017" i="3"/>
  <c r="L2017" i="3"/>
  <c r="K2017" i="3"/>
  <c r="I2018" i="3"/>
  <c r="L2018" i="3"/>
  <c r="K2018" i="3"/>
  <c r="I2019" i="3"/>
  <c r="L2019" i="3"/>
  <c r="K2019" i="3"/>
  <c r="I2020" i="3"/>
  <c r="L2020" i="3"/>
  <c r="K2020" i="3"/>
  <c r="I2021" i="3"/>
  <c r="L2021" i="3"/>
  <c r="K2021" i="3"/>
  <c r="I2022" i="3"/>
  <c r="L2022" i="3"/>
  <c r="K2022" i="3"/>
  <c r="I2023" i="3"/>
  <c r="L2023" i="3"/>
  <c r="K2023" i="3"/>
  <c r="I2024" i="3"/>
  <c r="L2024" i="3"/>
  <c r="K2024" i="3"/>
  <c r="I2025" i="3"/>
  <c r="L2025" i="3"/>
  <c r="K2025" i="3"/>
  <c r="I2026" i="3"/>
  <c r="L2026" i="3"/>
  <c r="K2026" i="3"/>
  <c r="I2027" i="3"/>
  <c r="L2027" i="3"/>
  <c r="K2027" i="3"/>
  <c r="I2028" i="3"/>
  <c r="L2028" i="3"/>
  <c r="K2028" i="3"/>
  <c r="I2029" i="3"/>
  <c r="L2029" i="3"/>
  <c r="K2029" i="3"/>
  <c r="I2030" i="3"/>
  <c r="L2030" i="3"/>
  <c r="K2030" i="3"/>
  <c r="I2031" i="3"/>
  <c r="L2031" i="3"/>
  <c r="K2031" i="3"/>
  <c r="I2032" i="3"/>
  <c r="L2032" i="3"/>
  <c r="K2032" i="3"/>
  <c r="I2033" i="3"/>
  <c r="L2033" i="3"/>
  <c r="K2033" i="3"/>
  <c r="I2034" i="3"/>
  <c r="L2034" i="3"/>
  <c r="K2034" i="3"/>
  <c r="I2035" i="3"/>
  <c r="L2035" i="3"/>
  <c r="K2035" i="3"/>
  <c r="I2036" i="3"/>
  <c r="L2036" i="3"/>
  <c r="K2036" i="3"/>
  <c r="I2037" i="3"/>
  <c r="L2037" i="3"/>
  <c r="K2037" i="3"/>
  <c r="I2038" i="3"/>
  <c r="L2038" i="3"/>
  <c r="K2038" i="3"/>
  <c r="I2039" i="3"/>
  <c r="L2039" i="3"/>
  <c r="K2039" i="3"/>
  <c r="I2040" i="3"/>
  <c r="L2040" i="3"/>
  <c r="K2040" i="3"/>
  <c r="I2041" i="3"/>
  <c r="L2041" i="3"/>
  <c r="K2041" i="3"/>
  <c r="I2042" i="3"/>
  <c r="L2042" i="3"/>
  <c r="K2042" i="3"/>
  <c r="I2043" i="3"/>
  <c r="L2043" i="3"/>
  <c r="K2043" i="3"/>
  <c r="I2044" i="3"/>
  <c r="L2044" i="3"/>
  <c r="K2044" i="3"/>
  <c r="I2045" i="3"/>
  <c r="L2045" i="3"/>
  <c r="K2045" i="3"/>
  <c r="I2046" i="3"/>
  <c r="L2046" i="3"/>
  <c r="K2046" i="3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B12452" i="4"/>
  <c r="B12451" i="4"/>
  <c r="B12450" i="4"/>
  <c r="B12449" i="4"/>
  <c r="B12448" i="4"/>
  <c r="B12447" i="4"/>
  <c r="B12446" i="4"/>
  <c r="B12445" i="4"/>
  <c r="B12444" i="4"/>
  <c r="B12443" i="4"/>
  <c r="B12442" i="4"/>
  <c r="B12441" i="4"/>
  <c r="B12440" i="4"/>
  <c r="B12439" i="4"/>
  <c r="B12438" i="4"/>
  <c r="B12437" i="4"/>
  <c r="B12436" i="4"/>
  <c r="B12435" i="4"/>
  <c r="B12434" i="4"/>
  <c r="B12433" i="4"/>
  <c r="B12432" i="4"/>
  <c r="B12431" i="4"/>
  <c r="B12430" i="4"/>
  <c r="B12429" i="4"/>
  <c r="B12428" i="4"/>
  <c r="B12427" i="4"/>
  <c r="B12426" i="4"/>
  <c r="B12425" i="4"/>
  <c r="B12424" i="4"/>
  <c r="B12423" i="4"/>
  <c r="B12422" i="4"/>
  <c r="B12421" i="4"/>
  <c r="B12420" i="4"/>
  <c r="B12419" i="4"/>
  <c r="B12418" i="4"/>
  <c r="B12417" i="4"/>
  <c r="B12416" i="4"/>
  <c r="B12415" i="4"/>
  <c r="B12414" i="4"/>
  <c r="B12413" i="4"/>
  <c r="B12412" i="4"/>
  <c r="B12411" i="4"/>
  <c r="B12410" i="4"/>
  <c r="B12409" i="4"/>
  <c r="B12408" i="4"/>
  <c r="B12407" i="4"/>
  <c r="B12406" i="4"/>
  <c r="B12405" i="4"/>
  <c r="B12404" i="4"/>
  <c r="B12403" i="4"/>
  <c r="B12402" i="4"/>
  <c r="B12401" i="4"/>
  <c r="B12400" i="4"/>
  <c r="B12399" i="4"/>
  <c r="B12398" i="4"/>
  <c r="B12397" i="4"/>
  <c r="B12396" i="4"/>
  <c r="B12395" i="4"/>
  <c r="B12394" i="4"/>
  <c r="B12393" i="4"/>
  <c r="B12392" i="4"/>
  <c r="B12391" i="4"/>
  <c r="B12390" i="4"/>
  <c r="B12389" i="4"/>
  <c r="B12388" i="4"/>
  <c r="B12387" i="4"/>
  <c r="B12386" i="4"/>
  <c r="B12385" i="4"/>
  <c r="B12384" i="4"/>
  <c r="B12383" i="4"/>
  <c r="B12382" i="4"/>
  <c r="B12381" i="4"/>
  <c r="B12380" i="4"/>
  <c r="B12379" i="4"/>
  <c r="B12378" i="4"/>
  <c r="B12377" i="4"/>
  <c r="B12376" i="4"/>
  <c r="B12375" i="4"/>
  <c r="B12374" i="4"/>
  <c r="B12373" i="4"/>
  <c r="B12372" i="4"/>
  <c r="B12371" i="4"/>
  <c r="B12370" i="4"/>
  <c r="B12369" i="4"/>
  <c r="B12368" i="4"/>
  <c r="B12367" i="4"/>
  <c r="B12366" i="4"/>
  <c r="B12365" i="4"/>
  <c r="B12364" i="4"/>
  <c r="B12363" i="4"/>
  <c r="B12362" i="4"/>
  <c r="B12361" i="4"/>
  <c r="B12360" i="4"/>
  <c r="B12359" i="4"/>
  <c r="B12358" i="4"/>
  <c r="B12357" i="4"/>
  <c r="B12356" i="4"/>
  <c r="B12355" i="4"/>
  <c r="B12354" i="4"/>
  <c r="B12353" i="4"/>
  <c r="B12352" i="4"/>
  <c r="B12351" i="4"/>
  <c r="B12350" i="4"/>
  <c r="B12349" i="4"/>
  <c r="B12348" i="4"/>
  <c r="B12347" i="4"/>
  <c r="B12346" i="4"/>
  <c r="B12345" i="4"/>
  <c r="B12344" i="4"/>
  <c r="B12343" i="4"/>
  <c r="B12342" i="4"/>
  <c r="B12341" i="4"/>
  <c r="B12340" i="4"/>
  <c r="B12339" i="4"/>
  <c r="B12338" i="4"/>
  <c r="B12337" i="4"/>
  <c r="B12336" i="4"/>
  <c r="B12335" i="4"/>
  <c r="B12334" i="4"/>
  <c r="B12333" i="4"/>
  <c r="B12332" i="4"/>
  <c r="B12331" i="4"/>
  <c r="B12330" i="4"/>
  <c r="B12329" i="4"/>
  <c r="B12328" i="4"/>
  <c r="B12327" i="4"/>
  <c r="B12326" i="4"/>
  <c r="B12325" i="4"/>
  <c r="B12324" i="4"/>
  <c r="B12323" i="4"/>
  <c r="B12322" i="4"/>
  <c r="B12321" i="4"/>
  <c r="B12320" i="4"/>
  <c r="B12319" i="4"/>
  <c r="B12318" i="4"/>
  <c r="B12317" i="4"/>
  <c r="B12316" i="4"/>
  <c r="B12315" i="4"/>
  <c r="B12314" i="4"/>
  <c r="B12313" i="4"/>
  <c r="B12312" i="4"/>
  <c r="B12311" i="4"/>
  <c r="B12310" i="4"/>
  <c r="B12309" i="4"/>
  <c r="B12308" i="4"/>
  <c r="B12307" i="4"/>
  <c r="B12306" i="4"/>
  <c r="B12305" i="4"/>
  <c r="B12304" i="4"/>
  <c r="B12303" i="4"/>
  <c r="B12302" i="4"/>
  <c r="B12301" i="4"/>
  <c r="B12300" i="4"/>
  <c r="B12299" i="4"/>
  <c r="B12298" i="4"/>
  <c r="B12297" i="4"/>
  <c r="B12296" i="4"/>
  <c r="B12295" i="4"/>
  <c r="B12294" i="4"/>
  <c r="B12293" i="4"/>
  <c r="B12292" i="4"/>
  <c r="B12291" i="4"/>
  <c r="B12290" i="4"/>
  <c r="B12289" i="4"/>
  <c r="B12288" i="4"/>
  <c r="B12287" i="4"/>
  <c r="B12286" i="4"/>
  <c r="B12285" i="4"/>
  <c r="B12284" i="4"/>
  <c r="B12283" i="4"/>
  <c r="B12282" i="4"/>
  <c r="B12281" i="4"/>
  <c r="B12280" i="4"/>
  <c r="B12279" i="4"/>
  <c r="B12278" i="4"/>
  <c r="B12277" i="4"/>
  <c r="B12276" i="4"/>
  <c r="B12275" i="4"/>
  <c r="B12274" i="4"/>
  <c r="B12273" i="4"/>
  <c r="B12272" i="4"/>
  <c r="B12271" i="4"/>
  <c r="B12270" i="4"/>
  <c r="B12269" i="4"/>
  <c r="B12268" i="4"/>
  <c r="B12267" i="4"/>
  <c r="B12266" i="4"/>
  <c r="B12265" i="4"/>
  <c r="B12264" i="4"/>
  <c r="B12263" i="4"/>
  <c r="B12262" i="4"/>
  <c r="B12261" i="4"/>
  <c r="B12260" i="4"/>
  <c r="B12259" i="4"/>
  <c r="B12258" i="4"/>
  <c r="B12257" i="4"/>
  <c r="B12256" i="4"/>
  <c r="B12255" i="4"/>
  <c r="B12254" i="4"/>
  <c r="B12253" i="4"/>
  <c r="B12252" i="4"/>
  <c r="B12251" i="4"/>
  <c r="B12250" i="4"/>
  <c r="B12249" i="4"/>
  <c r="B12248" i="4"/>
  <c r="B12247" i="4"/>
  <c r="B12246" i="4"/>
  <c r="B12245" i="4"/>
  <c r="B12244" i="4"/>
  <c r="B12243" i="4"/>
  <c r="B12242" i="4"/>
  <c r="B12241" i="4"/>
  <c r="B12240" i="4"/>
  <c r="B12239" i="4"/>
  <c r="B12238" i="4"/>
  <c r="B12237" i="4"/>
  <c r="B12236" i="4"/>
  <c r="B12235" i="4"/>
  <c r="B12234" i="4"/>
  <c r="B12233" i="4"/>
  <c r="B12232" i="4"/>
  <c r="B12231" i="4"/>
  <c r="B12230" i="4"/>
  <c r="B12229" i="4"/>
  <c r="B12228" i="4"/>
  <c r="B12227" i="4"/>
  <c r="B12226" i="4"/>
  <c r="B12225" i="4"/>
  <c r="B12224" i="4"/>
  <c r="B12223" i="4"/>
  <c r="B12222" i="4"/>
  <c r="B12221" i="4"/>
  <c r="B12220" i="4"/>
  <c r="B12219" i="4"/>
  <c r="B12218" i="4"/>
  <c r="B12217" i="4"/>
  <c r="B12216" i="4"/>
  <c r="B12215" i="4"/>
  <c r="B12214" i="4"/>
  <c r="B12213" i="4"/>
  <c r="B12212" i="4"/>
  <c r="B12211" i="4"/>
  <c r="B12210" i="4"/>
  <c r="B12209" i="4"/>
  <c r="B12208" i="4"/>
  <c r="B12207" i="4"/>
  <c r="B12206" i="4"/>
  <c r="B12205" i="4"/>
  <c r="B12204" i="4"/>
  <c r="B12203" i="4"/>
  <c r="B12202" i="4"/>
  <c r="B12201" i="4"/>
  <c r="B12200" i="4"/>
  <c r="B12199" i="4"/>
  <c r="B12198" i="4"/>
  <c r="B12197" i="4"/>
  <c r="B12196" i="4"/>
  <c r="B12195" i="4"/>
  <c r="B12194" i="4"/>
  <c r="B12193" i="4"/>
  <c r="B12192" i="4"/>
  <c r="B12191" i="4"/>
  <c r="B12190" i="4"/>
  <c r="B12189" i="4"/>
  <c r="B12188" i="4"/>
  <c r="B12187" i="4"/>
  <c r="B12186" i="4"/>
  <c r="B12185" i="4"/>
  <c r="B12184" i="4"/>
  <c r="B12183" i="4"/>
  <c r="B12182" i="4"/>
  <c r="B12181" i="4"/>
  <c r="B12180" i="4"/>
  <c r="B12179" i="4"/>
  <c r="B12178" i="4"/>
  <c r="B12177" i="4"/>
  <c r="B12176" i="4"/>
  <c r="B12175" i="4"/>
  <c r="B12174" i="4"/>
  <c r="B12173" i="4"/>
  <c r="B12172" i="4"/>
  <c r="B12171" i="4"/>
  <c r="B12170" i="4"/>
  <c r="B12169" i="4"/>
  <c r="B12168" i="4"/>
  <c r="B12167" i="4"/>
  <c r="B12166" i="4"/>
  <c r="B12165" i="4"/>
  <c r="B12164" i="4"/>
  <c r="B12163" i="4"/>
  <c r="B12162" i="4"/>
  <c r="B12161" i="4"/>
  <c r="B12160" i="4"/>
  <c r="B12159" i="4"/>
  <c r="B12158" i="4"/>
  <c r="B12157" i="4"/>
  <c r="B12156" i="4"/>
  <c r="B12155" i="4"/>
  <c r="B12154" i="4"/>
  <c r="B12153" i="4"/>
  <c r="B12152" i="4"/>
  <c r="B12151" i="4"/>
  <c r="B12150" i="4"/>
  <c r="B12149" i="4"/>
  <c r="B12148" i="4"/>
  <c r="B12147" i="4"/>
  <c r="B12146" i="4"/>
  <c r="B12145" i="4"/>
  <c r="B12144" i="4"/>
  <c r="B12143" i="4"/>
  <c r="B12142" i="4"/>
  <c r="B12141" i="4"/>
  <c r="B12140" i="4"/>
  <c r="B12139" i="4"/>
  <c r="B12138" i="4"/>
  <c r="B12137" i="4"/>
  <c r="B12136" i="4"/>
  <c r="B12135" i="4"/>
  <c r="B12134" i="4"/>
  <c r="B12133" i="4"/>
  <c r="B12132" i="4"/>
  <c r="B12131" i="4"/>
  <c r="B12130" i="4"/>
  <c r="B12129" i="4"/>
  <c r="B12128" i="4"/>
  <c r="B12127" i="4"/>
  <c r="B12126" i="4"/>
  <c r="B12125" i="4"/>
  <c r="B12124" i="4"/>
  <c r="B12123" i="4"/>
  <c r="B12122" i="4"/>
  <c r="B12121" i="4"/>
  <c r="B12120" i="4"/>
  <c r="B12119" i="4"/>
  <c r="B12118" i="4"/>
  <c r="B12117" i="4"/>
  <c r="B12116" i="4"/>
  <c r="B12115" i="4"/>
  <c r="B12114" i="4"/>
  <c r="B12113" i="4"/>
  <c r="B12112" i="4"/>
  <c r="B12111" i="4"/>
  <c r="B12110" i="4"/>
  <c r="B12109" i="4"/>
  <c r="B12108" i="4"/>
  <c r="B12107" i="4"/>
  <c r="B12106" i="4"/>
  <c r="B12105" i="4"/>
  <c r="B12104" i="4"/>
  <c r="B12103" i="4"/>
  <c r="B12102" i="4"/>
  <c r="B12101" i="4"/>
  <c r="B12100" i="4"/>
  <c r="B12099" i="4"/>
  <c r="B12098" i="4"/>
  <c r="B12097" i="4"/>
  <c r="B12096" i="4"/>
  <c r="B12095" i="4"/>
  <c r="B12094" i="4"/>
  <c r="B12093" i="4"/>
  <c r="B12092" i="4"/>
  <c r="B12091" i="4"/>
  <c r="B12090" i="4"/>
  <c r="B12089" i="4"/>
  <c r="B12088" i="4"/>
  <c r="B12087" i="4"/>
  <c r="B12086" i="4"/>
  <c r="B12085" i="4"/>
  <c r="B12084" i="4"/>
  <c r="B12083" i="4"/>
  <c r="B12082" i="4"/>
  <c r="B12081" i="4"/>
  <c r="B12080" i="4"/>
  <c r="B12079" i="4"/>
  <c r="B12078" i="4"/>
  <c r="B12077" i="4"/>
  <c r="B12076" i="4"/>
  <c r="B12075" i="4"/>
  <c r="B12074" i="4"/>
  <c r="B12073" i="4"/>
  <c r="B12072" i="4"/>
  <c r="B12071" i="4"/>
  <c r="B12070" i="4"/>
  <c r="B12069" i="4"/>
  <c r="B12068" i="4"/>
  <c r="B12067" i="4"/>
  <c r="B12066" i="4"/>
  <c r="B12065" i="4"/>
  <c r="B12064" i="4"/>
  <c r="B12063" i="4"/>
  <c r="B12062" i="4"/>
  <c r="B12061" i="4"/>
  <c r="B12060" i="4"/>
  <c r="B12059" i="4"/>
  <c r="B12058" i="4"/>
  <c r="B12057" i="4"/>
  <c r="B12056" i="4"/>
  <c r="B12055" i="4"/>
  <c r="B12054" i="4"/>
  <c r="B12053" i="4"/>
  <c r="B12052" i="4"/>
  <c r="B12051" i="4"/>
  <c r="B12050" i="4"/>
  <c r="B12049" i="4"/>
  <c r="B12048" i="4"/>
  <c r="B12047" i="4"/>
  <c r="B12046" i="4"/>
  <c r="B12045" i="4"/>
  <c r="B12044" i="4"/>
  <c r="B12043" i="4"/>
  <c r="B12042" i="4"/>
  <c r="B12041" i="4"/>
  <c r="B12040" i="4"/>
  <c r="B12039" i="4"/>
  <c r="B12038" i="4"/>
  <c r="B12037" i="4"/>
  <c r="B12036" i="4"/>
  <c r="B12035" i="4"/>
  <c r="B12034" i="4"/>
  <c r="B12033" i="4"/>
  <c r="B12032" i="4"/>
  <c r="B12031" i="4"/>
  <c r="B12030" i="4"/>
  <c r="B12029" i="4"/>
  <c r="B12028" i="4"/>
  <c r="B12027" i="4"/>
  <c r="B12026" i="4"/>
  <c r="B12025" i="4"/>
  <c r="B12024" i="4"/>
  <c r="B12023" i="4"/>
  <c r="B12022" i="4"/>
  <c r="B12021" i="4"/>
  <c r="B12020" i="4"/>
  <c r="B12019" i="4"/>
  <c r="B12018" i="4"/>
  <c r="B12017" i="4"/>
  <c r="B12016" i="4"/>
  <c r="B12015" i="4"/>
  <c r="B12014" i="4"/>
  <c r="B12013" i="4"/>
  <c r="B12012" i="4"/>
  <c r="B12011" i="4"/>
  <c r="B12010" i="4"/>
  <c r="B12009" i="4"/>
  <c r="B12008" i="4"/>
  <c r="B12007" i="4"/>
  <c r="B12006" i="4"/>
  <c r="B12005" i="4"/>
  <c r="B12004" i="4"/>
  <c r="B12003" i="4"/>
  <c r="B12002" i="4"/>
  <c r="B12001" i="4"/>
  <c r="B12000" i="4"/>
  <c r="B11999" i="4"/>
  <c r="B11998" i="4"/>
  <c r="B11997" i="4"/>
  <c r="B11996" i="4"/>
  <c r="B11995" i="4"/>
  <c r="B11994" i="4"/>
  <c r="B11993" i="4"/>
  <c r="B11992" i="4"/>
  <c r="B11991" i="4"/>
  <c r="B11990" i="4"/>
  <c r="B11989" i="4"/>
  <c r="B11988" i="4"/>
  <c r="B11987" i="4"/>
  <c r="B11986" i="4"/>
  <c r="B11985" i="4"/>
  <c r="B11984" i="4"/>
  <c r="B11983" i="4"/>
  <c r="B11982" i="4"/>
  <c r="B11981" i="4"/>
  <c r="B11980" i="4"/>
  <c r="B11979" i="4"/>
  <c r="B11978" i="4"/>
  <c r="B11977" i="4"/>
  <c r="B11976" i="4"/>
  <c r="B11975" i="4"/>
  <c r="B11974" i="4"/>
  <c r="B11973" i="4"/>
  <c r="B11972" i="4"/>
  <c r="B11971" i="4"/>
  <c r="B11970" i="4"/>
  <c r="B11969" i="4"/>
  <c r="B11968" i="4"/>
  <c r="B11967" i="4"/>
  <c r="B11966" i="4"/>
  <c r="B11965" i="4"/>
  <c r="B11964" i="4"/>
  <c r="B11963" i="4"/>
  <c r="B11962" i="4"/>
  <c r="B11961" i="4"/>
  <c r="B11960" i="4"/>
  <c r="B11959" i="4"/>
  <c r="B11958" i="4"/>
  <c r="B11957" i="4"/>
  <c r="B11956" i="4"/>
  <c r="B11955" i="4"/>
  <c r="B11954" i="4"/>
  <c r="B11953" i="4"/>
  <c r="B11952" i="4"/>
  <c r="B11951" i="4"/>
  <c r="B11950" i="4"/>
  <c r="B11949" i="4"/>
  <c r="B11948" i="4"/>
  <c r="B11947" i="4"/>
  <c r="B11946" i="4"/>
  <c r="B11945" i="4"/>
  <c r="B11944" i="4"/>
  <c r="B11943" i="4"/>
  <c r="B11942" i="4"/>
  <c r="B11941" i="4"/>
  <c r="B11940" i="4"/>
  <c r="B11939" i="4"/>
  <c r="B11938" i="4"/>
  <c r="B11937" i="4"/>
  <c r="B11936" i="4"/>
  <c r="B11935" i="4"/>
  <c r="B11934" i="4"/>
  <c r="B11933" i="4"/>
  <c r="B11932" i="4"/>
  <c r="B11931" i="4"/>
  <c r="B11930" i="4"/>
  <c r="B11929" i="4"/>
  <c r="B11928" i="4"/>
  <c r="B11927" i="4"/>
  <c r="B11926" i="4"/>
  <c r="B11925" i="4"/>
  <c r="B11924" i="4"/>
  <c r="B11923" i="4"/>
  <c r="B11922" i="4"/>
  <c r="B11921" i="4"/>
  <c r="B11920" i="4"/>
  <c r="B11919" i="4"/>
  <c r="B11918" i="4"/>
  <c r="B11917" i="4"/>
  <c r="B11916" i="4"/>
  <c r="B11915" i="4"/>
  <c r="B11914" i="4"/>
  <c r="B11913" i="4"/>
  <c r="B11912" i="4"/>
  <c r="B11911" i="4"/>
  <c r="B11910" i="4"/>
  <c r="B11909" i="4"/>
  <c r="B11908" i="4"/>
  <c r="B11907" i="4"/>
  <c r="B11906" i="4"/>
  <c r="B11905" i="4"/>
  <c r="B11904" i="4"/>
  <c r="B11903" i="4"/>
  <c r="B11902" i="4"/>
  <c r="B11901" i="4"/>
  <c r="B11900" i="4"/>
  <c r="B11899" i="4"/>
  <c r="B11898" i="4"/>
  <c r="B11897" i="4"/>
  <c r="B11896" i="4"/>
  <c r="B11895" i="4"/>
  <c r="B11894" i="4"/>
  <c r="B11893" i="4"/>
  <c r="B11892" i="4"/>
  <c r="B11891" i="4"/>
  <c r="B11890" i="4"/>
  <c r="B11889" i="4"/>
  <c r="B11888" i="4"/>
  <c r="B11887" i="4"/>
  <c r="B11886" i="4"/>
  <c r="B11885" i="4"/>
  <c r="B11884" i="4"/>
  <c r="B11883" i="4"/>
  <c r="B11882" i="4"/>
  <c r="B11881" i="4"/>
  <c r="B11880" i="4"/>
  <c r="B11879" i="4"/>
  <c r="B11878" i="4"/>
  <c r="B11877" i="4"/>
  <c r="B11876" i="4"/>
  <c r="B11875" i="4"/>
  <c r="B11874" i="4"/>
  <c r="B11873" i="4"/>
  <c r="B11872" i="4"/>
  <c r="B11871" i="4"/>
  <c r="B11870" i="4"/>
  <c r="B11869" i="4"/>
  <c r="B11868" i="4"/>
  <c r="B11867" i="4"/>
  <c r="B11866" i="4"/>
  <c r="B11865" i="4"/>
  <c r="B11864" i="4"/>
  <c r="B11863" i="4"/>
  <c r="B11862" i="4"/>
  <c r="B11861" i="4"/>
  <c r="B11860" i="4"/>
  <c r="B11859" i="4"/>
  <c r="B11858" i="4"/>
  <c r="B11857" i="4"/>
  <c r="B11856" i="4"/>
  <c r="B11855" i="4"/>
  <c r="B11854" i="4"/>
  <c r="B11853" i="4"/>
  <c r="B11852" i="4"/>
  <c r="B11851" i="4"/>
  <c r="B11850" i="4"/>
  <c r="B11849" i="4"/>
  <c r="B11848" i="4"/>
  <c r="B11847" i="4"/>
  <c r="B11846" i="4"/>
  <c r="B11845" i="4"/>
  <c r="B11844" i="4"/>
  <c r="B11843" i="4"/>
  <c r="B11842" i="4"/>
  <c r="B11841" i="4"/>
  <c r="B11840" i="4"/>
  <c r="B11839" i="4"/>
  <c r="B11838" i="4"/>
  <c r="B11837" i="4"/>
  <c r="B11836" i="4"/>
  <c r="B11835" i="4"/>
  <c r="B11834" i="4"/>
  <c r="B11833" i="4"/>
  <c r="B11832" i="4"/>
  <c r="B11831" i="4"/>
  <c r="B11830" i="4"/>
  <c r="B11829" i="4"/>
  <c r="B11828" i="4"/>
  <c r="B11827" i="4"/>
  <c r="B11826" i="4"/>
  <c r="B11825" i="4"/>
  <c r="B11824" i="4"/>
  <c r="B11823" i="4"/>
  <c r="B11822" i="4"/>
  <c r="B11821" i="4"/>
  <c r="B11820" i="4"/>
  <c r="B11819" i="4"/>
  <c r="B11818" i="4"/>
  <c r="B11817" i="4"/>
  <c r="B11816" i="4"/>
  <c r="B11815" i="4"/>
  <c r="B11814" i="4"/>
  <c r="B11813" i="4"/>
  <c r="B11812" i="4"/>
  <c r="B11811" i="4"/>
  <c r="B11810" i="4"/>
  <c r="B11809" i="4"/>
  <c r="B11808" i="4"/>
  <c r="B11807" i="4"/>
  <c r="B11806" i="4"/>
  <c r="B11805" i="4"/>
  <c r="B11804" i="4"/>
  <c r="B11803" i="4"/>
  <c r="B11802" i="4"/>
  <c r="B11801" i="4"/>
  <c r="B11800" i="4"/>
  <c r="B11799" i="4"/>
  <c r="B11798" i="4"/>
  <c r="B11797" i="4"/>
  <c r="B11796" i="4"/>
  <c r="B11795" i="4"/>
  <c r="B11794" i="4"/>
  <c r="B11793" i="4"/>
  <c r="B11792" i="4"/>
  <c r="B11791" i="4"/>
  <c r="B11790" i="4"/>
  <c r="B11789" i="4"/>
  <c r="B11788" i="4"/>
  <c r="B11787" i="4"/>
  <c r="B11786" i="4"/>
  <c r="B11785" i="4"/>
  <c r="B11784" i="4"/>
  <c r="B11783" i="4"/>
  <c r="B11782" i="4"/>
  <c r="B11781" i="4"/>
  <c r="B11780" i="4"/>
  <c r="B11779" i="4"/>
  <c r="B11778" i="4"/>
  <c r="B11777" i="4"/>
  <c r="B11776" i="4"/>
  <c r="B11775" i="4"/>
  <c r="B11774" i="4"/>
  <c r="B11773" i="4"/>
  <c r="B11772" i="4"/>
  <c r="B11771" i="4"/>
  <c r="B11770" i="4"/>
  <c r="B11769" i="4"/>
  <c r="B11768" i="4"/>
  <c r="B11767" i="4"/>
  <c r="B11766" i="4"/>
  <c r="B11765" i="4"/>
  <c r="B11764" i="4"/>
  <c r="B11763" i="4"/>
  <c r="B11762" i="4"/>
  <c r="B11761" i="4"/>
  <c r="B11760" i="4"/>
  <c r="B11759" i="4"/>
  <c r="B11758" i="4"/>
  <c r="B11757" i="4"/>
  <c r="B11756" i="4"/>
  <c r="B11755" i="4"/>
  <c r="B11754" i="4"/>
  <c r="B11753" i="4"/>
  <c r="B11752" i="4"/>
  <c r="B11751" i="4"/>
  <c r="B11750" i="4"/>
  <c r="B11749" i="4"/>
  <c r="B11748" i="4"/>
  <c r="B11747" i="4"/>
  <c r="B11746" i="4"/>
  <c r="B11745" i="4"/>
  <c r="B11744" i="4"/>
  <c r="B11743" i="4"/>
  <c r="B11742" i="4"/>
  <c r="B11741" i="4"/>
  <c r="B11740" i="4"/>
  <c r="B11739" i="4"/>
  <c r="B11738" i="4"/>
  <c r="B11737" i="4"/>
  <c r="B11736" i="4"/>
  <c r="B11735" i="4"/>
  <c r="B11734" i="4"/>
  <c r="B11733" i="4"/>
  <c r="B11732" i="4"/>
  <c r="B11731" i="4"/>
  <c r="B11730" i="4"/>
  <c r="B11729" i="4"/>
  <c r="B11728" i="4"/>
  <c r="B11727" i="4"/>
  <c r="B11726" i="4"/>
  <c r="B11725" i="4"/>
  <c r="B11724" i="4"/>
  <c r="B11723" i="4"/>
  <c r="B11722" i="4"/>
  <c r="B11721" i="4"/>
  <c r="B11720" i="4"/>
  <c r="B11719" i="4"/>
  <c r="B11718" i="4"/>
  <c r="B11717" i="4"/>
  <c r="B11716" i="4"/>
  <c r="B11715" i="4"/>
  <c r="B11714" i="4"/>
  <c r="B11713" i="4"/>
  <c r="B11712" i="4"/>
  <c r="B11711" i="4"/>
  <c r="B11710" i="4"/>
  <c r="B11709" i="4"/>
  <c r="B11708" i="4"/>
  <c r="B11707" i="4"/>
  <c r="B11706" i="4"/>
  <c r="B11705" i="4"/>
  <c r="B11704" i="4"/>
  <c r="B11703" i="4"/>
  <c r="B11702" i="4"/>
  <c r="B11701" i="4"/>
  <c r="B11700" i="4"/>
  <c r="B11699" i="4"/>
  <c r="B11698" i="4"/>
  <c r="B11697" i="4"/>
  <c r="B11696" i="4"/>
  <c r="B11695" i="4"/>
  <c r="B11694" i="4"/>
  <c r="B11693" i="4"/>
  <c r="B11692" i="4"/>
  <c r="B11691" i="4"/>
  <c r="B11690" i="4"/>
  <c r="B11689" i="4"/>
  <c r="B11688" i="4"/>
  <c r="B11687" i="4"/>
  <c r="B11686" i="4"/>
  <c r="B11685" i="4"/>
  <c r="B11684" i="4"/>
  <c r="B11683" i="4"/>
  <c r="B11682" i="4"/>
  <c r="B11681" i="4"/>
  <c r="B11680" i="4"/>
  <c r="B11679" i="4"/>
  <c r="B11678" i="4"/>
  <c r="B11677" i="4"/>
  <c r="B11676" i="4"/>
  <c r="B11675" i="4"/>
  <c r="B11674" i="4"/>
  <c r="B11673" i="4"/>
  <c r="B11672" i="4"/>
  <c r="B11671" i="4"/>
  <c r="B11670" i="4"/>
  <c r="B11669" i="4"/>
  <c r="B11668" i="4"/>
  <c r="B11667" i="4"/>
  <c r="B11666" i="4"/>
  <c r="B11665" i="4"/>
  <c r="B11664" i="4"/>
  <c r="B11663" i="4"/>
  <c r="B11662" i="4"/>
  <c r="B11661" i="4"/>
  <c r="B11660" i="4"/>
  <c r="B11659" i="4"/>
  <c r="B11658" i="4"/>
  <c r="B11657" i="4"/>
  <c r="B11656" i="4"/>
  <c r="B11655" i="4"/>
  <c r="B11654" i="4"/>
  <c r="B11653" i="4"/>
  <c r="B11652" i="4"/>
  <c r="B11651" i="4"/>
  <c r="B11650" i="4"/>
  <c r="B11649" i="4"/>
  <c r="B11648" i="4"/>
  <c r="B11647" i="4"/>
  <c r="B11646" i="4"/>
  <c r="B11645" i="4"/>
  <c r="B11644" i="4"/>
  <c r="B11643" i="4"/>
  <c r="B11642" i="4"/>
  <c r="B11641" i="4"/>
  <c r="B11640" i="4"/>
  <c r="B11639" i="4"/>
  <c r="B11638" i="4"/>
  <c r="B11637" i="4"/>
  <c r="B11636" i="4"/>
  <c r="B11635" i="4"/>
  <c r="B11634" i="4"/>
  <c r="B11633" i="4"/>
  <c r="B11632" i="4"/>
  <c r="B11631" i="4"/>
  <c r="B11630" i="4"/>
  <c r="B11629" i="4"/>
  <c r="B11628" i="4"/>
  <c r="B11627" i="4"/>
  <c r="B11626" i="4"/>
  <c r="B11625" i="4"/>
  <c r="B11624" i="4"/>
  <c r="B11623" i="4"/>
  <c r="B11622" i="4"/>
  <c r="B11621" i="4"/>
  <c r="B11620" i="4"/>
  <c r="B11619" i="4"/>
  <c r="B11618" i="4"/>
  <c r="B11617" i="4"/>
  <c r="B11616" i="4"/>
  <c r="B11615" i="4"/>
  <c r="B11614" i="4"/>
  <c r="B11613" i="4"/>
  <c r="B11612" i="4"/>
  <c r="B11611" i="4"/>
  <c r="B11610" i="4"/>
  <c r="B11609" i="4"/>
  <c r="B11608" i="4"/>
  <c r="B11607" i="4"/>
  <c r="B11606" i="4"/>
  <c r="B11605" i="4"/>
  <c r="B11604" i="4"/>
  <c r="B11603" i="4"/>
  <c r="B11602" i="4"/>
  <c r="B11601" i="4"/>
  <c r="B11600" i="4"/>
  <c r="B11599" i="4"/>
  <c r="B11598" i="4"/>
  <c r="B11597" i="4"/>
  <c r="B11596" i="4"/>
  <c r="B11595" i="4"/>
  <c r="B11594" i="4"/>
  <c r="B11593" i="4"/>
  <c r="B11592" i="4"/>
  <c r="B11591" i="4"/>
  <c r="B11590" i="4"/>
  <c r="B11589" i="4"/>
  <c r="B11588" i="4"/>
  <c r="B11587" i="4"/>
  <c r="B11586" i="4"/>
  <c r="B11585" i="4"/>
  <c r="B11584" i="4"/>
  <c r="B11583" i="4"/>
  <c r="B11582" i="4"/>
  <c r="B11581" i="4"/>
  <c r="B11580" i="4"/>
  <c r="B11579" i="4"/>
  <c r="B11578" i="4"/>
  <c r="B11577" i="4"/>
  <c r="B11576" i="4"/>
  <c r="B11575" i="4"/>
  <c r="B11574" i="4"/>
  <c r="B11573" i="4"/>
  <c r="B11572" i="4"/>
  <c r="B11571" i="4"/>
  <c r="B11570" i="4"/>
  <c r="B11569" i="4"/>
  <c r="B11568" i="4"/>
  <c r="B11567" i="4"/>
  <c r="B11566" i="4"/>
  <c r="B11565" i="4"/>
  <c r="B11564" i="4"/>
  <c r="B11563" i="4"/>
  <c r="B11562" i="4"/>
  <c r="B11561" i="4"/>
  <c r="B11560" i="4"/>
  <c r="B11559" i="4"/>
  <c r="B11558" i="4"/>
  <c r="B11557" i="4"/>
  <c r="B11556" i="4"/>
  <c r="B11555" i="4"/>
  <c r="B11554" i="4"/>
  <c r="B11553" i="4"/>
  <c r="B11552" i="4"/>
  <c r="B11551" i="4"/>
  <c r="B11550" i="4"/>
  <c r="B11549" i="4"/>
  <c r="B11548" i="4"/>
  <c r="B11547" i="4"/>
  <c r="B11546" i="4"/>
  <c r="B11545" i="4"/>
  <c r="B11544" i="4"/>
  <c r="B11543" i="4"/>
  <c r="B11542" i="4"/>
  <c r="B11541" i="4"/>
  <c r="B11540" i="4"/>
  <c r="B11539" i="4"/>
  <c r="B11538" i="4"/>
  <c r="B11537" i="4"/>
  <c r="B11536" i="4"/>
  <c r="B11535" i="4"/>
  <c r="B11534" i="4"/>
  <c r="B11533" i="4"/>
  <c r="B11532" i="4"/>
  <c r="B11531" i="4"/>
  <c r="B11530" i="4"/>
  <c r="B11529" i="4"/>
  <c r="B11528" i="4"/>
  <c r="B11527" i="4"/>
  <c r="B11526" i="4"/>
  <c r="B11525" i="4"/>
  <c r="B11524" i="4"/>
  <c r="B11523" i="4"/>
  <c r="B11522" i="4"/>
  <c r="B11521" i="4"/>
  <c r="B11520" i="4"/>
  <c r="B11519" i="4"/>
  <c r="B11518" i="4"/>
  <c r="B11517" i="4"/>
  <c r="B11516" i="4"/>
  <c r="B11515" i="4"/>
  <c r="B11514" i="4"/>
  <c r="B11513" i="4"/>
  <c r="B11512" i="4"/>
  <c r="B11511" i="4"/>
  <c r="B11510" i="4"/>
  <c r="B11509" i="4"/>
  <c r="B11508" i="4"/>
  <c r="B11507" i="4"/>
  <c r="B11506" i="4"/>
  <c r="B11505" i="4"/>
  <c r="B11504" i="4"/>
  <c r="B11503" i="4"/>
  <c r="B11502" i="4"/>
  <c r="B11501" i="4"/>
  <c r="B11500" i="4"/>
  <c r="B11499" i="4"/>
  <c r="B11498" i="4"/>
  <c r="B11497" i="4"/>
  <c r="B11496" i="4"/>
  <c r="B11495" i="4"/>
  <c r="B11494" i="4"/>
  <c r="B11493" i="4"/>
  <c r="B11492" i="4"/>
  <c r="B11491" i="4"/>
  <c r="B11490" i="4"/>
  <c r="B11489" i="4"/>
  <c r="B11488" i="4"/>
  <c r="B11487" i="4"/>
  <c r="B11486" i="4"/>
  <c r="B11485" i="4"/>
  <c r="B11484" i="4"/>
  <c r="B11483" i="4"/>
  <c r="B11482" i="4"/>
  <c r="B11481" i="4"/>
  <c r="B11480" i="4"/>
  <c r="B11479" i="4"/>
  <c r="B11478" i="4"/>
  <c r="B11477" i="4"/>
  <c r="B11476" i="4"/>
  <c r="B11475" i="4"/>
  <c r="B11474" i="4"/>
  <c r="B11473" i="4"/>
  <c r="B11472" i="4"/>
  <c r="B11471" i="4"/>
  <c r="B11470" i="4"/>
  <c r="B11469" i="4"/>
  <c r="B11468" i="4"/>
  <c r="B11467" i="4"/>
  <c r="B11466" i="4"/>
  <c r="B11465" i="4"/>
  <c r="B11464" i="4"/>
  <c r="B11463" i="4"/>
  <c r="B11462" i="4"/>
  <c r="B11461" i="4"/>
  <c r="B11460" i="4"/>
  <c r="B11459" i="4"/>
  <c r="B11458" i="4"/>
  <c r="B11457" i="4"/>
  <c r="B11456" i="4"/>
  <c r="B11455" i="4"/>
  <c r="B11454" i="4"/>
  <c r="B11453" i="4"/>
  <c r="B11452" i="4"/>
  <c r="B11451" i="4"/>
  <c r="B11450" i="4"/>
  <c r="B11449" i="4"/>
  <c r="B11448" i="4"/>
  <c r="B11447" i="4"/>
  <c r="B11446" i="4"/>
  <c r="B11445" i="4"/>
  <c r="B11444" i="4"/>
  <c r="B11443" i="4"/>
  <c r="B11442" i="4"/>
  <c r="B11441" i="4"/>
  <c r="B11440" i="4"/>
  <c r="B11439" i="4"/>
  <c r="B11438" i="4"/>
  <c r="B11437" i="4"/>
  <c r="B11436" i="4"/>
  <c r="B11435" i="4"/>
  <c r="B11434" i="4"/>
  <c r="B11433" i="4"/>
  <c r="B11432" i="4"/>
  <c r="B11431" i="4"/>
  <c r="B11430" i="4"/>
  <c r="B11429" i="4"/>
  <c r="B11428" i="4"/>
  <c r="B11427" i="4"/>
  <c r="B11426" i="4"/>
  <c r="B11425" i="4"/>
  <c r="B11424" i="4"/>
  <c r="B11423" i="4"/>
  <c r="B11422" i="4"/>
  <c r="B11421" i="4"/>
  <c r="B11420" i="4"/>
  <c r="B11419" i="4"/>
  <c r="B11418" i="4"/>
  <c r="B11417" i="4"/>
  <c r="B11416" i="4"/>
  <c r="B11415" i="4"/>
  <c r="B11414" i="4"/>
  <c r="B11413" i="4"/>
  <c r="B11412" i="4"/>
  <c r="B11411" i="4"/>
  <c r="B11410" i="4"/>
  <c r="B11409" i="4"/>
  <c r="B11408" i="4"/>
  <c r="B11407" i="4"/>
  <c r="B11406" i="4"/>
  <c r="B11405" i="4"/>
  <c r="B11404" i="4"/>
  <c r="B11403" i="4"/>
  <c r="B11402" i="4"/>
  <c r="B11401" i="4"/>
  <c r="B11400" i="4"/>
  <c r="B11399" i="4"/>
  <c r="B11398" i="4"/>
  <c r="B11397" i="4"/>
  <c r="B11396" i="4"/>
  <c r="B11395" i="4"/>
  <c r="B11394" i="4"/>
  <c r="B11393" i="4"/>
  <c r="B11392" i="4"/>
  <c r="B11391" i="4"/>
  <c r="B11390" i="4"/>
  <c r="B11389" i="4"/>
  <c r="B11388" i="4"/>
  <c r="B11387" i="4"/>
  <c r="B11386" i="4"/>
  <c r="B11385" i="4"/>
  <c r="B11384" i="4"/>
  <c r="B11383" i="4"/>
  <c r="B11382" i="4"/>
  <c r="B11381" i="4"/>
  <c r="B11380" i="4"/>
  <c r="B11379" i="4"/>
  <c r="B11378" i="4"/>
  <c r="B11377" i="4"/>
  <c r="B11376" i="4"/>
  <c r="B11375" i="4"/>
  <c r="B11374" i="4"/>
  <c r="B11373" i="4"/>
  <c r="B11372" i="4"/>
  <c r="B11371" i="4"/>
  <c r="B11370" i="4"/>
  <c r="B11369" i="4"/>
  <c r="B11368" i="4"/>
  <c r="B11367" i="4"/>
  <c r="B11366" i="4"/>
  <c r="B11365" i="4"/>
  <c r="B11364" i="4"/>
  <c r="B11363" i="4"/>
  <c r="B11362" i="4"/>
  <c r="B11361" i="4"/>
  <c r="B11360" i="4"/>
  <c r="B11359" i="4"/>
  <c r="B11358" i="4"/>
  <c r="B11357" i="4"/>
  <c r="B11356" i="4"/>
  <c r="B11355" i="4"/>
  <c r="B11354" i="4"/>
  <c r="B11353" i="4"/>
  <c r="B11352" i="4"/>
  <c r="B11351" i="4"/>
  <c r="B11350" i="4"/>
  <c r="B11349" i="4"/>
  <c r="B11348" i="4"/>
  <c r="B11347" i="4"/>
  <c r="B11346" i="4"/>
  <c r="B11345" i="4"/>
  <c r="B11344" i="4"/>
  <c r="B11343" i="4"/>
  <c r="B11342" i="4"/>
  <c r="B11341" i="4"/>
  <c r="B11340" i="4"/>
  <c r="B11339" i="4"/>
  <c r="B11338" i="4"/>
  <c r="B11337" i="4"/>
  <c r="B11336" i="4"/>
  <c r="B11335" i="4"/>
  <c r="B11334" i="4"/>
  <c r="B11333" i="4"/>
  <c r="B11332" i="4"/>
  <c r="B11331" i="4"/>
  <c r="B11330" i="4"/>
  <c r="B11329" i="4"/>
  <c r="B11328" i="4"/>
  <c r="B11327" i="4"/>
  <c r="B11326" i="4"/>
  <c r="B11325" i="4"/>
  <c r="B11324" i="4"/>
  <c r="B11323" i="4"/>
  <c r="B11322" i="4"/>
  <c r="B11321" i="4"/>
  <c r="B11320" i="4"/>
  <c r="B11319" i="4"/>
  <c r="B11318" i="4"/>
  <c r="B11317" i="4"/>
  <c r="B11316" i="4"/>
  <c r="B11315" i="4"/>
  <c r="B11314" i="4"/>
  <c r="B11313" i="4"/>
  <c r="B11312" i="4"/>
  <c r="B11311" i="4"/>
  <c r="B11310" i="4"/>
  <c r="B11309" i="4"/>
  <c r="B11308" i="4"/>
  <c r="B11307" i="4"/>
  <c r="B11306" i="4"/>
  <c r="B11305" i="4"/>
  <c r="B11304" i="4"/>
  <c r="B11303" i="4"/>
  <c r="B11302" i="4"/>
  <c r="B11301" i="4"/>
  <c r="B11300" i="4"/>
  <c r="B11299" i="4"/>
  <c r="B11298" i="4"/>
  <c r="B11297" i="4"/>
  <c r="B11296" i="4"/>
  <c r="B11295" i="4"/>
  <c r="B11294" i="4"/>
  <c r="B11293" i="4"/>
  <c r="B11292" i="4"/>
  <c r="B11291" i="4"/>
  <c r="B11290" i="4"/>
  <c r="B11289" i="4"/>
  <c r="B11288" i="4"/>
  <c r="B11287" i="4"/>
  <c r="B11286" i="4"/>
  <c r="B11285" i="4"/>
  <c r="B11284" i="4"/>
  <c r="B11283" i="4"/>
  <c r="B11282" i="4"/>
  <c r="B11281" i="4"/>
  <c r="B11280" i="4"/>
  <c r="B11279" i="4"/>
  <c r="B11278" i="4"/>
  <c r="B11277" i="4"/>
  <c r="B11276" i="4"/>
  <c r="B11275" i="4"/>
  <c r="B11274" i="4"/>
  <c r="B11273" i="4"/>
  <c r="B11272" i="4"/>
  <c r="B11271" i="4"/>
  <c r="B11270" i="4"/>
  <c r="B11269" i="4"/>
  <c r="B11268" i="4"/>
  <c r="B11267" i="4"/>
  <c r="B11266" i="4"/>
  <c r="B11265" i="4"/>
  <c r="B11264" i="4"/>
  <c r="B11263" i="4"/>
  <c r="B11262" i="4"/>
  <c r="B11261" i="4"/>
  <c r="B11260" i="4"/>
  <c r="B11259" i="4"/>
  <c r="B11258" i="4"/>
  <c r="B11257" i="4"/>
  <c r="B11256" i="4"/>
  <c r="B11255" i="4"/>
  <c r="B11254" i="4"/>
  <c r="B11253" i="4"/>
  <c r="B11252" i="4"/>
  <c r="B11251" i="4"/>
  <c r="B11250" i="4"/>
  <c r="B11249" i="4"/>
  <c r="B11248" i="4"/>
  <c r="B11247" i="4"/>
  <c r="B11246" i="4"/>
  <c r="B11245" i="4"/>
  <c r="B11244" i="4"/>
  <c r="B11243" i="4"/>
  <c r="B11242" i="4"/>
  <c r="B11241" i="4"/>
  <c r="B11240" i="4"/>
  <c r="B11239" i="4"/>
  <c r="B11238" i="4"/>
  <c r="B11237" i="4"/>
  <c r="B11236" i="4"/>
  <c r="B11235" i="4"/>
  <c r="B11234" i="4"/>
  <c r="B11233" i="4"/>
  <c r="B11232" i="4"/>
  <c r="B11231" i="4"/>
  <c r="B11230" i="4"/>
  <c r="B11229" i="4"/>
  <c r="B11228" i="4"/>
  <c r="B11227" i="4"/>
  <c r="B11226" i="4"/>
  <c r="B11225" i="4"/>
  <c r="B11224" i="4"/>
  <c r="B11223" i="4"/>
  <c r="B11222" i="4"/>
  <c r="B11221" i="4"/>
  <c r="B11220" i="4"/>
  <c r="B11219" i="4"/>
  <c r="B11218" i="4"/>
  <c r="B11217" i="4"/>
  <c r="B11216" i="4"/>
  <c r="B11215" i="4"/>
  <c r="B11214" i="4"/>
  <c r="B11213" i="4"/>
  <c r="B11212" i="4"/>
  <c r="B11211" i="4"/>
  <c r="B11210" i="4"/>
  <c r="B11209" i="4"/>
  <c r="B11208" i="4"/>
  <c r="B11207" i="4"/>
  <c r="B11206" i="4"/>
  <c r="B11205" i="4"/>
  <c r="B11204" i="4"/>
  <c r="B11203" i="4"/>
  <c r="B11202" i="4"/>
  <c r="B11201" i="4"/>
  <c r="B11200" i="4"/>
  <c r="B11199" i="4"/>
  <c r="B11198" i="4"/>
  <c r="B11197" i="4"/>
  <c r="B11196" i="4"/>
  <c r="B11195" i="4"/>
  <c r="B11194" i="4"/>
  <c r="B11193" i="4"/>
  <c r="B11192" i="4"/>
  <c r="B11191" i="4"/>
  <c r="B11190" i="4"/>
  <c r="B11189" i="4"/>
  <c r="B11188" i="4"/>
  <c r="B11187" i="4"/>
  <c r="B11186" i="4"/>
  <c r="B11185" i="4"/>
  <c r="B11184" i="4"/>
  <c r="B11183" i="4"/>
  <c r="B11182" i="4"/>
  <c r="B11181" i="4"/>
  <c r="B11180" i="4"/>
  <c r="B11179" i="4"/>
  <c r="B11178" i="4"/>
  <c r="B11177" i="4"/>
  <c r="B11176" i="4"/>
  <c r="B11175" i="4"/>
  <c r="B11174" i="4"/>
  <c r="B11173" i="4"/>
  <c r="B11172" i="4"/>
  <c r="B11171" i="4"/>
  <c r="B11170" i="4"/>
  <c r="B11169" i="4"/>
  <c r="B11168" i="4"/>
  <c r="B11167" i="4"/>
  <c r="B11166" i="4"/>
  <c r="B11165" i="4"/>
  <c r="B11164" i="4"/>
  <c r="B11163" i="4"/>
  <c r="B11162" i="4"/>
  <c r="B11161" i="4"/>
  <c r="B11160" i="4"/>
  <c r="B11159" i="4"/>
  <c r="B11158" i="4"/>
  <c r="B11157" i="4"/>
  <c r="B11156" i="4"/>
  <c r="B11155" i="4"/>
  <c r="B11154" i="4"/>
  <c r="B11153" i="4"/>
  <c r="B11152" i="4"/>
  <c r="B11151" i="4"/>
  <c r="B11150" i="4"/>
  <c r="B11149" i="4"/>
  <c r="B11148" i="4"/>
  <c r="B11147" i="4"/>
  <c r="B11146" i="4"/>
  <c r="B11145" i="4"/>
  <c r="B11144" i="4"/>
  <c r="B11143" i="4"/>
  <c r="B11142" i="4"/>
  <c r="B11141" i="4"/>
  <c r="B11140" i="4"/>
  <c r="B11139" i="4"/>
  <c r="B11138" i="4"/>
  <c r="B11137" i="4"/>
  <c r="B11136" i="4"/>
  <c r="B11135" i="4"/>
  <c r="B11134" i="4"/>
  <c r="B11133" i="4"/>
  <c r="B11132" i="4"/>
  <c r="B11131" i="4"/>
  <c r="B11130" i="4"/>
  <c r="B11129" i="4"/>
  <c r="B11128" i="4"/>
  <c r="B11127" i="4"/>
  <c r="B11126" i="4"/>
  <c r="B11125" i="4"/>
  <c r="B11124" i="4"/>
  <c r="B11123" i="4"/>
  <c r="B11122" i="4"/>
  <c r="B11121" i="4"/>
  <c r="B11120" i="4"/>
  <c r="B11119" i="4"/>
  <c r="B11118" i="4"/>
  <c r="B11117" i="4"/>
  <c r="B11116" i="4"/>
  <c r="B11115" i="4"/>
  <c r="B11114" i="4"/>
  <c r="B11113" i="4"/>
  <c r="B11112" i="4"/>
  <c r="B11111" i="4"/>
  <c r="B11110" i="4"/>
  <c r="B11109" i="4"/>
  <c r="B11108" i="4"/>
  <c r="B11107" i="4"/>
  <c r="B11106" i="4"/>
  <c r="B11105" i="4"/>
  <c r="B11104" i="4"/>
  <c r="B11103" i="4"/>
  <c r="B11102" i="4"/>
  <c r="B11101" i="4"/>
  <c r="B11100" i="4"/>
  <c r="B11099" i="4"/>
  <c r="B11098" i="4"/>
  <c r="B11097" i="4"/>
  <c r="B11096" i="4"/>
  <c r="B11095" i="4"/>
  <c r="B11094" i="4"/>
  <c r="B11093" i="4"/>
  <c r="B11092" i="4"/>
  <c r="B11091" i="4"/>
  <c r="B11090" i="4"/>
  <c r="B11089" i="4"/>
  <c r="B11088" i="4"/>
  <c r="B11087" i="4"/>
  <c r="B11086" i="4"/>
  <c r="B11085" i="4"/>
  <c r="B11084" i="4"/>
  <c r="B11083" i="4"/>
  <c r="B11082" i="4"/>
  <c r="B11081" i="4"/>
  <c r="B11080" i="4"/>
  <c r="B11079" i="4"/>
  <c r="B11078" i="4"/>
  <c r="B11077" i="4"/>
  <c r="B11076" i="4"/>
  <c r="B11075" i="4"/>
  <c r="B11074" i="4"/>
  <c r="B11073" i="4"/>
  <c r="B11072" i="4"/>
  <c r="B11071" i="4"/>
  <c r="B11070" i="4"/>
  <c r="B11069" i="4"/>
  <c r="B11068" i="4"/>
  <c r="B11067" i="4"/>
  <c r="B11066" i="4"/>
  <c r="B11065" i="4"/>
  <c r="B11064" i="4"/>
  <c r="B11063" i="4"/>
  <c r="B11062" i="4"/>
  <c r="B11061" i="4"/>
  <c r="B11060" i="4"/>
  <c r="B11059" i="4"/>
  <c r="B11058" i="4"/>
  <c r="B11057" i="4"/>
  <c r="B11056" i="4"/>
  <c r="B11055" i="4"/>
  <c r="B11054" i="4"/>
  <c r="B11053" i="4"/>
  <c r="B11052" i="4"/>
  <c r="B11051" i="4"/>
  <c r="B11050" i="4"/>
  <c r="B11049" i="4"/>
  <c r="B11048" i="4"/>
  <c r="B11047" i="4"/>
  <c r="B11046" i="4"/>
  <c r="B11045" i="4"/>
  <c r="B11044" i="4"/>
  <c r="B11043" i="4"/>
  <c r="B11042" i="4"/>
  <c r="B11041" i="4"/>
  <c r="B11040" i="4"/>
  <c r="B11039" i="4"/>
  <c r="B11038" i="4"/>
  <c r="B11037" i="4"/>
  <c r="B11036" i="4"/>
  <c r="B11035" i="4"/>
  <c r="B11034" i="4"/>
  <c r="B11033" i="4"/>
  <c r="B11032" i="4"/>
  <c r="B11031" i="4"/>
  <c r="B11030" i="4"/>
  <c r="B11029" i="4"/>
  <c r="B11028" i="4"/>
  <c r="B11027" i="4"/>
  <c r="B11026" i="4"/>
  <c r="B11025" i="4"/>
  <c r="B11024" i="4"/>
  <c r="B11023" i="4"/>
  <c r="B11022" i="4"/>
  <c r="B11021" i="4"/>
  <c r="B11020" i="4"/>
  <c r="B11019" i="4"/>
  <c r="B11018" i="4"/>
  <c r="B11017" i="4"/>
  <c r="B11016" i="4"/>
  <c r="B11015" i="4"/>
  <c r="B11014" i="4"/>
  <c r="B11013" i="4"/>
  <c r="B11012" i="4"/>
  <c r="B11011" i="4"/>
  <c r="B11010" i="4"/>
  <c r="B11009" i="4"/>
  <c r="B11008" i="4"/>
  <c r="B11007" i="4"/>
  <c r="B11006" i="4"/>
  <c r="B11005" i="4"/>
  <c r="B11004" i="4"/>
  <c r="B11003" i="4"/>
  <c r="B11002" i="4"/>
  <c r="B11001" i="4"/>
  <c r="B11000" i="4"/>
  <c r="B10999" i="4"/>
  <c r="B10998" i="4"/>
  <c r="B10997" i="4"/>
  <c r="B10996" i="4"/>
  <c r="B10995" i="4"/>
  <c r="B10994" i="4"/>
  <c r="B10993" i="4"/>
  <c r="B10992" i="4"/>
  <c r="B10991" i="4"/>
  <c r="B10990" i="4"/>
  <c r="B10989" i="4"/>
  <c r="B10988" i="4"/>
  <c r="B10987" i="4"/>
  <c r="B10986" i="4"/>
  <c r="B10985" i="4"/>
  <c r="B10984" i="4"/>
  <c r="B10983" i="4"/>
  <c r="B10982" i="4"/>
  <c r="B10981" i="4"/>
  <c r="B10980" i="4"/>
  <c r="B10979" i="4"/>
  <c r="B10978" i="4"/>
  <c r="B10977" i="4"/>
  <c r="B10976" i="4"/>
  <c r="B10975" i="4"/>
  <c r="B10974" i="4"/>
  <c r="B10973" i="4"/>
  <c r="B10972" i="4"/>
  <c r="B10971" i="4"/>
  <c r="B10970" i="4"/>
  <c r="B10969" i="4"/>
  <c r="B10968" i="4"/>
  <c r="B10967" i="4"/>
  <c r="B10966" i="4"/>
  <c r="B10965" i="4"/>
  <c r="B10964" i="4"/>
  <c r="B10963" i="4"/>
  <c r="B10962" i="4"/>
  <c r="B10961" i="4"/>
  <c r="B10960" i="4"/>
  <c r="B10959" i="4"/>
  <c r="B10958" i="4"/>
  <c r="B10957" i="4"/>
  <c r="B10956" i="4"/>
  <c r="B10955" i="4"/>
  <c r="B10954" i="4"/>
  <c r="B10953" i="4"/>
  <c r="B10952" i="4"/>
  <c r="B10951" i="4"/>
  <c r="B10950" i="4"/>
  <c r="B10949" i="4"/>
  <c r="B10948" i="4"/>
  <c r="B10947" i="4"/>
  <c r="B10946" i="4"/>
  <c r="B10945" i="4"/>
  <c r="B10944" i="4"/>
  <c r="B10943" i="4"/>
  <c r="B10942" i="4"/>
  <c r="B10941" i="4"/>
  <c r="B10940" i="4"/>
  <c r="B10939" i="4"/>
  <c r="B10938" i="4"/>
  <c r="B10937" i="4"/>
  <c r="B10936" i="4"/>
  <c r="B10935" i="4"/>
  <c r="B10934" i="4"/>
  <c r="B10933" i="4"/>
  <c r="B10932" i="4"/>
  <c r="B10931" i="4"/>
  <c r="B10930" i="4"/>
  <c r="B10929" i="4"/>
  <c r="B10928" i="4"/>
  <c r="B10927" i="4"/>
  <c r="B10926" i="4"/>
  <c r="B10925" i="4"/>
  <c r="B10924" i="4"/>
  <c r="B10923" i="4"/>
  <c r="B10922" i="4"/>
  <c r="B10921" i="4"/>
  <c r="B10920" i="4"/>
  <c r="B10919" i="4"/>
  <c r="B10918" i="4"/>
  <c r="B10917" i="4"/>
  <c r="B10916" i="4"/>
  <c r="B10915" i="4"/>
  <c r="B10914" i="4"/>
  <c r="B10913" i="4"/>
  <c r="B10912" i="4"/>
  <c r="B10911" i="4"/>
  <c r="B10910" i="4"/>
  <c r="B10909" i="4"/>
  <c r="B10908" i="4"/>
  <c r="B10907" i="4"/>
  <c r="B10906" i="4"/>
  <c r="B10905" i="4"/>
  <c r="B10904" i="4"/>
  <c r="B10903" i="4"/>
  <c r="B10902" i="4"/>
  <c r="B10901" i="4"/>
  <c r="B10900" i="4"/>
  <c r="B10899" i="4"/>
  <c r="B10898" i="4"/>
  <c r="B10897" i="4"/>
  <c r="B10896" i="4"/>
  <c r="B10895" i="4"/>
  <c r="B10894" i="4"/>
  <c r="B10893" i="4"/>
  <c r="B10892" i="4"/>
  <c r="B10891" i="4"/>
  <c r="B10890" i="4"/>
  <c r="B10889" i="4"/>
  <c r="B10888" i="4"/>
  <c r="B10887" i="4"/>
  <c r="B10886" i="4"/>
  <c r="B10885" i="4"/>
  <c r="B10884" i="4"/>
  <c r="B10883" i="4"/>
  <c r="B10882" i="4"/>
  <c r="B10881" i="4"/>
  <c r="B10880" i="4"/>
  <c r="B10879" i="4"/>
  <c r="B10878" i="4"/>
  <c r="B10877" i="4"/>
  <c r="B10876" i="4"/>
  <c r="B10875" i="4"/>
  <c r="B10874" i="4"/>
  <c r="B10873" i="4"/>
  <c r="B10872" i="4"/>
  <c r="B10871" i="4"/>
  <c r="B10870" i="4"/>
  <c r="B10869" i="4"/>
  <c r="B10868" i="4"/>
  <c r="B10867" i="4"/>
  <c r="B10866" i="4"/>
  <c r="B10865" i="4"/>
  <c r="B10864" i="4"/>
  <c r="B10863" i="4"/>
  <c r="B10862" i="4"/>
  <c r="B10861" i="4"/>
  <c r="B10860" i="4"/>
  <c r="B10859" i="4"/>
  <c r="B10858" i="4"/>
  <c r="B10857" i="4"/>
  <c r="B10856" i="4"/>
  <c r="B10855" i="4"/>
  <c r="B10854" i="4"/>
  <c r="B10853" i="4"/>
  <c r="B10852" i="4"/>
  <c r="B10851" i="4"/>
  <c r="B10850" i="4"/>
  <c r="B10849" i="4"/>
  <c r="B10848" i="4"/>
  <c r="B10847" i="4"/>
  <c r="B10846" i="4"/>
  <c r="B10845" i="4"/>
  <c r="B10844" i="4"/>
  <c r="B10843" i="4"/>
  <c r="B10842" i="4"/>
  <c r="B10841" i="4"/>
  <c r="B10840" i="4"/>
  <c r="B10839" i="4"/>
  <c r="B10838" i="4"/>
  <c r="B10837" i="4"/>
  <c r="B10836" i="4"/>
  <c r="B10835" i="4"/>
  <c r="B10834" i="4"/>
  <c r="B10833" i="4"/>
  <c r="B10832" i="4"/>
  <c r="B10831" i="4"/>
  <c r="B10830" i="4"/>
  <c r="B10829" i="4"/>
  <c r="B10828" i="4"/>
  <c r="B10827" i="4"/>
  <c r="B10826" i="4"/>
  <c r="B10825" i="4"/>
  <c r="B10824" i="4"/>
  <c r="B10823" i="4"/>
  <c r="B10822" i="4"/>
  <c r="B10821" i="4"/>
  <c r="B10820" i="4"/>
  <c r="B10819" i="4"/>
  <c r="B10818" i="4"/>
  <c r="B10817" i="4"/>
  <c r="B10816" i="4"/>
  <c r="B10815" i="4"/>
  <c r="B10814" i="4"/>
  <c r="B10813" i="4"/>
  <c r="B10812" i="4"/>
  <c r="B10811" i="4"/>
  <c r="B10810" i="4"/>
  <c r="B10809" i="4"/>
  <c r="B10808" i="4"/>
  <c r="B10807" i="4"/>
  <c r="B10806" i="4"/>
  <c r="B10805" i="4"/>
  <c r="B10804" i="4"/>
  <c r="B10803" i="4"/>
  <c r="B10802" i="4"/>
  <c r="B10801" i="4"/>
  <c r="B10800" i="4"/>
  <c r="B10799" i="4"/>
  <c r="B10798" i="4"/>
  <c r="B10797" i="4"/>
  <c r="B10796" i="4"/>
  <c r="B10795" i="4"/>
  <c r="B10794" i="4"/>
  <c r="B10793" i="4"/>
  <c r="B10792" i="4"/>
  <c r="B10791" i="4"/>
  <c r="B10790" i="4"/>
  <c r="B10789" i="4"/>
  <c r="B10788" i="4"/>
  <c r="B10787" i="4"/>
  <c r="B10786" i="4"/>
  <c r="B10785" i="4"/>
  <c r="B10784" i="4"/>
  <c r="B10783" i="4"/>
  <c r="B10782" i="4"/>
  <c r="B10781" i="4"/>
  <c r="B10780" i="4"/>
  <c r="B10779" i="4"/>
  <c r="B10778" i="4"/>
  <c r="B10777" i="4"/>
  <c r="B10776" i="4"/>
  <c r="B10775" i="4"/>
  <c r="B10774" i="4"/>
  <c r="B10773" i="4"/>
  <c r="B10772" i="4"/>
  <c r="B10771" i="4"/>
  <c r="B10770" i="4"/>
  <c r="B10769" i="4"/>
  <c r="B10768" i="4"/>
  <c r="B10767" i="4"/>
  <c r="B10766" i="4"/>
  <c r="B10765" i="4"/>
  <c r="B10764" i="4"/>
  <c r="B10763" i="4"/>
  <c r="B10762" i="4"/>
  <c r="B10761" i="4"/>
  <c r="B10760" i="4"/>
  <c r="B10759" i="4"/>
  <c r="B10758" i="4"/>
  <c r="B10757" i="4"/>
  <c r="B10756" i="4"/>
  <c r="B10755" i="4"/>
  <c r="B10754" i="4"/>
  <c r="B10753" i="4"/>
  <c r="B10752" i="4"/>
  <c r="B10751" i="4"/>
  <c r="B10750" i="4"/>
  <c r="B10749" i="4"/>
  <c r="B10748" i="4"/>
  <c r="B10747" i="4"/>
  <c r="B10746" i="4"/>
  <c r="B10745" i="4"/>
  <c r="B10744" i="4"/>
  <c r="B10743" i="4"/>
  <c r="B10742" i="4"/>
  <c r="B10741" i="4"/>
  <c r="B10740" i="4"/>
  <c r="B10739" i="4"/>
  <c r="B10738" i="4"/>
  <c r="B10737" i="4"/>
  <c r="B10736" i="4"/>
  <c r="B10735" i="4"/>
  <c r="B10734" i="4"/>
  <c r="B10733" i="4"/>
  <c r="B10732" i="4"/>
  <c r="B10731" i="4"/>
  <c r="B10730" i="4"/>
  <c r="B10729" i="4"/>
  <c r="B10728" i="4"/>
  <c r="B10727" i="4"/>
  <c r="B10726" i="4"/>
  <c r="B10725" i="4"/>
  <c r="B10724" i="4"/>
  <c r="B10723" i="4"/>
  <c r="B10722" i="4"/>
  <c r="B10721" i="4"/>
  <c r="B10720" i="4"/>
  <c r="B10719" i="4"/>
  <c r="B10718" i="4"/>
  <c r="B10717" i="4"/>
  <c r="B10716" i="4"/>
  <c r="B10715" i="4"/>
  <c r="B10714" i="4"/>
  <c r="B10713" i="4"/>
  <c r="B10712" i="4"/>
  <c r="B10711" i="4"/>
  <c r="B10710" i="4"/>
  <c r="B10709" i="4"/>
  <c r="B10708" i="4"/>
  <c r="B10707" i="4"/>
  <c r="B10706" i="4"/>
  <c r="B10705" i="4"/>
  <c r="B10704" i="4"/>
  <c r="B10703" i="4"/>
  <c r="B10702" i="4"/>
  <c r="B10701" i="4"/>
  <c r="B10700" i="4"/>
  <c r="B10699" i="4"/>
  <c r="B10698" i="4"/>
  <c r="B10697" i="4"/>
  <c r="B10696" i="4"/>
  <c r="B10695" i="4"/>
  <c r="B10694" i="4"/>
  <c r="B10693" i="4"/>
  <c r="B10692" i="4"/>
  <c r="B10691" i="4"/>
  <c r="B10690" i="4"/>
  <c r="B10689" i="4"/>
  <c r="B10688" i="4"/>
  <c r="B10687" i="4"/>
  <c r="B10686" i="4"/>
  <c r="B10685" i="4"/>
  <c r="B10684" i="4"/>
  <c r="B10683" i="4"/>
  <c r="B10682" i="4"/>
  <c r="B10681" i="4"/>
  <c r="B10680" i="4"/>
  <c r="B10679" i="4"/>
  <c r="B10678" i="4"/>
  <c r="B10677" i="4"/>
  <c r="B10676" i="4"/>
  <c r="B10675" i="4"/>
  <c r="B10674" i="4"/>
  <c r="B10673" i="4"/>
  <c r="B10672" i="4"/>
  <c r="B10671" i="4"/>
  <c r="B10670" i="4"/>
  <c r="B10669" i="4"/>
  <c r="B10668" i="4"/>
  <c r="B10667" i="4"/>
  <c r="B10666" i="4"/>
  <c r="B10665" i="4"/>
  <c r="B10664" i="4"/>
  <c r="B10663" i="4"/>
  <c r="B10662" i="4"/>
  <c r="B10661" i="4"/>
  <c r="B10660" i="4"/>
  <c r="B10659" i="4"/>
  <c r="B10658" i="4"/>
  <c r="B10657" i="4"/>
  <c r="B10656" i="4"/>
  <c r="B10655" i="4"/>
  <c r="B10654" i="4"/>
  <c r="B10653" i="4"/>
  <c r="B10652" i="4"/>
  <c r="B10651" i="4"/>
  <c r="B10650" i="4"/>
  <c r="B10649" i="4"/>
  <c r="B10648" i="4"/>
  <c r="B10647" i="4"/>
  <c r="B10646" i="4"/>
  <c r="B10645" i="4"/>
  <c r="B10644" i="4"/>
  <c r="B10643" i="4"/>
  <c r="B10642" i="4"/>
  <c r="B10641" i="4"/>
  <c r="B10640" i="4"/>
  <c r="B10639" i="4"/>
  <c r="B10638" i="4"/>
  <c r="B10637" i="4"/>
  <c r="B10636" i="4"/>
  <c r="B10635" i="4"/>
  <c r="B10634" i="4"/>
  <c r="B10633" i="4"/>
  <c r="B10632" i="4"/>
  <c r="B10631" i="4"/>
  <c r="B10630" i="4"/>
  <c r="B10629" i="4"/>
  <c r="B10628" i="4"/>
  <c r="B10627" i="4"/>
  <c r="B10626" i="4"/>
  <c r="B10625" i="4"/>
  <c r="B10624" i="4"/>
  <c r="B10623" i="4"/>
  <c r="B10622" i="4"/>
  <c r="B10621" i="4"/>
  <c r="B10620" i="4"/>
  <c r="B10619" i="4"/>
  <c r="B10618" i="4"/>
  <c r="B10617" i="4"/>
  <c r="B10616" i="4"/>
  <c r="B10615" i="4"/>
  <c r="B10614" i="4"/>
  <c r="B10613" i="4"/>
  <c r="B10612" i="4"/>
  <c r="B10611" i="4"/>
  <c r="B10610" i="4"/>
  <c r="B10609" i="4"/>
  <c r="B10608" i="4"/>
  <c r="B10607" i="4"/>
  <c r="B10606" i="4"/>
  <c r="B10605" i="4"/>
  <c r="B10604" i="4"/>
  <c r="B10603" i="4"/>
  <c r="B10602" i="4"/>
  <c r="B10601" i="4"/>
  <c r="B10600" i="4"/>
  <c r="B10599" i="4"/>
  <c r="B10598" i="4"/>
  <c r="B10597" i="4"/>
  <c r="B10596" i="4"/>
  <c r="B10595" i="4"/>
  <c r="B10594" i="4"/>
  <c r="B10593" i="4"/>
  <c r="B10592" i="4"/>
  <c r="B10591" i="4"/>
  <c r="B10590" i="4"/>
  <c r="B10589" i="4"/>
  <c r="B10588" i="4"/>
  <c r="B10587" i="4"/>
  <c r="B10586" i="4"/>
  <c r="B10585" i="4"/>
  <c r="B10584" i="4"/>
  <c r="B10583" i="4"/>
  <c r="B10582" i="4"/>
  <c r="B10581" i="4"/>
  <c r="B10580" i="4"/>
  <c r="B10579" i="4"/>
  <c r="B10578" i="4"/>
  <c r="B10577" i="4"/>
  <c r="B10576" i="4"/>
  <c r="B10575" i="4"/>
  <c r="B10574" i="4"/>
  <c r="B10573" i="4"/>
  <c r="B10572" i="4"/>
  <c r="B10571" i="4"/>
  <c r="B10570" i="4"/>
  <c r="B10569" i="4"/>
  <c r="B10568" i="4"/>
  <c r="B10567" i="4"/>
  <c r="B10566" i="4"/>
  <c r="B10565" i="4"/>
  <c r="B10564" i="4"/>
  <c r="B10563" i="4"/>
  <c r="B10562" i="4"/>
  <c r="B10561" i="4"/>
  <c r="B10560" i="4"/>
  <c r="B10559" i="4"/>
  <c r="B10558" i="4"/>
  <c r="B10557" i="4"/>
  <c r="B10556" i="4"/>
  <c r="B10555" i="4"/>
  <c r="B10554" i="4"/>
  <c r="B10553" i="4"/>
  <c r="B10552" i="4"/>
  <c r="B10551" i="4"/>
  <c r="B10550" i="4"/>
  <c r="B10549" i="4"/>
  <c r="B10548" i="4"/>
  <c r="B10547" i="4"/>
  <c r="B10546" i="4"/>
  <c r="B10545" i="4"/>
  <c r="B10544" i="4"/>
  <c r="B10543" i="4"/>
  <c r="B10542" i="4"/>
  <c r="B10541" i="4"/>
  <c r="B10540" i="4"/>
  <c r="B10539" i="4"/>
  <c r="B10538" i="4"/>
  <c r="B10537" i="4"/>
  <c r="B10536" i="4"/>
  <c r="B10535" i="4"/>
  <c r="B10534" i="4"/>
  <c r="B10533" i="4"/>
  <c r="B10532" i="4"/>
  <c r="B10531" i="4"/>
  <c r="B10530" i="4"/>
  <c r="B10529" i="4"/>
  <c r="B10528" i="4"/>
  <c r="B10527" i="4"/>
  <c r="B10526" i="4"/>
  <c r="B10525" i="4"/>
  <c r="B10524" i="4"/>
  <c r="B10523" i="4"/>
  <c r="B10522" i="4"/>
  <c r="B10521" i="4"/>
  <c r="B10520" i="4"/>
  <c r="B10519" i="4"/>
  <c r="B10518" i="4"/>
  <c r="B10517" i="4"/>
  <c r="B10516" i="4"/>
  <c r="B10515" i="4"/>
  <c r="B10514" i="4"/>
  <c r="B10513" i="4"/>
  <c r="B10512" i="4"/>
  <c r="B10511" i="4"/>
  <c r="B10510" i="4"/>
  <c r="B10509" i="4"/>
  <c r="B10508" i="4"/>
  <c r="B10507" i="4"/>
  <c r="B10506" i="4"/>
  <c r="B10505" i="4"/>
  <c r="B10504" i="4"/>
  <c r="B10503" i="4"/>
  <c r="B10502" i="4"/>
  <c r="B10501" i="4"/>
  <c r="B10500" i="4"/>
  <c r="B10499" i="4"/>
  <c r="B10498" i="4"/>
  <c r="B10497" i="4"/>
  <c r="B10496" i="4"/>
  <c r="B10495" i="4"/>
  <c r="B10494" i="4"/>
  <c r="B10493" i="4"/>
  <c r="B10492" i="4"/>
  <c r="B10491" i="4"/>
  <c r="B10490" i="4"/>
  <c r="B10489" i="4"/>
  <c r="B10488" i="4"/>
  <c r="B10487" i="4"/>
  <c r="B10486" i="4"/>
  <c r="B10485" i="4"/>
  <c r="B10484" i="4"/>
  <c r="B10483" i="4"/>
  <c r="B10482" i="4"/>
  <c r="B10481" i="4"/>
  <c r="B10480" i="4"/>
  <c r="B10479" i="4"/>
  <c r="B10478" i="4"/>
  <c r="B10477" i="4"/>
  <c r="B10476" i="4"/>
  <c r="B10475" i="4"/>
  <c r="B10474" i="4"/>
  <c r="B10473" i="4"/>
  <c r="B10472" i="4"/>
  <c r="B10471" i="4"/>
  <c r="B10470" i="4"/>
  <c r="B10469" i="4"/>
  <c r="B10468" i="4"/>
  <c r="B10467" i="4"/>
  <c r="B10466" i="4"/>
  <c r="B10465" i="4"/>
  <c r="B10464" i="4"/>
  <c r="B10463" i="4"/>
  <c r="B10462" i="4"/>
  <c r="B10461" i="4"/>
  <c r="B10460" i="4"/>
  <c r="B10459" i="4"/>
  <c r="B10458" i="4"/>
  <c r="B10457" i="4"/>
  <c r="B10456" i="4"/>
  <c r="B10455" i="4"/>
  <c r="B10454" i="4"/>
  <c r="B10453" i="4"/>
  <c r="B10452" i="4"/>
  <c r="B10451" i="4"/>
  <c r="B10450" i="4"/>
  <c r="B10449" i="4"/>
  <c r="B10448" i="4"/>
  <c r="B10447" i="4"/>
  <c r="B10446" i="4"/>
  <c r="B10445" i="4"/>
  <c r="B10444" i="4"/>
  <c r="B10443" i="4"/>
  <c r="B10442" i="4"/>
  <c r="B10441" i="4"/>
  <c r="B10440" i="4"/>
  <c r="B10439" i="4"/>
  <c r="B10438" i="4"/>
  <c r="B10437" i="4"/>
  <c r="B10436" i="4"/>
  <c r="B10435" i="4"/>
  <c r="B10434" i="4"/>
  <c r="B10433" i="4"/>
  <c r="B10432" i="4"/>
  <c r="B10431" i="4"/>
  <c r="B10430" i="4"/>
  <c r="B10429" i="4"/>
  <c r="B10428" i="4"/>
  <c r="B10427" i="4"/>
  <c r="B10426" i="4"/>
  <c r="B10425" i="4"/>
  <c r="B10424" i="4"/>
  <c r="B10423" i="4"/>
  <c r="B10422" i="4"/>
  <c r="B10421" i="4"/>
  <c r="B10420" i="4"/>
  <c r="B10419" i="4"/>
  <c r="B10418" i="4"/>
  <c r="B10417" i="4"/>
  <c r="B10416" i="4"/>
  <c r="B10415" i="4"/>
  <c r="B10414" i="4"/>
  <c r="B10413" i="4"/>
  <c r="B10412" i="4"/>
  <c r="B10411" i="4"/>
  <c r="B10410" i="4"/>
  <c r="B10409" i="4"/>
  <c r="B10408" i="4"/>
  <c r="B10407" i="4"/>
  <c r="B10406" i="4"/>
  <c r="B10405" i="4"/>
  <c r="B10404" i="4"/>
  <c r="B10403" i="4"/>
  <c r="B10402" i="4"/>
  <c r="B10401" i="4"/>
  <c r="B10400" i="4"/>
  <c r="B10399" i="4"/>
  <c r="B10398" i="4"/>
  <c r="B10397" i="4"/>
  <c r="B10396" i="4"/>
  <c r="B10395" i="4"/>
  <c r="B10394" i="4"/>
  <c r="B10393" i="4"/>
  <c r="B10392" i="4"/>
  <c r="B10391" i="4"/>
  <c r="B10390" i="4"/>
  <c r="B10389" i="4"/>
  <c r="B10388" i="4"/>
  <c r="B10387" i="4"/>
  <c r="B10386" i="4"/>
  <c r="B10385" i="4"/>
  <c r="B10384" i="4"/>
  <c r="B10383" i="4"/>
  <c r="B10382" i="4"/>
  <c r="B10381" i="4"/>
  <c r="B10380" i="4"/>
  <c r="B10379" i="4"/>
  <c r="B10378" i="4"/>
  <c r="B10377" i="4"/>
  <c r="B10376" i="4"/>
  <c r="B10375" i="4"/>
  <c r="B10374" i="4"/>
  <c r="B10373" i="4"/>
  <c r="B10372" i="4"/>
  <c r="B10371" i="4"/>
  <c r="B10370" i="4"/>
  <c r="B10369" i="4"/>
  <c r="B10368" i="4"/>
  <c r="B10367" i="4"/>
  <c r="B10366" i="4"/>
  <c r="B10365" i="4"/>
  <c r="B10364" i="4"/>
  <c r="B10363" i="4"/>
  <c r="B10362" i="4"/>
  <c r="B10361" i="4"/>
  <c r="B10360" i="4"/>
  <c r="B10359" i="4"/>
  <c r="B10358" i="4"/>
  <c r="B10357" i="4"/>
  <c r="B10356" i="4"/>
  <c r="B10355" i="4"/>
  <c r="B10354" i="4"/>
  <c r="B10353" i="4"/>
  <c r="B10352" i="4"/>
  <c r="B10351" i="4"/>
  <c r="B10350" i="4"/>
  <c r="B10349" i="4"/>
  <c r="B10348" i="4"/>
  <c r="B10347" i="4"/>
  <c r="B10346" i="4"/>
  <c r="B10345" i="4"/>
  <c r="B10344" i="4"/>
  <c r="B10343" i="4"/>
  <c r="B10342" i="4"/>
  <c r="B10341" i="4"/>
  <c r="B10340" i="4"/>
  <c r="B10339" i="4"/>
  <c r="B10338" i="4"/>
  <c r="B10337" i="4"/>
  <c r="B10336" i="4"/>
  <c r="B10335" i="4"/>
  <c r="B10334" i="4"/>
  <c r="B10333" i="4"/>
  <c r="B10332" i="4"/>
  <c r="B10331" i="4"/>
  <c r="B10330" i="4"/>
  <c r="B10329" i="4"/>
  <c r="B10328" i="4"/>
  <c r="B10327" i="4"/>
  <c r="B10326" i="4"/>
  <c r="B10325" i="4"/>
  <c r="B10324" i="4"/>
  <c r="B10323" i="4"/>
  <c r="B10322" i="4"/>
  <c r="B10321" i="4"/>
  <c r="B10320" i="4"/>
  <c r="B10319" i="4"/>
  <c r="B10318" i="4"/>
  <c r="B10317" i="4"/>
  <c r="B10316" i="4"/>
  <c r="B10315" i="4"/>
  <c r="B10314" i="4"/>
  <c r="B10313" i="4"/>
  <c r="B10312" i="4"/>
  <c r="B10311" i="4"/>
  <c r="B10310" i="4"/>
  <c r="B10309" i="4"/>
  <c r="B10308" i="4"/>
  <c r="B10307" i="4"/>
  <c r="B10306" i="4"/>
  <c r="B10305" i="4"/>
  <c r="B10304" i="4"/>
  <c r="B10303" i="4"/>
  <c r="B10302" i="4"/>
  <c r="B10301" i="4"/>
  <c r="B10300" i="4"/>
  <c r="B10299" i="4"/>
  <c r="B10298" i="4"/>
  <c r="B10297" i="4"/>
  <c r="B10296" i="4"/>
  <c r="B10295" i="4"/>
  <c r="B10294" i="4"/>
  <c r="B10293" i="4"/>
  <c r="B10292" i="4"/>
  <c r="B10291" i="4"/>
  <c r="B10290" i="4"/>
  <c r="B10289" i="4"/>
  <c r="B10288" i="4"/>
  <c r="B10287" i="4"/>
  <c r="B10286" i="4"/>
  <c r="B10285" i="4"/>
  <c r="B10284" i="4"/>
  <c r="B10283" i="4"/>
  <c r="B10282" i="4"/>
  <c r="B10281" i="4"/>
  <c r="B10280" i="4"/>
  <c r="B10279" i="4"/>
  <c r="B10278" i="4"/>
  <c r="B10277" i="4"/>
  <c r="B10276" i="4"/>
  <c r="B10275" i="4"/>
  <c r="B10274" i="4"/>
  <c r="B10273" i="4"/>
  <c r="B10272" i="4"/>
  <c r="B10271" i="4"/>
  <c r="B10270" i="4"/>
  <c r="B10269" i="4"/>
  <c r="B10268" i="4"/>
  <c r="B10267" i="4"/>
  <c r="B10266" i="4"/>
  <c r="B10265" i="4"/>
  <c r="B10264" i="4"/>
  <c r="B10263" i="4"/>
  <c r="B10262" i="4"/>
  <c r="B10261" i="4"/>
  <c r="B10260" i="4"/>
  <c r="B10259" i="4"/>
  <c r="B10258" i="4"/>
  <c r="B10257" i="4"/>
  <c r="B10256" i="4"/>
  <c r="B10255" i="4"/>
  <c r="B10254" i="4"/>
  <c r="B10253" i="4"/>
  <c r="B10252" i="4"/>
  <c r="B10251" i="4"/>
  <c r="B10250" i="4"/>
  <c r="B10249" i="4"/>
  <c r="B10248" i="4"/>
  <c r="B10247" i="4"/>
  <c r="B10246" i="4"/>
  <c r="B10245" i="4"/>
  <c r="B10244" i="4"/>
  <c r="B10243" i="4"/>
  <c r="B10242" i="4"/>
  <c r="B10241" i="4"/>
  <c r="B10240" i="4"/>
  <c r="B10239" i="4"/>
  <c r="B10238" i="4"/>
  <c r="B10237" i="4"/>
  <c r="B10236" i="4"/>
  <c r="B10235" i="4"/>
  <c r="B10234" i="4"/>
  <c r="B10233" i="4"/>
  <c r="B10232" i="4"/>
  <c r="B10231" i="4"/>
  <c r="B10230" i="4"/>
  <c r="B10229" i="4"/>
  <c r="B10228" i="4"/>
  <c r="B10227" i="4"/>
  <c r="B10226" i="4"/>
  <c r="B10225" i="4"/>
  <c r="B10224" i="4"/>
  <c r="B10223" i="4"/>
  <c r="B10222" i="4"/>
  <c r="B10221" i="4"/>
  <c r="B10220" i="4"/>
  <c r="B10219" i="4"/>
  <c r="B10218" i="4"/>
  <c r="B10217" i="4"/>
  <c r="B10216" i="4"/>
  <c r="B10215" i="4"/>
  <c r="B10214" i="4"/>
  <c r="B10213" i="4"/>
  <c r="B10212" i="4"/>
  <c r="B10211" i="4"/>
  <c r="B10210" i="4"/>
  <c r="B10209" i="4"/>
  <c r="B10208" i="4"/>
  <c r="B10207" i="4"/>
  <c r="B10206" i="4"/>
  <c r="B10205" i="4"/>
  <c r="B10204" i="4"/>
  <c r="B10203" i="4"/>
  <c r="B10202" i="4"/>
  <c r="B10201" i="4"/>
  <c r="B10200" i="4"/>
  <c r="B10199" i="4"/>
  <c r="B10198" i="4"/>
  <c r="B10197" i="4"/>
  <c r="B10196" i="4"/>
  <c r="B10195" i="4"/>
  <c r="B10194" i="4"/>
  <c r="B10193" i="4"/>
  <c r="B10192" i="4"/>
  <c r="B10191" i="4"/>
  <c r="B10190" i="4"/>
  <c r="B10189" i="4"/>
  <c r="B10188" i="4"/>
  <c r="B10187" i="4"/>
  <c r="B10186" i="4"/>
  <c r="B10185" i="4"/>
  <c r="B10184" i="4"/>
  <c r="B10183" i="4"/>
  <c r="B10182" i="4"/>
  <c r="B10181" i="4"/>
  <c r="B10180" i="4"/>
  <c r="B10179" i="4"/>
  <c r="B10178" i="4"/>
  <c r="B10177" i="4"/>
  <c r="B10176" i="4"/>
  <c r="B10175" i="4"/>
  <c r="B10174" i="4"/>
  <c r="B10173" i="4"/>
  <c r="B10172" i="4"/>
  <c r="B10171" i="4"/>
  <c r="B10170" i="4"/>
  <c r="B10169" i="4"/>
  <c r="B10168" i="4"/>
  <c r="B10167" i="4"/>
  <c r="B10166" i="4"/>
  <c r="B10165" i="4"/>
  <c r="B10164" i="4"/>
  <c r="B10163" i="4"/>
  <c r="B10162" i="4"/>
  <c r="B10161" i="4"/>
  <c r="B10160" i="4"/>
  <c r="B10159" i="4"/>
  <c r="B10158" i="4"/>
  <c r="B10157" i="4"/>
  <c r="B10156" i="4"/>
  <c r="B10155" i="4"/>
  <c r="B10154" i="4"/>
  <c r="B10153" i="4"/>
  <c r="B10152" i="4"/>
  <c r="B10151" i="4"/>
  <c r="B10150" i="4"/>
  <c r="B10149" i="4"/>
  <c r="B10148" i="4"/>
  <c r="B10147" i="4"/>
  <c r="B10146" i="4"/>
  <c r="B10145" i="4"/>
  <c r="B10144" i="4"/>
  <c r="B10143" i="4"/>
  <c r="B10142" i="4"/>
  <c r="B10141" i="4"/>
  <c r="B10140" i="4"/>
  <c r="B10139" i="4"/>
  <c r="B10138" i="4"/>
  <c r="B10137" i="4"/>
  <c r="B10136" i="4"/>
  <c r="B10135" i="4"/>
  <c r="B10134" i="4"/>
  <c r="B10133" i="4"/>
  <c r="B10132" i="4"/>
  <c r="B10131" i="4"/>
  <c r="B10130" i="4"/>
  <c r="B10129" i="4"/>
  <c r="B10128" i="4"/>
  <c r="B10127" i="4"/>
  <c r="B10126" i="4"/>
  <c r="B10125" i="4"/>
  <c r="B10124" i="4"/>
  <c r="B10123" i="4"/>
  <c r="B10122" i="4"/>
  <c r="B10121" i="4"/>
  <c r="B10120" i="4"/>
  <c r="B10119" i="4"/>
  <c r="B10118" i="4"/>
  <c r="B10117" i="4"/>
  <c r="B10116" i="4"/>
  <c r="B10115" i="4"/>
  <c r="B10114" i="4"/>
  <c r="B10113" i="4"/>
  <c r="B10112" i="4"/>
  <c r="B10111" i="4"/>
  <c r="B10110" i="4"/>
  <c r="B10109" i="4"/>
  <c r="B10108" i="4"/>
  <c r="B10107" i="4"/>
  <c r="B10106" i="4"/>
  <c r="B10105" i="4"/>
  <c r="B10104" i="4"/>
  <c r="B10103" i="4"/>
  <c r="B10102" i="4"/>
  <c r="B10101" i="4"/>
  <c r="B10100" i="4"/>
  <c r="B10099" i="4"/>
  <c r="B10098" i="4"/>
  <c r="B10097" i="4"/>
  <c r="B10096" i="4"/>
  <c r="B10095" i="4"/>
  <c r="B10094" i="4"/>
  <c r="B10093" i="4"/>
  <c r="B10092" i="4"/>
  <c r="B10091" i="4"/>
  <c r="B10090" i="4"/>
  <c r="B10089" i="4"/>
  <c r="B10088" i="4"/>
  <c r="B10087" i="4"/>
  <c r="B10086" i="4"/>
  <c r="B10085" i="4"/>
  <c r="B10084" i="4"/>
  <c r="B10083" i="4"/>
  <c r="B10082" i="4"/>
  <c r="B10081" i="4"/>
  <c r="B10080" i="4"/>
  <c r="B10079" i="4"/>
  <c r="B10078" i="4"/>
  <c r="B10077" i="4"/>
  <c r="B10076" i="4"/>
  <c r="B10075" i="4"/>
  <c r="B10074" i="4"/>
  <c r="B10073" i="4"/>
  <c r="B10072" i="4"/>
  <c r="B10071" i="4"/>
  <c r="B10070" i="4"/>
  <c r="B10069" i="4"/>
  <c r="B10068" i="4"/>
  <c r="B10067" i="4"/>
  <c r="B10066" i="4"/>
  <c r="B10065" i="4"/>
  <c r="B10064" i="4"/>
  <c r="B10063" i="4"/>
  <c r="B10062" i="4"/>
  <c r="B10061" i="4"/>
  <c r="B10060" i="4"/>
  <c r="B10059" i="4"/>
  <c r="B10058" i="4"/>
  <c r="B10057" i="4"/>
  <c r="B10056" i="4"/>
  <c r="B10055" i="4"/>
  <c r="B10054" i="4"/>
  <c r="B10053" i="4"/>
  <c r="B10052" i="4"/>
  <c r="B10051" i="4"/>
  <c r="B10050" i="4"/>
  <c r="B10049" i="4"/>
  <c r="B10048" i="4"/>
  <c r="B10047" i="4"/>
  <c r="B10046" i="4"/>
  <c r="B10045" i="4"/>
  <c r="B10044" i="4"/>
  <c r="B10043" i="4"/>
  <c r="B10042" i="4"/>
  <c r="B10041" i="4"/>
  <c r="B10040" i="4"/>
  <c r="B10039" i="4"/>
  <c r="B10038" i="4"/>
  <c r="B10037" i="4"/>
  <c r="B10036" i="4"/>
  <c r="B10035" i="4"/>
  <c r="B10034" i="4"/>
  <c r="B10033" i="4"/>
  <c r="B10032" i="4"/>
  <c r="B10031" i="4"/>
  <c r="B10030" i="4"/>
  <c r="B10029" i="4"/>
  <c r="B10028" i="4"/>
  <c r="B10027" i="4"/>
  <c r="B10026" i="4"/>
  <c r="B10025" i="4"/>
  <c r="B10024" i="4"/>
  <c r="B10023" i="4"/>
  <c r="B10022" i="4"/>
  <c r="B10021" i="4"/>
  <c r="B10020" i="4"/>
  <c r="B10019" i="4"/>
  <c r="B10018" i="4"/>
  <c r="B10017" i="4"/>
  <c r="B10016" i="4"/>
  <c r="B10015" i="4"/>
  <c r="B10014" i="4"/>
  <c r="B10013" i="4"/>
  <c r="B10012" i="4"/>
  <c r="B10011" i="4"/>
  <c r="B10010" i="4"/>
  <c r="B10009" i="4"/>
  <c r="B10008" i="4"/>
  <c r="B10007" i="4"/>
  <c r="B10006" i="4"/>
  <c r="B10005" i="4"/>
  <c r="B10004" i="4"/>
  <c r="B10003" i="4"/>
  <c r="B10002" i="4"/>
  <c r="B10001" i="4"/>
  <c r="B10000" i="4"/>
  <c r="B9999" i="4"/>
  <c r="B9998" i="4"/>
  <c r="B9997" i="4"/>
  <c r="B9996" i="4"/>
  <c r="B9995" i="4"/>
  <c r="B9994" i="4"/>
  <c r="B9993" i="4"/>
  <c r="B9992" i="4"/>
  <c r="B9991" i="4"/>
  <c r="B9990" i="4"/>
  <c r="B9989" i="4"/>
  <c r="B9988" i="4"/>
  <c r="B9987" i="4"/>
  <c r="B9986" i="4"/>
  <c r="B9985" i="4"/>
  <c r="B9984" i="4"/>
  <c r="B9983" i="4"/>
  <c r="B9982" i="4"/>
  <c r="B9981" i="4"/>
  <c r="B9980" i="4"/>
  <c r="B9979" i="4"/>
  <c r="B9978" i="4"/>
  <c r="B9977" i="4"/>
  <c r="B9976" i="4"/>
  <c r="B9975" i="4"/>
  <c r="B9974" i="4"/>
  <c r="B9973" i="4"/>
  <c r="B9972" i="4"/>
  <c r="B9971" i="4"/>
  <c r="B9970" i="4"/>
  <c r="B9969" i="4"/>
  <c r="B9968" i="4"/>
  <c r="B9967" i="4"/>
  <c r="B9966" i="4"/>
  <c r="B9965" i="4"/>
  <c r="B9964" i="4"/>
  <c r="B9963" i="4"/>
  <c r="B9962" i="4"/>
  <c r="B9961" i="4"/>
  <c r="B9960" i="4"/>
  <c r="B9959" i="4"/>
  <c r="B9958" i="4"/>
  <c r="B9957" i="4"/>
  <c r="B9956" i="4"/>
  <c r="B9955" i="4"/>
  <c r="B9954" i="4"/>
  <c r="B9953" i="4"/>
  <c r="B9952" i="4"/>
  <c r="B9951" i="4"/>
  <c r="B9950" i="4"/>
  <c r="B9949" i="4"/>
  <c r="B9948" i="4"/>
  <c r="B9947" i="4"/>
  <c r="B9946" i="4"/>
  <c r="B9945" i="4"/>
  <c r="B9944" i="4"/>
  <c r="B9943" i="4"/>
  <c r="B9942" i="4"/>
  <c r="B9941" i="4"/>
  <c r="B9940" i="4"/>
  <c r="B9939" i="4"/>
  <c r="B9938" i="4"/>
  <c r="B9937" i="4"/>
  <c r="B9936" i="4"/>
  <c r="B9935" i="4"/>
  <c r="B9934" i="4"/>
  <c r="B9933" i="4"/>
  <c r="B9932" i="4"/>
  <c r="B9931" i="4"/>
  <c r="B9930" i="4"/>
  <c r="B9929" i="4"/>
  <c r="B9928" i="4"/>
  <c r="B9927" i="4"/>
  <c r="B9926" i="4"/>
  <c r="B9925" i="4"/>
  <c r="B9924" i="4"/>
  <c r="B9923" i="4"/>
  <c r="B9922" i="4"/>
  <c r="B9921" i="4"/>
  <c r="B9920" i="4"/>
  <c r="B9919" i="4"/>
  <c r="B9918" i="4"/>
  <c r="B9917" i="4"/>
  <c r="B9916" i="4"/>
  <c r="B9915" i="4"/>
  <c r="B9914" i="4"/>
  <c r="B9913" i="4"/>
  <c r="B9912" i="4"/>
  <c r="B9911" i="4"/>
  <c r="B9910" i="4"/>
  <c r="B9909" i="4"/>
  <c r="B9908" i="4"/>
  <c r="B9907" i="4"/>
  <c r="B9906" i="4"/>
  <c r="B9905" i="4"/>
  <c r="B9904" i="4"/>
  <c r="B9903" i="4"/>
  <c r="B9902" i="4"/>
  <c r="B9901" i="4"/>
  <c r="B9900" i="4"/>
  <c r="B9899" i="4"/>
  <c r="B9898" i="4"/>
  <c r="B9897" i="4"/>
  <c r="B9896" i="4"/>
  <c r="B9895" i="4"/>
  <c r="B9894" i="4"/>
  <c r="B9893" i="4"/>
  <c r="B9892" i="4"/>
  <c r="B9891" i="4"/>
  <c r="B9890" i="4"/>
  <c r="B9889" i="4"/>
  <c r="B9888" i="4"/>
  <c r="B9887" i="4"/>
  <c r="B9886" i="4"/>
  <c r="B9885" i="4"/>
  <c r="B9884" i="4"/>
  <c r="B9883" i="4"/>
  <c r="B9882" i="4"/>
  <c r="B9881" i="4"/>
  <c r="B9880" i="4"/>
  <c r="B9879" i="4"/>
  <c r="B9878" i="4"/>
  <c r="B9877" i="4"/>
  <c r="B9876" i="4"/>
  <c r="B9875" i="4"/>
  <c r="B9874" i="4"/>
  <c r="B9873" i="4"/>
  <c r="B9872" i="4"/>
  <c r="B9871" i="4"/>
  <c r="B9870" i="4"/>
  <c r="B9869" i="4"/>
  <c r="B9868" i="4"/>
  <c r="B9867" i="4"/>
  <c r="B9866" i="4"/>
  <c r="B9865" i="4"/>
  <c r="B9864" i="4"/>
  <c r="B9863" i="4"/>
  <c r="B9862" i="4"/>
  <c r="B9861" i="4"/>
  <c r="B9860" i="4"/>
  <c r="B9859" i="4"/>
  <c r="B9858" i="4"/>
  <c r="B9857" i="4"/>
  <c r="B9856" i="4"/>
  <c r="B9855" i="4"/>
  <c r="B9854" i="4"/>
  <c r="B9853" i="4"/>
  <c r="B9852" i="4"/>
  <c r="B9851" i="4"/>
  <c r="B9850" i="4"/>
  <c r="B9849" i="4"/>
  <c r="B9848" i="4"/>
  <c r="B9847" i="4"/>
  <c r="B9846" i="4"/>
  <c r="B9845" i="4"/>
  <c r="B9844" i="4"/>
  <c r="B9843" i="4"/>
  <c r="B9842" i="4"/>
  <c r="B9841" i="4"/>
  <c r="B9840" i="4"/>
  <c r="B9839" i="4"/>
  <c r="B9838" i="4"/>
  <c r="B9837" i="4"/>
  <c r="B9836" i="4"/>
  <c r="B9835" i="4"/>
  <c r="B9834" i="4"/>
  <c r="B9833" i="4"/>
  <c r="B9832" i="4"/>
  <c r="B9831" i="4"/>
  <c r="B9830" i="4"/>
  <c r="B9829" i="4"/>
  <c r="B9828" i="4"/>
  <c r="B9827" i="4"/>
  <c r="B9826" i="4"/>
  <c r="B9825" i="4"/>
  <c r="B9824" i="4"/>
  <c r="B9823" i="4"/>
  <c r="B9822" i="4"/>
  <c r="B9821" i="4"/>
  <c r="B9820" i="4"/>
  <c r="B9819" i="4"/>
  <c r="B9818" i="4"/>
  <c r="B9817" i="4"/>
  <c r="B9816" i="4"/>
  <c r="B9815" i="4"/>
  <c r="B9814" i="4"/>
  <c r="B9813" i="4"/>
  <c r="B9812" i="4"/>
  <c r="B9811" i="4"/>
  <c r="B9810" i="4"/>
  <c r="B9809" i="4"/>
  <c r="B9808" i="4"/>
  <c r="B9807" i="4"/>
  <c r="B9806" i="4"/>
  <c r="B9805" i="4"/>
  <c r="B9804" i="4"/>
  <c r="B9803" i="4"/>
  <c r="B9802" i="4"/>
  <c r="B9801" i="4"/>
  <c r="B9800" i="4"/>
  <c r="B9799" i="4"/>
  <c r="B9798" i="4"/>
  <c r="B9797" i="4"/>
  <c r="B9796" i="4"/>
  <c r="B9795" i="4"/>
  <c r="B9794" i="4"/>
  <c r="B9793" i="4"/>
  <c r="B9792" i="4"/>
  <c r="B9791" i="4"/>
  <c r="B9790" i="4"/>
  <c r="B9789" i="4"/>
  <c r="B9788" i="4"/>
  <c r="B9787" i="4"/>
  <c r="B9786" i="4"/>
  <c r="B9785" i="4"/>
  <c r="B9784" i="4"/>
  <c r="B9783" i="4"/>
  <c r="B9782" i="4"/>
  <c r="B9781" i="4"/>
  <c r="B9780" i="4"/>
  <c r="B9779" i="4"/>
  <c r="B9778" i="4"/>
  <c r="B9777" i="4"/>
  <c r="B9776" i="4"/>
  <c r="B9775" i="4"/>
  <c r="B9774" i="4"/>
  <c r="B9773" i="4"/>
  <c r="B9772" i="4"/>
  <c r="B9771" i="4"/>
  <c r="B9770" i="4"/>
  <c r="B9769" i="4"/>
  <c r="B9768" i="4"/>
  <c r="B9767" i="4"/>
  <c r="B9766" i="4"/>
  <c r="B9765" i="4"/>
  <c r="B9764" i="4"/>
  <c r="B9763" i="4"/>
  <c r="B9762" i="4"/>
  <c r="B9761" i="4"/>
  <c r="B9760" i="4"/>
  <c r="B9759" i="4"/>
  <c r="B9758" i="4"/>
  <c r="B9757" i="4"/>
  <c r="B9756" i="4"/>
  <c r="B9755" i="4"/>
  <c r="B9754" i="4"/>
  <c r="B9753" i="4"/>
  <c r="B9752" i="4"/>
  <c r="B9751" i="4"/>
  <c r="B9750" i="4"/>
  <c r="B9749" i="4"/>
  <c r="B9748" i="4"/>
  <c r="B9747" i="4"/>
  <c r="B9746" i="4"/>
  <c r="B9745" i="4"/>
  <c r="B9744" i="4"/>
  <c r="B9743" i="4"/>
  <c r="B9742" i="4"/>
  <c r="B9741" i="4"/>
  <c r="B9740" i="4"/>
  <c r="B9739" i="4"/>
  <c r="B9738" i="4"/>
  <c r="B9737" i="4"/>
  <c r="B9736" i="4"/>
  <c r="B9735" i="4"/>
  <c r="B9734" i="4"/>
  <c r="B9733" i="4"/>
  <c r="B9732" i="4"/>
  <c r="B9731" i="4"/>
  <c r="B9730" i="4"/>
  <c r="B9729" i="4"/>
  <c r="B9728" i="4"/>
  <c r="B9727" i="4"/>
  <c r="B9726" i="4"/>
  <c r="B9725" i="4"/>
  <c r="B9724" i="4"/>
  <c r="B9723" i="4"/>
  <c r="B9722" i="4"/>
  <c r="B9721" i="4"/>
  <c r="B9720" i="4"/>
  <c r="B9719" i="4"/>
  <c r="B9718" i="4"/>
  <c r="B9717" i="4"/>
  <c r="B9716" i="4"/>
  <c r="B9715" i="4"/>
  <c r="B9714" i="4"/>
  <c r="B9713" i="4"/>
  <c r="B9712" i="4"/>
  <c r="B9711" i="4"/>
  <c r="B9710" i="4"/>
  <c r="B9709" i="4"/>
  <c r="B9708" i="4"/>
  <c r="B9707" i="4"/>
  <c r="B9706" i="4"/>
  <c r="B9705" i="4"/>
  <c r="B9704" i="4"/>
  <c r="B9703" i="4"/>
  <c r="B9702" i="4"/>
  <c r="B9701" i="4"/>
  <c r="B9700" i="4"/>
  <c r="B9699" i="4"/>
  <c r="B9698" i="4"/>
  <c r="B9697" i="4"/>
  <c r="B9696" i="4"/>
  <c r="B9695" i="4"/>
  <c r="B9694" i="4"/>
  <c r="B9693" i="4"/>
  <c r="B9692" i="4"/>
  <c r="B9691" i="4"/>
  <c r="B9690" i="4"/>
  <c r="B9689" i="4"/>
  <c r="B9688" i="4"/>
  <c r="B9687" i="4"/>
  <c r="B9686" i="4"/>
  <c r="B9685" i="4"/>
  <c r="B9684" i="4"/>
  <c r="B9683" i="4"/>
  <c r="B9682" i="4"/>
  <c r="B9681" i="4"/>
  <c r="B9680" i="4"/>
  <c r="B9679" i="4"/>
  <c r="B9678" i="4"/>
  <c r="B9677" i="4"/>
  <c r="B9676" i="4"/>
  <c r="B9675" i="4"/>
  <c r="B9674" i="4"/>
  <c r="B9673" i="4"/>
  <c r="B9672" i="4"/>
  <c r="B9671" i="4"/>
  <c r="B9670" i="4"/>
  <c r="B9669" i="4"/>
  <c r="B9668" i="4"/>
  <c r="B9667" i="4"/>
  <c r="B9666" i="4"/>
  <c r="B9665" i="4"/>
  <c r="B9664" i="4"/>
  <c r="B9663" i="4"/>
  <c r="B9662" i="4"/>
  <c r="B9661" i="4"/>
  <c r="B9660" i="4"/>
  <c r="B9659" i="4"/>
  <c r="B9658" i="4"/>
  <c r="B9657" i="4"/>
  <c r="B9656" i="4"/>
  <c r="B9655" i="4"/>
  <c r="B9654" i="4"/>
  <c r="B9653" i="4"/>
  <c r="B9652" i="4"/>
  <c r="B9651" i="4"/>
  <c r="B9650" i="4"/>
  <c r="B9649" i="4"/>
  <c r="B9648" i="4"/>
  <c r="B9647" i="4"/>
  <c r="B9646" i="4"/>
  <c r="B9645" i="4"/>
  <c r="B9644" i="4"/>
  <c r="B9643" i="4"/>
  <c r="B9642" i="4"/>
  <c r="B9641" i="4"/>
  <c r="B9640" i="4"/>
  <c r="B9639" i="4"/>
  <c r="B9638" i="4"/>
  <c r="B9637" i="4"/>
  <c r="B9636" i="4"/>
  <c r="B9635" i="4"/>
  <c r="B9634" i="4"/>
  <c r="B9633" i="4"/>
  <c r="B9632" i="4"/>
  <c r="B9631" i="4"/>
  <c r="B9630" i="4"/>
  <c r="B9629" i="4"/>
  <c r="B9628" i="4"/>
  <c r="B9627" i="4"/>
  <c r="B9626" i="4"/>
  <c r="B9625" i="4"/>
  <c r="B9624" i="4"/>
  <c r="B9623" i="4"/>
  <c r="B9622" i="4"/>
  <c r="B9621" i="4"/>
  <c r="B9620" i="4"/>
  <c r="B9619" i="4"/>
  <c r="B9618" i="4"/>
  <c r="B9617" i="4"/>
  <c r="B9616" i="4"/>
  <c r="B9615" i="4"/>
  <c r="B9614" i="4"/>
  <c r="B9613" i="4"/>
  <c r="B9612" i="4"/>
  <c r="B9611" i="4"/>
  <c r="B9610" i="4"/>
  <c r="B9609" i="4"/>
  <c r="B9608" i="4"/>
  <c r="B9607" i="4"/>
  <c r="B9606" i="4"/>
  <c r="B9605" i="4"/>
  <c r="B9604" i="4"/>
  <c r="B9603" i="4"/>
  <c r="B9602" i="4"/>
  <c r="B9601" i="4"/>
  <c r="B9600" i="4"/>
  <c r="B9599" i="4"/>
  <c r="B9598" i="4"/>
  <c r="B9597" i="4"/>
  <c r="B9596" i="4"/>
  <c r="B9595" i="4"/>
  <c r="B9594" i="4"/>
  <c r="B9593" i="4"/>
  <c r="B9592" i="4"/>
  <c r="B9591" i="4"/>
  <c r="B9590" i="4"/>
  <c r="B9589" i="4"/>
  <c r="B9588" i="4"/>
  <c r="B9587" i="4"/>
  <c r="B9586" i="4"/>
  <c r="B9585" i="4"/>
  <c r="B9584" i="4"/>
  <c r="B9583" i="4"/>
  <c r="B9582" i="4"/>
  <c r="B9581" i="4"/>
  <c r="B9580" i="4"/>
  <c r="B9579" i="4"/>
  <c r="B9578" i="4"/>
  <c r="B9577" i="4"/>
  <c r="B9576" i="4"/>
  <c r="B9575" i="4"/>
  <c r="B9574" i="4"/>
  <c r="B9573" i="4"/>
  <c r="B9572" i="4"/>
  <c r="B9571" i="4"/>
  <c r="B9570" i="4"/>
  <c r="B9569" i="4"/>
  <c r="B9568" i="4"/>
  <c r="B9567" i="4"/>
  <c r="B9566" i="4"/>
  <c r="B9565" i="4"/>
  <c r="B9564" i="4"/>
  <c r="B9563" i="4"/>
  <c r="B9562" i="4"/>
  <c r="B9561" i="4"/>
  <c r="B9560" i="4"/>
  <c r="B9559" i="4"/>
  <c r="B9558" i="4"/>
  <c r="B9557" i="4"/>
  <c r="B9556" i="4"/>
  <c r="B9555" i="4"/>
  <c r="B9554" i="4"/>
  <c r="B9553" i="4"/>
  <c r="B9552" i="4"/>
  <c r="B9551" i="4"/>
  <c r="B9550" i="4"/>
  <c r="B9549" i="4"/>
  <c r="B9548" i="4"/>
  <c r="B9547" i="4"/>
  <c r="B9546" i="4"/>
  <c r="B9545" i="4"/>
  <c r="B9544" i="4"/>
  <c r="B9543" i="4"/>
  <c r="B9542" i="4"/>
  <c r="B9541" i="4"/>
  <c r="B9540" i="4"/>
  <c r="B9539" i="4"/>
  <c r="B9538" i="4"/>
  <c r="B9537" i="4"/>
  <c r="B9536" i="4"/>
  <c r="B9535" i="4"/>
  <c r="B9534" i="4"/>
  <c r="B9533" i="4"/>
  <c r="B9532" i="4"/>
  <c r="B9531" i="4"/>
  <c r="B9530" i="4"/>
  <c r="B9529" i="4"/>
  <c r="B9528" i="4"/>
  <c r="B9527" i="4"/>
  <c r="B9526" i="4"/>
  <c r="B9525" i="4"/>
  <c r="B9524" i="4"/>
  <c r="B9523" i="4"/>
  <c r="B9522" i="4"/>
  <c r="B9521" i="4"/>
  <c r="B9520" i="4"/>
  <c r="B9519" i="4"/>
  <c r="B9518" i="4"/>
  <c r="B9517" i="4"/>
  <c r="B9516" i="4"/>
  <c r="B9515" i="4"/>
  <c r="B9514" i="4"/>
  <c r="B9513" i="4"/>
  <c r="B9512" i="4"/>
  <c r="B9511" i="4"/>
  <c r="B9510" i="4"/>
  <c r="B9509" i="4"/>
  <c r="B9508" i="4"/>
  <c r="B9507" i="4"/>
  <c r="B9506" i="4"/>
  <c r="B9505" i="4"/>
  <c r="B9504" i="4"/>
  <c r="B9503" i="4"/>
  <c r="B9502" i="4"/>
  <c r="B9501" i="4"/>
  <c r="B9500" i="4"/>
  <c r="B9499" i="4"/>
  <c r="B9498" i="4"/>
  <c r="B9497" i="4"/>
  <c r="B9496" i="4"/>
  <c r="B9495" i="4"/>
  <c r="B9494" i="4"/>
  <c r="B9493" i="4"/>
  <c r="B9492" i="4"/>
  <c r="B9491" i="4"/>
  <c r="B9490" i="4"/>
  <c r="B9489" i="4"/>
  <c r="B9488" i="4"/>
  <c r="B9487" i="4"/>
  <c r="B9486" i="4"/>
  <c r="B9485" i="4"/>
  <c r="B9484" i="4"/>
  <c r="B9483" i="4"/>
  <c r="B9482" i="4"/>
  <c r="B9481" i="4"/>
  <c r="B9480" i="4"/>
  <c r="B9479" i="4"/>
  <c r="B9478" i="4"/>
  <c r="B9477" i="4"/>
  <c r="B9476" i="4"/>
  <c r="B9475" i="4"/>
  <c r="B9474" i="4"/>
  <c r="B9473" i="4"/>
  <c r="B9472" i="4"/>
  <c r="B9471" i="4"/>
  <c r="B9470" i="4"/>
  <c r="B9469" i="4"/>
  <c r="B9468" i="4"/>
  <c r="B9467" i="4"/>
  <c r="B9466" i="4"/>
  <c r="B9465" i="4"/>
  <c r="B9464" i="4"/>
  <c r="B9463" i="4"/>
  <c r="B9462" i="4"/>
  <c r="B9461" i="4"/>
  <c r="B9460" i="4"/>
  <c r="B9459" i="4"/>
  <c r="B9458" i="4"/>
  <c r="B9457" i="4"/>
  <c r="B9456" i="4"/>
  <c r="B9455" i="4"/>
  <c r="B9454" i="4"/>
  <c r="B9453" i="4"/>
  <c r="B9452" i="4"/>
  <c r="B9451" i="4"/>
  <c r="B9450" i="4"/>
  <c r="B9449" i="4"/>
  <c r="B9448" i="4"/>
  <c r="B9447" i="4"/>
  <c r="B9446" i="4"/>
  <c r="B9445" i="4"/>
  <c r="B9444" i="4"/>
  <c r="B9443" i="4"/>
  <c r="B9442" i="4"/>
  <c r="B9441" i="4"/>
  <c r="B9440" i="4"/>
  <c r="B9439" i="4"/>
  <c r="B9438" i="4"/>
  <c r="B9437" i="4"/>
  <c r="B9436" i="4"/>
  <c r="B9435" i="4"/>
  <c r="B9434" i="4"/>
  <c r="B9433" i="4"/>
  <c r="B9432" i="4"/>
  <c r="B9431" i="4"/>
  <c r="B9430" i="4"/>
  <c r="B9429" i="4"/>
  <c r="B9428" i="4"/>
  <c r="B9427" i="4"/>
  <c r="B9426" i="4"/>
  <c r="B9425" i="4"/>
  <c r="B9424" i="4"/>
  <c r="B9423" i="4"/>
  <c r="B9422" i="4"/>
  <c r="B9421" i="4"/>
  <c r="B9420" i="4"/>
  <c r="B9419" i="4"/>
  <c r="B9418" i="4"/>
  <c r="B9417" i="4"/>
  <c r="B9416" i="4"/>
  <c r="B9415" i="4"/>
  <c r="B9414" i="4"/>
  <c r="B9413" i="4"/>
  <c r="B9412" i="4"/>
  <c r="B9411" i="4"/>
  <c r="B9410" i="4"/>
  <c r="B9409" i="4"/>
  <c r="B9408" i="4"/>
  <c r="B9407" i="4"/>
  <c r="B9406" i="4"/>
  <c r="B9405" i="4"/>
  <c r="B9404" i="4"/>
  <c r="B9403" i="4"/>
  <c r="B9402" i="4"/>
  <c r="B9401" i="4"/>
  <c r="B9400" i="4"/>
  <c r="B9399" i="4"/>
  <c r="B9398" i="4"/>
  <c r="B9397" i="4"/>
  <c r="B9396" i="4"/>
  <c r="B9395" i="4"/>
  <c r="B9394" i="4"/>
  <c r="B9393" i="4"/>
  <c r="B9392" i="4"/>
  <c r="B9391" i="4"/>
  <c r="B9390" i="4"/>
  <c r="B9389" i="4"/>
  <c r="B9388" i="4"/>
  <c r="B9387" i="4"/>
  <c r="B9386" i="4"/>
  <c r="B9385" i="4"/>
  <c r="B9384" i="4"/>
  <c r="B9383" i="4"/>
  <c r="B9382" i="4"/>
  <c r="B9381" i="4"/>
  <c r="B9380" i="4"/>
  <c r="B9379" i="4"/>
  <c r="B9378" i="4"/>
  <c r="B9377" i="4"/>
  <c r="B9376" i="4"/>
  <c r="B9375" i="4"/>
  <c r="B9374" i="4"/>
  <c r="B9373" i="4"/>
  <c r="B9372" i="4"/>
  <c r="B9371" i="4"/>
  <c r="B9370" i="4"/>
  <c r="B9369" i="4"/>
  <c r="B9368" i="4"/>
  <c r="B9367" i="4"/>
  <c r="B9366" i="4"/>
  <c r="B9365" i="4"/>
  <c r="B9364" i="4"/>
  <c r="B9363" i="4"/>
  <c r="B9362" i="4"/>
  <c r="B9361" i="4"/>
  <c r="B9360" i="4"/>
  <c r="B9359" i="4"/>
  <c r="B9358" i="4"/>
  <c r="B9357" i="4"/>
  <c r="B9356" i="4"/>
  <c r="B9355" i="4"/>
  <c r="B9354" i="4"/>
  <c r="B9353" i="4"/>
  <c r="B9352" i="4"/>
  <c r="B9351" i="4"/>
  <c r="B9350" i="4"/>
  <c r="B9349" i="4"/>
  <c r="B9348" i="4"/>
  <c r="B9347" i="4"/>
  <c r="B9346" i="4"/>
  <c r="B9345" i="4"/>
  <c r="B9344" i="4"/>
  <c r="B9343" i="4"/>
  <c r="B9342" i="4"/>
  <c r="B9341" i="4"/>
  <c r="B9340" i="4"/>
  <c r="B9339" i="4"/>
  <c r="B9338" i="4"/>
  <c r="B9337" i="4"/>
  <c r="B9336" i="4"/>
  <c r="B9335" i="4"/>
  <c r="B9334" i="4"/>
  <c r="B9333" i="4"/>
  <c r="B9332" i="4"/>
  <c r="B9331" i="4"/>
  <c r="B9330" i="4"/>
  <c r="B9329" i="4"/>
  <c r="B9328" i="4"/>
  <c r="B9327" i="4"/>
  <c r="B9326" i="4"/>
  <c r="B9325" i="4"/>
  <c r="B9324" i="4"/>
  <c r="B9323" i="4"/>
  <c r="B9322" i="4"/>
  <c r="B9321" i="4"/>
  <c r="B9320" i="4"/>
  <c r="B9319" i="4"/>
  <c r="B9318" i="4"/>
  <c r="B9317" i="4"/>
  <c r="B9316" i="4"/>
  <c r="B9315" i="4"/>
  <c r="B9314" i="4"/>
  <c r="B9313" i="4"/>
  <c r="B9312" i="4"/>
  <c r="B9311" i="4"/>
  <c r="B9310" i="4"/>
  <c r="B9309" i="4"/>
  <c r="B9308" i="4"/>
  <c r="B9307" i="4"/>
  <c r="B9306" i="4"/>
  <c r="B9305" i="4"/>
  <c r="B9304" i="4"/>
  <c r="B9303" i="4"/>
  <c r="B9302" i="4"/>
  <c r="B9301" i="4"/>
  <c r="B9300" i="4"/>
  <c r="B9299" i="4"/>
  <c r="B9298" i="4"/>
  <c r="B9297" i="4"/>
  <c r="B9296" i="4"/>
  <c r="B9295" i="4"/>
  <c r="B9294" i="4"/>
  <c r="B9293" i="4"/>
  <c r="B9292" i="4"/>
  <c r="B9291" i="4"/>
  <c r="B9290" i="4"/>
  <c r="B9289" i="4"/>
  <c r="B9288" i="4"/>
  <c r="B9287" i="4"/>
  <c r="B9286" i="4"/>
  <c r="B9285" i="4"/>
  <c r="B9284" i="4"/>
  <c r="B9283" i="4"/>
  <c r="B9282" i="4"/>
  <c r="B9281" i="4"/>
  <c r="B9280" i="4"/>
  <c r="B9279" i="4"/>
  <c r="B9278" i="4"/>
  <c r="B9277" i="4"/>
  <c r="B9276" i="4"/>
  <c r="B9275" i="4"/>
  <c r="B9274" i="4"/>
  <c r="B9273" i="4"/>
  <c r="B9272" i="4"/>
  <c r="B9271" i="4"/>
  <c r="B9270" i="4"/>
  <c r="B9269" i="4"/>
  <c r="B9268" i="4"/>
  <c r="B9267" i="4"/>
  <c r="B9266" i="4"/>
  <c r="B9265" i="4"/>
  <c r="B9264" i="4"/>
  <c r="B9263" i="4"/>
  <c r="B9262" i="4"/>
  <c r="B9261" i="4"/>
  <c r="B9260" i="4"/>
  <c r="B9259" i="4"/>
  <c r="B9258" i="4"/>
  <c r="B9257" i="4"/>
  <c r="B9256" i="4"/>
  <c r="B9255" i="4"/>
  <c r="B9254" i="4"/>
  <c r="B9253" i="4"/>
  <c r="B9252" i="4"/>
  <c r="B9251" i="4"/>
  <c r="B9250" i="4"/>
  <c r="B9249" i="4"/>
  <c r="B9248" i="4"/>
  <c r="B9247" i="4"/>
  <c r="B9246" i="4"/>
  <c r="B9245" i="4"/>
  <c r="B9244" i="4"/>
  <c r="B9243" i="4"/>
  <c r="B9242" i="4"/>
  <c r="B9241" i="4"/>
  <c r="B9240" i="4"/>
  <c r="B9239" i="4"/>
  <c r="B9238" i="4"/>
  <c r="B9237" i="4"/>
  <c r="B9236" i="4"/>
  <c r="B9235" i="4"/>
  <c r="B9234" i="4"/>
  <c r="B9233" i="4"/>
  <c r="B9232" i="4"/>
  <c r="B9231" i="4"/>
  <c r="B9230" i="4"/>
  <c r="B9229" i="4"/>
  <c r="B9228" i="4"/>
  <c r="B9227" i="4"/>
  <c r="B9226" i="4"/>
  <c r="B9225" i="4"/>
  <c r="B9224" i="4"/>
  <c r="B9223" i="4"/>
  <c r="B9222" i="4"/>
  <c r="B9221" i="4"/>
  <c r="B9220" i="4"/>
  <c r="B9219" i="4"/>
  <c r="B9218" i="4"/>
  <c r="B9217" i="4"/>
  <c r="B9216" i="4"/>
  <c r="B9215" i="4"/>
  <c r="B9214" i="4"/>
  <c r="B9213" i="4"/>
  <c r="B9212" i="4"/>
  <c r="B9211" i="4"/>
  <c r="B9210" i="4"/>
  <c r="B9209" i="4"/>
  <c r="B9208" i="4"/>
  <c r="B9207" i="4"/>
  <c r="B9206" i="4"/>
  <c r="B9205" i="4"/>
  <c r="B9204" i="4"/>
  <c r="B9203" i="4"/>
  <c r="B9202" i="4"/>
  <c r="B9201" i="4"/>
  <c r="B9200" i="4"/>
  <c r="B9199" i="4"/>
  <c r="B9198" i="4"/>
  <c r="B9197" i="4"/>
  <c r="B9196" i="4"/>
  <c r="B9195" i="4"/>
  <c r="B9194" i="4"/>
  <c r="B9193" i="4"/>
  <c r="B9192" i="4"/>
  <c r="B9191" i="4"/>
  <c r="B9190" i="4"/>
  <c r="B9189" i="4"/>
  <c r="B9188" i="4"/>
  <c r="B9187" i="4"/>
  <c r="B9186" i="4"/>
  <c r="B9185" i="4"/>
  <c r="B9184" i="4"/>
  <c r="B9183" i="4"/>
  <c r="B9182" i="4"/>
  <c r="B9181" i="4"/>
  <c r="B9180" i="4"/>
  <c r="B9179" i="4"/>
  <c r="B9178" i="4"/>
  <c r="B9177" i="4"/>
  <c r="B9176" i="4"/>
  <c r="B9175" i="4"/>
  <c r="B9174" i="4"/>
  <c r="B9173" i="4"/>
  <c r="B9172" i="4"/>
  <c r="B9171" i="4"/>
  <c r="B9170" i="4"/>
  <c r="B9169" i="4"/>
  <c r="B9168" i="4"/>
  <c r="B9167" i="4"/>
  <c r="B9166" i="4"/>
  <c r="B9165" i="4"/>
  <c r="B9164" i="4"/>
  <c r="B9163" i="4"/>
  <c r="B9162" i="4"/>
  <c r="B9161" i="4"/>
  <c r="B9160" i="4"/>
  <c r="B9159" i="4"/>
  <c r="B9158" i="4"/>
  <c r="B9157" i="4"/>
  <c r="B9156" i="4"/>
  <c r="B9155" i="4"/>
  <c r="B9154" i="4"/>
  <c r="B9153" i="4"/>
  <c r="B9152" i="4"/>
  <c r="B9151" i="4"/>
  <c r="B9150" i="4"/>
  <c r="B9149" i="4"/>
  <c r="B9148" i="4"/>
  <c r="B9147" i="4"/>
  <c r="B9146" i="4"/>
  <c r="B9145" i="4"/>
  <c r="B9144" i="4"/>
  <c r="B9143" i="4"/>
  <c r="B9142" i="4"/>
  <c r="B9141" i="4"/>
  <c r="B9140" i="4"/>
  <c r="B9139" i="4"/>
  <c r="B9138" i="4"/>
  <c r="B9137" i="4"/>
  <c r="B9136" i="4"/>
  <c r="B9135" i="4"/>
  <c r="B9134" i="4"/>
  <c r="B9133" i="4"/>
  <c r="B9132" i="4"/>
  <c r="B9131" i="4"/>
  <c r="B9130" i="4"/>
  <c r="B9129" i="4"/>
  <c r="B9128" i="4"/>
  <c r="B9127" i="4"/>
  <c r="B9126" i="4"/>
  <c r="B9125" i="4"/>
  <c r="B9124" i="4"/>
  <c r="B9123" i="4"/>
  <c r="B9122" i="4"/>
  <c r="B9121" i="4"/>
  <c r="B9120" i="4"/>
  <c r="B9119" i="4"/>
  <c r="B9118" i="4"/>
  <c r="B9117" i="4"/>
  <c r="B9116" i="4"/>
  <c r="B9115" i="4"/>
  <c r="B9114" i="4"/>
  <c r="B9113" i="4"/>
  <c r="B9112" i="4"/>
  <c r="B9111" i="4"/>
  <c r="B9110" i="4"/>
  <c r="B9109" i="4"/>
  <c r="B9108" i="4"/>
  <c r="B9107" i="4"/>
  <c r="B9106" i="4"/>
  <c r="B9105" i="4"/>
  <c r="B9104" i="4"/>
  <c r="B9103" i="4"/>
  <c r="B9102" i="4"/>
  <c r="B9101" i="4"/>
  <c r="B9100" i="4"/>
  <c r="B9099" i="4"/>
  <c r="B9098" i="4"/>
  <c r="B9097" i="4"/>
  <c r="B9096" i="4"/>
  <c r="B9095" i="4"/>
  <c r="B9094" i="4"/>
  <c r="B9093" i="4"/>
  <c r="B9092" i="4"/>
  <c r="B9091" i="4"/>
  <c r="B9090" i="4"/>
  <c r="B9089" i="4"/>
  <c r="B9088" i="4"/>
  <c r="B9087" i="4"/>
  <c r="B9086" i="4"/>
  <c r="B9085" i="4"/>
  <c r="B9084" i="4"/>
  <c r="B9083" i="4"/>
  <c r="B9082" i="4"/>
  <c r="B9081" i="4"/>
  <c r="B9080" i="4"/>
  <c r="B9079" i="4"/>
  <c r="B9078" i="4"/>
  <c r="B9077" i="4"/>
  <c r="B9076" i="4"/>
  <c r="B9075" i="4"/>
  <c r="B9074" i="4"/>
  <c r="B9073" i="4"/>
  <c r="B9072" i="4"/>
  <c r="B9071" i="4"/>
  <c r="B9070" i="4"/>
  <c r="B9069" i="4"/>
  <c r="B9068" i="4"/>
  <c r="B9067" i="4"/>
  <c r="B9066" i="4"/>
  <c r="B9065" i="4"/>
  <c r="B9064" i="4"/>
  <c r="B9063" i="4"/>
  <c r="B9062" i="4"/>
  <c r="B9061" i="4"/>
  <c r="B9060" i="4"/>
  <c r="B9059" i="4"/>
  <c r="B9058" i="4"/>
  <c r="B9057" i="4"/>
  <c r="B9056" i="4"/>
  <c r="B9055" i="4"/>
  <c r="B9054" i="4"/>
  <c r="B9053" i="4"/>
  <c r="B9052" i="4"/>
  <c r="B9051" i="4"/>
  <c r="B9050" i="4"/>
  <c r="B9049" i="4"/>
  <c r="B9048" i="4"/>
  <c r="B9047" i="4"/>
  <c r="B9046" i="4"/>
  <c r="B9045" i="4"/>
  <c r="B9044" i="4"/>
  <c r="B9043" i="4"/>
  <c r="B9042" i="4"/>
  <c r="B9041" i="4"/>
  <c r="B9040" i="4"/>
  <c r="B9039" i="4"/>
  <c r="B9038" i="4"/>
  <c r="B9037" i="4"/>
  <c r="B9036" i="4"/>
  <c r="B9035" i="4"/>
  <c r="B9034" i="4"/>
  <c r="B9033" i="4"/>
  <c r="B9032" i="4"/>
  <c r="B9031" i="4"/>
  <c r="B9030" i="4"/>
  <c r="B9029" i="4"/>
  <c r="B9028" i="4"/>
  <c r="B9027" i="4"/>
  <c r="B9026" i="4"/>
  <c r="B9025" i="4"/>
  <c r="B9024" i="4"/>
  <c r="B9023" i="4"/>
  <c r="B9022" i="4"/>
  <c r="B9021" i="4"/>
  <c r="B9020" i="4"/>
  <c r="B9019" i="4"/>
  <c r="B9018" i="4"/>
  <c r="B9017" i="4"/>
  <c r="B9016" i="4"/>
  <c r="B9015" i="4"/>
  <c r="B9014" i="4"/>
  <c r="B9013" i="4"/>
  <c r="B9012" i="4"/>
  <c r="B9011" i="4"/>
  <c r="B9010" i="4"/>
  <c r="B9009" i="4"/>
  <c r="B9008" i="4"/>
  <c r="B9007" i="4"/>
  <c r="B9006" i="4"/>
  <c r="B9005" i="4"/>
  <c r="B9004" i="4"/>
  <c r="B9003" i="4"/>
  <c r="B9002" i="4"/>
  <c r="B9001" i="4"/>
  <c r="B9000" i="4"/>
  <c r="B8999" i="4"/>
  <c r="B8998" i="4"/>
  <c r="B8997" i="4"/>
  <c r="B8996" i="4"/>
  <c r="B8995" i="4"/>
  <c r="B8994" i="4"/>
  <c r="B8993" i="4"/>
  <c r="B8992" i="4"/>
  <c r="B8991" i="4"/>
  <c r="B8990" i="4"/>
  <c r="B8989" i="4"/>
  <c r="B8988" i="4"/>
  <c r="B8987" i="4"/>
  <c r="B8986" i="4"/>
  <c r="B8985" i="4"/>
  <c r="B8984" i="4"/>
  <c r="B8983" i="4"/>
  <c r="B8982" i="4"/>
  <c r="B8981" i="4"/>
  <c r="B8980" i="4"/>
  <c r="B8979" i="4"/>
  <c r="B8978" i="4"/>
  <c r="B8977" i="4"/>
  <c r="B8976" i="4"/>
  <c r="B8975" i="4"/>
  <c r="B8974" i="4"/>
  <c r="B8973" i="4"/>
  <c r="B8972" i="4"/>
  <c r="B8971" i="4"/>
  <c r="B8970" i="4"/>
  <c r="B8969" i="4"/>
  <c r="B8968" i="4"/>
  <c r="B8967" i="4"/>
  <c r="B8966" i="4"/>
  <c r="B8965" i="4"/>
  <c r="B8964" i="4"/>
  <c r="B8963" i="4"/>
  <c r="B8962" i="4"/>
  <c r="B8961" i="4"/>
  <c r="B8960" i="4"/>
  <c r="B8959" i="4"/>
  <c r="B8958" i="4"/>
  <c r="B8957" i="4"/>
  <c r="B8956" i="4"/>
  <c r="B8955" i="4"/>
  <c r="B8954" i="4"/>
  <c r="B8953" i="4"/>
  <c r="B8952" i="4"/>
  <c r="B8951" i="4"/>
  <c r="B8950" i="4"/>
  <c r="B8949" i="4"/>
  <c r="B8948" i="4"/>
  <c r="B8947" i="4"/>
  <c r="B8946" i="4"/>
  <c r="B8945" i="4"/>
  <c r="B8944" i="4"/>
  <c r="B8943" i="4"/>
  <c r="B8942" i="4"/>
  <c r="B8941" i="4"/>
  <c r="B8940" i="4"/>
  <c r="B8939" i="4"/>
  <c r="B8938" i="4"/>
  <c r="B8937" i="4"/>
  <c r="B8936" i="4"/>
  <c r="B8935" i="4"/>
  <c r="B8934" i="4"/>
  <c r="B8933" i="4"/>
  <c r="B8932" i="4"/>
  <c r="B8931" i="4"/>
  <c r="B8930" i="4"/>
  <c r="B8929" i="4"/>
  <c r="B8928" i="4"/>
  <c r="B8927" i="4"/>
  <c r="B8926" i="4"/>
  <c r="B8925" i="4"/>
  <c r="B8924" i="4"/>
  <c r="B8923" i="4"/>
  <c r="B8922" i="4"/>
  <c r="B8921" i="4"/>
  <c r="B8920" i="4"/>
  <c r="B8919" i="4"/>
  <c r="B8918" i="4"/>
  <c r="B8917" i="4"/>
  <c r="B8916" i="4"/>
  <c r="B8915" i="4"/>
  <c r="B8914" i="4"/>
  <c r="B8913" i="4"/>
  <c r="B8912" i="4"/>
  <c r="B8911" i="4"/>
  <c r="B8910" i="4"/>
  <c r="B8909" i="4"/>
  <c r="B8908" i="4"/>
  <c r="B8907" i="4"/>
  <c r="B8906" i="4"/>
  <c r="B8905" i="4"/>
  <c r="B8904" i="4"/>
  <c r="B8903" i="4"/>
  <c r="B8902" i="4"/>
  <c r="B8901" i="4"/>
  <c r="B8900" i="4"/>
  <c r="B8899" i="4"/>
  <c r="B8898" i="4"/>
  <c r="B8897" i="4"/>
  <c r="B8896" i="4"/>
  <c r="B8895" i="4"/>
  <c r="B8894" i="4"/>
  <c r="B8893" i="4"/>
  <c r="B8892" i="4"/>
  <c r="B8891" i="4"/>
  <c r="B8890" i="4"/>
  <c r="B8889" i="4"/>
  <c r="B8888" i="4"/>
  <c r="B8887" i="4"/>
  <c r="B8886" i="4"/>
  <c r="B8885" i="4"/>
  <c r="B8884" i="4"/>
  <c r="B8883" i="4"/>
  <c r="B8882" i="4"/>
  <c r="B8881" i="4"/>
  <c r="B8880" i="4"/>
  <c r="B8879" i="4"/>
  <c r="B8878" i="4"/>
  <c r="B8877" i="4"/>
  <c r="B8876" i="4"/>
  <c r="B8875" i="4"/>
  <c r="B8874" i="4"/>
  <c r="B8873" i="4"/>
  <c r="B8872" i="4"/>
  <c r="B8871" i="4"/>
  <c r="B8870" i="4"/>
  <c r="B8869" i="4"/>
  <c r="B8868" i="4"/>
  <c r="B8867" i="4"/>
  <c r="B8866" i="4"/>
  <c r="B8865" i="4"/>
  <c r="B8864" i="4"/>
  <c r="B8863" i="4"/>
  <c r="B8862" i="4"/>
  <c r="B8861" i="4"/>
  <c r="B8860" i="4"/>
  <c r="B8859" i="4"/>
  <c r="B8858" i="4"/>
  <c r="B8857" i="4"/>
  <c r="B8856" i="4"/>
  <c r="B8855" i="4"/>
  <c r="B8854" i="4"/>
  <c r="B8853" i="4"/>
  <c r="B8852" i="4"/>
  <c r="B8851" i="4"/>
  <c r="B8850" i="4"/>
  <c r="B8849" i="4"/>
  <c r="B8848" i="4"/>
  <c r="B8847" i="4"/>
  <c r="B8846" i="4"/>
  <c r="B8845" i="4"/>
  <c r="B8844" i="4"/>
  <c r="B8843" i="4"/>
  <c r="B8842" i="4"/>
  <c r="B8841" i="4"/>
  <c r="B8840" i="4"/>
  <c r="B8839" i="4"/>
  <c r="B8838" i="4"/>
  <c r="B8837" i="4"/>
  <c r="B8836" i="4"/>
  <c r="B8835" i="4"/>
  <c r="B8834" i="4"/>
  <c r="B8833" i="4"/>
  <c r="B8832" i="4"/>
  <c r="B8831" i="4"/>
  <c r="B8830" i="4"/>
  <c r="B8829" i="4"/>
  <c r="B8828" i="4"/>
  <c r="B8827" i="4"/>
  <c r="B8826" i="4"/>
  <c r="B8825" i="4"/>
  <c r="B8824" i="4"/>
  <c r="B8823" i="4"/>
  <c r="B8822" i="4"/>
  <c r="B8821" i="4"/>
  <c r="B8820" i="4"/>
  <c r="B8819" i="4"/>
  <c r="B8818" i="4"/>
  <c r="B8817" i="4"/>
  <c r="B8816" i="4"/>
  <c r="B8815" i="4"/>
  <c r="B8814" i="4"/>
  <c r="B8813" i="4"/>
  <c r="B8812" i="4"/>
  <c r="B8811" i="4"/>
  <c r="B8810" i="4"/>
  <c r="B8809" i="4"/>
  <c r="B8808" i="4"/>
  <c r="B8807" i="4"/>
  <c r="B8806" i="4"/>
  <c r="B8805" i="4"/>
  <c r="B8804" i="4"/>
  <c r="B8803" i="4"/>
  <c r="B8802" i="4"/>
  <c r="B8801" i="4"/>
  <c r="B8800" i="4"/>
  <c r="B8799" i="4"/>
  <c r="B8798" i="4"/>
  <c r="B8797" i="4"/>
  <c r="B8796" i="4"/>
  <c r="B8795" i="4"/>
  <c r="B8794" i="4"/>
  <c r="B8793" i="4"/>
  <c r="B8792" i="4"/>
  <c r="B8791" i="4"/>
  <c r="B8790" i="4"/>
  <c r="B8789" i="4"/>
  <c r="B8788" i="4"/>
  <c r="B8787" i="4"/>
  <c r="B8786" i="4"/>
  <c r="B8785" i="4"/>
  <c r="B8784" i="4"/>
  <c r="B8783" i="4"/>
  <c r="B8782" i="4"/>
  <c r="B8781" i="4"/>
  <c r="B8780" i="4"/>
  <c r="B8779" i="4"/>
  <c r="B8778" i="4"/>
  <c r="B8777" i="4"/>
  <c r="B8776" i="4"/>
  <c r="B8775" i="4"/>
  <c r="B8774" i="4"/>
  <c r="B8773" i="4"/>
  <c r="B8772" i="4"/>
  <c r="B8771" i="4"/>
  <c r="B8770" i="4"/>
  <c r="B8769" i="4"/>
  <c r="B8768" i="4"/>
  <c r="B8767" i="4"/>
  <c r="B8766" i="4"/>
  <c r="B8765" i="4"/>
  <c r="B8764" i="4"/>
  <c r="B8763" i="4"/>
  <c r="B8762" i="4"/>
  <c r="B8761" i="4"/>
  <c r="B8760" i="4"/>
  <c r="B8759" i="4"/>
  <c r="B8758" i="4"/>
  <c r="B8757" i="4"/>
  <c r="B8756" i="4"/>
  <c r="B8755" i="4"/>
  <c r="B8754" i="4"/>
  <c r="B8753" i="4"/>
  <c r="B8752" i="4"/>
  <c r="B8751" i="4"/>
  <c r="B8750" i="4"/>
  <c r="B8749" i="4"/>
  <c r="B8748" i="4"/>
  <c r="B8747" i="4"/>
  <c r="B8746" i="4"/>
  <c r="B8745" i="4"/>
  <c r="B8744" i="4"/>
  <c r="B8743" i="4"/>
  <c r="B8742" i="4"/>
  <c r="B8741" i="4"/>
  <c r="B8740" i="4"/>
  <c r="B8739" i="4"/>
  <c r="B8738" i="4"/>
  <c r="B8737" i="4"/>
  <c r="B8736" i="4"/>
  <c r="B8735" i="4"/>
  <c r="B8734" i="4"/>
  <c r="B8733" i="4"/>
  <c r="B8732" i="4"/>
  <c r="B8731" i="4"/>
  <c r="B8730" i="4"/>
  <c r="B8729" i="4"/>
  <c r="B8728" i="4"/>
  <c r="B8727" i="4"/>
  <c r="B8726" i="4"/>
  <c r="B8725" i="4"/>
  <c r="B8724" i="4"/>
  <c r="B8723" i="4"/>
  <c r="B8722" i="4"/>
  <c r="B8721" i="4"/>
  <c r="B8720" i="4"/>
  <c r="B8719" i="4"/>
  <c r="B8718" i="4"/>
  <c r="B8717" i="4"/>
  <c r="B8716" i="4"/>
  <c r="B8715" i="4"/>
  <c r="B8714" i="4"/>
  <c r="B8713" i="4"/>
  <c r="B8712" i="4"/>
  <c r="B8711" i="4"/>
  <c r="B8710" i="4"/>
  <c r="B8709" i="4"/>
  <c r="B8708" i="4"/>
  <c r="B8707" i="4"/>
  <c r="B8706" i="4"/>
  <c r="B8705" i="4"/>
  <c r="B8704" i="4"/>
  <c r="B8703" i="4"/>
  <c r="B8702" i="4"/>
  <c r="B8701" i="4"/>
  <c r="B8700" i="4"/>
  <c r="B8699" i="4"/>
  <c r="B8698" i="4"/>
  <c r="B8697" i="4"/>
  <c r="B8696" i="4"/>
  <c r="B8695" i="4"/>
  <c r="B8694" i="4"/>
  <c r="B8693" i="4"/>
  <c r="B8692" i="4"/>
  <c r="B8691" i="4"/>
  <c r="B8690" i="4"/>
  <c r="B8689" i="4"/>
  <c r="B8688" i="4"/>
  <c r="B8687" i="4"/>
  <c r="B8686" i="4"/>
  <c r="B8685" i="4"/>
  <c r="B8684" i="4"/>
  <c r="B8683" i="4"/>
  <c r="B8682" i="4"/>
  <c r="B8681" i="4"/>
  <c r="B8680" i="4"/>
  <c r="B8679" i="4"/>
  <c r="B8678" i="4"/>
  <c r="B8677" i="4"/>
  <c r="B8676" i="4"/>
  <c r="B8675" i="4"/>
  <c r="B8674" i="4"/>
  <c r="B8673" i="4"/>
  <c r="B8672" i="4"/>
  <c r="B8671" i="4"/>
  <c r="B8670" i="4"/>
  <c r="B8669" i="4"/>
  <c r="B8668" i="4"/>
  <c r="B8667" i="4"/>
  <c r="B8666" i="4"/>
  <c r="B8665" i="4"/>
  <c r="B8664" i="4"/>
  <c r="B8663" i="4"/>
  <c r="B8662" i="4"/>
  <c r="B8661" i="4"/>
  <c r="B8660" i="4"/>
  <c r="B8659" i="4"/>
  <c r="B8658" i="4"/>
  <c r="B8657" i="4"/>
  <c r="B8656" i="4"/>
  <c r="B8655" i="4"/>
  <c r="B8654" i="4"/>
  <c r="B8653" i="4"/>
  <c r="B8652" i="4"/>
  <c r="B8651" i="4"/>
  <c r="B8650" i="4"/>
  <c r="B8649" i="4"/>
  <c r="B8648" i="4"/>
  <c r="B8647" i="4"/>
  <c r="B8646" i="4"/>
  <c r="B8645" i="4"/>
  <c r="B8644" i="4"/>
  <c r="B8643" i="4"/>
  <c r="B8642" i="4"/>
  <c r="B8641" i="4"/>
  <c r="B8640" i="4"/>
  <c r="B8639" i="4"/>
  <c r="B8638" i="4"/>
  <c r="B8637" i="4"/>
  <c r="B8636" i="4"/>
  <c r="B8635" i="4"/>
  <c r="B8634" i="4"/>
  <c r="B8633" i="4"/>
  <c r="B8632" i="4"/>
  <c r="B8631" i="4"/>
  <c r="B8630" i="4"/>
  <c r="B8629" i="4"/>
  <c r="B8628" i="4"/>
  <c r="B8627" i="4"/>
  <c r="B8626" i="4"/>
  <c r="B8625" i="4"/>
  <c r="B8624" i="4"/>
  <c r="B8623" i="4"/>
  <c r="B8622" i="4"/>
  <c r="B8621" i="4"/>
  <c r="B8620" i="4"/>
  <c r="B8619" i="4"/>
  <c r="B8618" i="4"/>
  <c r="B8617" i="4"/>
  <c r="B8616" i="4"/>
  <c r="B8615" i="4"/>
  <c r="B8614" i="4"/>
  <c r="B8613" i="4"/>
  <c r="B8612" i="4"/>
  <c r="B8611" i="4"/>
  <c r="B8610" i="4"/>
  <c r="B8609" i="4"/>
  <c r="B8608" i="4"/>
  <c r="B8607" i="4"/>
  <c r="B8606" i="4"/>
  <c r="B8605" i="4"/>
  <c r="B8604" i="4"/>
  <c r="B8603" i="4"/>
  <c r="B8602" i="4"/>
  <c r="B8601" i="4"/>
  <c r="B8600" i="4"/>
  <c r="B8599" i="4"/>
  <c r="B8598" i="4"/>
  <c r="B8597" i="4"/>
  <c r="B8596" i="4"/>
  <c r="B8595" i="4"/>
  <c r="B8594" i="4"/>
  <c r="B8593" i="4"/>
  <c r="B8592" i="4"/>
  <c r="B8591" i="4"/>
  <c r="B8590" i="4"/>
  <c r="B8589" i="4"/>
  <c r="B8588" i="4"/>
  <c r="B8587" i="4"/>
  <c r="B8586" i="4"/>
  <c r="B8585" i="4"/>
  <c r="B8584" i="4"/>
  <c r="B8583" i="4"/>
  <c r="B8582" i="4"/>
  <c r="B8581" i="4"/>
  <c r="B8580" i="4"/>
  <c r="B8579" i="4"/>
  <c r="B8578" i="4"/>
  <c r="B8577" i="4"/>
  <c r="B8576" i="4"/>
  <c r="B8575" i="4"/>
  <c r="B8574" i="4"/>
  <c r="B8573" i="4"/>
  <c r="B8572" i="4"/>
  <c r="B8571" i="4"/>
  <c r="B8570" i="4"/>
  <c r="B8569" i="4"/>
  <c r="B8568" i="4"/>
  <c r="B8567" i="4"/>
  <c r="B8566" i="4"/>
  <c r="B8565" i="4"/>
  <c r="B8564" i="4"/>
  <c r="B8563" i="4"/>
  <c r="B8562" i="4"/>
  <c r="B8561" i="4"/>
  <c r="B8560" i="4"/>
  <c r="B8559" i="4"/>
  <c r="B8558" i="4"/>
  <c r="B8557" i="4"/>
  <c r="B8556" i="4"/>
  <c r="B8555" i="4"/>
  <c r="B8554" i="4"/>
  <c r="B8553" i="4"/>
  <c r="B8552" i="4"/>
  <c r="B8551" i="4"/>
  <c r="B8550" i="4"/>
  <c r="B8549" i="4"/>
  <c r="B8548" i="4"/>
  <c r="B8547" i="4"/>
  <c r="B8546" i="4"/>
  <c r="B8545" i="4"/>
  <c r="B8544" i="4"/>
  <c r="B8543" i="4"/>
  <c r="B8542" i="4"/>
  <c r="B8541" i="4"/>
  <c r="B8540" i="4"/>
  <c r="B8539" i="4"/>
  <c r="B8538" i="4"/>
  <c r="B8537" i="4"/>
  <c r="B8536" i="4"/>
  <c r="B8535" i="4"/>
  <c r="B8534" i="4"/>
  <c r="B8533" i="4"/>
  <c r="B8532" i="4"/>
  <c r="B8531" i="4"/>
  <c r="B8530" i="4"/>
  <c r="B8529" i="4"/>
  <c r="B8528" i="4"/>
  <c r="B8527" i="4"/>
  <c r="B8526" i="4"/>
  <c r="B8525" i="4"/>
  <c r="B8524" i="4"/>
  <c r="B8523" i="4"/>
  <c r="B8522" i="4"/>
  <c r="B8521" i="4"/>
  <c r="B8520" i="4"/>
  <c r="B8519" i="4"/>
  <c r="B8518" i="4"/>
  <c r="B8517" i="4"/>
  <c r="B8516" i="4"/>
  <c r="B8515" i="4"/>
  <c r="B8514" i="4"/>
  <c r="B8513" i="4"/>
  <c r="B8512" i="4"/>
  <c r="B8511" i="4"/>
  <c r="B8510" i="4"/>
  <c r="B8509" i="4"/>
  <c r="B8508" i="4"/>
  <c r="B8507" i="4"/>
  <c r="B8506" i="4"/>
  <c r="B8505" i="4"/>
  <c r="B8504" i="4"/>
  <c r="B8503" i="4"/>
  <c r="B8502" i="4"/>
  <c r="B8501" i="4"/>
  <c r="B8500" i="4"/>
  <c r="B8499" i="4"/>
  <c r="B8498" i="4"/>
  <c r="B8497" i="4"/>
  <c r="B8496" i="4"/>
  <c r="B8495" i="4"/>
  <c r="B8494" i="4"/>
  <c r="B8493" i="4"/>
  <c r="B8492" i="4"/>
  <c r="B8491" i="4"/>
  <c r="B8490" i="4"/>
  <c r="B8489" i="4"/>
  <c r="B8488" i="4"/>
  <c r="B8487" i="4"/>
  <c r="B8486" i="4"/>
  <c r="B8485" i="4"/>
  <c r="B8484" i="4"/>
  <c r="B8483" i="4"/>
  <c r="B8482" i="4"/>
  <c r="B8481" i="4"/>
  <c r="B8480" i="4"/>
  <c r="B8479" i="4"/>
  <c r="B8478" i="4"/>
  <c r="B8477" i="4"/>
  <c r="B8476" i="4"/>
  <c r="B8475" i="4"/>
  <c r="B8474" i="4"/>
  <c r="B8473" i="4"/>
  <c r="B8472" i="4"/>
  <c r="B8471" i="4"/>
  <c r="B8470" i="4"/>
  <c r="B8469" i="4"/>
  <c r="B8468" i="4"/>
  <c r="B8467" i="4"/>
  <c r="B8466" i="4"/>
  <c r="B8465" i="4"/>
  <c r="B8464" i="4"/>
  <c r="B8463" i="4"/>
  <c r="B8462" i="4"/>
  <c r="B8461" i="4"/>
  <c r="B8460" i="4"/>
  <c r="B8459" i="4"/>
  <c r="B8458" i="4"/>
  <c r="B8457" i="4"/>
  <c r="B8456" i="4"/>
  <c r="B8455" i="4"/>
  <c r="B8454" i="4"/>
  <c r="B8453" i="4"/>
  <c r="B8452" i="4"/>
  <c r="B8451" i="4"/>
  <c r="B8450" i="4"/>
  <c r="B8449" i="4"/>
  <c r="B8448" i="4"/>
  <c r="B8447" i="4"/>
  <c r="B8446" i="4"/>
  <c r="B8445" i="4"/>
  <c r="B8444" i="4"/>
  <c r="B8443" i="4"/>
  <c r="B8442" i="4"/>
  <c r="B8441" i="4"/>
  <c r="B8440" i="4"/>
  <c r="B8439" i="4"/>
  <c r="B8438" i="4"/>
  <c r="B8437" i="4"/>
  <c r="B8436" i="4"/>
  <c r="B8435" i="4"/>
  <c r="B8434" i="4"/>
  <c r="B8433" i="4"/>
  <c r="B8432" i="4"/>
  <c r="B8431" i="4"/>
  <c r="B8430" i="4"/>
  <c r="B8429" i="4"/>
  <c r="B8428" i="4"/>
  <c r="B8427" i="4"/>
  <c r="B8426" i="4"/>
  <c r="B8425" i="4"/>
  <c r="B8424" i="4"/>
  <c r="B8423" i="4"/>
  <c r="B8422" i="4"/>
  <c r="B8421" i="4"/>
  <c r="B8420" i="4"/>
  <c r="B8419" i="4"/>
  <c r="B8418" i="4"/>
  <c r="B8417" i="4"/>
  <c r="B8416" i="4"/>
  <c r="B8415" i="4"/>
  <c r="B8414" i="4"/>
  <c r="B8413" i="4"/>
  <c r="B8412" i="4"/>
  <c r="B8411" i="4"/>
  <c r="B8410" i="4"/>
  <c r="B8409" i="4"/>
  <c r="B8408" i="4"/>
  <c r="B8407" i="4"/>
  <c r="B8406" i="4"/>
  <c r="B8405" i="4"/>
  <c r="B8404" i="4"/>
  <c r="B8403" i="4"/>
  <c r="B8402" i="4"/>
  <c r="B8401" i="4"/>
  <c r="B8400" i="4"/>
  <c r="B8399" i="4"/>
  <c r="B8398" i="4"/>
  <c r="B8397" i="4"/>
  <c r="B8396" i="4"/>
  <c r="B8395" i="4"/>
  <c r="B8394" i="4"/>
  <c r="B8393" i="4"/>
  <c r="B8392" i="4"/>
  <c r="B8391" i="4"/>
  <c r="B8390" i="4"/>
  <c r="B8389" i="4"/>
  <c r="B8388" i="4"/>
  <c r="B8387" i="4"/>
  <c r="B8386" i="4"/>
  <c r="B8385" i="4"/>
  <c r="B8384" i="4"/>
  <c r="B8383" i="4"/>
  <c r="B8382" i="4"/>
  <c r="B8381" i="4"/>
  <c r="B8380" i="4"/>
  <c r="B8379" i="4"/>
  <c r="B8378" i="4"/>
  <c r="B8377" i="4"/>
  <c r="B8376" i="4"/>
  <c r="B8375" i="4"/>
  <c r="B8374" i="4"/>
  <c r="B8373" i="4"/>
  <c r="B8372" i="4"/>
  <c r="B8371" i="4"/>
  <c r="B8370" i="4"/>
  <c r="B8369" i="4"/>
  <c r="B8368" i="4"/>
  <c r="B8367" i="4"/>
  <c r="B8366" i="4"/>
  <c r="B8365" i="4"/>
  <c r="B8364" i="4"/>
  <c r="B8363" i="4"/>
  <c r="B8362" i="4"/>
  <c r="B8361" i="4"/>
  <c r="B8360" i="4"/>
  <c r="B8359" i="4"/>
  <c r="B8358" i="4"/>
  <c r="B8357" i="4"/>
  <c r="B8356" i="4"/>
  <c r="B8355" i="4"/>
  <c r="B8354" i="4"/>
  <c r="B8353" i="4"/>
  <c r="B8352" i="4"/>
  <c r="B8351" i="4"/>
  <c r="B8350" i="4"/>
  <c r="B8349" i="4"/>
  <c r="B8348" i="4"/>
  <c r="B8347" i="4"/>
  <c r="B8346" i="4"/>
  <c r="B8345" i="4"/>
  <c r="B8344" i="4"/>
  <c r="B8343" i="4"/>
  <c r="B8342" i="4"/>
  <c r="B8341" i="4"/>
  <c r="B8340" i="4"/>
  <c r="B8339" i="4"/>
  <c r="B8338" i="4"/>
  <c r="B8337" i="4"/>
  <c r="B8336" i="4"/>
  <c r="B8335" i="4"/>
  <c r="B8334" i="4"/>
  <c r="B8333" i="4"/>
  <c r="B8332" i="4"/>
  <c r="B8331" i="4"/>
  <c r="B8330" i="4"/>
  <c r="B8329" i="4"/>
  <c r="B8328" i="4"/>
  <c r="B8327" i="4"/>
  <c r="B8326" i="4"/>
  <c r="B8325" i="4"/>
  <c r="B8324" i="4"/>
  <c r="B8323" i="4"/>
  <c r="B8322" i="4"/>
  <c r="B8321" i="4"/>
  <c r="B8320" i="4"/>
  <c r="B8319" i="4"/>
  <c r="B8318" i="4"/>
  <c r="B8317" i="4"/>
  <c r="B8316" i="4"/>
  <c r="B8315" i="4"/>
  <c r="B8314" i="4"/>
  <c r="B8313" i="4"/>
  <c r="B8312" i="4"/>
  <c r="B8311" i="4"/>
  <c r="B8310" i="4"/>
  <c r="B8309" i="4"/>
  <c r="B8308" i="4"/>
  <c r="B8307" i="4"/>
  <c r="B8306" i="4"/>
  <c r="B8305" i="4"/>
  <c r="B8304" i="4"/>
  <c r="B8303" i="4"/>
  <c r="B8302" i="4"/>
  <c r="B8301" i="4"/>
  <c r="B8300" i="4"/>
  <c r="B8299" i="4"/>
  <c r="B8298" i="4"/>
  <c r="B8297" i="4"/>
  <c r="B8296" i="4"/>
  <c r="B8295" i="4"/>
  <c r="B8294" i="4"/>
  <c r="B8293" i="4"/>
  <c r="B8292" i="4"/>
  <c r="B8291" i="4"/>
  <c r="B8290" i="4"/>
  <c r="B8289" i="4"/>
  <c r="B8288" i="4"/>
  <c r="B8287" i="4"/>
  <c r="B8286" i="4"/>
  <c r="B8285" i="4"/>
  <c r="B8284" i="4"/>
  <c r="B8283" i="4"/>
  <c r="B8282" i="4"/>
  <c r="B8281" i="4"/>
  <c r="B8280" i="4"/>
  <c r="B8279" i="4"/>
  <c r="B8278" i="4"/>
  <c r="B8277" i="4"/>
  <c r="B8276" i="4"/>
  <c r="B8275" i="4"/>
  <c r="B8274" i="4"/>
  <c r="B8273" i="4"/>
  <c r="B8272" i="4"/>
  <c r="B8271" i="4"/>
  <c r="B8270" i="4"/>
  <c r="B8269" i="4"/>
  <c r="B8268" i="4"/>
  <c r="B8267" i="4"/>
  <c r="B8266" i="4"/>
  <c r="B8265" i="4"/>
  <c r="B8264" i="4"/>
  <c r="B8263" i="4"/>
  <c r="B8262" i="4"/>
  <c r="B8261" i="4"/>
  <c r="B8260" i="4"/>
  <c r="B8259" i="4"/>
  <c r="B8258" i="4"/>
  <c r="B8257" i="4"/>
  <c r="B8256" i="4"/>
  <c r="B8255" i="4"/>
  <c r="B8254" i="4"/>
  <c r="B8253" i="4"/>
  <c r="B8252" i="4"/>
  <c r="B8251" i="4"/>
  <c r="B8250" i="4"/>
  <c r="B8249" i="4"/>
  <c r="B8248" i="4"/>
  <c r="B8247" i="4"/>
  <c r="B8246" i="4"/>
  <c r="B8245" i="4"/>
  <c r="B8244" i="4"/>
  <c r="B8243" i="4"/>
  <c r="B8242" i="4"/>
  <c r="B8241" i="4"/>
  <c r="B8240" i="4"/>
  <c r="B8239" i="4"/>
  <c r="B8238" i="4"/>
  <c r="B8237" i="4"/>
  <c r="B8236" i="4"/>
  <c r="B8235" i="4"/>
  <c r="B8234" i="4"/>
  <c r="B8233" i="4"/>
  <c r="B8232" i="4"/>
  <c r="B8231" i="4"/>
  <c r="B8230" i="4"/>
  <c r="B8229" i="4"/>
  <c r="B8228" i="4"/>
  <c r="B8227" i="4"/>
  <c r="B8226" i="4"/>
  <c r="B8225" i="4"/>
  <c r="B8224" i="4"/>
  <c r="B8223" i="4"/>
  <c r="B8222" i="4"/>
  <c r="B8221" i="4"/>
  <c r="B8220" i="4"/>
  <c r="B8219" i="4"/>
  <c r="B8218" i="4"/>
  <c r="B8217" i="4"/>
  <c r="B8216" i="4"/>
  <c r="B8215" i="4"/>
  <c r="B8214" i="4"/>
  <c r="B8213" i="4"/>
  <c r="B8212" i="4"/>
  <c r="B8211" i="4"/>
  <c r="B8210" i="4"/>
  <c r="B8209" i="4"/>
  <c r="B8208" i="4"/>
  <c r="B8207" i="4"/>
  <c r="B8206" i="4"/>
  <c r="B8205" i="4"/>
  <c r="B8204" i="4"/>
  <c r="B8203" i="4"/>
  <c r="B8202" i="4"/>
  <c r="B8201" i="4"/>
  <c r="B8200" i="4"/>
  <c r="B8199" i="4"/>
  <c r="B8198" i="4"/>
  <c r="B8197" i="4"/>
  <c r="B8196" i="4"/>
  <c r="B8195" i="4"/>
  <c r="B8194" i="4"/>
  <c r="B8193" i="4"/>
  <c r="B8192" i="4"/>
  <c r="B8191" i="4"/>
  <c r="B8190" i="4"/>
  <c r="B8189" i="4"/>
  <c r="B8188" i="4"/>
  <c r="B8187" i="4"/>
  <c r="B8186" i="4"/>
  <c r="B8185" i="4"/>
  <c r="B8184" i="4"/>
  <c r="B8183" i="4"/>
  <c r="B8182" i="4"/>
  <c r="B8181" i="4"/>
  <c r="B8180" i="4"/>
  <c r="B8179" i="4"/>
  <c r="B8178" i="4"/>
  <c r="B8177" i="4"/>
  <c r="B8176" i="4"/>
  <c r="B8175" i="4"/>
  <c r="B8174" i="4"/>
  <c r="B8173" i="4"/>
  <c r="B8172" i="4"/>
  <c r="B8171" i="4"/>
  <c r="B8170" i="4"/>
  <c r="B8169" i="4"/>
  <c r="B8168" i="4"/>
  <c r="B8167" i="4"/>
  <c r="B8166" i="4"/>
  <c r="B8165" i="4"/>
  <c r="B8164" i="4"/>
  <c r="B8163" i="4"/>
  <c r="B8162" i="4"/>
  <c r="B8161" i="4"/>
  <c r="B8160" i="4"/>
  <c r="B8159" i="4"/>
  <c r="B8158" i="4"/>
  <c r="B8157" i="4"/>
  <c r="B8156" i="4"/>
  <c r="B8155" i="4"/>
  <c r="B8154" i="4"/>
  <c r="B8153" i="4"/>
  <c r="B8152" i="4"/>
  <c r="B8151" i="4"/>
  <c r="B8150" i="4"/>
  <c r="B8149" i="4"/>
  <c r="B8148" i="4"/>
  <c r="B8147" i="4"/>
  <c r="B8146" i="4"/>
  <c r="B8145" i="4"/>
  <c r="B8144" i="4"/>
  <c r="B8143" i="4"/>
  <c r="B8142" i="4"/>
  <c r="B8141" i="4"/>
  <c r="B8140" i="4"/>
  <c r="B8139" i="4"/>
  <c r="B8138" i="4"/>
  <c r="B8137" i="4"/>
  <c r="B8136" i="4"/>
  <c r="B8135" i="4"/>
  <c r="B8134" i="4"/>
  <c r="B8133" i="4"/>
  <c r="B8132" i="4"/>
  <c r="B8131" i="4"/>
  <c r="B8130" i="4"/>
  <c r="B8129" i="4"/>
  <c r="B8128" i="4"/>
  <c r="B8127" i="4"/>
  <c r="B8126" i="4"/>
  <c r="B8125" i="4"/>
  <c r="B8124" i="4"/>
  <c r="B8123" i="4"/>
  <c r="B8122" i="4"/>
  <c r="B8121" i="4"/>
  <c r="B8120" i="4"/>
  <c r="B8119" i="4"/>
  <c r="B8118" i="4"/>
  <c r="B8117" i="4"/>
  <c r="B8116" i="4"/>
  <c r="B8115" i="4"/>
  <c r="B8114" i="4"/>
  <c r="B8113" i="4"/>
  <c r="B8112" i="4"/>
  <c r="B8111" i="4"/>
  <c r="B8110" i="4"/>
  <c r="B8109" i="4"/>
  <c r="B8108" i="4"/>
  <c r="B8107" i="4"/>
  <c r="B8106" i="4"/>
  <c r="B8105" i="4"/>
  <c r="B8104" i="4"/>
  <c r="B8103" i="4"/>
  <c r="B8102" i="4"/>
  <c r="B8101" i="4"/>
  <c r="B8100" i="4"/>
  <c r="B8099" i="4"/>
  <c r="B8098" i="4"/>
  <c r="B8097" i="4"/>
  <c r="B8096" i="4"/>
  <c r="B8095" i="4"/>
  <c r="B8094" i="4"/>
  <c r="B8093" i="4"/>
  <c r="B8092" i="4"/>
  <c r="B8091" i="4"/>
  <c r="B8090" i="4"/>
  <c r="B8089" i="4"/>
  <c r="B8088" i="4"/>
  <c r="B8087" i="4"/>
  <c r="B8086" i="4"/>
  <c r="B8085" i="4"/>
  <c r="B8084" i="4"/>
  <c r="B8083" i="4"/>
  <c r="B8082" i="4"/>
  <c r="B8081" i="4"/>
  <c r="B8080" i="4"/>
  <c r="B8079" i="4"/>
  <c r="B8078" i="4"/>
  <c r="B8077" i="4"/>
  <c r="B8076" i="4"/>
  <c r="B8075" i="4"/>
  <c r="B8074" i="4"/>
  <c r="B8073" i="4"/>
  <c r="B8072" i="4"/>
  <c r="B8071" i="4"/>
  <c r="B8070" i="4"/>
  <c r="B8069" i="4"/>
  <c r="B8068" i="4"/>
  <c r="B8067" i="4"/>
  <c r="B8066" i="4"/>
  <c r="B8065" i="4"/>
  <c r="B8064" i="4"/>
  <c r="B8063" i="4"/>
  <c r="B8062" i="4"/>
  <c r="B8061" i="4"/>
  <c r="B8060" i="4"/>
  <c r="B8059" i="4"/>
  <c r="B8058" i="4"/>
  <c r="B8057" i="4"/>
  <c r="B8056" i="4"/>
  <c r="B8055" i="4"/>
  <c r="B8054" i="4"/>
  <c r="B8053" i="4"/>
  <c r="B8052" i="4"/>
  <c r="B8051" i="4"/>
  <c r="B8050" i="4"/>
  <c r="B8049" i="4"/>
  <c r="B8048" i="4"/>
  <c r="B8047" i="4"/>
  <c r="B8046" i="4"/>
  <c r="B8045" i="4"/>
  <c r="B8044" i="4"/>
  <c r="B8043" i="4"/>
  <c r="B8042" i="4"/>
  <c r="B8041" i="4"/>
  <c r="B8040" i="4"/>
  <c r="B8039" i="4"/>
  <c r="B8038" i="4"/>
  <c r="B8037" i="4"/>
  <c r="B8036" i="4"/>
  <c r="B8035" i="4"/>
  <c r="B8034" i="4"/>
  <c r="B8033" i="4"/>
  <c r="B8032" i="4"/>
  <c r="B8031" i="4"/>
  <c r="B8030" i="4"/>
  <c r="B8029" i="4"/>
  <c r="B8028" i="4"/>
  <c r="B8027" i="4"/>
  <c r="B8026" i="4"/>
  <c r="B8025" i="4"/>
  <c r="B8024" i="4"/>
  <c r="B8023" i="4"/>
  <c r="B8022" i="4"/>
  <c r="B8021" i="4"/>
  <c r="B8020" i="4"/>
  <c r="B8019" i="4"/>
  <c r="B8018" i="4"/>
  <c r="B8017" i="4"/>
  <c r="B8016" i="4"/>
  <c r="B8015" i="4"/>
  <c r="B8014" i="4"/>
  <c r="B8013" i="4"/>
  <c r="B8012" i="4"/>
  <c r="B8011" i="4"/>
  <c r="B8010" i="4"/>
  <c r="B8009" i="4"/>
  <c r="B8008" i="4"/>
  <c r="B8007" i="4"/>
  <c r="B8006" i="4"/>
  <c r="B8005" i="4"/>
  <c r="B8004" i="4"/>
  <c r="B8003" i="4"/>
  <c r="B8002" i="4"/>
  <c r="B8001" i="4"/>
  <c r="B8000" i="4"/>
  <c r="B7999" i="4"/>
  <c r="B7998" i="4"/>
  <c r="B7997" i="4"/>
  <c r="B7996" i="4"/>
  <c r="B7995" i="4"/>
  <c r="B7994" i="4"/>
  <c r="B7993" i="4"/>
  <c r="B7992" i="4"/>
  <c r="B7991" i="4"/>
  <c r="B7990" i="4"/>
  <c r="B7989" i="4"/>
  <c r="B7988" i="4"/>
  <c r="B7987" i="4"/>
  <c r="B7986" i="4"/>
  <c r="B7985" i="4"/>
  <c r="B7984" i="4"/>
  <c r="B7983" i="4"/>
  <c r="B7982" i="4"/>
  <c r="B7981" i="4"/>
  <c r="B7980" i="4"/>
  <c r="B7979" i="4"/>
  <c r="B7978" i="4"/>
  <c r="B7977" i="4"/>
  <c r="B7976" i="4"/>
  <c r="B7975" i="4"/>
  <c r="B7974" i="4"/>
  <c r="B7973" i="4"/>
  <c r="B7972" i="4"/>
  <c r="B7971" i="4"/>
  <c r="B7970" i="4"/>
  <c r="B7969" i="4"/>
  <c r="B7968" i="4"/>
  <c r="B7967" i="4"/>
  <c r="B7966" i="4"/>
  <c r="B7965" i="4"/>
  <c r="B7964" i="4"/>
  <c r="B7963" i="4"/>
  <c r="B7962" i="4"/>
  <c r="B7961" i="4"/>
  <c r="B7960" i="4"/>
  <c r="B7959" i="4"/>
  <c r="B7958" i="4"/>
  <c r="B7957" i="4"/>
  <c r="B7956" i="4"/>
  <c r="B7955" i="4"/>
  <c r="B7954" i="4"/>
  <c r="B7953" i="4"/>
  <c r="B7952" i="4"/>
  <c r="B7951" i="4"/>
  <c r="B7950" i="4"/>
  <c r="B7949" i="4"/>
  <c r="B7948" i="4"/>
  <c r="B7947" i="4"/>
  <c r="B7946" i="4"/>
  <c r="B7945" i="4"/>
  <c r="B7944" i="4"/>
  <c r="B7943" i="4"/>
  <c r="B7942" i="4"/>
  <c r="B7941" i="4"/>
  <c r="B7940" i="4"/>
  <c r="B7939" i="4"/>
  <c r="B7938" i="4"/>
  <c r="B7937" i="4"/>
  <c r="B7936" i="4"/>
  <c r="B7935" i="4"/>
  <c r="B7934" i="4"/>
  <c r="B7933" i="4"/>
  <c r="B7932" i="4"/>
  <c r="B7931" i="4"/>
  <c r="B7930" i="4"/>
  <c r="B7929" i="4"/>
  <c r="B7928" i="4"/>
  <c r="B7927" i="4"/>
  <c r="B7926" i="4"/>
  <c r="B7925" i="4"/>
  <c r="B7924" i="4"/>
  <c r="B7923" i="4"/>
  <c r="B7922" i="4"/>
  <c r="B7921" i="4"/>
  <c r="B7920" i="4"/>
  <c r="B7919" i="4"/>
  <c r="B7918" i="4"/>
  <c r="B7917" i="4"/>
  <c r="B7916" i="4"/>
  <c r="B7915" i="4"/>
  <c r="B7914" i="4"/>
  <c r="B7913" i="4"/>
  <c r="B7912" i="4"/>
  <c r="B7911" i="4"/>
  <c r="B7910" i="4"/>
  <c r="B7909" i="4"/>
  <c r="B7908" i="4"/>
  <c r="B7907" i="4"/>
  <c r="B7906" i="4"/>
  <c r="B7905" i="4"/>
  <c r="B7904" i="4"/>
  <c r="B7903" i="4"/>
  <c r="B7902" i="4"/>
  <c r="B7901" i="4"/>
  <c r="B7900" i="4"/>
  <c r="B7899" i="4"/>
  <c r="B7898" i="4"/>
  <c r="B7897" i="4"/>
  <c r="B7896" i="4"/>
  <c r="B7895" i="4"/>
  <c r="B7894" i="4"/>
  <c r="B7893" i="4"/>
  <c r="B7892" i="4"/>
  <c r="B7891" i="4"/>
  <c r="B7890" i="4"/>
  <c r="B7889" i="4"/>
  <c r="B7888" i="4"/>
  <c r="B7887" i="4"/>
  <c r="B7886" i="4"/>
  <c r="B7885" i="4"/>
  <c r="B7884" i="4"/>
  <c r="B7883" i="4"/>
  <c r="B7882" i="4"/>
  <c r="B7881" i="4"/>
  <c r="B7880" i="4"/>
  <c r="B7879" i="4"/>
  <c r="B7878" i="4"/>
  <c r="B7877" i="4"/>
  <c r="B7876" i="4"/>
  <c r="B7875" i="4"/>
  <c r="B7874" i="4"/>
  <c r="B7873" i="4"/>
  <c r="B7872" i="4"/>
  <c r="B7871" i="4"/>
  <c r="B7870" i="4"/>
  <c r="B7869" i="4"/>
  <c r="B7868" i="4"/>
  <c r="B7867" i="4"/>
  <c r="B7866" i="4"/>
  <c r="B7865" i="4"/>
  <c r="B7864" i="4"/>
  <c r="B7863" i="4"/>
  <c r="B7862" i="4"/>
  <c r="B7861" i="4"/>
  <c r="B7860" i="4"/>
  <c r="B7859" i="4"/>
  <c r="B7858" i="4"/>
  <c r="B7857" i="4"/>
  <c r="B7856" i="4"/>
  <c r="B7855" i="4"/>
  <c r="B7854" i="4"/>
  <c r="B7853" i="4"/>
  <c r="B7852" i="4"/>
  <c r="B7851" i="4"/>
  <c r="B7850" i="4"/>
  <c r="B7849" i="4"/>
  <c r="B7848" i="4"/>
  <c r="B7847" i="4"/>
  <c r="B7846" i="4"/>
  <c r="B7845" i="4"/>
  <c r="B7844" i="4"/>
  <c r="B7843" i="4"/>
  <c r="B7842" i="4"/>
  <c r="B7841" i="4"/>
  <c r="B7840" i="4"/>
  <c r="B7839" i="4"/>
  <c r="B7838" i="4"/>
  <c r="B7837" i="4"/>
  <c r="B7836" i="4"/>
  <c r="B7835" i="4"/>
  <c r="B7834" i="4"/>
  <c r="B7833" i="4"/>
  <c r="B7832" i="4"/>
  <c r="B7831" i="4"/>
  <c r="B7830" i="4"/>
  <c r="B7829" i="4"/>
  <c r="B7828" i="4"/>
  <c r="B7827" i="4"/>
  <c r="B7826" i="4"/>
  <c r="B7825" i="4"/>
  <c r="B7824" i="4"/>
  <c r="B7823" i="4"/>
  <c r="B7822" i="4"/>
  <c r="B7821" i="4"/>
  <c r="B7820" i="4"/>
  <c r="B7819" i="4"/>
  <c r="B7818" i="4"/>
  <c r="B7817" i="4"/>
  <c r="B7816" i="4"/>
  <c r="B7815" i="4"/>
  <c r="B7814" i="4"/>
  <c r="B7813" i="4"/>
  <c r="B7812" i="4"/>
  <c r="B7811" i="4"/>
  <c r="B7810" i="4"/>
  <c r="B7809" i="4"/>
  <c r="B7808" i="4"/>
  <c r="B7807" i="4"/>
  <c r="B7806" i="4"/>
  <c r="B7805" i="4"/>
  <c r="B7804" i="4"/>
  <c r="B7803" i="4"/>
  <c r="B7802" i="4"/>
  <c r="B7801" i="4"/>
  <c r="B7800" i="4"/>
  <c r="B7799" i="4"/>
  <c r="B7798" i="4"/>
  <c r="B7797" i="4"/>
  <c r="B7796" i="4"/>
  <c r="B7795" i="4"/>
  <c r="B7794" i="4"/>
  <c r="B7793" i="4"/>
  <c r="B7792" i="4"/>
  <c r="B7791" i="4"/>
  <c r="B7790" i="4"/>
  <c r="B7789" i="4"/>
  <c r="B7788" i="4"/>
  <c r="B7787" i="4"/>
  <c r="B7786" i="4"/>
  <c r="B7785" i="4"/>
  <c r="B7784" i="4"/>
  <c r="B7783" i="4"/>
  <c r="B7782" i="4"/>
  <c r="B7781" i="4"/>
  <c r="B7780" i="4"/>
  <c r="B7779" i="4"/>
  <c r="B7778" i="4"/>
  <c r="B7777" i="4"/>
  <c r="B7776" i="4"/>
  <c r="B7775" i="4"/>
  <c r="B7774" i="4"/>
  <c r="B7773" i="4"/>
  <c r="B7772" i="4"/>
  <c r="B7771" i="4"/>
  <c r="B7770" i="4"/>
  <c r="B7769" i="4"/>
  <c r="B7768" i="4"/>
  <c r="B7767" i="4"/>
  <c r="B7766" i="4"/>
  <c r="B7765" i="4"/>
  <c r="B7764" i="4"/>
  <c r="B7763" i="4"/>
  <c r="B7762" i="4"/>
  <c r="B7761" i="4"/>
  <c r="B7760" i="4"/>
  <c r="B7759" i="4"/>
  <c r="B7758" i="4"/>
  <c r="B7757" i="4"/>
  <c r="B7756" i="4"/>
  <c r="B7755" i="4"/>
  <c r="B7754" i="4"/>
  <c r="B7753" i="4"/>
  <c r="B7752" i="4"/>
  <c r="B7751" i="4"/>
  <c r="B7750" i="4"/>
  <c r="B7749" i="4"/>
  <c r="B7748" i="4"/>
  <c r="B7747" i="4"/>
  <c r="B7746" i="4"/>
  <c r="B7745" i="4"/>
  <c r="B7744" i="4"/>
  <c r="B7743" i="4"/>
  <c r="B7742" i="4"/>
  <c r="B7741" i="4"/>
  <c r="B7740" i="4"/>
  <c r="B7739" i="4"/>
  <c r="B7738" i="4"/>
  <c r="B7737" i="4"/>
  <c r="B7736" i="4"/>
  <c r="B7735" i="4"/>
  <c r="B7734" i="4"/>
  <c r="B7733" i="4"/>
  <c r="B7732" i="4"/>
  <c r="B7731" i="4"/>
  <c r="B7730" i="4"/>
  <c r="B7729" i="4"/>
  <c r="B7728" i="4"/>
  <c r="B7727" i="4"/>
  <c r="B7726" i="4"/>
  <c r="B7725" i="4"/>
  <c r="B7724" i="4"/>
  <c r="B7723" i="4"/>
  <c r="B7722" i="4"/>
  <c r="B7721" i="4"/>
  <c r="B7720" i="4"/>
  <c r="B7719" i="4"/>
  <c r="B7718" i="4"/>
  <c r="B7717" i="4"/>
  <c r="B7716" i="4"/>
  <c r="B7715" i="4"/>
  <c r="B7714" i="4"/>
  <c r="B7713" i="4"/>
  <c r="B7712" i="4"/>
  <c r="B7711" i="4"/>
  <c r="B7710" i="4"/>
  <c r="B7709" i="4"/>
  <c r="B7708" i="4"/>
  <c r="B7707" i="4"/>
  <c r="B7706" i="4"/>
  <c r="B7705" i="4"/>
  <c r="B7704" i="4"/>
  <c r="B7703" i="4"/>
  <c r="B7702" i="4"/>
  <c r="B7701" i="4"/>
  <c r="B7700" i="4"/>
  <c r="B7699" i="4"/>
  <c r="B7698" i="4"/>
  <c r="B7697" i="4"/>
  <c r="B7696" i="4"/>
  <c r="B7695" i="4"/>
  <c r="B7694" i="4"/>
  <c r="B7693" i="4"/>
  <c r="B7692" i="4"/>
  <c r="B7691" i="4"/>
  <c r="B7690" i="4"/>
  <c r="B7689" i="4"/>
  <c r="B7688" i="4"/>
  <c r="B7687" i="4"/>
  <c r="B7686" i="4"/>
  <c r="B7685" i="4"/>
  <c r="B7684" i="4"/>
  <c r="B7683" i="4"/>
  <c r="B7682" i="4"/>
  <c r="B7681" i="4"/>
  <c r="B7680" i="4"/>
  <c r="B7679" i="4"/>
  <c r="B7678" i="4"/>
  <c r="B7677" i="4"/>
  <c r="B7676" i="4"/>
  <c r="B7675" i="4"/>
  <c r="B7674" i="4"/>
  <c r="B7673" i="4"/>
  <c r="B7672" i="4"/>
  <c r="B7671" i="4"/>
  <c r="B7670" i="4"/>
  <c r="B7669" i="4"/>
  <c r="B7668" i="4"/>
  <c r="B7667" i="4"/>
  <c r="B7666" i="4"/>
  <c r="B7665" i="4"/>
  <c r="B7664" i="4"/>
  <c r="B7663" i="4"/>
  <c r="B7662" i="4"/>
  <c r="B7661" i="4"/>
  <c r="B7660" i="4"/>
  <c r="B7659" i="4"/>
  <c r="B7658" i="4"/>
  <c r="B7657" i="4"/>
  <c r="B7656" i="4"/>
  <c r="B7655" i="4"/>
  <c r="B7654" i="4"/>
  <c r="B7653" i="4"/>
  <c r="B7652" i="4"/>
  <c r="B7651" i="4"/>
  <c r="B7650" i="4"/>
  <c r="B7649" i="4"/>
  <c r="B7648" i="4"/>
  <c r="B7647" i="4"/>
  <c r="B7646" i="4"/>
  <c r="B7645" i="4"/>
  <c r="B7644" i="4"/>
  <c r="B7643" i="4"/>
  <c r="B7642" i="4"/>
  <c r="B7641" i="4"/>
  <c r="B7640" i="4"/>
  <c r="B7639" i="4"/>
  <c r="B7638" i="4"/>
  <c r="B7637" i="4"/>
  <c r="B7636" i="4"/>
  <c r="B7635" i="4"/>
  <c r="B7634" i="4"/>
  <c r="B7633" i="4"/>
  <c r="B7632" i="4"/>
  <c r="B7631" i="4"/>
  <c r="B7630" i="4"/>
  <c r="B7629" i="4"/>
  <c r="B7628" i="4"/>
  <c r="B7627" i="4"/>
  <c r="B7626" i="4"/>
  <c r="B7625" i="4"/>
  <c r="B7624" i="4"/>
  <c r="B7623" i="4"/>
  <c r="B7622" i="4"/>
  <c r="B7621" i="4"/>
  <c r="B7620" i="4"/>
  <c r="B7619" i="4"/>
  <c r="B7618" i="4"/>
  <c r="B7617" i="4"/>
  <c r="B7616" i="4"/>
  <c r="B7615" i="4"/>
  <c r="B7614" i="4"/>
  <c r="B7613" i="4"/>
  <c r="B7612" i="4"/>
  <c r="B7611" i="4"/>
  <c r="B7610" i="4"/>
  <c r="B7609" i="4"/>
  <c r="B7608" i="4"/>
  <c r="B7607" i="4"/>
  <c r="B7606" i="4"/>
  <c r="B7605" i="4"/>
  <c r="B7604" i="4"/>
  <c r="B7603" i="4"/>
  <c r="B7602" i="4"/>
  <c r="B7601" i="4"/>
  <c r="B7600" i="4"/>
  <c r="B7599" i="4"/>
  <c r="B7598" i="4"/>
  <c r="B7597" i="4"/>
  <c r="B7596" i="4"/>
  <c r="B7595" i="4"/>
  <c r="B7594" i="4"/>
  <c r="B7593" i="4"/>
  <c r="B7592" i="4"/>
  <c r="B7591" i="4"/>
  <c r="B7590" i="4"/>
  <c r="B7589" i="4"/>
  <c r="B7588" i="4"/>
  <c r="B7587" i="4"/>
  <c r="B7586" i="4"/>
  <c r="B7585" i="4"/>
  <c r="B7584" i="4"/>
  <c r="B7583" i="4"/>
  <c r="B7582" i="4"/>
  <c r="B7581" i="4"/>
  <c r="B7580" i="4"/>
  <c r="B7579" i="4"/>
  <c r="B7578" i="4"/>
  <c r="B7577" i="4"/>
  <c r="B7576" i="4"/>
  <c r="B7575" i="4"/>
  <c r="B7574" i="4"/>
  <c r="B7573" i="4"/>
  <c r="B7572" i="4"/>
  <c r="B7571" i="4"/>
  <c r="B7570" i="4"/>
  <c r="B7569" i="4"/>
  <c r="B7568" i="4"/>
  <c r="B7567" i="4"/>
  <c r="B7566" i="4"/>
  <c r="B7565" i="4"/>
  <c r="B7564" i="4"/>
  <c r="B7563" i="4"/>
  <c r="B7562" i="4"/>
  <c r="B7561" i="4"/>
  <c r="B7560" i="4"/>
  <c r="B7559" i="4"/>
  <c r="B7558" i="4"/>
  <c r="B7557" i="4"/>
  <c r="B7556" i="4"/>
  <c r="B7555" i="4"/>
  <c r="B7554" i="4"/>
  <c r="B7553" i="4"/>
  <c r="B7552" i="4"/>
  <c r="B7551" i="4"/>
  <c r="B7550" i="4"/>
  <c r="B7549" i="4"/>
  <c r="B7548" i="4"/>
  <c r="B7547" i="4"/>
  <c r="B7546" i="4"/>
  <c r="B7545" i="4"/>
  <c r="B7544" i="4"/>
  <c r="B7543" i="4"/>
  <c r="B7542" i="4"/>
  <c r="B7541" i="4"/>
  <c r="B7540" i="4"/>
  <c r="B7539" i="4"/>
  <c r="B7538" i="4"/>
  <c r="B7537" i="4"/>
  <c r="B7536" i="4"/>
  <c r="B7535" i="4"/>
  <c r="B7534" i="4"/>
  <c r="B7533" i="4"/>
  <c r="B7532" i="4"/>
  <c r="B7531" i="4"/>
  <c r="B7530" i="4"/>
  <c r="B7529" i="4"/>
  <c r="B7528" i="4"/>
  <c r="B7527" i="4"/>
  <c r="B7526" i="4"/>
  <c r="B7525" i="4"/>
  <c r="B7524" i="4"/>
  <c r="B7523" i="4"/>
  <c r="B7522" i="4"/>
  <c r="B7521" i="4"/>
  <c r="B7520" i="4"/>
  <c r="B7519" i="4"/>
  <c r="B7518" i="4"/>
  <c r="B7517" i="4"/>
  <c r="B7516" i="4"/>
  <c r="B7515" i="4"/>
  <c r="B7514" i="4"/>
  <c r="B7513" i="4"/>
  <c r="B7512" i="4"/>
  <c r="B7511" i="4"/>
  <c r="B7510" i="4"/>
  <c r="B7509" i="4"/>
  <c r="B7508" i="4"/>
  <c r="B7507" i="4"/>
  <c r="B7506" i="4"/>
  <c r="B7505" i="4"/>
  <c r="B7504" i="4"/>
  <c r="B7503" i="4"/>
  <c r="B7502" i="4"/>
  <c r="B7501" i="4"/>
  <c r="B7500" i="4"/>
  <c r="B7499" i="4"/>
  <c r="B7498" i="4"/>
  <c r="B7497" i="4"/>
  <c r="B7496" i="4"/>
  <c r="B7495" i="4"/>
  <c r="B7494" i="4"/>
  <c r="B7493" i="4"/>
  <c r="B7492" i="4"/>
  <c r="B7491" i="4"/>
  <c r="B7490" i="4"/>
  <c r="B7489" i="4"/>
  <c r="B7488" i="4"/>
  <c r="B7487" i="4"/>
  <c r="B7486" i="4"/>
  <c r="B7485" i="4"/>
  <c r="B7484" i="4"/>
  <c r="B7483" i="4"/>
  <c r="B7482" i="4"/>
  <c r="B7481" i="4"/>
  <c r="B7480" i="4"/>
  <c r="B7479" i="4"/>
  <c r="B7478" i="4"/>
  <c r="B7477" i="4"/>
  <c r="B7476" i="4"/>
  <c r="B7475" i="4"/>
  <c r="B7474" i="4"/>
  <c r="B7473" i="4"/>
  <c r="B7472" i="4"/>
  <c r="B7471" i="4"/>
  <c r="B7470" i="4"/>
  <c r="B7469" i="4"/>
  <c r="B7468" i="4"/>
  <c r="B7467" i="4"/>
  <c r="B7466" i="4"/>
  <c r="B7465" i="4"/>
  <c r="B7464" i="4"/>
  <c r="B7463" i="4"/>
  <c r="B7462" i="4"/>
  <c r="B7461" i="4"/>
  <c r="B7460" i="4"/>
  <c r="B7459" i="4"/>
  <c r="B7458" i="4"/>
  <c r="B7457" i="4"/>
  <c r="B7456" i="4"/>
  <c r="B7455" i="4"/>
  <c r="B7454" i="4"/>
  <c r="B7453" i="4"/>
  <c r="B7452" i="4"/>
  <c r="B7451" i="4"/>
  <c r="B7450" i="4"/>
  <c r="B7449" i="4"/>
  <c r="B7448" i="4"/>
  <c r="B7447" i="4"/>
  <c r="B7446" i="4"/>
  <c r="B7445" i="4"/>
  <c r="B7444" i="4"/>
  <c r="B7443" i="4"/>
  <c r="B7442" i="4"/>
  <c r="B7441" i="4"/>
  <c r="B7440" i="4"/>
  <c r="B7439" i="4"/>
  <c r="B7438" i="4"/>
  <c r="B7437" i="4"/>
  <c r="B7436" i="4"/>
  <c r="B7435" i="4"/>
  <c r="B7434" i="4"/>
  <c r="B7433" i="4"/>
  <c r="B7432" i="4"/>
  <c r="B7431" i="4"/>
  <c r="B7430" i="4"/>
  <c r="B7429" i="4"/>
  <c r="B7428" i="4"/>
  <c r="B7427" i="4"/>
  <c r="B7426" i="4"/>
  <c r="B7425" i="4"/>
  <c r="B7424" i="4"/>
  <c r="B7423" i="4"/>
  <c r="B7422" i="4"/>
  <c r="B7421" i="4"/>
  <c r="B7420" i="4"/>
  <c r="B7419" i="4"/>
  <c r="B7418" i="4"/>
  <c r="B7417" i="4"/>
  <c r="B7416" i="4"/>
  <c r="B7415" i="4"/>
  <c r="B7414" i="4"/>
  <c r="B7413" i="4"/>
  <c r="B7412" i="4"/>
  <c r="B7411" i="4"/>
  <c r="B7410" i="4"/>
  <c r="B7409" i="4"/>
  <c r="B7408" i="4"/>
  <c r="B7407" i="4"/>
  <c r="B7406" i="4"/>
  <c r="B7405" i="4"/>
  <c r="B7404" i="4"/>
  <c r="B7403" i="4"/>
  <c r="B7402" i="4"/>
  <c r="B7401" i="4"/>
  <c r="B7400" i="4"/>
  <c r="B7399" i="4"/>
  <c r="B7398" i="4"/>
  <c r="B7397" i="4"/>
  <c r="B7396" i="4"/>
  <c r="B7395" i="4"/>
  <c r="B7394" i="4"/>
  <c r="B7393" i="4"/>
  <c r="B7392" i="4"/>
  <c r="B7391" i="4"/>
  <c r="B7390" i="4"/>
  <c r="B7389" i="4"/>
  <c r="B7388" i="4"/>
  <c r="B7387" i="4"/>
  <c r="B7386" i="4"/>
  <c r="B7385" i="4"/>
  <c r="B7384" i="4"/>
  <c r="B7383" i="4"/>
  <c r="B7382" i="4"/>
  <c r="B7381" i="4"/>
  <c r="B7380" i="4"/>
  <c r="B7379" i="4"/>
  <c r="B7378" i="4"/>
  <c r="B7377" i="4"/>
  <c r="B7376" i="4"/>
  <c r="B7375" i="4"/>
  <c r="B7374" i="4"/>
  <c r="B7373" i="4"/>
  <c r="B7372" i="4"/>
  <c r="B7371" i="4"/>
  <c r="B7370" i="4"/>
  <c r="B7369" i="4"/>
  <c r="B7368" i="4"/>
  <c r="B7367" i="4"/>
  <c r="B7366" i="4"/>
  <c r="B7365" i="4"/>
  <c r="B7364" i="4"/>
  <c r="B7363" i="4"/>
  <c r="B7362" i="4"/>
  <c r="B7361" i="4"/>
  <c r="B7360" i="4"/>
  <c r="B7359" i="4"/>
  <c r="B7358" i="4"/>
  <c r="B7357" i="4"/>
  <c r="B7356" i="4"/>
  <c r="B7355" i="4"/>
  <c r="B7354" i="4"/>
  <c r="B7353" i="4"/>
  <c r="B7352" i="4"/>
  <c r="B7351" i="4"/>
  <c r="B7350" i="4"/>
  <c r="B7349" i="4"/>
  <c r="B7348" i="4"/>
  <c r="B7347" i="4"/>
  <c r="B7346" i="4"/>
  <c r="B7345" i="4"/>
  <c r="B7344" i="4"/>
  <c r="B7343" i="4"/>
  <c r="B7342" i="4"/>
  <c r="B7341" i="4"/>
  <c r="B7340" i="4"/>
  <c r="B7339" i="4"/>
  <c r="B7338" i="4"/>
  <c r="B7337" i="4"/>
  <c r="B7336" i="4"/>
  <c r="B7335" i="4"/>
  <c r="B7334" i="4"/>
  <c r="B7333" i="4"/>
  <c r="B7332" i="4"/>
  <c r="B7331" i="4"/>
  <c r="B7330" i="4"/>
  <c r="B7329" i="4"/>
  <c r="B7328" i="4"/>
  <c r="B7327" i="4"/>
  <c r="B7326" i="4"/>
  <c r="B7325" i="4"/>
  <c r="B7324" i="4"/>
  <c r="B7323" i="4"/>
  <c r="B7322" i="4"/>
  <c r="B7321" i="4"/>
  <c r="B7320" i="4"/>
  <c r="B7319" i="4"/>
  <c r="B7318" i="4"/>
  <c r="B7317" i="4"/>
  <c r="B7316" i="4"/>
  <c r="B7315" i="4"/>
  <c r="B7314" i="4"/>
  <c r="B7313" i="4"/>
  <c r="B7312" i="4"/>
  <c r="B7311" i="4"/>
  <c r="B7310" i="4"/>
  <c r="B7309" i="4"/>
  <c r="B7308" i="4"/>
  <c r="B7307" i="4"/>
  <c r="B7306" i="4"/>
  <c r="B7305" i="4"/>
  <c r="B7304" i="4"/>
  <c r="B7303" i="4"/>
  <c r="B7302" i="4"/>
  <c r="B7301" i="4"/>
  <c r="B7300" i="4"/>
  <c r="B7299" i="4"/>
  <c r="B7298" i="4"/>
  <c r="B7297" i="4"/>
  <c r="B7296" i="4"/>
  <c r="B7295" i="4"/>
  <c r="B7294" i="4"/>
  <c r="B7293" i="4"/>
  <c r="B7292" i="4"/>
  <c r="B7291" i="4"/>
  <c r="B7290" i="4"/>
  <c r="B7289" i="4"/>
  <c r="B7288" i="4"/>
  <c r="B7287" i="4"/>
  <c r="B7286" i="4"/>
  <c r="B7285" i="4"/>
  <c r="B7284" i="4"/>
  <c r="B7283" i="4"/>
  <c r="B7282" i="4"/>
  <c r="B7281" i="4"/>
  <c r="B7280" i="4"/>
  <c r="B7279" i="4"/>
  <c r="B7278" i="4"/>
  <c r="B7277" i="4"/>
  <c r="B7276" i="4"/>
  <c r="B7275" i="4"/>
  <c r="B7274" i="4"/>
  <c r="B7273" i="4"/>
  <c r="B7272" i="4"/>
  <c r="B7271" i="4"/>
  <c r="B7270" i="4"/>
  <c r="B7269" i="4"/>
  <c r="B7268" i="4"/>
  <c r="B7267" i="4"/>
  <c r="B7266" i="4"/>
  <c r="B7265" i="4"/>
  <c r="B7264" i="4"/>
  <c r="B7263" i="4"/>
  <c r="B7262" i="4"/>
  <c r="B7261" i="4"/>
  <c r="B7260" i="4"/>
  <c r="B7259" i="4"/>
  <c r="B7258" i="4"/>
  <c r="B7257" i="4"/>
  <c r="B7256" i="4"/>
  <c r="B7255" i="4"/>
  <c r="B7254" i="4"/>
  <c r="B7253" i="4"/>
  <c r="B7252" i="4"/>
  <c r="B7251" i="4"/>
  <c r="B7250" i="4"/>
  <c r="B7249" i="4"/>
  <c r="B7248" i="4"/>
  <c r="B7247" i="4"/>
  <c r="B7246" i="4"/>
  <c r="B7245" i="4"/>
  <c r="B7244" i="4"/>
  <c r="B7243" i="4"/>
  <c r="B7242" i="4"/>
  <c r="B7241" i="4"/>
  <c r="B7240" i="4"/>
  <c r="B7239" i="4"/>
  <c r="B7238" i="4"/>
  <c r="B7237" i="4"/>
  <c r="B7236" i="4"/>
  <c r="B7235" i="4"/>
  <c r="B7234" i="4"/>
  <c r="B7233" i="4"/>
  <c r="B7232" i="4"/>
  <c r="B7231" i="4"/>
  <c r="B7230" i="4"/>
  <c r="B7229" i="4"/>
  <c r="B7228" i="4"/>
  <c r="B7227" i="4"/>
  <c r="B7226" i="4"/>
  <c r="B7225" i="4"/>
  <c r="B7224" i="4"/>
  <c r="B7223" i="4"/>
  <c r="B7222" i="4"/>
  <c r="B7221" i="4"/>
  <c r="B7220" i="4"/>
  <c r="B7219" i="4"/>
  <c r="B7218" i="4"/>
  <c r="B7217" i="4"/>
  <c r="B7216" i="4"/>
  <c r="B7215" i="4"/>
  <c r="B7214" i="4"/>
  <c r="B7213" i="4"/>
  <c r="B7212" i="4"/>
  <c r="B7211" i="4"/>
  <c r="B7210" i="4"/>
  <c r="B7209" i="4"/>
  <c r="B7208" i="4"/>
  <c r="B7207" i="4"/>
  <c r="B7206" i="4"/>
  <c r="B7205" i="4"/>
  <c r="B7204" i="4"/>
  <c r="B7203" i="4"/>
  <c r="B7202" i="4"/>
  <c r="B7201" i="4"/>
  <c r="B7200" i="4"/>
  <c r="B7199" i="4"/>
  <c r="B7198" i="4"/>
  <c r="B7197" i="4"/>
  <c r="B7196" i="4"/>
  <c r="B7195" i="4"/>
  <c r="B7194" i="4"/>
  <c r="B7193" i="4"/>
  <c r="B7192" i="4"/>
  <c r="B7191" i="4"/>
  <c r="B7190" i="4"/>
  <c r="B7189" i="4"/>
  <c r="B7188" i="4"/>
  <c r="B7187" i="4"/>
  <c r="B7186" i="4"/>
  <c r="B7185" i="4"/>
  <c r="B7184" i="4"/>
  <c r="B7183" i="4"/>
  <c r="B7182" i="4"/>
  <c r="B7181" i="4"/>
  <c r="B7180" i="4"/>
  <c r="B7179" i="4"/>
  <c r="B7178" i="4"/>
  <c r="B7177" i="4"/>
  <c r="B7176" i="4"/>
  <c r="B7175" i="4"/>
  <c r="B7174" i="4"/>
  <c r="B7173" i="4"/>
  <c r="B7172" i="4"/>
  <c r="B7171" i="4"/>
  <c r="B7170" i="4"/>
  <c r="B7169" i="4"/>
  <c r="B7168" i="4"/>
  <c r="B7167" i="4"/>
  <c r="B7166" i="4"/>
  <c r="B7165" i="4"/>
  <c r="B7164" i="4"/>
  <c r="B7163" i="4"/>
  <c r="B7162" i="4"/>
  <c r="B7161" i="4"/>
  <c r="B7160" i="4"/>
  <c r="B7159" i="4"/>
  <c r="B7158" i="4"/>
  <c r="B7157" i="4"/>
  <c r="B7156" i="4"/>
  <c r="B7155" i="4"/>
  <c r="B7154" i="4"/>
  <c r="B7153" i="4"/>
  <c r="B7152" i="4"/>
  <c r="B7151" i="4"/>
  <c r="B7150" i="4"/>
  <c r="B7149" i="4"/>
  <c r="B7148" i="4"/>
  <c r="B7147" i="4"/>
  <c r="B7146" i="4"/>
  <c r="B7145" i="4"/>
  <c r="B7144" i="4"/>
  <c r="B7143" i="4"/>
  <c r="B7142" i="4"/>
  <c r="B7141" i="4"/>
  <c r="B7140" i="4"/>
  <c r="B7139" i="4"/>
  <c r="B7138" i="4"/>
  <c r="B7137" i="4"/>
  <c r="B7136" i="4"/>
  <c r="B7135" i="4"/>
  <c r="B7134" i="4"/>
  <c r="B7133" i="4"/>
  <c r="B7132" i="4"/>
  <c r="B7131" i="4"/>
  <c r="B7130" i="4"/>
  <c r="B7129" i="4"/>
  <c r="B7128" i="4"/>
  <c r="B7127" i="4"/>
  <c r="B7126" i="4"/>
  <c r="B7125" i="4"/>
  <c r="B7124" i="4"/>
  <c r="B7123" i="4"/>
  <c r="B7122" i="4"/>
  <c r="B7121" i="4"/>
  <c r="B7120" i="4"/>
  <c r="B7119" i="4"/>
  <c r="B7118" i="4"/>
  <c r="B7117" i="4"/>
  <c r="B7116" i="4"/>
  <c r="B7115" i="4"/>
  <c r="B7114" i="4"/>
  <c r="B7113" i="4"/>
  <c r="B7112" i="4"/>
  <c r="B7111" i="4"/>
  <c r="B7110" i="4"/>
  <c r="B7109" i="4"/>
  <c r="B7108" i="4"/>
  <c r="B7107" i="4"/>
  <c r="B7106" i="4"/>
  <c r="B7105" i="4"/>
  <c r="B7104" i="4"/>
  <c r="B7103" i="4"/>
  <c r="B7102" i="4"/>
  <c r="B7101" i="4"/>
  <c r="B7100" i="4"/>
  <c r="B7099" i="4"/>
  <c r="B7098" i="4"/>
  <c r="B7097" i="4"/>
  <c r="B7096" i="4"/>
  <c r="B7095" i="4"/>
  <c r="B7094" i="4"/>
  <c r="B7093" i="4"/>
  <c r="B7092" i="4"/>
  <c r="B7091" i="4"/>
  <c r="B7090" i="4"/>
  <c r="B7089" i="4"/>
  <c r="B7088" i="4"/>
  <c r="B7087" i="4"/>
  <c r="B7086" i="4"/>
  <c r="B7085" i="4"/>
  <c r="B7084" i="4"/>
  <c r="B7083" i="4"/>
  <c r="B7082" i="4"/>
  <c r="B7081" i="4"/>
  <c r="B7080" i="4"/>
  <c r="B7079" i="4"/>
  <c r="B7078" i="4"/>
  <c r="B7077" i="4"/>
  <c r="B7076" i="4"/>
  <c r="B7075" i="4"/>
  <c r="B7074" i="4"/>
  <c r="B7073" i="4"/>
  <c r="B7072" i="4"/>
  <c r="B7071" i="4"/>
  <c r="B7070" i="4"/>
  <c r="B7069" i="4"/>
  <c r="B7068" i="4"/>
  <c r="B7067" i="4"/>
  <c r="B7066" i="4"/>
  <c r="B7065" i="4"/>
  <c r="B7064" i="4"/>
  <c r="B7063" i="4"/>
  <c r="B7062" i="4"/>
  <c r="B7061" i="4"/>
  <c r="B7060" i="4"/>
  <c r="B7059" i="4"/>
  <c r="B7058" i="4"/>
  <c r="B7057" i="4"/>
  <c r="B7056" i="4"/>
  <c r="B7055" i="4"/>
  <c r="B7054" i="4"/>
  <c r="B7053" i="4"/>
  <c r="B7052" i="4"/>
  <c r="B7051" i="4"/>
  <c r="B7050" i="4"/>
  <c r="B7049" i="4"/>
  <c r="B7048" i="4"/>
  <c r="B7047" i="4"/>
  <c r="B7046" i="4"/>
  <c r="B7045" i="4"/>
  <c r="B7044" i="4"/>
  <c r="B7043" i="4"/>
  <c r="B7042" i="4"/>
  <c r="B7041" i="4"/>
  <c r="B7040" i="4"/>
  <c r="B7039" i="4"/>
  <c r="B7038" i="4"/>
  <c r="B7037" i="4"/>
  <c r="B7036" i="4"/>
  <c r="B7035" i="4"/>
  <c r="B7034" i="4"/>
  <c r="B7033" i="4"/>
  <c r="B7032" i="4"/>
  <c r="B7031" i="4"/>
  <c r="B7030" i="4"/>
  <c r="B7029" i="4"/>
  <c r="B7028" i="4"/>
  <c r="B7027" i="4"/>
  <c r="B7026" i="4"/>
  <c r="B7025" i="4"/>
  <c r="B7024" i="4"/>
  <c r="B7023" i="4"/>
  <c r="B7022" i="4"/>
  <c r="B7021" i="4"/>
  <c r="B7020" i="4"/>
  <c r="B7019" i="4"/>
  <c r="B7018" i="4"/>
  <c r="B7017" i="4"/>
  <c r="B7016" i="4"/>
  <c r="B7015" i="4"/>
  <c r="B7014" i="4"/>
  <c r="B7013" i="4"/>
  <c r="B7012" i="4"/>
  <c r="B7011" i="4"/>
  <c r="B7010" i="4"/>
  <c r="B7009" i="4"/>
  <c r="B7008" i="4"/>
  <c r="B7007" i="4"/>
  <c r="B7006" i="4"/>
  <c r="B7005" i="4"/>
  <c r="B7004" i="4"/>
  <c r="B7003" i="4"/>
  <c r="B7002" i="4"/>
  <c r="B7001" i="4"/>
  <c r="B7000" i="4"/>
  <c r="B6999" i="4"/>
  <c r="B6998" i="4"/>
  <c r="B6997" i="4"/>
  <c r="B6996" i="4"/>
  <c r="B6995" i="4"/>
  <c r="B6994" i="4"/>
  <c r="B6993" i="4"/>
  <c r="B6992" i="4"/>
  <c r="B6991" i="4"/>
  <c r="B6990" i="4"/>
  <c r="B6989" i="4"/>
  <c r="B6988" i="4"/>
  <c r="B6987" i="4"/>
  <c r="B6986" i="4"/>
  <c r="B6985" i="4"/>
  <c r="B6984" i="4"/>
  <c r="B6983" i="4"/>
  <c r="B6982" i="4"/>
  <c r="B6981" i="4"/>
  <c r="B6980" i="4"/>
  <c r="B6979" i="4"/>
  <c r="B6978" i="4"/>
  <c r="B6977" i="4"/>
  <c r="B6976" i="4"/>
  <c r="B6975" i="4"/>
  <c r="B6974" i="4"/>
  <c r="B6973" i="4"/>
  <c r="B6972" i="4"/>
  <c r="B6971" i="4"/>
  <c r="B6970" i="4"/>
  <c r="B6969" i="4"/>
  <c r="B6968" i="4"/>
  <c r="B6967" i="4"/>
  <c r="B6966" i="4"/>
  <c r="B6965" i="4"/>
  <c r="B6964" i="4"/>
  <c r="B6963" i="4"/>
  <c r="B6962" i="4"/>
  <c r="B6961" i="4"/>
  <c r="B6960" i="4"/>
  <c r="B6959" i="4"/>
  <c r="B6958" i="4"/>
  <c r="B6957" i="4"/>
  <c r="B6956" i="4"/>
  <c r="B6955" i="4"/>
  <c r="B6954" i="4"/>
  <c r="B6953" i="4"/>
  <c r="B6952" i="4"/>
  <c r="B6951" i="4"/>
  <c r="B6950" i="4"/>
  <c r="B6949" i="4"/>
  <c r="B6948" i="4"/>
  <c r="B6947" i="4"/>
  <c r="B6946" i="4"/>
  <c r="B6945" i="4"/>
  <c r="B6944" i="4"/>
  <c r="B6943" i="4"/>
  <c r="B6942" i="4"/>
  <c r="B6941" i="4"/>
  <c r="B6940" i="4"/>
  <c r="B6939" i="4"/>
  <c r="B6938" i="4"/>
  <c r="B6937" i="4"/>
  <c r="B6936" i="4"/>
  <c r="B6935" i="4"/>
  <c r="B6934" i="4"/>
  <c r="B6933" i="4"/>
  <c r="B6932" i="4"/>
  <c r="B6931" i="4"/>
  <c r="B6930" i="4"/>
  <c r="B6929" i="4"/>
  <c r="B6928" i="4"/>
  <c r="B6927" i="4"/>
  <c r="B6926" i="4"/>
  <c r="B6925" i="4"/>
  <c r="B6924" i="4"/>
  <c r="B6923" i="4"/>
  <c r="B6922" i="4"/>
  <c r="B6921" i="4"/>
  <c r="B6920" i="4"/>
  <c r="B6919" i="4"/>
  <c r="B6918" i="4"/>
  <c r="B6917" i="4"/>
  <c r="B6916" i="4"/>
  <c r="B6915" i="4"/>
  <c r="B6914" i="4"/>
  <c r="B6913" i="4"/>
  <c r="B6912" i="4"/>
  <c r="B6911" i="4"/>
  <c r="B6910" i="4"/>
  <c r="B6909" i="4"/>
  <c r="B6908" i="4"/>
  <c r="B6907" i="4"/>
  <c r="B6906" i="4"/>
  <c r="B6905" i="4"/>
  <c r="B6904" i="4"/>
  <c r="B6903" i="4"/>
  <c r="B6902" i="4"/>
  <c r="B6901" i="4"/>
  <c r="B6900" i="4"/>
  <c r="B6899" i="4"/>
  <c r="B6898" i="4"/>
  <c r="B6897" i="4"/>
  <c r="B6896" i="4"/>
  <c r="B6895" i="4"/>
  <c r="B6894" i="4"/>
  <c r="B6893" i="4"/>
  <c r="B6892" i="4"/>
  <c r="B6891" i="4"/>
  <c r="B6890" i="4"/>
  <c r="B6889" i="4"/>
  <c r="B6888" i="4"/>
  <c r="B6887" i="4"/>
  <c r="B6886" i="4"/>
  <c r="B6885" i="4"/>
  <c r="B6884" i="4"/>
  <c r="B6883" i="4"/>
  <c r="B6882" i="4"/>
  <c r="B6881" i="4"/>
  <c r="B6880" i="4"/>
  <c r="B6879" i="4"/>
  <c r="B6878" i="4"/>
  <c r="B6877" i="4"/>
  <c r="B6876" i="4"/>
  <c r="B6875" i="4"/>
  <c r="B6874" i="4"/>
  <c r="B6873" i="4"/>
  <c r="B6872" i="4"/>
  <c r="B6871" i="4"/>
  <c r="B6870" i="4"/>
  <c r="B6869" i="4"/>
  <c r="B6868" i="4"/>
  <c r="B6867" i="4"/>
  <c r="B6866" i="4"/>
  <c r="B6865" i="4"/>
  <c r="B6864" i="4"/>
  <c r="B6863" i="4"/>
  <c r="B6862" i="4"/>
  <c r="B6861" i="4"/>
  <c r="B6860" i="4"/>
  <c r="B6859" i="4"/>
  <c r="B6858" i="4"/>
  <c r="B6857" i="4"/>
  <c r="B6856" i="4"/>
  <c r="B6855" i="4"/>
  <c r="B6854" i="4"/>
  <c r="B6853" i="4"/>
  <c r="B6852" i="4"/>
  <c r="B6851" i="4"/>
  <c r="B6850" i="4"/>
  <c r="B6849" i="4"/>
  <c r="B6848" i="4"/>
  <c r="B6847" i="4"/>
  <c r="B6846" i="4"/>
  <c r="B6845" i="4"/>
  <c r="B6844" i="4"/>
  <c r="B6843" i="4"/>
  <c r="B6842" i="4"/>
  <c r="B6841" i="4"/>
  <c r="B6840" i="4"/>
  <c r="B6839" i="4"/>
  <c r="B6838" i="4"/>
  <c r="B6837" i="4"/>
  <c r="B6836" i="4"/>
  <c r="B6835" i="4"/>
  <c r="B6834" i="4"/>
  <c r="B6833" i="4"/>
  <c r="B6832" i="4"/>
  <c r="B6831" i="4"/>
  <c r="B6830" i="4"/>
  <c r="B6829" i="4"/>
  <c r="B6828" i="4"/>
  <c r="B6827" i="4"/>
  <c r="B6826" i="4"/>
  <c r="B6825" i="4"/>
  <c r="B6824" i="4"/>
  <c r="B6823" i="4"/>
  <c r="B6822" i="4"/>
  <c r="B6821" i="4"/>
  <c r="B6820" i="4"/>
  <c r="B6819" i="4"/>
  <c r="B6818" i="4"/>
  <c r="B6817" i="4"/>
  <c r="B6816" i="4"/>
  <c r="B6815" i="4"/>
  <c r="B6814" i="4"/>
  <c r="B6813" i="4"/>
  <c r="B6812" i="4"/>
  <c r="B6811" i="4"/>
  <c r="B6810" i="4"/>
  <c r="B6809" i="4"/>
  <c r="B6808" i="4"/>
  <c r="B6807" i="4"/>
  <c r="B6806" i="4"/>
  <c r="B6805" i="4"/>
  <c r="B6804" i="4"/>
  <c r="B6803" i="4"/>
  <c r="B6802" i="4"/>
  <c r="B6801" i="4"/>
  <c r="B6800" i="4"/>
  <c r="B6799" i="4"/>
  <c r="B6798" i="4"/>
  <c r="B6797" i="4"/>
  <c r="B6796" i="4"/>
  <c r="B6795" i="4"/>
  <c r="B6794" i="4"/>
  <c r="B6793" i="4"/>
  <c r="B6792" i="4"/>
  <c r="B6791" i="4"/>
  <c r="B6790" i="4"/>
  <c r="B6789" i="4"/>
  <c r="B6788" i="4"/>
  <c r="B6787" i="4"/>
  <c r="B6786" i="4"/>
  <c r="B6785" i="4"/>
  <c r="B6784" i="4"/>
  <c r="B6783" i="4"/>
  <c r="B6782" i="4"/>
  <c r="B6781" i="4"/>
  <c r="B6780" i="4"/>
  <c r="B6779" i="4"/>
  <c r="B6778" i="4"/>
  <c r="B6777" i="4"/>
  <c r="B6776" i="4"/>
  <c r="B6775" i="4"/>
  <c r="B6774" i="4"/>
  <c r="B6773" i="4"/>
  <c r="B6772" i="4"/>
  <c r="B6771" i="4"/>
  <c r="B6770" i="4"/>
  <c r="B6769" i="4"/>
  <c r="B6768" i="4"/>
  <c r="B6767" i="4"/>
  <c r="B6766" i="4"/>
  <c r="B6765" i="4"/>
  <c r="B6764" i="4"/>
  <c r="B6763" i="4"/>
  <c r="B6762" i="4"/>
  <c r="B6761" i="4"/>
  <c r="B6760" i="4"/>
  <c r="B6759" i="4"/>
  <c r="B6758" i="4"/>
  <c r="B6757" i="4"/>
  <c r="B6756" i="4"/>
  <c r="B6755" i="4"/>
  <c r="B6754" i="4"/>
  <c r="B6753" i="4"/>
  <c r="B6752" i="4"/>
  <c r="B6751" i="4"/>
  <c r="B6750" i="4"/>
  <c r="B6749" i="4"/>
  <c r="B6748" i="4"/>
  <c r="B6747" i="4"/>
  <c r="B6746" i="4"/>
  <c r="B6745" i="4"/>
  <c r="B6744" i="4"/>
  <c r="B6743" i="4"/>
  <c r="B6742" i="4"/>
  <c r="B6741" i="4"/>
  <c r="B6740" i="4"/>
  <c r="B6739" i="4"/>
  <c r="B6738" i="4"/>
  <c r="B6737" i="4"/>
  <c r="B6736" i="4"/>
  <c r="B6735" i="4"/>
  <c r="B6734" i="4"/>
  <c r="B6733" i="4"/>
  <c r="B6732" i="4"/>
  <c r="B6731" i="4"/>
  <c r="B6730" i="4"/>
  <c r="B6729" i="4"/>
  <c r="B6728" i="4"/>
  <c r="B6727" i="4"/>
  <c r="B6726" i="4"/>
  <c r="B6725" i="4"/>
  <c r="B6724" i="4"/>
  <c r="B6723" i="4"/>
  <c r="B6722" i="4"/>
  <c r="B6721" i="4"/>
  <c r="B6720" i="4"/>
  <c r="B6719" i="4"/>
  <c r="B6718" i="4"/>
  <c r="B6717" i="4"/>
  <c r="B6716" i="4"/>
  <c r="B6715" i="4"/>
  <c r="B6714" i="4"/>
  <c r="B6713" i="4"/>
  <c r="B6712" i="4"/>
  <c r="B6711" i="4"/>
  <c r="B6710" i="4"/>
  <c r="B6709" i="4"/>
  <c r="B6708" i="4"/>
  <c r="B6707" i="4"/>
  <c r="B6706" i="4"/>
  <c r="B6705" i="4"/>
  <c r="B6704" i="4"/>
  <c r="B6703" i="4"/>
  <c r="B6702" i="4"/>
  <c r="B6701" i="4"/>
  <c r="B6700" i="4"/>
  <c r="B6699" i="4"/>
  <c r="B6698" i="4"/>
  <c r="B6697" i="4"/>
  <c r="B6696" i="4"/>
  <c r="B6695" i="4"/>
  <c r="B6694" i="4"/>
  <c r="B6693" i="4"/>
  <c r="B6692" i="4"/>
  <c r="B6691" i="4"/>
  <c r="B6690" i="4"/>
  <c r="B6689" i="4"/>
  <c r="B6688" i="4"/>
  <c r="B6687" i="4"/>
  <c r="B6686" i="4"/>
  <c r="B6685" i="4"/>
  <c r="B6684" i="4"/>
  <c r="B6683" i="4"/>
  <c r="B6682" i="4"/>
  <c r="B6681" i="4"/>
  <c r="B6680" i="4"/>
  <c r="B6679" i="4"/>
  <c r="B6678" i="4"/>
  <c r="B6677" i="4"/>
  <c r="B6676" i="4"/>
  <c r="B6675" i="4"/>
  <c r="B6674" i="4"/>
  <c r="B6673" i="4"/>
  <c r="B6672" i="4"/>
  <c r="B6671" i="4"/>
  <c r="B6670" i="4"/>
  <c r="B6669" i="4"/>
  <c r="B6668" i="4"/>
  <c r="B6667" i="4"/>
  <c r="B6666" i="4"/>
  <c r="B6665" i="4"/>
  <c r="B6664" i="4"/>
  <c r="B6663" i="4"/>
  <c r="B6662" i="4"/>
  <c r="B6661" i="4"/>
  <c r="B6660" i="4"/>
  <c r="B6659" i="4"/>
  <c r="B6658" i="4"/>
  <c r="B6657" i="4"/>
  <c r="B6656" i="4"/>
  <c r="B6655" i="4"/>
  <c r="B6654" i="4"/>
  <c r="B6653" i="4"/>
  <c r="B6652" i="4"/>
  <c r="B6651" i="4"/>
  <c r="B6650" i="4"/>
  <c r="B6649" i="4"/>
  <c r="B6648" i="4"/>
  <c r="B6647" i="4"/>
  <c r="B6646" i="4"/>
  <c r="B6645" i="4"/>
  <c r="B6644" i="4"/>
  <c r="B6643" i="4"/>
  <c r="B6642" i="4"/>
  <c r="B6641" i="4"/>
  <c r="B6640" i="4"/>
  <c r="B6639" i="4"/>
  <c r="B6638" i="4"/>
  <c r="B6637" i="4"/>
  <c r="B6636" i="4"/>
  <c r="B6635" i="4"/>
  <c r="B6634" i="4"/>
  <c r="B6633" i="4"/>
  <c r="B6632" i="4"/>
  <c r="B6631" i="4"/>
  <c r="B6630" i="4"/>
  <c r="B6629" i="4"/>
  <c r="B6628" i="4"/>
  <c r="B6627" i="4"/>
  <c r="B6626" i="4"/>
  <c r="B6625" i="4"/>
  <c r="B6624" i="4"/>
  <c r="B6623" i="4"/>
  <c r="B6622" i="4"/>
  <c r="B6621" i="4"/>
  <c r="B6620" i="4"/>
  <c r="B6619" i="4"/>
  <c r="B6618" i="4"/>
  <c r="B6617" i="4"/>
  <c r="B6616" i="4"/>
  <c r="B6615" i="4"/>
  <c r="B6614" i="4"/>
  <c r="B6613" i="4"/>
  <c r="B6612" i="4"/>
  <c r="B6611" i="4"/>
  <c r="B6610" i="4"/>
  <c r="B6609" i="4"/>
  <c r="B6608" i="4"/>
  <c r="B6607" i="4"/>
  <c r="B6606" i="4"/>
  <c r="B6605" i="4"/>
  <c r="B6604" i="4"/>
  <c r="B6603" i="4"/>
  <c r="B6602" i="4"/>
  <c r="B6601" i="4"/>
  <c r="B6600" i="4"/>
  <c r="B6599" i="4"/>
  <c r="B6598" i="4"/>
  <c r="B6597" i="4"/>
  <c r="B6596" i="4"/>
  <c r="B6595" i="4"/>
  <c r="B6594" i="4"/>
  <c r="B6593" i="4"/>
  <c r="B6592" i="4"/>
  <c r="B6591" i="4"/>
  <c r="B6590" i="4"/>
  <c r="B6589" i="4"/>
  <c r="B6588" i="4"/>
  <c r="B6587" i="4"/>
  <c r="B6586" i="4"/>
  <c r="B6585" i="4"/>
  <c r="B6584" i="4"/>
  <c r="B6583" i="4"/>
  <c r="B6582" i="4"/>
  <c r="B6581" i="4"/>
  <c r="B6580" i="4"/>
  <c r="B6579" i="4"/>
  <c r="B6578" i="4"/>
  <c r="B6577" i="4"/>
  <c r="B6576" i="4"/>
  <c r="B6575" i="4"/>
  <c r="B6574" i="4"/>
  <c r="B6573" i="4"/>
  <c r="B6572" i="4"/>
  <c r="B6571" i="4"/>
  <c r="B6570" i="4"/>
  <c r="B6569" i="4"/>
  <c r="B6568" i="4"/>
  <c r="B6567" i="4"/>
  <c r="B6566" i="4"/>
  <c r="B6565" i="4"/>
  <c r="B6564" i="4"/>
  <c r="B6563" i="4"/>
  <c r="B6562" i="4"/>
  <c r="B6561" i="4"/>
  <c r="B6560" i="4"/>
  <c r="B6559" i="4"/>
  <c r="B6558" i="4"/>
  <c r="B6557" i="4"/>
  <c r="B6556" i="4"/>
  <c r="B6555" i="4"/>
  <c r="B6554" i="4"/>
  <c r="B6553" i="4"/>
  <c r="B6552" i="4"/>
  <c r="B6551" i="4"/>
  <c r="B6550" i="4"/>
  <c r="B6549" i="4"/>
  <c r="B6548" i="4"/>
  <c r="B6547" i="4"/>
  <c r="B6546" i="4"/>
  <c r="B6545" i="4"/>
  <c r="B6544" i="4"/>
  <c r="B6543" i="4"/>
  <c r="B6542" i="4"/>
  <c r="B6541" i="4"/>
  <c r="B6540" i="4"/>
  <c r="B6539" i="4"/>
  <c r="B6538" i="4"/>
  <c r="B6537" i="4"/>
  <c r="B6536" i="4"/>
  <c r="B6535" i="4"/>
  <c r="B6534" i="4"/>
  <c r="B6533" i="4"/>
  <c r="B6532" i="4"/>
  <c r="B6531" i="4"/>
  <c r="B6530" i="4"/>
  <c r="B6529" i="4"/>
  <c r="B6528" i="4"/>
  <c r="B6527" i="4"/>
  <c r="B6526" i="4"/>
  <c r="B6525" i="4"/>
  <c r="B6524" i="4"/>
  <c r="B6523" i="4"/>
  <c r="B6522" i="4"/>
  <c r="B6521" i="4"/>
  <c r="B6520" i="4"/>
  <c r="B6519" i="4"/>
  <c r="B6518" i="4"/>
  <c r="B6517" i="4"/>
  <c r="B6516" i="4"/>
  <c r="B6515" i="4"/>
  <c r="B6514" i="4"/>
  <c r="B6513" i="4"/>
  <c r="B6512" i="4"/>
  <c r="B6511" i="4"/>
  <c r="B6510" i="4"/>
  <c r="B6509" i="4"/>
  <c r="B6508" i="4"/>
  <c r="B6507" i="4"/>
  <c r="B6506" i="4"/>
  <c r="B6505" i="4"/>
  <c r="B6504" i="4"/>
  <c r="B6503" i="4"/>
  <c r="B6502" i="4"/>
  <c r="B6501" i="4"/>
  <c r="B6500" i="4"/>
  <c r="B6499" i="4"/>
  <c r="B6498" i="4"/>
  <c r="B6497" i="4"/>
  <c r="B6496" i="4"/>
  <c r="B6495" i="4"/>
  <c r="B6494" i="4"/>
  <c r="B6493" i="4"/>
  <c r="B6492" i="4"/>
  <c r="B6491" i="4"/>
  <c r="B6490" i="4"/>
  <c r="B6489" i="4"/>
  <c r="B6488" i="4"/>
  <c r="B6487" i="4"/>
  <c r="B6486" i="4"/>
  <c r="B6485" i="4"/>
  <c r="B6484" i="4"/>
  <c r="B6483" i="4"/>
  <c r="B6482" i="4"/>
  <c r="B6481" i="4"/>
  <c r="B6480" i="4"/>
  <c r="B6479" i="4"/>
  <c r="B6478" i="4"/>
  <c r="B6477" i="4"/>
  <c r="B6476" i="4"/>
  <c r="B6475" i="4"/>
  <c r="B6474" i="4"/>
  <c r="B6473" i="4"/>
  <c r="B6472" i="4"/>
  <c r="B6471" i="4"/>
  <c r="B6470" i="4"/>
  <c r="B6469" i="4"/>
  <c r="B6468" i="4"/>
  <c r="B6467" i="4"/>
  <c r="B6466" i="4"/>
  <c r="B6465" i="4"/>
  <c r="B6464" i="4"/>
  <c r="B6463" i="4"/>
  <c r="B6462" i="4"/>
  <c r="B6461" i="4"/>
  <c r="B6460" i="4"/>
  <c r="B6459" i="4"/>
  <c r="B6458" i="4"/>
  <c r="B6457" i="4"/>
  <c r="B6456" i="4"/>
  <c r="B6455" i="4"/>
  <c r="B6454" i="4"/>
  <c r="B6453" i="4"/>
  <c r="B6452" i="4"/>
  <c r="B6451" i="4"/>
  <c r="B6450" i="4"/>
  <c r="B6449" i="4"/>
  <c r="B6448" i="4"/>
  <c r="B6447" i="4"/>
  <c r="B6446" i="4"/>
  <c r="B6445" i="4"/>
  <c r="B6444" i="4"/>
  <c r="B6443" i="4"/>
  <c r="B6442" i="4"/>
  <c r="B6441" i="4"/>
  <c r="B6440" i="4"/>
  <c r="B6439" i="4"/>
  <c r="B6438" i="4"/>
  <c r="B6437" i="4"/>
  <c r="B6436" i="4"/>
  <c r="B6435" i="4"/>
  <c r="B6434" i="4"/>
  <c r="B6433" i="4"/>
  <c r="B6432" i="4"/>
  <c r="B6431" i="4"/>
  <c r="B6430" i="4"/>
  <c r="B6429" i="4"/>
  <c r="B6428" i="4"/>
  <c r="B6427" i="4"/>
  <c r="B6426" i="4"/>
  <c r="B6425" i="4"/>
  <c r="B6424" i="4"/>
  <c r="B6423" i="4"/>
  <c r="B6422" i="4"/>
  <c r="B6421" i="4"/>
  <c r="B6420" i="4"/>
  <c r="B6419" i="4"/>
  <c r="B6418" i="4"/>
  <c r="B6417" i="4"/>
  <c r="B6416" i="4"/>
  <c r="B6415" i="4"/>
  <c r="B6414" i="4"/>
  <c r="B6413" i="4"/>
  <c r="B6412" i="4"/>
  <c r="B6411" i="4"/>
  <c r="B6410" i="4"/>
  <c r="B6409" i="4"/>
  <c r="B6408" i="4"/>
  <c r="B6407" i="4"/>
  <c r="B6406" i="4"/>
  <c r="B6405" i="4"/>
  <c r="B6404" i="4"/>
  <c r="B6403" i="4"/>
  <c r="B6402" i="4"/>
  <c r="B6401" i="4"/>
  <c r="B6400" i="4"/>
  <c r="B6399" i="4"/>
  <c r="B6398" i="4"/>
  <c r="B6397" i="4"/>
  <c r="B6396" i="4"/>
  <c r="B6395" i="4"/>
  <c r="B6394" i="4"/>
  <c r="B6393" i="4"/>
  <c r="B6392" i="4"/>
  <c r="B6391" i="4"/>
  <c r="B6390" i="4"/>
  <c r="B6389" i="4"/>
  <c r="B6388" i="4"/>
  <c r="B6387" i="4"/>
  <c r="B6386" i="4"/>
  <c r="B6385" i="4"/>
  <c r="B6384" i="4"/>
  <c r="B6383" i="4"/>
  <c r="B6382" i="4"/>
  <c r="B6381" i="4"/>
  <c r="B6380" i="4"/>
  <c r="B6379" i="4"/>
  <c r="B6378" i="4"/>
  <c r="B6377" i="4"/>
  <c r="B6376" i="4"/>
  <c r="B6375" i="4"/>
  <c r="B6374" i="4"/>
  <c r="B6373" i="4"/>
  <c r="B6372" i="4"/>
  <c r="B6371" i="4"/>
  <c r="B6370" i="4"/>
  <c r="B6369" i="4"/>
  <c r="B6368" i="4"/>
  <c r="B6367" i="4"/>
  <c r="B6366" i="4"/>
  <c r="B6365" i="4"/>
  <c r="B6364" i="4"/>
  <c r="B6363" i="4"/>
  <c r="B6362" i="4"/>
  <c r="B6361" i="4"/>
  <c r="B6360" i="4"/>
  <c r="B6359" i="4"/>
  <c r="B6358" i="4"/>
  <c r="B6357" i="4"/>
  <c r="B6356" i="4"/>
  <c r="B6355" i="4"/>
  <c r="B6354" i="4"/>
  <c r="B6353" i="4"/>
  <c r="B6352" i="4"/>
  <c r="B6351" i="4"/>
  <c r="B6350" i="4"/>
  <c r="B6349" i="4"/>
  <c r="B6348" i="4"/>
  <c r="B6347" i="4"/>
  <c r="B6346" i="4"/>
  <c r="B6345" i="4"/>
  <c r="B6344" i="4"/>
  <c r="B6343" i="4"/>
  <c r="B6342" i="4"/>
  <c r="B6341" i="4"/>
  <c r="B6340" i="4"/>
  <c r="B6339" i="4"/>
  <c r="B6338" i="4"/>
  <c r="B6337" i="4"/>
  <c r="B6336" i="4"/>
  <c r="B6335" i="4"/>
  <c r="B6334" i="4"/>
  <c r="B6333" i="4"/>
  <c r="B6332" i="4"/>
  <c r="B6331" i="4"/>
  <c r="B6330" i="4"/>
  <c r="B6329" i="4"/>
  <c r="B6328" i="4"/>
  <c r="B6327" i="4"/>
  <c r="B6326" i="4"/>
  <c r="B6325" i="4"/>
  <c r="B6324" i="4"/>
  <c r="B6323" i="4"/>
  <c r="B6322" i="4"/>
  <c r="B6321" i="4"/>
  <c r="B6320" i="4"/>
  <c r="B6319" i="4"/>
  <c r="B6318" i="4"/>
  <c r="B6317" i="4"/>
  <c r="B6316" i="4"/>
  <c r="B6315" i="4"/>
  <c r="B6314" i="4"/>
  <c r="B6313" i="4"/>
  <c r="B6312" i="4"/>
  <c r="B6311" i="4"/>
  <c r="B6310" i="4"/>
  <c r="B6309" i="4"/>
  <c r="B6308" i="4"/>
  <c r="B6307" i="4"/>
  <c r="B6306" i="4"/>
  <c r="B6305" i="4"/>
  <c r="B6304" i="4"/>
  <c r="B6303" i="4"/>
  <c r="B6302" i="4"/>
  <c r="B6301" i="4"/>
  <c r="B6300" i="4"/>
  <c r="B6299" i="4"/>
  <c r="B6298" i="4"/>
  <c r="B6297" i="4"/>
  <c r="B6296" i="4"/>
  <c r="B6295" i="4"/>
  <c r="B6294" i="4"/>
  <c r="B6293" i="4"/>
  <c r="B6292" i="4"/>
  <c r="B6291" i="4"/>
  <c r="B6290" i="4"/>
  <c r="B6289" i="4"/>
  <c r="B6288" i="4"/>
  <c r="B6287" i="4"/>
  <c r="B6286" i="4"/>
  <c r="B6285" i="4"/>
  <c r="B6284" i="4"/>
  <c r="B6283" i="4"/>
  <c r="B6282" i="4"/>
  <c r="B6281" i="4"/>
  <c r="B6280" i="4"/>
  <c r="B6279" i="4"/>
  <c r="B6278" i="4"/>
  <c r="B6277" i="4"/>
  <c r="B6276" i="4"/>
  <c r="B6275" i="4"/>
  <c r="B6274" i="4"/>
  <c r="B6273" i="4"/>
  <c r="B6272" i="4"/>
  <c r="B6271" i="4"/>
  <c r="B6270" i="4"/>
  <c r="B6269" i="4"/>
  <c r="B6268" i="4"/>
  <c r="B6267" i="4"/>
  <c r="B6266" i="4"/>
  <c r="B6265" i="4"/>
  <c r="B6264" i="4"/>
  <c r="B6263" i="4"/>
  <c r="B6262" i="4"/>
  <c r="B6261" i="4"/>
  <c r="B6260" i="4"/>
  <c r="B6259" i="4"/>
  <c r="B6258" i="4"/>
  <c r="B6257" i="4"/>
  <c r="B6256" i="4"/>
  <c r="B6255" i="4"/>
  <c r="B6254" i="4"/>
  <c r="B6253" i="4"/>
  <c r="B6252" i="4"/>
  <c r="B6251" i="4"/>
  <c r="B6250" i="4"/>
  <c r="B6249" i="4"/>
  <c r="B6248" i="4"/>
  <c r="B6247" i="4"/>
  <c r="B6246" i="4"/>
  <c r="B6245" i="4"/>
  <c r="B6244" i="4"/>
  <c r="B6243" i="4"/>
  <c r="B6242" i="4"/>
  <c r="B6241" i="4"/>
  <c r="B6240" i="4"/>
  <c r="B6239" i="4"/>
  <c r="B6238" i="4"/>
  <c r="B6237" i="4"/>
  <c r="B6236" i="4"/>
  <c r="B6235" i="4"/>
  <c r="B6234" i="4"/>
  <c r="B6233" i="4"/>
  <c r="B6232" i="4"/>
  <c r="B6231" i="4"/>
  <c r="B6230" i="4"/>
  <c r="B6229" i="4"/>
  <c r="B6228" i="4"/>
  <c r="B6227" i="4"/>
  <c r="B6226" i="4"/>
  <c r="B6225" i="4"/>
  <c r="B6224" i="4"/>
  <c r="B6223" i="4"/>
  <c r="B6222" i="4"/>
  <c r="B6221" i="4"/>
  <c r="B6220" i="4"/>
  <c r="B6219" i="4"/>
  <c r="B6218" i="4"/>
  <c r="B6217" i="4"/>
  <c r="B6216" i="4"/>
  <c r="B6215" i="4"/>
  <c r="B6214" i="4"/>
  <c r="B6213" i="4"/>
  <c r="B6212" i="4"/>
  <c r="B6211" i="4"/>
  <c r="B6210" i="4"/>
  <c r="B6209" i="4"/>
  <c r="B6208" i="4"/>
  <c r="B6207" i="4"/>
  <c r="B6206" i="4"/>
  <c r="B6205" i="4"/>
  <c r="B6204" i="4"/>
  <c r="B6203" i="4"/>
  <c r="B6202" i="4"/>
  <c r="B6201" i="4"/>
  <c r="B6200" i="4"/>
  <c r="B6199" i="4"/>
  <c r="B6198" i="4"/>
  <c r="B6197" i="4"/>
  <c r="B6196" i="4"/>
  <c r="B6195" i="4"/>
  <c r="B6194" i="4"/>
  <c r="B6193" i="4"/>
  <c r="B6192" i="4"/>
  <c r="B6191" i="4"/>
  <c r="B6190" i="4"/>
  <c r="B6189" i="4"/>
  <c r="B6188" i="4"/>
  <c r="B6187" i="4"/>
  <c r="B6186" i="4"/>
  <c r="B6185" i="4"/>
  <c r="B6184" i="4"/>
  <c r="B6183" i="4"/>
  <c r="B6182" i="4"/>
  <c r="B6181" i="4"/>
  <c r="B6180" i="4"/>
  <c r="B6179" i="4"/>
  <c r="B6178" i="4"/>
  <c r="B6177" i="4"/>
  <c r="B6176" i="4"/>
  <c r="B6175" i="4"/>
  <c r="B6174" i="4"/>
  <c r="B6173" i="4"/>
  <c r="B6172" i="4"/>
  <c r="B6171" i="4"/>
  <c r="B6170" i="4"/>
  <c r="B6169" i="4"/>
  <c r="B6168" i="4"/>
  <c r="B6167" i="4"/>
  <c r="B6166" i="4"/>
  <c r="B6165" i="4"/>
  <c r="B6164" i="4"/>
  <c r="B6163" i="4"/>
  <c r="B6162" i="4"/>
  <c r="B6161" i="4"/>
  <c r="B6160" i="4"/>
  <c r="B6159" i="4"/>
  <c r="B6158" i="4"/>
  <c r="B6157" i="4"/>
  <c r="B6156" i="4"/>
  <c r="B6155" i="4"/>
  <c r="B6154" i="4"/>
  <c r="B6153" i="4"/>
  <c r="B6152" i="4"/>
  <c r="B6151" i="4"/>
  <c r="B6150" i="4"/>
  <c r="B6149" i="4"/>
  <c r="B6148" i="4"/>
  <c r="B6147" i="4"/>
  <c r="B6146" i="4"/>
  <c r="B6145" i="4"/>
  <c r="B6144" i="4"/>
  <c r="B6143" i="4"/>
  <c r="B6142" i="4"/>
  <c r="B6141" i="4"/>
  <c r="B6140" i="4"/>
  <c r="B6139" i="4"/>
  <c r="B6138" i="4"/>
  <c r="B6137" i="4"/>
  <c r="B6136" i="4"/>
  <c r="B6135" i="4"/>
  <c r="B6134" i="4"/>
  <c r="B6133" i="4"/>
  <c r="B6132" i="4"/>
  <c r="B6131" i="4"/>
  <c r="B6130" i="4"/>
  <c r="B6129" i="4"/>
  <c r="B6128" i="4"/>
  <c r="B6127" i="4"/>
  <c r="B6126" i="4"/>
  <c r="B6125" i="4"/>
  <c r="B6124" i="4"/>
  <c r="B6123" i="4"/>
  <c r="B6122" i="4"/>
  <c r="B6121" i="4"/>
  <c r="B6120" i="4"/>
  <c r="B6119" i="4"/>
  <c r="B6118" i="4"/>
  <c r="B6117" i="4"/>
  <c r="B6116" i="4"/>
  <c r="B6115" i="4"/>
  <c r="B6114" i="4"/>
  <c r="B6113" i="4"/>
  <c r="B6112" i="4"/>
  <c r="B6111" i="4"/>
  <c r="B6110" i="4"/>
  <c r="B6109" i="4"/>
  <c r="B6108" i="4"/>
  <c r="B6107" i="4"/>
  <c r="B6106" i="4"/>
  <c r="B6105" i="4"/>
  <c r="B6104" i="4"/>
  <c r="B6103" i="4"/>
  <c r="B6102" i="4"/>
  <c r="B6101" i="4"/>
  <c r="B6100" i="4"/>
  <c r="B6099" i="4"/>
  <c r="B6098" i="4"/>
  <c r="B6097" i="4"/>
  <c r="B6096" i="4"/>
  <c r="B6095" i="4"/>
  <c r="B6094" i="4"/>
  <c r="B6093" i="4"/>
  <c r="B6092" i="4"/>
  <c r="B6091" i="4"/>
  <c r="B6090" i="4"/>
  <c r="B6089" i="4"/>
  <c r="B6088" i="4"/>
  <c r="B6087" i="4"/>
  <c r="B6086" i="4"/>
  <c r="B6085" i="4"/>
  <c r="B6084" i="4"/>
  <c r="B6083" i="4"/>
  <c r="B6082" i="4"/>
  <c r="B6081" i="4"/>
  <c r="B6080" i="4"/>
  <c r="B6079" i="4"/>
  <c r="B6078" i="4"/>
  <c r="B6077" i="4"/>
  <c r="B6076" i="4"/>
  <c r="B6075" i="4"/>
  <c r="B6074" i="4"/>
  <c r="B6073" i="4"/>
  <c r="B6072" i="4"/>
  <c r="B6071" i="4"/>
  <c r="B6070" i="4"/>
  <c r="B6069" i="4"/>
  <c r="B6068" i="4"/>
  <c r="B6067" i="4"/>
  <c r="B6066" i="4"/>
  <c r="B6065" i="4"/>
  <c r="B6064" i="4"/>
  <c r="B6063" i="4"/>
  <c r="B6062" i="4"/>
  <c r="B6061" i="4"/>
  <c r="B6060" i="4"/>
  <c r="B6059" i="4"/>
  <c r="B6058" i="4"/>
  <c r="B6057" i="4"/>
  <c r="B6056" i="4"/>
  <c r="B6055" i="4"/>
  <c r="B6054" i="4"/>
  <c r="B6053" i="4"/>
  <c r="B6052" i="4"/>
  <c r="B6051" i="4"/>
  <c r="B6050" i="4"/>
  <c r="B6049" i="4"/>
  <c r="B6048" i="4"/>
  <c r="B6047" i="4"/>
  <c r="B6046" i="4"/>
  <c r="B6045" i="4"/>
  <c r="B6044" i="4"/>
  <c r="B6043" i="4"/>
  <c r="B6042" i="4"/>
  <c r="B6041" i="4"/>
  <c r="B6040" i="4"/>
  <c r="B6039" i="4"/>
  <c r="B6038" i="4"/>
  <c r="B6037" i="4"/>
  <c r="B6036" i="4"/>
  <c r="B6035" i="4"/>
  <c r="B6034" i="4"/>
  <c r="B6033" i="4"/>
  <c r="B6032" i="4"/>
  <c r="B6031" i="4"/>
  <c r="B6030" i="4"/>
  <c r="B6029" i="4"/>
  <c r="B6028" i="4"/>
  <c r="B6027" i="4"/>
  <c r="B6026" i="4"/>
  <c r="B6025" i="4"/>
  <c r="B6024" i="4"/>
  <c r="B6023" i="4"/>
  <c r="B6022" i="4"/>
  <c r="B6021" i="4"/>
  <c r="B6020" i="4"/>
  <c r="B6019" i="4"/>
  <c r="B6018" i="4"/>
  <c r="B6017" i="4"/>
  <c r="B6016" i="4"/>
  <c r="B6015" i="4"/>
  <c r="B6014" i="4"/>
  <c r="B6013" i="4"/>
  <c r="B6012" i="4"/>
  <c r="B6011" i="4"/>
  <c r="B6010" i="4"/>
  <c r="B6009" i="4"/>
  <c r="B6008" i="4"/>
  <c r="B6007" i="4"/>
  <c r="B6006" i="4"/>
  <c r="B6005" i="4"/>
  <c r="B6004" i="4"/>
  <c r="B6003" i="4"/>
  <c r="B6002" i="4"/>
  <c r="B6001" i="4"/>
  <c r="B6000" i="4"/>
  <c r="B5999" i="4"/>
  <c r="B5998" i="4"/>
  <c r="B5997" i="4"/>
  <c r="B5996" i="4"/>
  <c r="B5995" i="4"/>
  <c r="B5994" i="4"/>
  <c r="B5993" i="4"/>
  <c r="B5992" i="4"/>
  <c r="B5991" i="4"/>
  <c r="B5990" i="4"/>
  <c r="B5989" i="4"/>
  <c r="B5988" i="4"/>
  <c r="B5987" i="4"/>
  <c r="B5986" i="4"/>
  <c r="B5985" i="4"/>
  <c r="B5984" i="4"/>
  <c r="B5983" i="4"/>
  <c r="B5982" i="4"/>
  <c r="B5981" i="4"/>
  <c r="B5980" i="4"/>
  <c r="B5979" i="4"/>
  <c r="B5978" i="4"/>
  <c r="B5977" i="4"/>
  <c r="B5976" i="4"/>
  <c r="B5975" i="4"/>
  <c r="B5974" i="4"/>
  <c r="B5973" i="4"/>
  <c r="B5972" i="4"/>
  <c r="B5971" i="4"/>
  <c r="B5970" i="4"/>
  <c r="B5969" i="4"/>
  <c r="B5968" i="4"/>
  <c r="B5967" i="4"/>
  <c r="B5966" i="4"/>
  <c r="B5965" i="4"/>
  <c r="B5964" i="4"/>
  <c r="B5963" i="4"/>
  <c r="B5962" i="4"/>
  <c r="B5961" i="4"/>
  <c r="B5960" i="4"/>
  <c r="B5959" i="4"/>
  <c r="B5958" i="4"/>
  <c r="B5957" i="4"/>
  <c r="B5956" i="4"/>
  <c r="B5955" i="4"/>
  <c r="B5954" i="4"/>
  <c r="B5953" i="4"/>
  <c r="B5952" i="4"/>
  <c r="B5951" i="4"/>
  <c r="B5950" i="4"/>
  <c r="B5949" i="4"/>
  <c r="B5948" i="4"/>
  <c r="B5947" i="4"/>
  <c r="B5946" i="4"/>
  <c r="B5945" i="4"/>
  <c r="B5944" i="4"/>
  <c r="B5943" i="4"/>
  <c r="B5942" i="4"/>
  <c r="B5941" i="4"/>
  <c r="B5940" i="4"/>
  <c r="B5939" i="4"/>
  <c r="B5938" i="4"/>
  <c r="B5937" i="4"/>
  <c r="B5936" i="4"/>
  <c r="B5935" i="4"/>
  <c r="B5934" i="4"/>
  <c r="B5933" i="4"/>
  <c r="B5932" i="4"/>
  <c r="B5931" i="4"/>
  <c r="B5930" i="4"/>
  <c r="B5929" i="4"/>
  <c r="B5928" i="4"/>
  <c r="B5927" i="4"/>
  <c r="B5926" i="4"/>
  <c r="B5925" i="4"/>
  <c r="B5924" i="4"/>
  <c r="B5923" i="4"/>
  <c r="B5922" i="4"/>
  <c r="B5921" i="4"/>
  <c r="B5920" i="4"/>
  <c r="B5919" i="4"/>
  <c r="B5918" i="4"/>
  <c r="B5917" i="4"/>
  <c r="B5916" i="4"/>
  <c r="B5915" i="4"/>
  <c r="B5914" i="4"/>
  <c r="B5913" i="4"/>
  <c r="B5912" i="4"/>
  <c r="B5911" i="4"/>
  <c r="B5910" i="4"/>
  <c r="B5909" i="4"/>
  <c r="B5908" i="4"/>
  <c r="B5907" i="4"/>
  <c r="B5906" i="4"/>
  <c r="B5905" i="4"/>
  <c r="B5904" i="4"/>
  <c r="B5903" i="4"/>
  <c r="B5902" i="4"/>
  <c r="B5901" i="4"/>
  <c r="B5900" i="4"/>
  <c r="B5899" i="4"/>
  <c r="B5898" i="4"/>
  <c r="B5897" i="4"/>
  <c r="B5896" i="4"/>
  <c r="B5895" i="4"/>
  <c r="B5894" i="4"/>
  <c r="B5893" i="4"/>
  <c r="B5892" i="4"/>
  <c r="B5891" i="4"/>
  <c r="B5890" i="4"/>
  <c r="B5889" i="4"/>
  <c r="B5888" i="4"/>
  <c r="B5887" i="4"/>
  <c r="B5886" i="4"/>
  <c r="B5885" i="4"/>
  <c r="B5884" i="4"/>
  <c r="B5883" i="4"/>
  <c r="B5882" i="4"/>
  <c r="B5881" i="4"/>
  <c r="B5880" i="4"/>
  <c r="B5879" i="4"/>
  <c r="B5878" i="4"/>
  <c r="B5877" i="4"/>
  <c r="B5876" i="4"/>
  <c r="B5875" i="4"/>
  <c r="B5874" i="4"/>
  <c r="B5873" i="4"/>
  <c r="B5872" i="4"/>
  <c r="B5871" i="4"/>
  <c r="B5870" i="4"/>
  <c r="B5869" i="4"/>
  <c r="B5868" i="4"/>
  <c r="B5867" i="4"/>
  <c r="B5866" i="4"/>
  <c r="B5865" i="4"/>
  <c r="B5864" i="4"/>
  <c r="B5863" i="4"/>
  <c r="B5862" i="4"/>
  <c r="B5861" i="4"/>
  <c r="B5860" i="4"/>
  <c r="B5859" i="4"/>
  <c r="B5858" i="4"/>
  <c r="B5857" i="4"/>
  <c r="B5856" i="4"/>
  <c r="B5855" i="4"/>
  <c r="B5854" i="4"/>
  <c r="B5853" i="4"/>
  <c r="B5852" i="4"/>
  <c r="B5851" i="4"/>
  <c r="B5850" i="4"/>
  <c r="B5849" i="4"/>
  <c r="B5848" i="4"/>
  <c r="B5847" i="4"/>
  <c r="B5846" i="4"/>
  <c r="B5845" i="4"/>
  <c r="B5844" i="4"/>
  <c r="B5843" i="4"/>
  <c r="B5842" i="4"/>
  <c r="B5841" i="4"/>
  <c r="B5840" i="4"/>
  <c r="B5839" i="4"/>
  <c r="B5838" i="4"/>
  <c r="B5837" i="4"/>
  <c r="B5836" i="4"/>
  <c r="B5835" i="4"/>
  <c r="B5834" i="4"/>
  <c r="B5833" i="4"/>
  <c r="B5832" i="4"/>
  <c r="B5831" i="4"/>
  <c r="B5830" i="4"/>
  <c r="B5829" i="4"/>
  <c r="B5828" i="4"/>
  <c r="B5827" i="4"/>
  <c r="B5826" i="4"/>
  <c r="B5825" i="4"/>
  <c r="B5824" i="4"/>
  <c r="B5823" i="4"/>
  <c r="B5822" i="4"/>
  <c r="B5821" i="4"/>
  <c r="B5820" i="4"/>
  <c r="B5819" i="4"/>
  <c r="B5818" i="4"/>
  <c r="B5817" i="4"/>
  <c r="B5816" i="4"/>
  <c r="B5815" i="4"/>
  <c r="B5814" i="4"/>
  <c r="B5813" i="4"/>
  <c r="B5812" i="4"/>
  <c r="B5811" i="4"/>
  <c r="B5810" i="4"/>
  <c r="B5809" i="4"/>
  <c r="B5808" i="4"/>
  <c r="B5807" i="4"/>
  <c r="B5806" i="4"/>
  <c r="B5805" i="4"/>
  <c r="B5804" i="4"/>
  <c r="B5803" i="4"/>
  <c r="B5802" i="4"/>
  <c r="B5801" i="4"/>
  <c r="B5800" i="4"/>
  <c r="B5799" i="4"/>
  <c r="B5798" i="4"/>
  <c r="B5797" i="4"/>
  <c r="B5796" i="4"/>
  <c r="B5795" i="4"/>
  <c r="B5794" i="4"/>
  <c r="B5793" i="4"/>
  <c r="B5792" i="4"/>
  <c r="B5791" i="4"/>
  <c r="B5790" i="4"/>
  <c r="B5789" i="4"/>
  <c r="B5788" i="4"/>
  <c r="B5787" i="4"/>
  <c r="B5786" i="4"/>
  <c r="B5785" i="4"/>
  <c r="B5784" i="4"/>
  <c r="B5783" i="4"/>
  <c r="B5782" i="4"/>
  <c r="B5781" i="4"/>
  <c r="B5780" i="4"/>
  <c r="B5779" i="4"/>
  <c r="B5778" i="4"/>
  <c r="B5777" i="4"/>
  <c r="B5776" i="4"/>
  <c r="B5775" i="4"/>
  <c r="B5774" i="4"/>
  <c r="B5773" i="4"/>
  <c r="B5772" i="4"/>
  <c r="B5771" i="4"/>
  <c r="B5770" i="4"/>
  <c r="B5769" i="4"/>
  <c r="B5768" i="4"/>
  <c r="B5767" i="4"/>
  <c r="B5766" i="4"/>
  <c r="B5765" i="4"/>
  <c r="B5764" i="4"/>
  <c r="B5763" i="4"/>
  <c r="B5762" i="4"/>
  <c r="B5761" i="4"/>
  <c r="B5760" i="4"/>
  <c r="B5759" i="4"/>
  <c r="B5758" i="4"/>
  <c r="B5757" i="4"/>
  <c r="B5756" i="4"/>
  <c r="B5755" i="4"/>
  <c r="B5754" i="4"/>
  <c r="B5753" i="4"/>
  <c r="B5752" i="4"/>
  <c r="B5751" i="4"/>
  <c r="B5750" i="4"/>
  <c r="B5749" i="4"/>
  <c r="B5748" i="4"/>
  <c r="B5747" i="4"/>
  <c r="B5746" i="4"/>
  <c r="B5745" i="4"/>
  <c r="B5744" i="4"/>
  <c r="B5743" i="4"/>
  <c r="B5742" i="4"/>
  <c r="B5741" i="4"/>
  <c r="B5740" i="4"/>
  <c r="B5739" i="4"/>
  <c r="B5738" i="4"/>
  <c r="B5737" i="4"/>
  <c r="B5736" i="4"/>
  <c r="B5735" i="4"/>
  <c r="B5734" i="4"/>
  <c r="B5733" i="4"/>
  <c r="B5732" i="4"/>
  <c r="B5731" i="4"/>
  <c r="B5730" i="4"/>
  <c r="B5729" i="4"/>
  <c r="B5728" i="4"/>
  <c r="B5727" i="4"/>
  <c r="B5726" i="4"/>
  <c r="B5725" i="4"/>
  <c r="B5724" i="4"/>
  <c r="B5723" i="4"/>
  <c r="B5722" i="4"/>
  <c r="B5721" i="4"/>
  <c r="B5720" i="4"/>
  <c r="B5719" i="4"/>
  <c r="B5718" i="4"/>
  <c r="B5717" i="4"/>
  <c r="B5716" i="4"/>
  <c r="B5715" i="4"/>
  <c r="B5714" i="4"/>
  <c r="B5713" i="4"/>
  <c r="B5712" i="4"/>
  <c r="B5711" i="4"/>
  <c r="B5710" i="4"/>
  <c r="B5709" i="4"/>
  <c r="B5708" i="4"/>
  <c r="B5707" i="4"/>
  <c r="B5706" i="4"/>
  <c r="B5705" i="4"/>
  <c r="B5704" i="4"/>
  <c r="B5703" i="4"/>
  <c r="B5702" i="4"/>
  <c r="B5701" i="4"/>
  <c r="B5700" i="4"/>
  <c r="B5699" i="4"/>
  <c r="B5698" i="4"/>
  <c r="B5697" i="4"/>
  <c r="B5696" i="4"/>
  <c r="B5695" i="4"/>
  <c r="B5694" i="4"/>
  <c r="B5693" i="4"/>
  <c r="B5692" i="4"/>
  <c r="B5691" i="4"/>
  <c r="B5690" i="4"/>
  <c r="B5689" i="4"/>
  <c r="B5688" i="4"/>
  <c r="B5687" i="4"/>
  <c r="B5686" i="4"/>
  <c r="B5685" i="4"/>
  <c r="B5684" i="4"/>
  <c r="B5683" i="4"/>
  <c r="B5682" i="4"/>
  <c r="B5681" i="4"/>
  <c r="B5680" i="4"/>
  <c r="B5679" i="4"/>
  <c r="B5678" i="4"/>
  <c r="B5677" i="4"/>
  <c r="B5676" i="4"/>
  <c r="B5675" i="4"/>
  <c r="B5674" i="4"/>
  <c r="B5673" i="4"/>
  <c r="B5672" i="4"/>
  <c r="B5671" i="4"/>
  <c r="B5670" i="4"/>
  <c r="B5669" i="4"/>
  <c r="B5668" i="4"/>
  <c r="B5667" i="4"/>
  <c r="B5666" i="4"/>
  <c r="B5665" i="4"/>
  <c r="B5664" i="4"/>
  <c r="B5663" i="4"/>
  <c r="B5662" i="4"/>
  <c r="B5661" i="4"/>
  <c r="B5660" i="4"/>
  <c r="B5659" i="4"/>
  <c r="B5658" i="4"/>
  <c r="B5657" i="4"/>
  <c r="B5656" i="4"/>
  <c r="B5655" i="4"/>
  <c r="B5654" i="4"/>
  <c r="B5653" i="4"/>
  <c r="B5652" i="4"/>
  <c r="B5651" i="4"/>
  <c r="B5650" i="4"/>
  <c r="B5649" i="4"/>
  <c r="B5648" i="4"/>
  <c r="B5647" i="4"/>
  <c r="B5646" i="4"/>
  <c r="B5645" i="4"/>
  <c r="B5644" i="4"/>
  <c r="B5643" i="4"/>
  <c r="B5642" i="4"/>
  <c r="B5641" i="4"/>
  <c r="B5640" i="4"/>
  <c r="B5639" i="4"/>
  <c r="B5638" i="4"/>
  <c r="B5637" i="4"/>
  <c r="B5636" i="4"/>
  <c r="B5635" i="4"/>
  <c r="B5634" i="4"/>
  <c r="B5633" i="4"/>
  <c r="B5632" i="4"/>
  <c r="B5631" i="4"/>
  <c r="B5630" i="4"/>
  <c r="B5629" i="4"/>
  <c r="B5628" i="4"/>
  <c r="B5627" i="4"/>
  <c r="B5626" i="4"/>
  <c r="B5625" i="4"/>
  <c r="B5624" i="4"/>
  <c r="B5623" i="4"/>
  <c r="B5622" i="4"/>
  <c r="B5621" i="4"/>
  <c r="B5620" i="4"/>
  <c r="B5619" i="4"/>
  <c r="B5618" i="4"/>
  <c r="B5617" i="4"/>
  <c r="B5616" i="4"/>
  <c r="B5615" i="4"/>
  <c r="B5614" i="4"/>
  <c r="B5613" i="4"/>
  <c r="B5612" i="4"/>
  <c r="B5611" i="4"/>
  <c r="B5610" i="4"/>
  <c r="B5609" i="4"/>
  <c r="B5608" i="4"/>
  <c r="B5607" i="4"/>
  <c r="B5606" i="4"/>
  <c r="B5605" i="4"/>
  <c r="B5604" i="4"/>
  <c r="B5603" i="4"/>
  <c r="B5602" i="4"/>
  <c r="B5601" i="4"/>
  <c r="B5600" i="4"/>
  <c r="B5599" i="4"/>
  <c r="B5598" i="4"/>
  <c r="B5597" i="4"/>
  <c r="B5596" i="4"/>
  <c r="B5595" i="4"/>
  <c r="B5594" i="4"/>
  <c r="B5593" i="4"/>
  <c r="B5592" i="4"/>
  <c r="B5591" i="4"/>
  <c r="B5590" i="4"/>
  <c r="B5589" i="4"/>
  <c r="B5588" i="4"/>
  <c r="B5587" i="4"/>
  <c r="B5586" i="4"/>
  <c r="B5585" i="4"/>
  <c r="B5584" i="4"/>
  <c r="B5583" i="4"/>
  <c r="B5582" i="4"/>
  <c r="B5581" i="4"/>
  <c r="B5580" i="4"/>
  <c r="B5579" i="4"/>
  <c r="B5578" i="4"/>
  <c r="B5577" i="4"/>
  <c r="B5576" i="4"/>
  <c r="B5575" i="4"/>
  <c r="B5574" i="4"/>
  <c r="B5573" i="4"/>
  <c r="B5572" i="4"/>
  <c r="B5571" i="4"/>
  <c r="B5570" i="4"/>
  <c r="B5569" i="4"/>
  <c r="B5568" i="4"/>
  <c r="B5567" i="4"/>
  <c r="B5566" i="4"/>
  <c r="B5565" i="4"/>
  <c r="B5564" i="4"/>
  <c r="B5563" i="4"/>
  <c r="B5562" i="4"/>
  <c r="B5561" i="4"/>
  <c r="B5560" i="4"/>
  <c r="B5559" i="4"/>
  <c r="B5558" i="4"/>
  <c r="B5557" i="4"/>
  <c r="B5556" i="4"/>
  <c r="B5555" i="4"/>
  <c r="B5554" i="4"/>
  <c r="B5553" i="4"/>
  <c r="B5552" i="4"/>
  <c r="B5551" i="4"/>
  <c r="B5550" i="4"/>
  <c r="B5549" i="4"/>
  <c r="B5548" i="4"/>
  <c r="B5547" i="4"/>
  <c r="B5546" i="4"/>
  <c r="B5545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2" i="4"/>
  <c r="B5531" i="4"/>
  <c r="B5530" i="4"/>
  <c r="B5529" i="4"/>
  <c r="B5528" i="4"/>
  <c r="B5527" i="4"/>
  <c r="B5526" i="4"/>
  <c r="B5525" i="4"/>
  <c r="B5524" i="4"/>
  <c r="B5523" i="4"/>
  <c r="B5522" i="4"/>
  <c r="B5521" i="4"/>
  <c r="B5520" i="4"/>
  <c r="B5519" i="4"/>
  <c r="B5518" i="4"/>
  <c r="B5517" i="4"/>
  <c r="B5516" i="4"/>
  <c r="B5515" i="4"/>
  <c r="B5514" i="4"/>
  <c r="B5513" i="4"/>
  <c r="B5512" i="4"/>
  <c r="B5511" i="4"/>
  <c r="B5510" i="4"/>
  <c r="B5509" i="4"/>
  <c r="B5508" i="4"/>
  <c r="B5507" i="4"/>
  <c r="B5506" i="4"/>
  <c r="B5505" i="4"/>
  <c r="B5504" i="4"/>
  <c r="B5503" i="4"/>
  <c r="B5502" i="4"/>
  <c r="B5501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6" i="4"/>
  <c r="B5485" i="4"/>
  <c r="B5484" i="4"/>
  <c r="B5483" i="4"/>
  <c r="B5482" i="4"/>
  <c r="B5481" i="4"/>
  <c r="B5480" i="4"/>
  <c r="B5479" i="4"/>
  <c r="B5478" i="4"/>
  <c r="B5477" i="4"/>
  <c r="B5476" i="4"/>
  <c r="B5475" i="4"/>
  <c r="B5474" i="4"/>
  <c r="B5473" i="4"/>
  <c r="B5472" i="4"/>
  <c r="B5471" i="4"/>
  <c r="B5470" i="4"/>
  <c r="B5469" i="4"/>
  <c r="B5468" i="4"/>
  <c r="B5467" i="4"/>
  <c r="B5466" i="4"/>
  <c r="B5465" i="4"/>
  <c r="B5464" i="4"/>
  <c r="B5463" i="4"/>
  <c r="B5462" i="4"/>
  <c r="B5461" i="4"/>
  <c r="B5460" i="4"/>
  <c r="B5459" i="4"/>
  <c r="B5458" i="4"/>
  <c r="B5457" i="4"/>
  <c r="B5456" i="4"/>
  <c r="B5455" i="4"/>
  <c r="B5454" i="4"/>
  <c r="B5453" i="4"/>
  <c r="B5452" i="4"/>
  <c r="B5451" i="4"/>
  <c r="B5450" i="4"/>
  <c r="B5449" i="4"/>
  <c r="B5448" i="4"/>
  <c r="B5447" i="4"/>
  <c r="B5446" i="4"/>
  <c r="B5445" i="4"/>
  <c r="B5444" i="4"/>
  <c r="B5443" i="4"/>
  <c r="B5442" i="4"/>
  <c r="B5441" i="4"/>
  <c r="B5440" i="4"/>
  <c r="B5439" i="4"/>
  <c r="B5438" i="4"/>
  <c r="B5437" i="4"/>
  <c r="B5436" i="4"/>
  <c r="B5435" i="4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8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3" i="4"/>
  <c r="B5402" i="4"/>
  <c r="B5401" i="4"/>
  <c r="B5400" i="4"/>
  <c r="B5399" i="4"/>
  <c r="B5398" i="4"/>
  <c r="B5397" i="4"/>
  <c r="B5396" i="4"/>
  <c r="B5395" i="4"/>
  <c r="B5394" i="4"/>
  <c r="B5393" i="4"/>
  <c r="B5392" i="4"/>
  <c r="B5391" i="4"/>
  <c r="B5390" i="4"/>
  <c r="B5389" i="4"/>
  <c r="B5388" i="4"/>
  <c r="B5387" i="4"/>
  <c r="B5386" i="4"/>
  <c r="B5385" i="4"/>
  <c r="B5384" i="4"/>
  <c r="B5383" i="4"/>
  <c r="B5382" i="4"/>
  <c r="B5381" i="4"/>
  <c r="B5380" i="4"/>
  <c r="B5379" i="4"/>
  <c r="B5378" i="4"/>
  <c r="B5377" i="4"/>
  <c r="B5376" i="4"/>
  <c r="B5375" i="4"/>
  <c r="B5374" i="4"/>
  <c r="B5373" i="4"/>
  <c r="B5372" i="4"/>
  <c r="B5371" i="4"/>
  <c r="B5370" i="4"/>
  <c r="B5369" i="4"/>
  <c r="B5368" i="4"/>
  <c r="B5367" i="4"/>
  <c r="B5366" i="4"/>
  <c r="B5365" i="4"/>
  <c r="B5364" i="4"/>
  <c r="B5363" i="4"/>
  <c r="B5362" i="4"/>
  <c r="B5361" i="4"/>
  <c r="B5360" i="4"/>
  <c r="B5359" i="4"/>
  <c r="B5358" i="4"/>
  <c r="B5357" i="4"/>
  <c r="B5356" i="4"/>
  <c r="B5355" i="4"/>
  <c r="B5354" i="4"/>
  <c r="B5353" i="4"/>
  <c r="B5352" i="4"/>
  <c r="B5351" i="4"/>
  <c r="B5350" i="4"/>
  <c r="B5349" i="4"/>
  <c r="B5348" i="4"/>
  <c r="B5347" i="4"/>
  <c r="B5346" i="4"/>
  <c r="B5345" i="4"/>
  <c r="B5344" i="4"/>
  <c r="B5343" i="4"/>
  <c r="B5342" i="4"/>
  <c r="B5341" i="4"/>
  <c r="B5340" i="4"/>
  <c r="B5339" i="4"/>
  <c r="B5338" i="4"/>
  <c r="B5337" i="4"/>
  <c r="B5336" i="4"/>
  <c r="B5335" i="4"/>
  <c r="B5334" i="4"/>
  <c r="B5333" i="4"/>
  <c r="B5332" i="4"/>
  <c r="B5331" i="4"/>
  <c r="B5330" i="4"/>
  <c r="B5329" i="4"/>
  <c r="B5328" i="4"/>
  <c r="B5327" i="4"/>
  <c r="B5326" i="4"/>
  <c r="B5325" i="4"/>
  <c r="B5324" i="4"/>
  <c r="B5323" i="4"/>
  <c r="B5322" i="4"/>
  <c r="B5321" i="4"/>
  <c r="B5320" i="4"/>
  <c r="B5319" i="4"/>
  <c r="B5318" i="4"/>
  <c r="B5317" i="4"/>
  <c r="B5316" i="4"/>
  <c r="B5315" i="4"/>
  <c r="B5314" i="4"/>
  <c r="B5313" i="4"/>
  <c r="B5312" i="4"/>
  <c r="B5311" i="4"/>
  <c r="B5310" i="4"/>
  <c r="B5309" i="4"/>
  <c r="B5308" i="4"/>
  <c r="B5307" i="4"/>
  <c r="B5306" i="4"/>
  <c r="B5305" i="4"/>
  <c r="B5304" i="4"/>
  <c r="B5303" i="4"/>
  <c r="B5302" i="4"/>
  <c r="B5301" i="4"/>
  <c r="B5300" i="4"/>
  <c r="B5299" i="4"/>
  <c r="B5298" i="4"/>
  <c r="B5297" i="4"/>
  <c r="B5296" i="4"/>
  <c r="B5295" i="4"/>
  <c r="B5294" i="4"/>
  <c r="B5293" i="4"/>
  <c r="B5292" i="4"/>
  <c r="B5291" i="4"/>
  <c r="B5290" i="4"/>
  <c r="B5289" i="4"/>
  <c r="B5288" i="4"/>
  <c r="B5287" i="4"/>
  <c r="B5286" i="4"/>
  <c r="B5285" i="4"/>
  <c r="B5284" i="4"/>
  <c r="B5283" i="4"/>
  <c r="B5282" i="4"/>
  <c r="B5281" i="4"/>
  <c r="B5280" i="4"/>
  <c r="B5279" i="4"/>
  <c r="B5278" i="4"/>
  <c r="B5277" i="4"/>
  <c r="B5276" i="4"/>
  <c r="B5275" i="4"/>
  <c r="B5274" i="4"/>
  <c r="B5273" i="4"/>
  <c r="B5272" i="4"/>
  <c r="B5271" i="4"/>
  <c r="B5270" i="4"/>
  <c r="B5269" i="4"/>
  <c r="B5268" i="4"/>
  <c r="B5267" i="4"/>
  <c r="B5266" i="4"/>
  <c r="B5265" i="4"/>
  <c r="B5264" i="4"/>
  <c r="B5263" i="4"/>
  <c r="B5262" i="4"/>
  <c r="B5261" i="4"/>
  <c r="B5260" i="4"/>
  <c r="B5259" i="4"/>
  <c r="B5258" i="4"/>
  <c r="B5257" i="4"/>
  <c r="B5256" i="4"/>
  <c r="B5255" i="4"/>
  <c r="B5254" i="4"/>
  <c r="B5253" i="4"/>
  <c r="B5252" i="4"/>
  <c r="B5251" i="4"/>
  <c r="B5250" i="4"/>
  <c r="B5249" i="4"/>
  <c r="B5248" i="4"/>
  <c r="B5247" i="4"/>
  <c r="B5246" i="4"/>
  <c r="B5245" i="4"/>
  <c r="B5244" i="4"/>
  <c r="B5243" i="4"/>
  <c r="B5242" i="4"/>
  <c r="B5241" i="4"/>
  <c r="B5240" i="4"/>
  <c r="B5239" i="4"/>
  <c r="B5238" i="4"/>
  <c r="B5237" i="4"/>
  <c r="B5236" i="4"/>
  <c r="B5235" i="4"/>
  <c r="B5234" i="4"/>
  <c r="B5233" i="4"/>
  <c r="B5232" i="4"/>
  <c r="B5231" i="4"/>
  <c r="B5230" i="4"/>
  <c r="B5229" i="4"/>
  <c r="B5228" i="4"/>
  <c r="B5227" i="4"/>
  <c r="B5226" i="4"/>
  <c r="B5225" i="4"/>
  <c r="B5224" i="4"/>
  <c r="B5223" i="4"/>
  <c r="B5222" i="4"/>
  <c r="B5221" i="4"/>
  <c r="B5220" i="4"/>
  <c r="B5219" i="4"/>
  <c r="B5218" i="4"/>
  <c r="B5217" i="4"/>
  <c r="B5216" i="4"/>
  <c r="B5215" i="4"/>
  <c r="B5214" i="4"/>
  <c r="B5213" i="4"/>
  <c r="B5212" i="4"/>
  <c r="B5211" i="4"/>
  <c r="B5210" i="4"/>
  <c r="B5209" i="4"/>
  <c r="B5208" i="4"/>
  <c r="B5207" i="4"/>
  <c r="B5206" i="4"/>
  <c r="B5205" i="4"/>
  <c r="B5204" i="4"/>
  <c r="B5203" i="4"/>
  <c r="B5202" i="4"/>
  <c r="B5201" i="4"/>
  <c r="B5200" i="4"/>
  <c r="B5199" i="4"/>
  <c r="B5198" i="4"/>
  <c r="B5197" i="4"/>
  <c r="B5196" i="4"/>
  <c r="B5195" i="4"/>
  <c r="B5194" i="4"/>
  <c r="B5193" i="4"/>
  <c r="B5192" i="4"/>
  <c r="B5191" i="4"/>
  <c r="B5190" i="4"/>
  <c r="B5189" i="4"/>
  <c r="B5188" i="4"/>
  <c r="B5187" i="4"/>
  <c r="B5186" i="4"/>
  <c r="B5185" i="4"/>
  <c r="B5184" i="4"/>
  <c r="B5183" i="4"/>
  <c r="B5182" i="4"/>
  <c r="B5181" i="4"/>
  <c r="B5180" i="4"/>
  <c r="B5179" i="4"/>
  <c r="B5178" i="4"/>
  <c r="B5177" i="4"/>
  <c r="B5176" i="4"/>
  <c r="B5175" i="4"/>
  <c r="B5174" i="4"/>
  <c r="B5173" i="4"/>
  <c r="B5172" i="4"/>
  <c r="B5171" i="4"/>
  <c r="B5170" i="4"/>
  <c r="B5169" i="4"/>
  <c r="B5168" i="4"/>
  <c r="B5167" i="4"/>
  <c r="B5166" i="4"/>
  <c r="B5165" i="4"/>
  <c r="B5164" i="4"/>
  <c r="B5163" i="4"/>
  <c r="B5162" i="4"/>
  <c r="B5161" i="4"/>
  <c r="B5160" i="4"/>
  <c r="B5159" i="4"/>
  <c r="B5158" i="4"/>
  <c r="B5157" i="4"/>
  <c r="B5156" i="4"/>
  <c r="B5155" i="4"/>
  <c r="B5154" i="4"/>
  <c r="B5153" i="4"/>
  <c r="B5152" i="4"/>
  <c r="B5151" i="4"/>
  <c r="B5150" i="4"/>
  <c r="B5149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32" i="4"/>
  <c r="B5131" i="4"/>
  <c r="B5130" i="4"/>
  <c r="B5129" i="4"/>
  <c r="B5128" i="4"/>
  <c r="B5127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9" i="4"/>
  <c r="B5108" i="4"/>
  <c r="B5107" i="4"/>
  <c r="B5106" i="4"/>
  <c r="B5105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8" i="4"/>
  <c r="B5087" i="4"/>
  <c r="B5086" i="4"/>
  <c r="B5085" i="4"/>
  <c r="B5084" i="4"/>
  <c r="B5083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6" i="4"/>
  <c r="B5065" i="4"/>
  <c r="B5064" i="4"/>
  <c r="B5063" i="4"/>
  <c r="B5062" i="4"/>
  <c r="B5061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44" i="4"/>
  <c r="B5043" i="4"/>
  <c r="B5042" i="4"/>
  <c r="B5041" i="4"/>
  <c r="B5040" i="4"/>
  <c r="B5039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22" i="4"/>
  <c r="B5021" i="4"/>
  <c r="B5020" i="4"/>
  <c r="B5019" i="4"/>
  <c r="B5018" i="4"/>
  <c r="B5017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5000" i="4"/>
  <c r="B4999" i="4"/>
  <c r="B4998" i="4"/>
  <c r="B4997" i="4"/>
  <c r="B4996" i="4"/>
  <c r="B4995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8" i="4"/>
  <c r="B4977" i="4"/>
  <c r="B4976" i="4"/>
  <c r="B4975" i="4"/>
  <c r="B4974" i="4"/>
  <c r="B4973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6" i="4"/>
  <c r="B4955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34" i="4"/>
  <c r="B4933" i="4"/>
  <c r="B4932" i="4"/>
  <c r="B4931" i="4"/>
  <c r="B4930" i="4"/>
  <c r="B4929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12" i="4"/>
  <c r="B4911" i="4"/>
  <c r="B4910" i="4"/>
  <c r="B4909" i="4"/>
  <c r="B4908" i="4"/>
  <c r="B4907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90" i="4"/>
  <c r="B4889" i="4"/>
  <c r="B4888" i="4"/>
  <c r="B4887" i="4"/>
  <c r="B4886" i="4"/>
  <c r="B4885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8" i="4"/>
  <c r="B4867" i="4"/>
  <c r="B4866" i="4"/>
  <c r="B4865" i="4"/>
  <c r="B4864" i="4"/>
  <c r="B4863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6" i="4"/>
  <c r="B4845" i="4"/>
  <c r="B4844" i="4"/>
  <c r="B4843" i="4"/>
  <c r="B4842" i="4"/>
  <c r="B4841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24" i="4"/>
  <c r="B4823" i="4"/>
  <c r="B4822" i="4"/>
  <c r="B4821" i="4"/>
  <c r="B4820" i="4"/>
  <c r="B4819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A2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H104" i="2"/>
  <c r="M2" i="3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</calcChain>
</file>

<file path=xl/connections.xml><?xml version="1.0" encoding="utf-8"?>
<connections xmlns="http://schemas.openxmlformats.org/spreadsheetml/2006/main">
  <connection id="1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ID_CONSOLIDADO_Teste.xlsx!Capitulos" type="102" refreshedVersion="6" minRefreshableVersion="5">
    <extLst>
      <ext xmlns:x15="http://schemas.microsoft.com/office/spreadsheetml/2010/11/main" uri="{DE250136-89BD-433C-8126-D09CA5730AF9}">
        <x15:connection id="Capitulos">
          <x15:rangePr sourceName="_xlcn.WorksheetConnection_CID_CONSOLIDADO_Teste.xlsxCapitulos"/>
        </x15:connection>
      </ext>
    </extLst>
  </connection>
  <connection id="3" name="WorksheetConnection_CID_CONSOLIDADO_Teste.xlsx!Categoria" type="102" refreshedVersion="6" minRefreshableVersion="5">
    <extLst>
      <ext xmlns:x15="http://schemas.microsoft.com/office/spreadsheetml/2010/11/main" uri="{DE250136-89BD-433C-8126-D09CA5730AF9}">
        <x15:connection id="Categoria">
          <x15:rangePr sourceName="_xlcn.WorksheetConnection_CID_CONSOLIDADO_Teste.xlsxCategoria"/>
        </x15:connection>
      </ext>
    </extLst>
  </connection>
  <connection id="4" name="WorksheetConnection_CID_CONSOLIDADO_Teste.xlsx!Categoria1" type="102" refreshedVersion="6" minRefreshableVersion="5">
    <extLst>
      <ext xmlns:x15="http://schemas.microsoft.com/office/spreadsheetml/2010/11/main" uri="{DE250136-89BD-433C-8126-D09CA5730AF9}">
        <x15:connection id="Categoria 1" autoDelete="1">
          <x15:rangePr sourceName="_xlcn.WorksheetConnection_CID_CONSOLIDADO_Teste.xlsxCategoria11"/>
        </x15:connection>
      </ext>
    </extLst>
  </connection>
  <connection id="5" name="WorksheetConnection_CID_CONSOLIDADO_Teste.xlsx!Grupos" type="102" refreshedVersion="6" minRefreshableVersion="5">
    <extLst>
      <ext xmlns:x15="http://schemas.microsoft.com/office/spreadsheetml/2010/11/main" uri="{DE250136-89BD-433C-8126-D09CA5730AF9}">
        <x15:connection id="Grupos">
          <x15:rangePr sourceName="_xlcn.WorksheetConnection_CID_CONSOLIDADO_Teste.xlsxGrupos"/>
        </x15:connection>
      </ext>
    </extLst>
  </connection>
</connections>
</file>

<file path=xl/sharedStrings.xml><?xml version="1.0" encoding="utf-8"?>
<sst xmlns="http://schemas.openxmlformats.org/spreadsheetml/2006/main" count="51629" uniqueCount="43242">
  <si>
    <t>NUMCAP</t>
  </si>
  <si>
    <t>CATINIC</t>
  </si>
  <si>
    <t>CATFIM</t>
  </si>
  <si>
    <t>DESCRICAO</t>
  </si>
  <si>
    <t>DESCRABREV</t>
  </si>
  <si>
    <t>A00</t>
  </si>
  <si>
    <t>B99</t>
  </si>
  <si>
    <t>Capítulo I - Algumas doenças infecciosas e parasitárias</t>
  </si>
  <si>
    <t>I.   Algumas doenças infecciosas e parasitárias</t>
  </si>
  <si>
    <t>C00</t>
  </si>
  <si>
    <t>D48</t>
  </si>
  <si>
    <t>Capítulo II - Neoplasias [tumores]</t>
  </si>
  <si>
    <t>II.  Neoplasias (tumores)</t>
  </si>
  <si>
    <t>D50</t>
  </si>
  <si>
    <t>D89</t>
  </si>
  <si>
    <t>Capítulo III  - Doenças do sangue e dos órgãos hematopoéticos e alguns transtornos imunitários</t>
  </si>
  <si>
    <t>III. Doenças sangue órgãos hemat e transt imunitár</t>
  </si>
  <si>
    <t>E00</t>
  </si>
  <si>
    <t>E90</t>
  </si>
  <si>
    <t>Capítulo IV - Doenças endócrinas, nutricionais e metabólicas</t>
  </si>
  <si>
    <t>IV.  Doenças endócrinas nutricionais e metabólicas</t>
  </si>
  <si>
    <t>F00</t>
  </si>
  <si>
    <t>F99</t>
  </si>
  <si>
    <t>Capítulo V - Transtornos mentais e comportamentais</t>
  </si>
  <si>
    <t>V.   Transtornos mentais e comportamentais</t>
  </si>
  <si>
    <t>G00</t>
  </si>
  <si>
    <t>G99</t>
  </si>
  <si>
    <t>Capítulo VI - Doenças do sistema nervoso</t>
  </si>
  <si>
    <t>VI.  Doenças do sistema nervoso</t>
  </si>
  <si>
    <t>H00</t>
  </si>
  <si>
    <t>H59</t>
  </si>
  <si>
    <t>Capítulo VII - Doenças do olho e anexos</t>
  </si>
  <si>
    <t>VII. Doenças do olho e anexos</t>
  </si>
  <si>
    <t>H60</t>
  </si>
  <si>
    <t>H95</t>
  </si>
  <si>
    <t>Capítulo VIII - Doenças do ouvido e da apófise mastóide</t>
  </si>
  <si>
    <t>VIII.Doenças do ouvido e da apófise mastóide</t>
  </si>
  <si>
    <t>I00</t>
  </si>
  <si>
    <t>I99</t>
  </si>
  <si>
    <t>Capítulo IX - Doenças do aparelho circulatório</t>
  </si>
  <si>
    <t>IX.  Doenças do aparelho circulatório</t>
  </si>
  <si>
    <t>J00</t>
  </si>
  <si>
    <t>J99</t>
  </si>
  <si>
    <t>Capítulo X - Doenças do aparelho respiratório</t>
  </si>
  <si>
    <t>X.   Doenças do aparelho respiratório</t>
  </si>
  <si>
    <t>K00</t>
  </si>
  <si>
    <t>K93</t>
  </si>
  <si>
    <t>Capítulo XI - Doenças do aparelho digestivo</t>
  </si>
  <si>
    <t>XI.  Doenças do aparelho digestivo</t>
  </si>
  <si>
    <t>L00</t>
  </si>
  <si>
    <t>L99</t>
  </si>
  <si>
    <t>Capítulo XII - Doenças da pele e do tecido subcutâneo</t>
  </si>
  <si>
    <t>XII. Doenças da pele e do tecido subcutâneo</t>
  </si>
  <si>
    <t>M00</t>
  </si>
  <si>
    <t>M99</t>
  </si>
  <si>
    <t>Capítulo XIII - Doenças do sistema osteomuscular e do tecido conjuntivo</t>
  </si>
  <si>
    <t>XIII.Doenças sist osteomuscular e tec conjuntivo</t>
  </si>
  <si>
    <t>N00</t>
  </si>
  <si>
    <t>N99</t>
  </si>
  <si>
    <t>Capítulo XIV - Doenças do aparelho geniturinário</t>
  </si>
  <si>
    <t>XIV. Doenças do aparelho geniturinário</t>
  </si>
  <si>
    <t>O00</t>
  </si>
  <si>
    <t>O99</t>
  </si>
  <si>
    <t>Capítulo XV - Gravidez, parto e puerpério</t>
  </si>
  <si>
    <t>XV.  Gravidez parto e puerpério</t>
  </si>
  <si>
    <t>P00</t>
  </si>
  <si>
    <t>P96</t>
  </si>
  <si>
    <t>Capítulo XVI - Algumas afecções originadas no período perinatal</t>
  </si>
  <si>
    <t>XVI. Algumas afec originadas no período perinatal</t>
  </si>
  <si>
    <t>Q00</t>
  </si>
  <si>
    <t>Q99</t>
  </si>
  <si>
    <t>Capítulo XVII - Malformações congênitas, deformidades e anomalias cromossômicas</t>
  </si>
  <si>
    <t>XVII.Malf cong deformid e anomalias cromossômicas</t>
  </si>
  <si>
    <t>R00</t>
  </si>
  <si>
    <t>R99</t>
  </si>
  <si>
    <t>Capítulo XVIII - Sintomas, sinais e achados anormais de exames clínicos e de laboratório, não classificados em outra parte</t>
  </si>
  <si>
    <t>XVIII.Sint sinais e achad anorm ex clín e laborat</t>
  </si>
  <si>
    <t>S00</t>
  </si>
  <si>
    <t>T98</t>
  </si>
  <si>
    <t>Capítulo XIX - Lesões, envenenamento e algumas outras conseqüências de causas externas</t>
  </si>
  <si>
    <t>XIX. Lesões enven e alg out conseq causas externas</t>
  </si>
  <si>
    <t>V01</t>
  </si>
  <si>
    <t>Y98</t>
  </si>
  <si>
    <t>Capítulo XX - Causas externas de morbidade e de mortalidade</t>
  </si>
  <si>
    <t>XX.  Causas externas de morbidade e mortalidade</t>
  </si>
  <si>
    <t>Z00</t>
  </si>
  <si>
    <t>Z99</t>
  </si>
  <si>
    <t>Capítulo XXI - Fatores que influenciam o estado de saúde e o contato com os serviços de saúde</t>
  </si>
  <si>
    <t>XXI. Contatos com serviços de saúde</t>
  </si>
  <si>
    <t>U04</t>
  </si>
  <si>
    <t>U99</t>
  </si>
  <si>
    <t>Capítulo XXII - Códigos para propósitos especiais</t>
  </si>
  <si>
    <t>XXII.Códigos para propósitos especiais</t>
  </si>
  <si>
    <t>A09</t>
  </si>
  <si>
    <t>Doenças infecciosas intestinais</t>
  </si>
  <si>
    <t>A15</t>
  </si>
  <si>
    <t>A19</t>
  </si>
  <si>
    <t>Tuberculose</t>
  </si>
  <si>
    <t>A20</t>
  </si>
  <si>
    <t>A28</t>
  </si>
  <si>
    <t>Algumas doenças bacterianas zoonóticas</t>
  </si>
  <si>
    <t>A30</t>
  </si>
  <si>
    <t>A49</t>
  </si>
  <si>
    <t>Outras doenças bacterianas</t>
  </si>
  <si>
    <t>A50</t>
  </si>
  <si>
    <t>A64</t>
  </si>
  <si>
    <t>Infecções de transmissão predominantemente sexual</t>
  </si>
  <si>
    <t>A65</t>
  </si>
  <si>
    <t>A69</t>
  </si>
  <si>
    <t>Outras doenças por espiroquetas</t>
  </si>
  <si>
    <t>A70</t>
  </si>
  <si>
    <t>A74</t>
  </si>
  <si>
    <t>Outras doenças causadas por clamídias</t>
  </si>
  <si>
    <t>A75</t>
  </si>
  <si>
    <t>A79</t>
  </si>
  <si>
    <t>Rickettsioses</t>
  </si>
  <si>
    <t>A80</t>
  </si>
  <si>
    <t>A89</t>
  </si>
  <si>
    <t>Infecções virais do sistema nervoso central</t>
  </si>
  <si>
    <t>A90</t>
  </si>
  <si>
    <t>A99</t>
  </si>
  <si>
    <t>Febres por arbovírus e febres hemorrágicas virais</t>
  </si>
  <si>
    <t>B00</t>
  </si>
  <si>
    <t>B09</t>
  </si>
  <si>
    <t>Infecções virais caracterizadas por lesões de pele e mucosas</t>
  </si>
  <si>
    <t>Infecções virais caract p/lesões de pele e mucosas</t>
  </si>
  <si>
    <t>B15</t>
  </si>
  <si>
    <t>B19</t>
  </si>
  <si>
    <t>Hepatite viral</t>
  </si>
  <si>
    <t>B20</t>
  </si>
  <si>
    <t>B24</t>
  </si>
  <si>
    <t>Doença pelo vírus da imunodeficiência humana [HIV]</t>
  </si>
  <si>
    <t>B25</t>
  </si>
  <si>
    <t>B34</t>
  </si>
  <si>
    <t>Outras doenças por vírus</t>
  </si>
  <si>
    <t>B35</t>
  </si>
  <si>
    <t>B49</t>
  </si>
  <si>
    <t>Micoses</t>
  </si>
  <si>
    <t>B50</t>
  </si>
  <si>
    <t>B64</t>
  </si>
  <si>
    <t>Doenças devidas a protozoários</t>
  </si>
  <si>
    <t>B65</t>
  </si>
  <si>
    <t>B83</t>
  </si>
  <si>
    <t>Helmintíases</t>
  </si>
  <si>
    <t>B85</t>
  </si>
  <si>
    <t>B89</t>
  </si>
  <si>
    <t>Pediculose, acaríase e outras infestações</t>
  </si>
  <si>
    <t>B90</t>
  </si>
  <si>
    <t>B94</t>
  </si>
  <si>
    <t>Seqüelas de doenças infecciosas e parasitárias</t>
  </si>
  <si>
    <t>B95</t>
  </si>
  <si>
    <t>B97</t>
  </si>
  <si>
    <t>Agentes de infecções bacterianas, virais e outros agentes infecciosos</t>
  </si>
  <si>
    <t>Agentes infec bacter, virais e outr agentes infecc</t>
  </si>
  <si>
    <t>Outras doenças infecciosas</t>
  </si>
  <si>
    <t>C97</t>
  </si>
  <si>
    <t>Neoplasias [tumores] malignas(os)</t>
  </si>
  <si>
    <t>Neoplasias malignas</t>
  </si>
  <si>
    <t>C75</t>
  </si>
  <si>
    <t>Neoplasias [tumores] malignas(os), declaradas ou presumidas como primárias, de localizações especificadas, exceto dos tecidos linfático, hematopoético e tecidos correlatos</t>
  </si>
  <si>
    <t>Neoplasias malignas de localizações especificadas</t>
  </si>
  <si>
    <t>C14</t>
  </si>
  <si>
    <t>Neoplasias malignas do lábio, cavidade oral e faringe</t>
  </si>
  <si>
    <t>Neoplasias malig do lábio, cavidade oral e faringe</t>
  </si>
  <si>
    <t>C15</t>
  </si>
  <si>
    <t>C26</t>
  </si>
  <si>
    <t>Neoplasias malignas dos órgãos digestivos</t>
  </si>
  <si>
    <t>C30</t>
  </si>
  <si>
    <t>C39</t>
  </si>
  <si>
    <t>Neoplasias malignas do aparelho respiratório e dos órgãos intratorácicos</t>
  </si>
  <si>
    <t>Neopl malig aparelho respirat e órgãos intratorác</t>
  </si>
  <si>
    <t>C40</t>
  </si>
  <si>
    <t>C41</t>
  </si>
  <si>
    <t>Neoplasias malignas dos ossos e das cartilagens articulares</t>
  </si>
  <si>
    <t>Neopl malig dos ossos e cartilagens articulares</t>
  </si>
  <si>
    <t>C43</t>
  </si>
  <si>
    <t>C44</t>
  </si>
  <si>
    <t>Melanoma e outras(os) neoplasias malignas da pele</t>
  </si>
  <si>
    <t>C45</t>
  </si>
  <si>
    <t>C49</t>
  </si>
  <si>
    <t>Neoplasias malignas do tecido mesotelial e tecidos moles</t>
  </si>
  <si>
    <t>Neopl malig do tecido mesotelial e tecidos moles</t>
  </si>
  <si>
    <t>C50</t>
  </si>
  <si>
    <t>Neoplasias malignas da mama</t>
  </si>
  <si>
    <t>C51</t>
  </si>
  <si>
    <t>C58</t>
  </si>
  <si>
    <t>Neoplasias malignas dos órgãos genitais femininos</t>
  </si>
  <si>
    <t>C60</t>
  </si>
  <si>
    <t>C63</t>
  </si>
  <si>
    <t>Neoplasias malignas dos órgãos genitais masculinos</t>
  </si>
  <si>
    <t>C64</t>
  </si>
  <si>
    <t>C68</t>
  </si>
  <si>
    <t>Neoplasias malignas do trato urinário</t>
  </si>
  <si>
    <t>C69</t>
  </si>
  <si>
    <t>C72</t>
  </si>
  <si>
    <t>Neoplasias malignas dos olhos, do encéfalo e de outras partes do sistema nervoso central</t>
  </si>
  <si>
    <t>Neopl malig olhos encéf outr part sist nerv centr</t>
  </si>
  <si>
    <t>C73</t>
  </si>
  <si>
    <t>Neoplasias malignas da tireóide e de outras glândulas endócrinas</t>
  </si>
  <si>
    <t>Neopl malig tireóide e outras glândulas endócrinas</t>
  </si>
  <si>
    <t>C76</t>
  </si>
  <si>
    <t>C80</t>
  </si>
  <si>
    <t>Neoplasias malignas de localizações mal definidas, secundárias e de localizações não especificadas</t>
  </si>
  <si>
    <t>Neopl malig local mal def, secund e local n espec</t>
  </si>
  <si>
    <t>C81</t>
  </si>
  <si>
    <t>C96</t>
  </si>
  <si>
    <t>Neoplasias [tumores] malignas(os), declaradas ou presumidas como primárias, dos tecidos linfático, hematopoético e tecidos correlatos</t>
  </si>
  <si>
    <t>Neopl malig tecido linfát hematopoét e correlatos</t>
  </si>
  <si>
    <t>Neoplasias malignas de localizações múltiplas independentes (primárias)</t>
  </si>
  <si>
    <t>Neopl malig local múltiplas independentes (prim)</t>
  </si>
  <si>
    <t>D00</t>
  </si>
  <si>
    <t>D09</t>
  </si>
  <si>
    <t>Neoplasias [tumores] in situ</t>
  </si>
  <si>
    <t>D10</t>
  </si>
  <si>
    <t>D36</t>
  </si>
  <si>
    <t>Neoplasias [tumores] benignas(os)</t>
  </si>
  <si>
    <t>D37</t>
  </si>
  <si>
    <t>Neoplasias [tumores] de comportamento incerto ou desconhecido</t>
  </si>
  <si>
    <t>Neopl de comportamento incerto ou desconhecido</t>
  </si>
  <si>
    <t>D53</t>
  </si>
  <si>
    <t>Anemias nutricionais</t>
  </si>
  <si>
    <t>D55</t>
  </si>
  <si>
    <t>D59</t>
  </si>
  <si>
    <t>Anemias hemolíticas</t>
  </si>
  <si>
    <t>D60</t>
  </si>
  <si>
    <t>D64</t>
  </si>
  <si>
    <t>Anemias aplásticas e outras anemias</t>
  </si>
  <si>
    <t>D65</t>
  </si>
  <si>
    <t>D69</t>
  </si>
  <si>
    <t>Defeitos da coagulação, púrpura e outras afecções hemorrágicas</t>
  </si>
  <si>
    <t>Defeitos coagulação, púrpura, outr afecç hemorrág</t>
  </si>
  <si>
    <t>D70</t>
  </si>
  <si>
    <t>D77</t>
  </si>
  <si>
    <t>Outras doenças do sangue e dos órgãos hematopoéticos</t>
  </si>
  <si>
    <t>Outras doenças do sangue e órgãos hematopoéticos</t>
  </si>
  <si>
    <t>D80</t>
  </si>
  <si>
    <t>Alguns transtornos que comprometem o mecanismo imunitário</t>
  </si>
  <si>
    <t>Alguns transt q comprometem o mecanismo imunitário</t>
  </si>
  <si>
    <t>E07</t>
  </si>
  <si>
    <t>Transtornos da glândula tireóide</t>
  </si>
  <si>
    <t>E10</t>
  </si>
  <si>
    <t>E14</t>
  </si>
  <si>
    <t>Diabetes mellitus</t>
  </si>
  <si>
    <t>E15</t>
  </si>
  <si>
    <t>E16</t>
  </si>
  <si>
    <t>Outros transtornos da regulação da glicose e da secreção pancreática interna</t>
  </si>
  <si>
    <t>Outr transt regulação glicose e secr pancreát int</t>
  </si>
  <si>
    <t>E20</t>
  </si>
  <si>
    <t>E35</t>
  </si>
  <si>
    <t>Transtornos de outras glândulas endócrinas</t>
  </si>
  <si>
    <t>E40</t>
  </si>
  <si>
    <t>E46</t>
  </si>
  <si>
    <t>Desnutrição</t>
  </si>
  <si>
    <t>E50</t>
  </si>
  <si>
    <t>E64</t>
  </si>
  <si>
    <t>Outras deficiências nutricionais</t>
  </si>
  <si>
    <t>E65</t>
  </si>
  <si>
    <t>E68</t>
  </si>
  <si>
    <t>Obesidade e outras formas de hiperalimentação</t>
  </si>
  <si>
    <t>E70</t>
  </si>
  <si>
    <t>Distúrbios metabólicos</t>
  </si>
  <si>
    <t>F09</t>
  </si>
  <si>
    <t>Transtornos mentais orgânicos, inclusive os sintomáticos</t>
  </si>
  <si>
    <t>Transtornos mentais orgânicos, incl sintomáticos</t>
  </si>
  <si>
    <t>F10</t>
  </si>
  <si>
    <t>F19</t>
  </si>
  <si>
    <t>Transtornos mentais e comportamentais devidos ao uso de substância psicoativa</t>
  </si>
  <si>
    <t>Transt ment e comport dev ao uso subst psicoativa</t>
  </si>
  <si>
    <t>F20</t>
  </si>
  <si>
    <t>F29</t>
  </si>
  <si>
    <t>Esquizofrenia, transtornos esquizotípicos e transtornos delirantes</t>
  </si>
  <si>
    <t>Esquizofrenia, transt esquizotípicos e delirantes</t>
  </si>
  <si>
    <t>F30</t>
  </si>
  <si>
    <t>F39</t>
  </si>
  <si>
    <t>Transtornos do humor [afetivos]</t>
  </si>
  <si>
    <t>F40</t>
  </si>
  <si>
    <t>F48</t>
  </si>
  <si>
    <t>Transtornos neuróticos, transtornos relacionados com o "stress" e transtornos somatoformes</t>
  </si>
  <si>
    <t>Transt neuróticos, relacion stress e somatoformes</t>
  </si>
  <si>
    <t>F50</t>
  </si>
  <si>
    <t>F59</t>
  </si>
  <si>
    <t>Síndromes comportamentais associadas a disfunções fisiológicas e a fatores físicos</t>
  </si>
  <si>
    <t>Síndr comport assoc disfunç fisiológ e fat físicos</t>
  </si>
  <si>
    <t>F60</t>
  </si>
  <si>
    <t>F69</t>
  </si>
  <si>
    <t>Transtornos da personalidade e do comportamento do adulto</t>
  </si>
  <si>
    <t>Transtornos da personalidade e do comport adulto</t>
  </si>
  <si>
    <t>F70</t>
  </si>
  <si>
    <t>F79</t>
  </si>
  <si>
    <t>Retardo mental</t>
  </si>
  <si>
    <t>F80</t>
  </si>
  <si>
    <t>F89</t>
  </si>
  <si>
    <t>Transtornos do desenvolvimento psicológico</t>
  </si>
  <si>
    <t>F90</t>
  </si>
  <si>
    <t>F98</t>
  </si>
  <si>
    <t>Transtornos do comportamento e transtornos emocionais que aparecem habitualmente durante a infância ou a adolescência</t>
  </si>
  <si>
    <t>Transt compor e emoc q aparecem dur infânc adolesc</t>
  </si>
  <si>
    <t>Transtorno mental não especificado</t>
  </si>
  <si>
    <t>G09</t>
  </si>
  <si>
    <t>Doenças inflamatórias do sistema nervoso central</t>
  </si>
  <si>
    <t>G10</t>
  </si>
  <si>
    <t>G13</t>
  </si>
  <si>
    <t>Atrofias sistêmicas que afetam principalmente o sistema nervoso central</t>
  </si>
  <si>
    <t>Atrofias sistêm q afetam princ o sist nerv central</t>
  </si>
  <si>
    <t>G20</t>
  </si>
  <si>
    <t>G26</t>
  </si>
  <si>
    <t>Doenças extrapiramidais e transtornos dos movimentos</t>
  </si>
  <si>
    <t>Doenças extrapiramidais e transt dos movimentos</t>
  </si>
  <si>
    <t>G30</t>
  </si>
  <si>
    <t>G32</t>
  </si>
  <si>
    <t>Outras doenças degenerativas do sistema nervoso</t>
  </si>
  <si>
    <t>G35</t>
  </si>
  <si>
    <t>G37</t>
  </si>
  <si>
    <t>Doenças desmielinizantes do sistema nervoso central</t>
  </si>
  <si>
    <t>Doenças desmielinizantes do sist nervoso central</t>
  </si>
  <si>
    <t>G40</t>
  </si>
  <si>
    <t>G47</t>
  </si>
  <si>
    <t>Transtornos episódicos e paroxísticos</t>
  </si>
  <si>
    <t>G50</t>
  </si>
  <si>
    <t>G59</t>
  </si>
  <si>
    <t>Transtornos dos nervos, das raízes e dos plexos nervosos</t>
  </si>
  <si>
    <t>Transtornos dos nervos, raízes e plexos nervosos</t>
  </si>
  <si>
    <t>G60</t>
  </si>
  <si>
    <t>G64</t>
  </si>
  <si>
    <t>Polineuropatias e outros transtornos do sistema nervoso periférico</t>
  </si>
  <si>
    <t>Polineuropatias e outr transt sist nerv periférico</t>
  </si>
  <si>
    <t>G70</t>
  </si>
  <si>
    <t>G73</t>
  </si>
  <si>
    <t>Doenças da junção mioneural e dos músculos</t>
  </si>
  <si>
    <t>G80</t>
  </si>
  <si>
    <t>G83</t>
  </si>
  <si>
    <t>Paralisia cerebral e outras síndromes paralíticas</t>
  </si>
  <si>
    <t>G90</t>
  </si>
  <si>
    <t>Outros transtornos do sistema nervoso</t>
  </si>
  <si>
    <t>H06</t>
  </si>
  <si>
    <t>Transtornos da pálpebra, do aparelho lacrimal e da órbita</t>
  </si>
  <si>
    <t>Transtornos pálpebra, aparelho lacrimal e órbita</t>
  </si>
  <si>
    <t>H10</t>
  </si>
  <si>
    <t>H13</t>
  </si>
  <si>
    <t>Transtornos da conjuntiva</t>
  </si>
  <si>
    <t>H15</t>
  </si>
  <si>
    <t>H22</t>
  </si>
  <si>
    <t>Transtornos da esclerótica, da córnea, da íris e do corpo ciliar</t>
  </si>
  <si>
    <t>Transtorn esclerótica, córnea, íris e corpo ciliar</t>
  </si>
  <si>
    <t>H25</t>
  </si>
  <si>
    <t>H28</t>
  </si>
  <si>
    <t>Transtornos do cristalino</t>
  </si>
  <si>
    <t>H30</t>
  </si>
  <si>
    <t>H36</t>
  </si>
  <si>
    <t>Transtornos da coróide e da retina</t>
  </si>
  <si>
    <t>H40</t>
  </si>
  <si>
    <t>H42</t>
  </si>
  <si>
    <t>Glaucoma</t>
  </si>
  <si>
    <t>H43</t>
  </si>
  <si>
    <t>H45</t>
  </si>
  <si>
    <t>Transtornos do humor vítreo e do globo ocular</t>
  </si>
  <si>
    <t>H46</t>
  </si>
  <si>
    <t>H48</t>
  </si>
  <si>
    <t>Transtornos do nervo óptico e das vias ópticas</t>
  </si>
  <si>
    <t>H49</t>
  </si>
  <si>
    <t>H52</t>
  </si>
  <si>
    <t>Transtornos dos músculos oculares, do movimento binocular, da acomodação e da refração</t>
  </si>
  <si>
    <t>Transt músc oculares, movim binoc, acomod e refraç</t>
  </si>
  <si>
    <t>H53</t>
  </si>
  <si>
    <t>H54</t>
  </si>
  <si>
    <t>Transtornos visuais e cegueira</t>
  </si>
  <si>
    <t>H55</t>
  </si>
  <si>
    <t>Outros transtornos do olho e anexos</t>
  </si>
  <si>
    <t>H62</t>
  </si>
  <si>
    <t>Doenças do ouvido externo</t>
  </si>
  <si>
    <t>H65</t>
  </si>
  <si>
    <t>H75</t>
  </si>
  <si>
    <t>Doenças do ouvido médio e da mastóide</t>
  </si>
  <si>
    <t>H80</t>
  </si>
  <si>
    <t>H83</t>
  </si>
  <si>
    <t>Doenças do ouvido interno</t>
  </si>
  <si>
    <t>H90</t>
  </si>
  <si>
    <t>Outros transtornos do ouvido</t>
  </si>
  <si>
    <t>I02</t>
  </si>
  <si>
    <t>Febre reumática aguda</t>
  </si>
  <si>
    <t>I05</t>
  </si>
  <si>
    <t>I09</t>
  </si>
  <si>
    <t>Doenças reumáticas crônicas do coração</t>
  </si>
  <si>
    <t>I10</t>
  </si>
  <si>
    <t>I15</t>
  </si>
  <si>
    <t>Doenças hipertensivas</t>
  </si>
  <si>
    <t>I20</t>
  </si>
  <si>
    <t>I25</t>
  </si>
  <si>
    <t>Doenças isquêmicas do coração</t>
  </si>
  <si>
    <t>I26</t>
  </si>
  <si>
    <t>I28</t>
  </si>
  <si>
    <t>Doenças cardíaca pulmonar e da circulação pulmonar</t>
  </si>
  <si>
    <t>I30</t>
  </si>
  <si>
    <t>I52</t>
  </si>
  <si>
    <t>Outras formas de doença do coração</t>
  </si>
  <si>
    <t>I60</t>
  </si>
  <si>
    <t>I69</t>
  </si>
  <si>
    <t>Doenças cerebrovasculares</t>
  </si>
  <si>
    <t>I70</t>
  </si>
  <si>
    <t>I79</t>
  </si>
  <si>
    <t>Doenças das artérias, das arteríolas e dos capilares</t>
  </si>
  <si>
    <t>Doenças das artérias, das arteríolas e capilares</t>
  </si>
  <si>
    <t>I80</t>
  </si>
  <si>
    <t>I89</t>
  </si>
  <si>
    <t>Doenças das veias, dos vasos linfáticos e dos gânglios linfáticos, não classificadas em outra parte</t>
  </si>
  <si>
    <t>Doenças veias, vasos e gânglios linfáticos, NCOP</t>
  </si>
  <si>
    <t>I95</t>
  </si>
  <si>
    <t>Outros transtornos, e os não especificados do aparelho circulatório</t>
  </si>
  <si>
    <t>Outros transt e os não espec aparelho circulatório</t>
  </si>
  <si>
    <t>J06</t>
  </si>
  <si>
    <t>Infecções agudas das vias aéreas superiores</t>
  </si>
  <si>
    <t>J09</t>
  </si>
  <si>
    <t>J18</t>
  </si>
  <si>
    <t>Influenza [gripe] e pneumonia</t>
  </si>
  <si>
    <t>J20</t>
  </si>
  <si>
    <t>J22</t>
  </si>
  <si>
    <t>Outras infecções agudas das vias aéreas inferiores</t>
  </si>
  <si>
    <t>J30</t>
  </si>
  <si>
    <t>J39</t>
  </si>
  <si>
    <t>Outras doenças das vias aéreas superiores</t>
  </si>
  <si>
    <t>J40</t>
  </si>
  <si>
    <t>J47</t>
  </si>
  <si>
    <t>Doenças crônicas das vias aéreas inferiores</t>
  </si>
  <si>
    <t>J60</t>
  </si>
  <si>
    <t>J70</t>
  </si>
  <si>
    <t>Doenças pulmonares devidas a agentes externos</t>
  </si>
  <si>
    <t>J80</t>
  </si>
  <si>
    <t>J84</t>
  </si>
  <si>
    <t>Outras doenças respiratórias que afetam principalmente o interstício</t>
  </si>
  <si>
    <t>Outras doenças respirat q afetam princ interstício</t>
  </si>
  <si>
    <t>J85</t>
  </si>
  <si>
    <t>J86</t>
  </si>
  <si>
    <t>Afecções necróticas e supurativas das vias aéreas inferiores</t>
  </si>
  <si>
    <t>Afecções necróticas e supurat vias aéreas infer</t>
  </si>
  <si>
    <t>J90</t>
  </si>
  <si>
    <t>J94</t>
  </si>
  <si>
    <t>Outras doenças da pleura</t>
  </si>
  <si>
    <t>J95</t>
  </si>
  <si>
    <t>Outras doenças do aparelho respiratório</t>
  </si>
  <si>
    <t>K14</t>
  </si>
  <si>
    <t>Doenças da cavidade oral, das glândulas salivares e dos maxilares</t>
  </si>
  <si>
    <t>Doenças cavidade oral, glând salivares e maxilares</t>
  </si>
  <si>
    <t>K20</t>
  </si>
  <si>
    <t>K31</t>
  </si>
  <si>
    <t>Doenças do esôfago, do estômago e do duodeno</t>
  </si>
  <si>
    <t>K35</t>
  </si>
  <si>
    <t>K38</t>
  </si>
  <si>
    <t>Doenças do apêndice</t>
  </si>
  <si>
    <t>K40</t>
  </si>
  <si>
    <t>K46</t>
  </si>
  <si>
    <t>Hérnias</t>
  </si>
  <si>
    <t>K50</t>
  </si>
  <si>
    <t>K52</t>
  </si>
  <si>
    <t>Enterites e colites não-infecciosas</t>
  </si>
  <si>
    <t>K55</t>
  </si>
  <si>
    <t>K63</t>
  </si>
  <si>
    <t>Outras doenças dos intestinos</t>
  </si>
  <si>
    <t>K65</t>
  </si>
  <si>
    <t>K67</t>
  </si>
  <si>
    <t>Doenças do peritônio</t>
  </si>
  <si>
    <t>K70</t>
  </si>
  <si>
    <t>K77</t>
  </si>
  <si>
    <t>Doenças do fígado</t>
  </si>
  <si>
    <t>K80</t>
  </si>
  <si>
    <t>K87</t>
  </si>
  <si>
    <t>Transtornos da vesícula biliar, das vias biliares e do pâncreas</t>
  </si>
  <si>
    <t>Transt vesícula biliar, vias biliares e pâncreas</t>
  </si>
  <si>
    <t>K90</t>
  </si>
  <si>
    <t>Outras doenças do aparelho digestivo</t>
  </si>
  <si>
    <t>L08</t>
  </si>
  <si>
    <t>Infecções da pele e do tecido subcutâneo</t>
  </si>
  <si>
    <t>L10</t>
  </si>
  <si>
    <t>L14</t>
  </si>
  <si>
    <t>Afecções bolhosas</t>
  </si>
  <si>
    <t>L20</t>
  </si>
  <si>
    <t>L30</t>
  </si>
  <si>
    <t>Dermatite e eczema</t>
  </si>
  <si>
    <t>L40</t>
  </si>
  <si>
    <t>L45</t>
  </si>
  <si>
    <t>Afecções pápulo-descamativas</t>
  </si>
  <si>
    <t>L50</t>
  </si>
  <si>
    <t>L54</t>
  </si>
  <si>
    <t>Urticária e eritema</t>
  </si>
  <si>
    <t>L55</t>
  </si>
  <si>
    <t>L59</t>
  </si>
  <si>
    <t>Transtornos da pele e do tecido subcutâneo relacionados com a radiação</t>
  </si>
  <si>
    <t>Transt pele e tecido subcutâneo relac c/radiação</t>
  </si>
  <si>
    <t>L60</t>
  </si>
  <si>
    <t>L75</t>
  </si>
  <si>
    <t>Afecções dos anexos da pele</t>
  </si>
  <si>
    <t>L80</t>
  </si>
  <si>
    <t>Outras afecções da pele e do tecido subcutâneo</t>
  </si>
  <si>
    <t>M25</t>
  </si>
  <si>
    <t>Artropatias</t>
  </si>
  <si>
    <t>M03</t>
  </si>
  <si>
    <t>Artropatias infecciosas</t>
  </si>
  <si>
    <t>M05</t>
  </si>
  <si>
    <t>M14</t>
  </si>
  <si>
    <t>Poliartropatias inflamatórias</t>
  </si>
  <si>
    <t>M15</t>
  </si>
  <si>
    <t>M19</t>
  </si>
  <si>
    <t>Artroses</t>
  </si>
  <si>
    <t>M20</t>
  </si>
  <si>
    <t>Outros transtornos articulares</t>
  </si>
  <si>
    <t>M30</t>
  </si>
  <si>
    <t>M36</t>
  </si>
  <si>
    <t>Doenças sistêmicas do tecido conjuntivo</t>
  </si>
  <si>
    <t>M40</t>
  </si>
  <si>
    <t>M54</t>
  </si>
  <si>
    <t>Dorsopatias</t>
  </si>
  <si>
    <t>M43</t>
  </si>
  <si>
    <t>Dorsopatias deformantes</t>
  </si>
  <si>
    <t>M45</t>
  </si>
  <si>
    <t>M49</t>
  </si>
  <si>
    <t>Espondilopatias</t>
  </si>
  <si>
    <t>M50</t>
  </si>
  <si>
    <t>Outras dorsopatias</t>
  </si>
  <si>
    <t>M60</t>
  </si>
  <si>
    <t>M79</t>
  </si>
  <si>
    <t>Transtornos dos tecidos moles</t>
  </si>
  <si>
    <t>M63</t>
  </si>
  <si>
    <t>Transtornos musculares</t>
  </si>
  <si>
    <t>M65</t>
  </si>
  <si>
    <t>M68</t>
  </si>
  <si>
    <t>Transtornos das sinóvias e dos tendões</t>
  </si>
  <si>
    <t>M70</t>
  </si>
  <si>
    <t>Outros transtornos dos tecidos moles</t>
  </si>
  <si>
    <t>M80</t>
  </si>
  <si>
    <t>M94</t>
  </si>
  <si>
    <t>Osteopatias e condropatias</t>
  </si>
  <si>
    <t>M85</t>
  </si>
  <si>
    <t>Transtornos da densidade e da estrutura óssea</t>
  </si>
  <si>
    <t>M86</t>
  </si>
  <si>
    <t>M90</t>
  </si>
  <si>
    <t>Outras osteopatias</t>
  </si>
  <si>
    <t>M91</t>
  </si>
  <si>
    <t>Condropatias</t>
  </si>
  <si>
    <t>M95</t>
  </si>
  <si>
    <t>Outros transtornos do sistema osteomuscular e do tecido conjuntivo</t>
  </si>
  <si>
    <t>Outr transt sist osteomuscular e tecido conjuntivo</t>
  </si>
  <si>
    <t>N08</t>
  </si>
  <si>
    <t>Doenças glomerulares</t>
  </si>
  <si>
    <t>N10</t>
  </si>
  <si>
    <t>N16</t>
  </si>
  <si>
    <t>Doenças renais túbulo-intersticiais</t>
  </si>
  <si>
    <t>N17</t>
  </si>
  <si>
    <t>N19</t>
  </si>
  <si>
    <t>Insuficiência renal</t>
  </si>
  <si>
    <t>N20</t>
  </si>
  <si>
    <t>N23</t>
  </si>
  <si>
    <t>Calculose renal</t>
  </si>
  <si>
    <t>N25</t>
  </si>
  <si>
    <t>N29</t>
  </si>
  <si>
    <t>Outros transtornos do rim e do ureter</t>
  </si>
  <si>
    <t>N30</t>
  </si>
  <si>
    <t>N39</t>
  </si>
  <si>
    <t>Outras doenças do aparelho urinário</t>
  </si>
  <si>
    <t>N40</t>
  </si>
  <si>
    <t>N51</t>
  </si>
  <si>
    <t>Doenças dos órgãos genitais masculinos</t>
  </si>
  <si>
    <t>N60</t>
  </si>
  <si>
    <t>N64</t>
  </si>
  <si>
    <t>Doenças da mama</t>
  </si>
  <si>
    <t>N70</t>
  </si>
  <si>
    <t>N77</t>
  </si>
  <si>
    <t>Doenças inflamatórias dos órgãos pélvicos femininos</t>
  </si>
  <si>
    <t>Doenças inflamatórias órgãos pélvicos femininos</t>
  </si>
  <si>
    <t>N80</t>
  </si>
  <si>
    <t>N98</t>
  </si>
  <si>
    <t>Transtornos não-inflamatórios do trato genital feminino</t>
  </si>
  <si>
    <t>Transt não-inflamatórios do trato genital feminino</t>
  </si>
  <si>
    <t>Outros transtornos do aparelho geniturinário</t>
  </si>
  <si>
    <t>O08</t>
  </si>
  <si>
    <t>Gravidez que termina em aborto</t>
  </si>
  <si>
    <t>O10</t>
  </si>
  <si>
    <t>O16</t>
  </si>
  <si>
    <t>Edema, proteinúria e transtornos hipertensivos na gravidez, no parto e no puerpério</t>
  </si>
  <si>
    <t>Edema proteinúr e transt hipert gravid parto puerp</t>
  </si>
  <si>
    <t>O20</t>
  </si>
  <si>
    <t>O29</t>
  </si>
  <si>
    <t>Outros transtornos maternos relacionados predominantemente com a gravidez</t>
  </si>
  <si>
    <t>Outros transtornos maternos relac predom gravidez</t>
  </si>
  <si>
    <t>O30</t>
  </si>
  <si>
    <t>O48</t>
  </si>
  <si>
    <t>Assistência prestada à mãe por motivos ligados ao feto e à cavidade amniótica e por possíveis problemas relativos ao parto</t>
  </si>
  <si>
    <t>Assist à mãe mot feto cavid amniót e prob rel part</t>
  </si>
  <si>
    <t>O60</t>
  </si>
  <si>
    <t>O75</t>
  </si>
  <si>
    <t>Complicações do trabalho de parto e do parto</t>
  </si>
  <si>
    <t>O80</t>
  </si>
  <si>
    <t>O84</t>
  </si>
  <si>
    <t>Parto</t>
  </si>
  <si>
    <t>O85</t>
  </si>
  <si>
    <t>O92</t>
  </si>
  <si>
    <t>Complicações relacionadas predominantemente com o puerpério</t>
  </si>
  <si>
    <t>Complicações relacionadas predom com o puerpério</t>
  </si>
  <si>
    <t>O94</t>
  </si>
  <si>
    <t>Outras afecções obstétricas não classificadas em outra parte</t>
  </si>
  <si>
    <t>Outras afecções obstétricas NCOP</t>
  </si>
  <si>
    <t>P04</t>
  </si>
  <si>
    <t>Feto e recém-nascido afetados por fatores maternos e por complicações da gravidez, do trabalho de parto e do parto</t>
  </si>
  <si>
    <t>Fet rec-nasc afet fat mat e compl grav, trab parto</t>
  </si>
  <si>
    <t>P05</t>
  </si>
  <si>
    <t>P08</t>
  </si>
  <si>
    <t>Transtornos relacionados com a duração da gestação e com o crescimento fetal</t>
  </si>
  <si>
    <t>Transt relac com a duração gestação e cresc fetal</t>
  </si>
  <si>
    <t>P10</t>
  </si>
  <si>
    <t>P15</t>
  </si>
  <si>
    <t>Traumatismo de parto</t>
  </si>
  <si>
    <t>P20</t>
  </si>
  <si>
    <t>P29</t>
  </si>
  <si>
    <t>Transtornos respiratórios e cardiovasculares específicos do período perinatal</t>
  </si>
  <si>
    <t>Transt respirat e cardiovasc específ per perinatal</t>
  </si>
  <si>
    <t>P35</t>
  </si>
  <si>
    <t>P39</t>
  </si>
  <si>
    <t>Infecções específicas do período perinatal</t>
  </si>
  <si>
    <t>P50</t>
  </si>
  <si>
    <t>P61</t>
  </si>
  <si>
    <t>Transtornos hemorrágicos e hematológicos do feto e do recém-nascido</t>
  </si>
  <si>
    <t>Transt hemorrág e hematológ feto e recém-nascido</t>
  </si>
  <si>
    <t>P70</t>
  </si>
  <si>
    <t>P74</t>
  </si>
  <si>
    <t>Transtornos endócrinos e metabólicos transitórios específicos do feto e do recém-nascido</t>
  </si>
  <si>
    <t>Transt endócr e metaból trans espec fet e rec-nasc</t>
  </si>
  <si>
    <t>P75</t>
  </si>
  <si>
    <t>P78</t>
  </si>
  <si>
    <t>Transtornos do aparelho digestivo do feto ou do recém-nascido</t>
  </si>
  <si>
    <t>Transt aparelho digestivo do feto ou recém-nascido</t>
  </si>
  <si>
    <t>P80</t>
  </si>
  <si>
    <t>P83</t>
  </si>
  <si>
    <t>Afecções comprometendo o tegumento e a regulação térmica do feto e do recém-nascido</t>
  </si>
  <si>
    <t>Afecç comprom tegument e reg térm fet e recém-nasc</t>
  </si>
  <si>
    <t>P90</t>
  </si>
  <si>
    <t>Outros transtornos originados no período perinatal</t>
  </si>
  <si>
    <t>Q07</t>
  </si>
  <si>
    <t>Malformações congênitas do sistema nervoso</t>
  </si>
  <si>
    <t>Q10</t>
  </si>
  <si>
    <t>Q18</t>
  </si>
  <si>
    <t>Malformações congênitas do olho, do ouvido, da face e do pescoço</t>
  </si>
  <si>
    <t>Malform congênitas do olho, ouvido, face e pescoço</t>
  </si>
  <si>
    <t>Q20</t>
  </si>
  <si>
    <t>Q28</t>
  </si>
  <si>
    <t>Malformações congênitas do aparelho circulatório</t>
  </si>
  <si>
    <t>Q30</t>
  </si>
  <si>
    <t>Q34</t>
  </si>
  <si>
    <t>Malformações congênitas do aparelho respiratório</t>
  </si>
  <si>
    <t>Q35</t>
  </si>
  <si>
    <t>Q37</t>
  </si>
  <si>
    <t>Fenda labial e fenda palatina</t>
  </si>
  <si>
    <t>Q38</t>
  </si>
  <si>
    <t>Q45</t>
  </si>
  <si>
    <t>Outras malformações congênitas do aparelho digestivo</t>
  </si>
  <si>
    <t>Outras malformações congênitas aparelho digestivo</t>
  </si>
  <si>
    <t>Q50</t>
  </si>
  <si>
    <t>Q56</t>
  </si>
  <si>
    <t>Malformações congênitas dos órgãos genitais</t>
  </si>
  <si>
    <t>Q60</t>
  </si>
  <si>
    <t>Q64</t>
  </si>
  <si>
    <t>Malformações congênitas do aparelho urinário</t>
  </si>
  <si>
    <t>Q65</t>
  </si>
  <si>
    <t>Q79</t>
  </si>
  <si>
    <t>Malformações e deformidades congênitas do sistema osteomuscular</t>
  </si>
  <si>
    <t>Malform e deform congênit do sistema osteomuscular</t>
  </si>
  <si>
    <t>Q80</t>
  </si>
  <si>
    <t>Q89</t>
  </si>
  <si>
    <t>Outras malformações congênitas</t>
  </si>
  <si>
    <t>Q90</t>
  </si>
  <si>
    <t>Anomalias cromossômicas não classificadas em outra parte</t>
  </si>
  <si>
    <t>Anomalias cromossômicas NCOP</t>
  </si>
  <si>
    <t>R09</t>
  </si>
  <si>
    <t>Sintomas e sinais relativos ao aparelho circulatório e respiratório</t>
  </si>
  <si>
    <t>Sint e sinais relat aparelho circulat e respirat</t>
  </si>
  <si>
    <t>R10</t>
  </si>
  <si>
    <t>R19</t>
  </si>
  <si>
    <t>Sintomas e sinais relativos ao aparelho digestivo e ao abdome</t>
  </si>
  <si>
    <t>Sintom e sinais relat ao aparelho digest e abdome</t>
  </si>
  <si>
    <t>R20</t>
  </si>
  <si>
    <t>R23</t>
  </si>
  <si>
    <t>Sintomas e sinais relativos à pele e ao tecido subcutâneo</t>
  </si>
  <si>
    <t>Sintom e sinais relat à pele e tecido subcutâneo</t>
  </si>
  <si>
    <t>R25</t>
  </si>
  <si>
    <t>R29</t>
  </si>
  <si>
    <t>Sintomas e sinais relativos aos sistemas nervoso e osteomuscular</t>
  </si>
  <si>
    <t>Sint e sinais relat sist nervoso e osteomuscular</t>
  </si>
  <si>
    <t>R30</t>
  </si>
  <si>
    <t>R39</t>
  </si>
  <si>
    <t>Sintomas e sinais relativos ao aparelho urinário</t>
  </si>
  <si>
    <t>R40</t>
  </si>
  <si>
    <t>R46</t>
  </si>
  <si>
    <t>Sintomas e sinais relativos à cognição, à percepção, ao estado emocional e ao comportamento</t>
  </si>
  <si>
    <t>Sint e sinais rel cogn percep estado emoc e compor</t>
  </si>
  <si>
    <t>R47</t>
  </si>
  <si>
    <t>R49</t>
  </si>
  <si>
    <t>Sintomas e sinais relativos à fala e à voz</t>
  </si>
  <si>
    <t>R50</t>
  </si>
  <si>
    <t>R69</t>
  </si>
  <si>
    <t>Sintomas e sinais gerais</t>
  </si>
  <si>
    <t>R70</t>
  </si>
  <si>
    <t>R79</t>
  </si>
  <si>
    <t>Achados anormais de exames de sangue, sem diagnóstico</t>
  </si>
  <si>
    <t>Achados anormais exames de sangue, sem diagnóstico</t>
  </si>
  <si>
    <t>R80</t>
  </si>
  <si>
    <t>R82</t>
  </si>
  <si>
    <t>Achados anormais de exames de urina, sem diagnóstico</t>
  </si>
  <si>
    <t>Achados anormais exames de urina, sem diagnóstico</t>
  </si>
  <si>
    <t>R83</t>
  </si>
  <si>
    <t>R89</t>
  </si>
  <si>
    <t>Achados anormais de exames e de outros líquidos, substâncias e tecidos do corpo, sem diagnóstico</t>
  </si>
  <si>
    <t>Achad anorm exam e out líq, subs e tec corp s/diag</t>
  </si>
  <si>
    <t>R90</t>
  </si>
  <si>
    <t>R94</t>
  </si>
  <si>
    <t>Achados anormais de exames para diagnóstico por imagem e em estudos de função, sem diagnóstico</t>
  </si>
  <si>
    <t>Achad anorm exam diag imagem estud função, s/diag</t>
  </si>
  <si>
    <t>R95</t>
  </si>
  <si>
    <t>Causas mal definidas e desconhecidas de mortalidade</t>
  </si>
  <si>
    <t>Causas mal definidas e desconhecidas mortalidade</t>
  </si>
  <si>
    <t>S09</t>
  </si>
  <si>
    <t>Traumatismos da cabeça</t>
  </si>
  <si>
    <t>S10</t>
  </si>
  <si>
    <t>S19</t>
  </si>
  <si>
    <t>Traumatismos do pescoço</t>
  </si>
  <si>
    <t>S20</t>
  </si>
  <si>
    <t>S29</t>
  </si>
  <si>
    <t>Traumatismos do tórax</t>
  </si>
  <si>
    <t>S30</t>
  </si>
  <si>
    <t>S39</t>
  </si>
  <si>
    <t>Traumatismos do abdome, do dorso, da coluna lombar e da pelve</t>
  </si>
  <si>
    <t>Traumatismos abdome, dorso, coluna lombar e pelve</t>
  </si>
  <si>
    <t>S40</t>
  </si>
  <si>
    <t>S49</t>
  </si>
  <si>
    <t>Traumatismos do ombro e do braço</t>
  </si>
  <si>
    <t>S50</t>
  </si>
  <si>
    <t>S59</t>
  </si>
  <si>
    <t>Traumatismos do cotovelo e do antebraço</t>
  </si>
  <si>
    <t>S60</t>
  </si>
  <si>
    <t>S69</t>
  </si>
  <si>
    <t>Traumatismos do punho e da mão</t>
  </si>
  <si>
    <t>S70</t>
  </si>
  <si>
    <t>S79</t>
  </si>
  <si>
    <t>Traumatismos do quadril e da coxa</t>
  </si>
  <si>
    <t>S80</t>
  </si>
  <si>
    <t>S89</t>
  </si>
  <si>
    <t>Traumatismos do joelho e da perna</t>
  </si>
  <si>
    <t>S90</t>
  </si>
  <si>
    <t>S99</t>
  </si>
  <si>
    <t>Traumatismos do tornozelo e do pé</t>
  </si>
  <si>
    <t>T00</t>
  </si>
  <si>
    <t>T07</t>
  </si>
  <si>
    <t>Traumatismos envolvendo múltiplas regiões do corpo</t>
  </si>
  <si>
    <t>T08</t>
  </si>
  <si>
    <t>T14</t>
  </si>
  <si>
    <t>Traumatismos de localização não especificada do tronco, membro ou outra região do corpo</t>
  </si>
  <si>
    <t>Traum local não espec tronco membro outr reg corpo</t>
  </si>
  <si>
    <t>T15</t>
  </si>
  <si>
    <t>T19</t>
  </si>
  <si>
    <t>Efeito da penetração de corpo estranho através de orifício natural</t>
  </si>
  <si>
    <t>Efeito penetr corpo estranho através orif natural</t>
  </si>
  <si>
    <t>T20</t>
  </si>
  <si>
    <t>T32</t>
  </si>
  <si>
    <t>Queimaduras e corrosões</t>
  </si>
  <si>
    <t>T25</t>
  </si>
  <si>
    <t>Queimaduras e corrosões da superfície externa do corpo, especificadas por local</t>
  </si>
  <si>
    <t>Queimad e corros superf ext corpo, espec p/local</t>
  </si>
  <si>
    <t>T26</t>
  </si>
  <si>
    <t>T28</t>
  </si>
  <si>
    <t>Queimaduras e corrosões limitadas ao olho e aos órgãos internos</t>
  </si>
  <si>
    <t>Queimad e corrosões limit olho e órgãos internos</t>
  </si>
  <si>
    <t>T29</t>
  </si>
  <si>
    <t>Queimaduras e corrosões de múltiplas regiões e de regiões não especificadas do corpo</t>
  </si>
  <si>
    <t>Queimad e corrosões múlt reg e reg não espec corpo</t>
  </si>
  <si>
    <t>T33</t>
  </si>
  <si>
    <t>T35</t>
  </si>
  <si>
    <t>Geladuras [frostbite]</t>
  </si>
  <si>
    <t>T36</t>
  </si>
  <si>
    <t>T50</t>
  </si>
  <si>
    <t>Intoxicação por drogas, medicamentos e substâncias biológicas</t>
  </si>
  <si>
    <t>Intox por drogas, medicamentos e subst biológicas</t>
  </si>
  <si>
    <t>T51</t>
  </si>
  <si>
    <t>T65</t>
  </si>
  <si>
    <t>Efeitos tóxicos de substâncias de origem predominantemente não-medicinal</t>
  </si>
  <si>
    <t>Efeitos tóxicos subst origem predom não-medicinal</t>
  </si>
  <si>
    <t>T66</t>
  </si>
  <si>
    <t>T78</t>
  </si>
  <si>
    <t>Outros efeitos de causas externas e os não especificados</t>
  </si>
  <si>
    <t>Outros efeitos de causas externas e os não espec</t>
  </si>
  <si>
    <t>T79</t>
  </si>
  <si>
    <t>Algumas complicações precoces de traumatismos</t>
  </si>
  <si>
    <t>T80</t>
  </si>
  <si>
    <t>T88</t>
  </si>
  <si>
    <t>Complicações de cuidados médicos e cirúrgicos, não classificados em outra parte</t>
  </si>
  <si>
    <t>Complicações cuidados médicos e cirúrgicos, NCOP</t>
  </si>
  <si>
    <t>T90</t>
  </si>
  <si>
    <t>Seqüelas de traumatismos, de intoxicações e de outras conseqüências das causas externas</t>
  </si>
  <si>
    <t>Seqüelas traum, intox e outr conseq causas extern</t>
  </si>
  <si>
    <t>X59</t>
  </si>
  <si>
    <t>Acidentes</t>
  </si>
  <si>
    <t>V99</t>
  </si>
  <si>
    <t>Acidentes de transporte</t>
  </si>
  <si>
    <t>V09</t>
  </si>
  <si>
    <t>Pedestre traumatizado em um acidente de transporte</t>
  </si>
  <si>
    <t>V10</t>
  </si>
  <si>
    <t>V19</t>
  </si>
  <si>
    <t>Ciclista traumatizado em um acidente de transporte</t>
  </si>
  <si>
    <t>V20</t>
  </si>
  <si>
    <t>V29</t>
  </si>
  <si>
    <t>Motociclista traumatizado em um acidente de transporte</t>
  </si>
  <si>
    <t>Motociclista traumat em um acidente de transporte</t>
  </si>
  <si>
    <t>V30</t>
  </si>
  <si>
    <t>V39</t>
  </si>
  <si>
    <t>Ocupante de triciclo motorizado traumatizado em um acidente de transporte</t>
  </si>
  <si>
    <t>Ocupante triciclo motorizado traumat acid transp</t>
  </si>
  <si>
    <t>V40</t>
  </si>
  <si>
    <t>V49</t>
  </si>
  <si>
    <t>Ocupante de um automóvel traumatizado em um acidente de transporte</t>
  </si>
  <si>
    <t>Ocupante automóvel traumat acidente transporte</t>
  </si>
  <si>
    <t>V50</t>
  </si>
  <si>
    <t>V59</t>
  </si>
  <si>
    <t>Ocupante de uma caminhonete traumatizado em um acidente de transporte</t>
  </si>
  <si>
    <t>Ocupante caminhonete traumat acidente transporte</t>
  </si>
  <si>
    <t>V60</t>
  </si>
  <si>
    <t>V69</t>
  </si>
  <si>
    <t>Ocupante de um veículo de transporte pesado traumatizado em um acidente de transporte</t>
  </si>
  <si>
    <t>Ocupante veíc transp pesado traumat acid transp</t>
  </si>
  <si>
    <t>V70</t>
  </si>
  <si>
    <t>V79</t>
  </si>
  <si>
    <t>Ocupante de um ônibus traumatizado em um acidente de transporte</t>
  </si>
  <si>
    <t>Ocupante ônibus traumat acidente de transporte</t>
  </si>
  <si>
    <t>V80</t>
  </si>
  <si>
    <t>V89</t>
  </si>
  <si>
    <t>Outros acidentes de transporte terrestre</t>
  </si>
  <si>
    <t>V90</t>
  </si>
  <si>
    <t>V94</t>
  </si>
  <si>
    <t>Acidentes de transporte por água</t>
  </si>
  <si>
    <t>V95</t>
  </si>
  <si>
    <t>V97</t>
  </si>
  <si>
    <t>Acidentes de transporte aéreo e espacial</t>
  </si>
  <si>
    <t>V98</t>
  </si>
  <si>
    <t>Outros acidentes de transporte e os não especificados</t>
  </si>
  <si>
    <t>Outros acidentes de transporte e os não especif</t>
  </si>
  <si>
    <t>W00</t>
  </si>
  <si>
    <t>Outras causas externas de traumatismos acidentais</t>
  </si>
  <si>
    <t>W19</t>
  </si>
  <si>
    <t>Quedas</t>
  </si>
  <si>
    <t>W20</t>
  </si>
  <si>
    <t>W49</t>
  </si>
  <si>
    <t>Exposição a forças mecânicas inanimadas</t>
  </si>
  <si>
    <t>W50</t>
  </si>
  <si>
    <t>W64</t>
  </si>
  <si>
    <t>Exposição a forças mecânicas animadas</t>
  </si>
  <si>
    <t>W65</t>
  </si>
  <si>
    <t>W74</t>
  </si>
  <si>
    <t>Afogamento e submersão acidentais</t>
  </si>
  <si>
    <t>W75</t>
  </si>
  <si>
    <t>W84</t>
  </si>
  <si>
    <t>Outros riscos acidentais à respiração</t>
  </si>
  <si>
    <t>W85</t>
  </si>
  <si>
    <t>W99</t>
  </si>
  <si>
    <t>Exposição à corrente elétrica, à radiação e às temperaturas e pressões extremas do ambiente</t>
  </si>
  <si>
    <t>Expos corr elétr, radiação e temp press extrem amb</t>
  </si>
  <si>
    <t>X00</t>
  </si>
  <si>
    <t>X09</t>
  </si>
  <si>
    <t>Exposição à fumaça, ao fogo e às chamas</t>
  </si>
  <si>
    <t>X10</t>
  </si>
  <si>
    <t>X19</t>
  </si>
  <si>
    <t>Contato com uma fonte de calor ou com substâncias quentes</t>
  </si>
  <si>
    <t>Contato com fonte de calor ou substâncias quentes</t>
  </si>
  <si>
    <t>X20</t>
  </si>
  <si>
    <t>X29</t>
  </si>
  <si>
    <t>Contato com animais e plantas venenosos</t>
  </si>
  <si>
    <t>X30</t>
  </si>
  <si>
    <t>X39</t>
  </si>
  <si>
    <t>Exposição às forças da natureza</t>
  </si>
  <si>
    <t>X40</t>
  </si>
  <si>
    <t>X49</t>
  </si>
  <si>
    <t>Envenenamento [intoxicação] acidental por e exposição à substâncias nocivas</t>
  </si>
  <si>
    <t>Envenenamento acidental e exposição subst nocivas</t>
  </si>
  <si>
    <t>X50</t>
  </si>
  <si>
    <t>X57</t>
  </si>
  <si>
    <t>Excesso de esforços, viagens e privações</t>
  </si>
  <si>
    <t>X58</t>
  </si>
  <si>
    <t>Exposição acidental a outros fatores e aos não especificados</t>
  </si>
  <si>
    <t>Exposição acidental a outr fatores e aos não espec</t>
  </si>
  <si>
    <t>X60</t>
  </si>
  <si>
    <t>X84</t>
  </si>
  <si>
    <t>Lesões autoprovocadas intencionalmente</t>
  </si>
  <si>
    <t>X85</t>
  </si>
  <si>
    <t>Y09</t>
  </si>
  <si>
    <t>Agressões</t>
  </si>
  <si>
    <t>Y10</t>
  </si>
  <si>
    <t>Y34</t>
  </si>
  <si>
    <t>Eventos (fatos) cuja intenção é indeterminada</t>
  </si>
  <si>
    <t>Y35</t>
  </si>
  <si>
    <t>Y36</t>
  </si>
  <si>
    <t>Intervenções legais e operações de guerra</t>
  </si>
  <si>
    <t>Y40</t>
  </si>
  <si>
    <t>Y84</t>
  </si>
  <si>
    <t>Complicações de assistência médica e cirúrgica</t>
  </si>
  <si>
    <t>Y59</t>
  </si>
  <si>
    <t>Efeitos adversos de drogas, medicamentos e substâncias biológicas usadas com finalidade terapêutica</t>
  </si>
  <si>
    <t>Ef advers drog, medic e subst biológ finalid terap</t>
  </si>
  <si>
    <t>Y60</t>
  </si>
  <si>
    <t>Y69</t>
  </si>
  <si>
    <t>Acidentes ocorridos em pacientes durante a prestação de cuidados médicos e cirúrgicos</t>
  </si>
  <si>
    <t>Acid ocorr pacientes prest cuid médicos e cirúrg</t>
  </si>
  <si>
    <t>Y70</t>
  </si>
  <si>
    <t>Y82</t>
  </si>
  <si>
    <t>Incidentes adversos durante atos diagnósticos ou terapêuticos associados ao uso de dispositivos (aparelhos) médicos</t>
  </si>
  <si>
    <t>Incid advers atos diagn terap assoc disposit médic</t>
  </si>
  <si>
    <t>Y83</t>
  </si>
  <si>
    <t>Reação anormal em paciente ou complicação tardia causadas por procedimentos cirúrgicos e outros procedimentos médicos sem menção de acidente ao tempo do procedimento</t>
  </si>
  <si>
    <t>Reaç anorm compl tard proc cirúrg méd s/menç acid</t>
  </si>
  <si>
    <t>Y85</t>
  </si>
  <si>
    <t>Y89</t>
  </si>
  <si>
    <t>Seqüelas de causas externas de morbidade e de mortalidade</t>
  </si>
  <si>
    <t>Seqüelas causas externas de morbidade e mortalidad</t>
  </si>
  <si>
    <t>Y90</t>
  </si>
  <si>
    <t>Fatores suplementares relacionados com as causas de morbidade e de mortalidade classificados em outra parte</t>
  </si>
  <si>
    <t>Fatores supl relac causas de morbid e mortalid COP</t>
  </si>
  <si>
    <t>Z13</t>
  </si>
  <si>
    <t>Pessoas em contato com os serviços de saúde para exame e investigação</t>
  </si>
  <si>
    <t>Pessoas contato serv saúde p/exame e investigação</t>
  </si>
  <si>
    <t>Z20</t>
  </si>
  <si>
    <t>Z29</t>
  </si>
  <si>
    <t>Pessoas com riscos potenciais à saúde relacionados com doenças transmissíveis</t>
  </si>
  <si>
    <t>Pessoas c/riscos potenc saúde relac doenças transm</t>
  </si>
  <si>
    <t>Z30</t>
  </si>
  <si>
    <t>Z39</t>
  </si>
  <si>
    <t>Pessoas em contato com os serviços de saúde em circunstâncias relacionadas com a reprodução</t>
  </si>
  <si>
    <t>Pessoas contato serv saúde circunst relac reprod</t>
  </si>
  <si>
    <t>Z40</t>
  </si>
  <si>
    <t>Z54</t>
  </si>
  <si>
    <t>Pessoas em contato com os serviços de saúde para procedimentos e cuidados específicos</t>
  </si>
  <si>
    <t>Pessoas contato serv saúde proced e cuidados espec</t>
  </si>
  <si>
    <t>Z55</t>
  </si>
  <si>
    <t>Z65</t>
  </si>
  <si>
    <t>Pessoas com riscos potenciais à saúde relacionados com circunstâncias socioeconômicas e psicossociais</t>
  </si>
  <si>
    <t>Pessoas c/risc potenc saúde relac circ socio psico</t>
  </si>
  <si>
    <t>Z70</t>
  </si>
  <si>
    <t>Z76</t>
  </si>
  <si>
    <t>Pessoas em contato com os serviços de saúde em outras circunstâncias</t>
  </si>
  <si>
    <t>Pessoas em contato com serv saúde outras circunst</t>
  </si>
  <si>
    <t>Z80</t>
  </si>
  <si>
    <t>Pessoas com riscos potenciais à saúde relacionados com história familiar e pessoal e algumas afecções que influenciam o estado de saúde</t>
  </si>
  <si>
    <t>Pess risc pot saúde hist fam pes afecç q infl saúd</t>
  </si>
  <si>
    <t>Designação provisória de novas doenças de etiologia incerta</t>
  </si>
  <si>
    <t>Designação prov novas doenças de etiologia incerta</t>
  </si>
  <si>
    <t>U80</t>
  </si>
  <si>
    <t>U89</t>
  </si>
  <si>
    <t>Agentes bacterianos resistentes a antibióticos</t>
  </si>
  <si>
    <t>CID 10ª Revisão não disponível</t>
  </si>
  <si>
    <t>Capitulo Proc</t>
  </si>
  <si>
    <t>ID_Capitulo</t>
  </si>
  <si>
    <t>CAT</t>
  </si>
  <si>
    <t>CLASSIF</t>
  </si>
  <si>
    <t>REFER</t>
  </si>
  <si>
    <t>EXCLUIDOS</t>
  </si>
  <si>
    <t>Cólera</t>
  </si>
  <si>
    <t>A00   Colera</t>
  </si>
  <si>
    <t>A01</t>
  </si>
  <si>
    <t>Febres tifóide e paratifóide</t>
  </si>
  <si>
    <t>A01   Febres tifoide e paratifoide</t>
  </si>
  <si>
    <t>A02</t>
  </si>
  <si>
    <t>Outras infecções por Salmonella</t>
  </si>
  <si>
    <t>A02   Outr infecc p/Salmonella</t>
  </si>
  <si>
    <t>A03</t>
  </si>
  <si>
    <t>Shiguelose</t>
  </si>
  <si>
    <t>A03   Shiguelose</t>
  </si>
  <si>
    <t>A04</t>
  </si>
  <si>
    <t>Outras infecções intestinais bacterianas</t>
  </si>
  <si>
    <t>A04   Outr infecc intestinais bacter</t>
  </si>
  <si>
    <t>A05</t>
  </si>
  <si>
    <t>Outras intoxicações alimentares bacterianas, não classificadas em outra parte</t>
  </si>
  <si>
    <t>A05   Outr intox alimentares bacter NCOP</t>
  </si>
  <si>
    <t>A06</t>
  </si>
  <si>
    <t>Amebíase</t>
  </si>
  <si>
    <t>A06   Amebiase</t>
  </si>
  <si>
    <t>A07</t>
  </si>
  <si>
    <t>Outras doenças intestinais por protozoários</t>
  </si>
  <si>
    <t>A07   Outr doenc intestinais p/protozoarios</t>
  </si>
  <si>
    <t>A08</t>
  </si>
  <si>
    <t>Infecções intestinais virais, outras e as não especificadas</t>
  </si>
  <si>
    <t>A08   Infecc intestinais virais outr e as NE</t>
  </si>
  <si>
    <t>Diarréia e gastroenterite de origem infecciosa presumível</t>
  </si>
  <si>
    <t>A09   Diarreia e gastroenterite orig infecc presum</t>
  </si>
  <si>
    <t>Tuberculose respiratória, com confirmação bacteriológica e histológica</t>
  </si>
  <si>
    <t>A15   Tuberc respirat c/conf bacteriol e histolog</t>
  </si>
  <si>
    <t>A16</t>
  </si>
  <si>
    <t>Tuberculose das vias respiratórias, sem confirmação bacteriológica ou histológica</t>
  </si>
  <si>
    <t>A16   Tuberc vias respirat s/conf bacter histol</t>
  </si>
  <si>
    <t>A17</t>
  </si>
  <si>
    <t>+</t>
  </si>
  <si>
    <t>Tuberculose do sistema nervoso</t>
  </si>
  <si>
    <t>A17   Tuberc do sist nervoso</t>
  </si>
  <si>
    <t>A18</t>
  </si>
  <si>
    <t>Tuberculose de outros órgãos</t>
  </si>
  <si>
    <t>A18   Tuberc de outr orgaos</t>
  </si>
  <si>
    <t>Tuberculose miliar</t>
  </si>
  <si>
    <t>A19   Tuberc miliar</t>
  </si>
  <si>
    <t>Peste</t>
  </si>
  <si>
    <t>A20   Peste</t>
  </si>
  <si>
    <t>A21</t>
  </si>
  <si>
    <t>Tularemia</t>
  </si>
  <si>
    <t>A21   Tularemia</t>
  </si>
  <si>
    <t>A22</t>
  </si>
  <si>
    <t>Carbúnculo</t>
  </si>
  <si>
    <t>A22   Carbunculo</t>
  </si>
  <si>
    <t>A23</t>
  </si>
  <si>
    <t>Brucelose</t>
  </si>
  <si>
    <t>A23   Brucelose</t>
  </si>
  <si>
    <t>A24</t>
  </si>
  <si>
    <t>Mormo e melioidose</t>
  </si>
  <si>
    <t>A24   Mormo e melioidose</t>
  </si>
  <si>
    <t>A25</t>
  </si>
  <si>
    <t>Febres transmitidas por mordedura de rato</t>
  </si>
  <si>
    <t>A25   Febres transm p/mordedura de rato</t>
  </si>
  <si>
    <t>A26</t>
  </si>
  <si>
    <t>Erisipelóide</t>
  </si>
  <si>
    <t>A26   Erisipeloide</t>
  </si>
  <si>
    <t>A27</t>
  </si>
  <si>
    <t>Leptospirose</t>
  </si>
  <si>
    <t>A27   Leptospirose</t>
  </si>
  <si>
    <t>Outras doenças bacterianas zoonóticas não classificadas em outra parte</t>
  </si>
  <si>
    <t>A28   Outr doenc bacter zoonoticas NCOP</t>
  </si>
  <si>
    <t>Hanseníase [doença de Hansen] [lepra]</t>
  </si>
  <si>
    <t>A30   Hanseniase</t>
  </si>
  <si>
    <t>A31</t>
  </si>
  <si>
    <t>Infecções devidas a outras micobactérias</t>
  </si>
  <si>
    <t>A31   Infecc dev outr micobacterias</t>
  </si>
  <si>
    <t>A32</t>
  </si>
  <si>
    <t>Listeriose [listeríase]</t>
  </si>
  <si>
    <t>A32   Listeriose</t>
  </si>
  <si>
    <t>A33</t>
  </si>
  <si>
    <t>Tétano do recém-nascido [neonatal]</t>
  </si>
  <si>
    <t>A33   Tetano do recem-nascido</t>
  </si>
  <si>
    <t>A34</t>
  </si>
  <si>
    <t>Tétano obstétrico</t>
  </si>
  <si>
    <t>A34   Tetano obstetrico</t>
  </si>
  <si>
    <t>A35</t>
  </si>
  <si>
    <t>Outros tipos de tétano</t>
  </si>
  <si>
    <t>A35   Outr tipos de tetano</t>
  </si>
  <si>
    <t>A36</t>
  </si>
  <si>
    <t>Difteria</t>
  </si>
  <si>
    <t>A36   Difteria</t>
  </si>
  <si>
    <t>A37</t>
  </si>
  <si>
    <t>Coqueluche</t>
  </si>
  <si>
    <t>A37   Coqueluche</t>
  </si>
  <si>
    <t>A38</t>
  </si>
  <si>
    <t>Escarlatina</t>
  </si>
  <si>
    <t>A38   Escarlatina</t>
  </si>
  <si>
    <t>A39</t>
  </si>
  <si>
    <t>Infecção meningogócica</t>
  </si>
  <si>
    <t>A39   Infecc meningogocica</t>
  </si>
  <si>
    <t>A40</t>
  </si>
  <si>
    <t>Septicemia estreptocócica</t>
  </si>
  <si>
    <t>A40   Septicemia estreptococica</t>
  </si>
  <si>
    <t>A41</t>
  </si>
  <si>
    <t>Outras septicemias</t>
  </si>
  <si>
    <t>A41   Outr septicemias</t>
  </si>
  <si>
    <t>A42</t>
  </si>
  <si>
    <t>Actinomicose</t>
  </si>
  <si>
    <t>A42   Actinomicose</t>
  </si>
  <si>
    <t>A43</t>
  </si>
  <si>
    <t>Nocardiose</t>
  </si>
  <si>
    <t>A43   Nocardiose</t>
  </si>
  <si>
    <t>A44</t>
  </si>
  <si>
    <t>Bartonelose</t>
  </si>
  <si>
    <t>A44   Bartonelose</t>
  </si>
  <si>
    <t>A46</t>
  </si>
  <si>
    <t>Erisipela</t>
  </si>
  <si>
    <t>A46   Erisipela</t>
  </si>
  <si>
    <t>A48</t>
  </si>
  <si>
    <t>Outras doenças bacterianas não classificadas em outra parte</t>
  </si>
  <si>
    <t>A48   Outr doenc bacter NCOP</t>
  </si>
  <si>
    <t>Infecção bacteriana de localização não especificada</t>
  </si>
  <si>
    <t>A49   Infecc bacter de localiz NE</t>
  </si>
  <si>
    <t>Sífilis congênita</t>
  </si>
  <si>
    <t>A50   Sifilis congen</t>
  </si>
  <si>
    <t>A51</t>
  </si>
  <si>
    <t>Sífilis precoce</t>
  </si>
  <si>
    <t>A51   Sifilis precoce</t>
  </si>
  <si>
    <t>A52</t>
  </si>
  <si>
    <t>Sífilis tardia</t>
  </si>
  <si>
    <t>A52   Sifilis tard</t>
  </si>
  <si>
    <t>A53</t>
  </si>
  <si>
    <t>Outras formas e as não especificadas da sífilis</t>
  </si>
  <si>
    <t>A53   Outr form e as NE da sifilis</t>
  </si>
  <si>
    <t>A54</t>
  </si>
  <si>
    <t>Infecção gonocócica</t>
  </si>
  <si>
    <t>A54   Infecc gonococica</t>
  </si>
  <si>
    <t>A55</t>
  </si>
  <si>
    <t>Linfogranuloma (venéreo) por clamídia</t>
  </si>
  <si>
    <t>A55   Linfogranuloma p/clamidia</t>
  </si>
  <si>
    <t>A56</t>
  </si>
  <si>
    <t>Outras infecções causadas por clamídias transmitidas por via sexual</t>
  </si>
  <si>
    <t>A56   Outr infecc p/clamidias transm p/via sexual</t>
  </si>
  <si>
    <t>A57</t>
  </si>
  <si>
    <t>Cancro mole</t>
  </si>
  <si>
    <t>A57   Cancro mole</t>
  </si>
  <si>
    <t>A58</t>
  </si>
  <si>
    <t>Granuloma inguinal</t>
  </si>
  <si>
    <t>A58   Granuloma inguinal</t>
  </si>
  <si>
    <t>A59</t>
  </si>
  <si>
    <t>Tricomoníase</t>
  </si>
  <si>
    <t>A59   Tricomoniase</t>
  </si>
  <si>
    <t>A60</t>
  </si>
  <si>
    <t>Infecções anogenitais pelo vírus do herpes [herpes simples]</t>
  </si>
  <si>
    <t>A60   Infecc anogenitais p/virus do herpes</t>
  </si>
  <si>
    <t>A63</t>
  </si>
  <si>
    <t>Outras doenças de transmissão predominantemente sexual, não classificadas em outra parte</t>
  </si>
  <si>
    <t>A63   Outr doenc de transm predom sexual NCOP</t>
  </si>
  <si>
    <t>Doenças sexualmente transmitidas, não especificadas</t>
  </si>
  <si>
    <t>A64   Doenc sexualmente transm NE</t>
  </si>
  <si>
    <t>Sífilis não-venérea</t>
  </si>
  <si>
    <t>A65   Sifilis nao-venerea</t>
  </si>
  <si>
    <t>A66</t>
  </si>
  <si>
    <t>Bouba</t>
  </si>
  <si>
    <t>A66   Bouba</t>
  </si>
  <si>
    <t>A67</t>
  </si>
  <si>
    <t>Pinta [carate]</t>
  </si>
  <si>
    <t>A67   Pinta</t>
  </si>
  <si>
    <t>A68</t>
  </si>
  <si>
    <t>Febres recorrentes [Borrelioses]</t>
  </si>
  <si>
    <t>A68   Febres recorrentes</t>
  </si>
  <si>
    <t>Outras infecções por espiroquetas</t>
  </si>
  <si>
    <t>A69   Outr infecc p/espiroquetas</t>
  </si>
  <si>
    <t>Infecções causadas por Clamídia psittaci</t>
  </si>
  <si>
    <t>A70   Infecc causadas p/Clamidia psittaci</t>
  </si>
  <si>
    <t>A71</t>
  </si>
  <si>
    <t>Tracoma</t>
  </si>
  <si>
    <t>A71   Tracoma</t>
  </si>
  <si>
    <t>Outras doenças causadas por Clamídias</t>
  </si>
  <si>
    <t>A74   Outr doenc causadas p/Clamidias</t>
  </si>
  <si>
    <t>Tifo exantemático</t>
  </si>
  <si>
    <t>A75   Tifo exantematico</t>
  </si>
  <si>
    <t>A77</t>
  </si>
  <si>
    <t>Febre maculosa [rickettsioses transmitidas por carrapatos]</t>
  </si>
  <si>
    <t>A77   Febre maculosa</t>
  </si>
  <si>
    <t>A78</t>
  </si>
  <si>
    <t>Febre Q</t>
  </si>
  <si>
    <t>A78   Febre Q</t>
  </si>
  <si>
    <t>Outras rickettsioses</t>
  </si>
  <si>
    <t>A79   Outr rickettsioses</t>
  </si>
  <si>
    <t>Poliomielite aguda</t>
  </si>
  <si>
    <t>A80   Poliomielite aguda</t>
  </si>
  <si>
    <t>A81</t>
  </si>
  <si>
    <t>Infecções por vírus atípicos do sistema nervoso central</t>
  </si>
  <si>
    <t>A81   Infecc p/virus atipicos sist nervoso central</t>
  </si>
  <si>
    <t>A82</t>
  </si>
  <si>
    <t>Raiva</t>
  </si>
  <si>
    <t>A82   Raiva</t>
  </si>
  <si>
    <t>A83</t>
  </si>
  <si>
    <t>Encefalite por vírus transmitidos por mosquitos</t>
  </si>
  <si>
    <t>A83   Encefalite p/virus transm p/mosquitos</t>
  </si>
  <si>
    <t>A84</t>
  </si>
  <si>
    <t>Encefalite por vírus transmitido por carrapatos</t>
  </si>
  <si>
    <t>A84   Encefalite p/virus transm p/carrapatos</t>
  </si>
  <si>
    <t>A85</t>
  </si>
  <si>
    <t>Outras encefalites virais, não classificadas em outra parte</t>
  </si>
  <si>
    <t>A85   Outr encefalites virais NCOP</t>
  </si>
  <si>
    <t>A86</t>
  </si>
  <si>
    <t>Encefalite viral, não especificada</t>
  </si>
  <si>
    <t>A86   Encefalite viral NE</t>
  </si>
  <si>
    <t>A87</t>
  </si>
  <si>
    <t>Meningite viral</t>
  </si>
  <si>
    <t>A87   Meningite viral</t>
  </si>
  <si>
    <t>A88</t>
  </si>
  <si>
    <t>Outras infecções virais do sistema nervoso central não classificadas em outra parte</t>
  </si>
  <si>
    <t>A88   Outr infecc virais sist nervoso central NCOP</t>
  </si>
  <si>
    <t>Infecções virais não especificadas do sistema nervoso central</t>
  </si>
  <si>
    <t>A89   Infecc virais NE do sist nervoso central</t>
  </si>
  <si>
    <t>Dengue [dengue clássico]</t>
  </si>
  <si>
    <t>A90   Dengue</t>
  </si>
  <si>
    <t>A91</t>
  </si>
  <si>
    <t>Febre hemorrágica devida ao vírus do dengue</t>
  </si>
  <si>
    <t>A91   Febre hemorragica dev virus do dengue</t>
  </si>
  <si>
    <t>A92</t>
  </si>
  <si>
    <t>Outras febres virais transmitidas por mosquitos</t>
  </si>
  <si>
    <t>A92   Outr febres virais transm p/mosquitos</t>
  </si>
  <si>
    <t>A93</t>
  </si>
  <si>
    <t>Outras febres por vírus transmitidas por artrópodes não classificadas em outra parte</t>
  </si>
  <si>
    <t>A93   Outr febres p/virus transm p/artropodes NCOP</t>
  </si>
  <si>
    <t>A94</t>
  </si>
  <si>
    <t>Febre viral transmitida por artrópodes, não especificada</t>
  </si>
  <si>
    <t>A94   Febre viral transm p/artropodes NE</t>
  </si>
  <si>
    <t>A95</t>
  </si>
  <si>
    <t>Febre amarela</t>
  </si>
  <si>
    <t>A95   Febre amarela</t>
  </si>
  <si>
    <t>A96</t>
  </si>
  <si>
    <t>Febre hemorrágica por arenavírus</t>
  </si>
  <si>
    <t>A96   Febre hemorragica p/arenavirus</t>
  </si>
  <si>
    <t>A98</t>
  </si>
  <si>
    <t>Outras febres hemorrágicas por vírus, não classificadas em outra parte</t>
  </si>
  <si>
    <t>A98   Outr febres hemorragicas p/virus NCOP</t>
  </si>
  <si>
    <t>Febres hemorrágicas virais não especificadas</t>
  </si>
  <si>
    <t>A99   Febres hemorragicas virais NE</t>
  </si>
  <si>
    <t>Infecções pelo vírus do herpes [herpes simples]</t>
  </si>
  <si>
    <t>B00   Infecc p/virus do herpes</t>
  </si>
  <si>
    <t>B01</t>
  </si>
  <si>
    <t>Varicela [Catapora]</t>
  </si>
  <si>
    <t>B01   Varicela</t>
  </si>
  <si>
    <t>B02</t>
  </si>
  <si>
    <t>Herpes zoster [Zona]</t>
  </si>
  <si>
    <t>B02   Herpes zoster</t>
  </si>
  <si>
    <t>B03</t>
  </si>
  <si>
    <t>Varíola</t>
  </si>
  <si>
    <t>B03   Variola</t>
  </si>
  <si>
    <t>B04</t>
  </si>
  <si>
    <t>Varíola dos macacos [Monkeypox]</t>
  </si>
  <si>
    <t>B04   Variola dos macacos</t>
  </si>
  <si>
    <t>B05</t>
  </si>
  <si>
    <t>Sarampo</t>
  </si>
  <si>
    <t>B05   Sarampo</t>
  </si>
  <si>
    <t>B06</t>
  </si>
  <si>
    <t>Rubéola</t>
  </si>
  <si>
    <t>B06   Rubeola</t>
  </si>
  <si>
    <t>B07</t>
  </si>
  <si>
    <t>Verrugas de origem viral</t>
  </si>
  <si>
    <t>B07   Verrugas orig viral</t>
  </si>
  <si>
    <t>B08</t>
  </si>
  <si>
    <t>Outras infecções virais caracterizadas por lesões da pele e das membranas mucosas, não classificadas em outra parte</t>
  </si>
  <si>
    <t>B08   Outr inf virais lesoes pele membr muc NCOP</t>
  </si>
  <si>
    <t>Infecção viral não especificada caracterizada por lesões da pele e membranas mucosas</t>
  </si>
  <si>
    <t>B09   Inf viral NE caract p/lesoes pele membr muco</t>
  </si>
  <si>
    <t>Hepatite aguda A</t>
  </si>
  <si>
    <t>B15   Hepatite aguda A</t>
  </si>
  <si>
    <t>B16</t>
  </si>
  <si>
    <t>Hepatite aguda B</t>
  </si>
  <si>
    <t>B16   Hepatite aguda B</t>
  </si>
  <si>
    <t>B17</t>
  </si>
  <si>
    <t>Outras hepatites virais agudas</t>
  </si>
  <si>
    <t>B17   Outr hepatites virais agudas</t>
  </si>
  <si>
    <t>B18</t>
  </si>
  <si>
    <t>Hepatite viral crônica</t>
  </si>
  <si>
    <t>B18   Hepatite viral cronica</t>
  </si>
  <si>
    <t>Hepatite viral não especificada</t>
  </si>
  <si>
    <t>B19   Hepatite viral NE</t>
  </si>
  <si>
    <t>Doença pelo vírus da imunodeficiência humana [HIV], resultando em doenças infecciosas e parasitárias</t>
  </si>
  <si>
    <t>B20   Doenc p/HIV result doenc infecc e parasit</t>
  </si>
  <si>
    <t>B21</t>
  </si>
  <si>
    <t>Doença pelo vírus da imunodeficiência humana [HIV], resultando em neoplasias malignas</t>
  </si>
  <si>
    <t>B21   Doenc p/HIV result em neopl malig</t>
  </si>
  <si>
    <t>B22</t>
  </si>
  <si>
    <t>Doença pelo vírus da imunodeficiência humana [HIV] resultando em outras doenças especificadas</t>
  </si>
  <si>
    <t>B22   Doenc p/HIV result em outr doenc espec</t>
  </si>
  <si>
    <t>B23</t>
  </si>
  <si>
    <t>Doença pelo vírus da imunodeficiência humana [HIV] resultando em outras doenças</t>
  </si>
  <si>
    <t>B23   Doenc p/HIV result em outr doenc</t>
  </si>
  <si>
    <t>Doença pelo vírus da imunodeficiência humana [HIV] não especificada</t>
  </si>
  <si>
    <t>B24   Doenc p/HIV NE</t>
  </si>
  <si>
    <t>Doença por citomegalovírus</t>
  </si>
  <si>
    <t>B25   Doenc p/citomegalovirus</t>
  </si>
  <si>
    <t>B26</t>
  </si>
  <si>
    <t>Caxumba [Parotidite epidêmica]</t>
  </si>
  <si>
    <t>B26   Caxumba</t>
  </si>
  <si>
    <t>B27</t>
  </si>
  <si>
    <t>Mononucleose infecciosa</t>
  </si>
  <si>
    <t>B27   Mononucleose infecc</t>
  </si>
  <si>
    <t>B30</t>
  </si>
  <si>
    <t>Conjuntivite viral</t>
  </si>
  <si>
    <t>B30   Conjuntivite viral</t>
  </si>
  <si>
    <t>B33</t>
  </si>
  <si>
    <t>Outras doenças por vírus não classificada em outra parte</t>
  </si>
  <si>
    <t>B33   Outr doenc p/virus NCOP</t>
  </si>
  <si>
    <t>Doenças por vírus, de localização não especificada</t>
  </si>
  <si>
    <t>B34   Doenc p/virus de localiz NE</t>
  </si>
  <si>
    <t>Dermatofitose</t>
  </si>
  <si>
    <t>B35   Dermatofitose</t>
  </si>
  <si>
    <t>B36</t>
  </si>
  <si>
    <t>Outras micoses superficiais</t>
  </si>
  <si>
    <t>B36   Outr micoses superf</t>
  </si>
  <si>
    <t>B37</t>
  </si>
  <si>
    <t>Candidíase</t>
  </si>
  <si>
    <t>B37   Candidiase</t>
  </si>
  <si>
    <t>B38</t>
  </si>
  <si>
    <t>Coccidioidomicose</t>
  </si>
  <si>
    <t>B38   Coccidioidomicose</t>
  </si>
  <si>
    <t>B39</t>
  </si>
  <si>
    <t>Histoplasmose</t>
  </si>
  <si>
    <t>B39   Histoplasmose</t>
  </si>
  <si>
    <t>B40</t>
  </si>
  <si>
    <t>Blastomicose</t>
  </si>
  <si>
    <t>B40   Blastomicose</t>
  </si>
  <si>
    <t>B41</t>
  </si>
  <si>
    <t>Paracoccidioidomicose</t>
  </si>
  <si>
    <t>B41   Paracoccidioidomicose</t>
  </si>
  <si>
    <t>B42</t>
  </si>
  <si>
    <t>Esporotricose</t>
  </si>
  <si>
    <t>B42   Esporotricose</t>
  </si>
  <si>
    <t>B43</t>
  </si>
  <si>
    <t>Cromomicose e abscesso feomicótico</t>
  </si>
  <si>
    <t>B43   Cromomicose e abscesso feomicotico</t>
  </si>
  <si>
    <t>B44</t>
  </si>
  <si>
    <t>Aspergilose</t>
  </si>
  <si>
    <t>B44   Aspergilose</t>
  </si>
  <si>
    <t>B45</t>
  </si>
  <si>
    <t>Criptococose</t>
  </si>
  <si>
    <t>B45   Criptococose</t>
  </si>
  <si>
    <t>B46</t>
  </si>
  <si>
    <t>Zigomicose</t>
  </si>
  <si>
    <t>B46   Zigomicose</t>
  </si>
  <si>
    <t>B47</t>
  </si>
  <si>
    <t>Micetoma</t>
  </si>
  <si>
    <t>B47   Micetoma</t>
  </si>
  <si>
    <t>B48</t>
  </si>
  <si>
    <t>Outras micoses, não classificadas em outra parte</t>
  </si>
  <si>
    <t>B48   Outr micoses NCOP</t>
  </si>
  <si>
    <t>Micose não especificada</t>
  </si>
  <si>
    <t>B49   Micose NE</t>
  </si>
  <si>
    <t>Malária por Plasmodium falciparum</t>
  </si>
  <si>
    <t>B50   Malaria p/Plasmodium falciparum</t>
  </si>
  <si>
    <t>B51</t>
  </si>
  <si>
    <t>Malária por Plasmodium vivax</t>
  </si>
  <si>
    <t>B51   Malaria p/Plasmodium vivax</t>
  </si>
  <si>
    <t>B52</t>
  </si>
  <si>
    <t>Malária por Plasmodium malariae</t>
  </si>
  <si>
    <t>B52   Malaria p/Plasmodium malariae</t>
  </si>
  <si>
    <t>B53</t>
  </si>
  <si>
    <t>Outras formas de malária confirmadas por exames parasitológicos</t>
  </si>
  <si>
    <t>B53   Outr form malaria conf p/exames parasitolog</t>
  </si>
  <si>
    <t>B54</t>
  </si>
  <si>
    <t>Malária não especificada</t>
  </si>
  <si>
    <t>B54   Malaria NE</t>
  </si>
  <si>
    <t>B55</t>
  </si>
  <si>
    <t>Leishmaniose</t>
  </si>
  <si>
    <t>B55   Leishmaniose</t>
  </si>
  <si>
    <t>B56</t>
  </si>
  <si>
    <t>Tripanossomíase africana</t>
  </si>
  <si>
    <t>B56   Tripanossomiase africana</t>
  </si>
  <si>
    <t>B57</t>
  </si>
  <si>
    <t>Doença de Chagas</t>
  </si>
  <si>
    <t>B57   Doenc de Chagas</t>
  </si>
  <si>
    <t>B58</t>
  </si>
  <si>
    <t>Toxoplasmose</t>
  </si>
  <si>
    <t>B58   Toxoplasmose</t>
  </si>
  <si>
    <t>B59</t>
  </si>
  <si>
    <t>Pneumocistose</t>
  </si>
  <si>
    <t>B59   Pneumocistose</t>
  </si>
  <si>
    <t>J17.3*</t>
  </si>
  <si>
    <t>B60</t>
  </si>
  <si>
    <t>Outras doenças devidas a protozoários, não classificadas em outra parte</t>
  </si>
  <si>
    <t>B60   Outr doenc dev protozoarios NCOP</t>
  </si>
  <si>
    <t>Doença não especificada devida a protozoários</t>
  </si>
  <si>
    <t>B64   Doenc NE dev protozoarios</t>
  </si>
  <si>
    <t>Esquistossomose [bilharziose] [Schistosomíase]</t>
  </si>
  <si>
    <t>B65   Esquistossomose</t>
  </si>
  <si>
    <t>B66</t>
  </si>
  <si>
    <t>Outras infestações por trematódeos</t>
  </si>
  <si>
    <t>B66   Outr infestacoes p/trematodeos</t>
  </si>
  <si>
    <t>B67</t>
  </si>
  <si>
    <t>Equinococose</t>
  </si>
  <si>
    <t>B67   Equinococose</t>
  </si>
  <si>
    <t>B68</t>
  </si>
  <si>
    <t>Infestação por Taenia</t>
  </si>
  <si>
    <t>B68   Infestacao p/Taenia</t>
  </si>
  <si>
    <t>B69</t>
  </si>
  <si>
    <t>Cisticercose</t>
  </si>
  <si>
    <t>B69   Cisticercose</t>
  </si>
  <si>
    <t>B70</t>
  </si>
  <si>
    <t>Difilobotríase e esparganose</t>
  </si>
  <si>
    <t>B70   Difilobotriase e esparganose</t>
  </si>
  <si>
    <t>B71</t>
  </si>
  <si>
    <t>Outras infestações por cestóides</t>
  </si>
  <si>
    <t>B71   Outr infestacoes p/cestoides</t>
  </si>
  <si>
    <t>B72</t>
  </si>
  <si>
    <t>Dracontíase</t>
  </si>
  <si>
    <t>B72   Dracontiase</t>
  </si>
  <si>
    <t>B73</t>
  </si>
  <si>
    <t>Oncocercose</t>
  </si>
  <si>
    <t>B73   Oncocercose</t>
  </si>
  <si>
    <t>B74</t>
  </si>
  <si>
    <t>Filariose</t>
  </si>
  <si>
    <t>B74   Filariose</t>
  </si>
  <si>
    <t>B75</t>
  </si>
  <si>
    <t>Triquinose</t>
  </si>
  <si>
    <t>B75   Triquinose</t>
  </si>
  <si>
    <t>B76</t>
  </si>
  <si>
    <t>Ancilostomíase</t>
  </si>
  <si>
    <t>B76   Ancilostomiase</t>
  </si>
  <si>
    <t>B77</t>
  </si>
  <si>
    <t>Ascaridíase</t>
  </si>
  <si>
    <t>B77   Ascaridiase</t>
  </si>
  <si>
    <t>B78</t>
  </si>
  <si>
    <t>Estrongiloidíase</t>
  </si>
  <si>
    <t>B78   Estrongiloidiase</t>
  </si>
  <si>
    <t>B79</t>
  </si>
  <si>
    <t>Tricuríase</t>
  </si>
  <si>
    <t>B79   Tricuriase</t>
  </si>
  <si>
    <t>B80</t>
  </si>
  <si>
    <t>Oxiuríase</t>
  </si>
  <si>
    <t>B80   Oxiuriase</t>
  </si>
  <si>
    <t>B81</t>
  </si>
  <si>
    <t>Outras helmintíases intestinais, não classificadas em outra parte</t>
  </si>
  <si>
    <t>B81   Outr helmintiases intestinais NCOP</t>
  </si>
  <si>
    <t>B82</t>
  </si>
  <si>
    <t>Parasitose intestinal não especificada</t>
  </si>
  <si>
    <t>B82   Parasitose intestinal NE</t>
  </si>
  <si>
    <t>Outras helmintíases</t>
  </si>
  <si>
    <t>B83   Outr helmintiases</t>
  </si>
  <si>
    <t>Pediculose e ftiríase</t>
  </si>
  <si>
    <t>B85   Pediculose e ftiriase</t>
  </si>
  <si>
    <t>B86</t>
  </si>
  <si>
    <t>Escabiose [sarna]</t>
  </si>
  <si>
    <t>B86   Escabiose</t>
  </si>
  <si>
    <t>B87</t>
  </si>
  <si>
    <t>Miíase</t>
  </si>
  <si>
    <t>B87   Miiase</t>
  </si>
  <si>
    <t>B88</t>
  </si>
  <si>
    <t>Outras infestações</t>
  </si>
  <si>
    <t>B88   Outr infestacoes</t>
  </si>
  <si>
    <t>Doença parasitária não especificada</t>
  </si>
  <si>
    <t>B89   Doenc parasit NE</t>
  </si>
  <si>
    <t>Seqüelas de tuberculose</t>
  </si>
  <si>
    <t>B90   Sequelas de tuberc</t>
  </si>
  <si>
    <t>B91</t>
  </si>
  <si>
    <t>Seqüelas de poliomielite</t>
  </si>
  <si>
    <t>B91   Sequelas de poliomielite</t>
  </si>
  <si>
    <t>B92</t>
  </si>
  <si>
    <t>Seqüelas de hanseníase [lepra]</t>
  </si>
  <si>
    <t>B92   Sequelas de hanseniase</t>
  </si>
  <si>
    <t>Seqüelas de outras doenças infecciosas e parasitárias e das não especificadas</t>
  </si>
  <si>
    <t>B94   Sequelas de outr doenc infecc e parasit e NE</t>
  </si>
  <si>
    <t>Estreptococos e estafilococos como causa de doenças classificadas em outros capítulos</t>
  </si>
  <si>
    <t>B95   Estr/estafilococo causa doenc class outr cap</t>
  </si>
  <si>
    <t>B96</t>
  </si>
  <si>
    <t>Outros agentes bacterianos, como causa de doenças classificadas em outros capítulos</t>
  </si>
  <si>
    <t>B96   Outr agent bacter causa doenc class outr cap</t>
  </si>
  <si>
    <t>Vírus como causa de doenças classificadas em outros capítulos</t>
  </si>
  <si>
    <t>B97   Virus como doenc class outr cap</t>
  </si>
  <si>
    <t>Doenças infecciosas, outras e as não especificadas</t>
  </si>
  <si>
    <t>B99   Doenc infecc outr e as NE</t>
  </si>
  <si>
    <t>Neoplasia maligna do lábio</t>
  </si>
  <si>
    <t>C00   Neopl malig do labio</t>
  </si>
  <si>
    <t>C01</t>
  </si>
  <si>
    <t>Neoplasia maligna da base da língua</t>
  </si>
  <si>
    <t>C01   Neopl malig da base da lingua</t>
  </si>
  <si>
    <t>C02</t>
  </si>
  <si>
    <t>Neoplasia maligna de outras partes e de partes não especificadas da língua</t>
  </si>
  <si>
    <t>C02   Neopl malig outr partes e NE da lingua</t>
  </si>
  <si>
    <t>C03</t>
  </si>
  <si>
    <t>Neoplasia maligna da gengiva</t>
  </si>
  <si>
    <t>C03   Neopl malig da gengiva</t>
  </si>
  <si>
    <t>C04</t>
  </si>
  <si>
    <t>Neoplasia maligna do assoalho da boca</t>
  </si>
  <si>
    <t>C04   Neopl malig do assoalho da boca</t>
  </si>
  <si>
    <t>C05</t>
  </si>
  <si>
    <t>Neoplasia maligna do palato</t>
  </si>
  <si>
    <t>C05   Neopl malig do palato</t>
  </si>
  <si>
    <t>C06</t>
  </si>
  <si>
    <t>Neoplasia maligna de outras partes e de partes não especificadas da boca</t>
  </si>
  <si>
    <t>C06   Neopl malig outr partes e partes NE da boca</t>
  </si>
  <si>
    <t>C07</t>
  </si>
  <si>
    <t>Neoplasia maligna da glândula parótida</t>
  </si>
  <si>
    <t>C07   Neopl malig da gland parotida</t>
  </si>
  <si>
    <t>C08</t>
  </si>
  <si>
    <t>Neoplasia maligna de outras glândulas salivares maiores e as não especificadas</t>
  </si>
  <si>
    <t>C08   Neopl malig outr gland saliv maiores e NE</t>
  </si>
  <si>
    <t>C09</t>
  </si>
  <si>
    <t>Neoplasia maligna da amígdala</t>
  </si>
  <si>
    <t>C09   Neopl malig da amigdala</t>
  </si>
  <si>
    <t>C10</t>
  </si>
  <si>
    <t>Neoplasia maligna da orofaringe</t>
  </si>
  <si>
    <t>C10   Neopl malig da orofaringe</t>
  </si>
  <si>
    <t>C11</t>
  </si>
  <si>
    <t>Neoplasia maligna da nasofaringe</t>
  </si>
  <si>
    <t>C11   Neopl malig da nasofaringe</t>
  </si>
  <si>
    <t>C12</t>
  </si>
  <si>
    <t>Neoplasia maligna do seio piriforme</t>
  </si>
  <si>
    <t>C12   Neopl malig do seio piriforme</t>
  </si>
  <si>
    <t>C13</t>
  </si>
  <si>
    <t>Neoplasia maligna da hipofaringe</t>
  </si>
  <si>
    <t>C13   Neopl malig da hipofaringe</t>
  </si>
  <si>
    <t>Neoplasia maligna de outras localizações e de localizações mal definida, do lábio, cavidade oral e faringe</t>
  </si>
  <si>
    <t>C14   Neop mal out loc mal def labio cav oral far</t>
  </si>
  <si>
    <t>Neoplasia maligna do esôfago</t>
  </si>
  <si>
    <t>C15   Neopl malig do esofago</t>
  </si>
  <si>
    <t>C16</t>
  </si>
  <si>
    <t>Neoplasia maligna do estômago</t>
  </si>
  <si>
    <t>C16   Neopl malig do estomago</t>
  </si>
  <si>
    <t>C17</t>
  </si>
  <si>
    <t>Neoplasia maligna do intestino delgado</t>
  </si>
  <si>
    <t>C17   Neopl malig do intestino delgado</t>
  </si>
  <si>
    <t>C18</t>
  </si>
  <si>
    <t>Neoplasia maligna do cólon</t>
  </si>
  <si>
    <t>C18   Neopl malig do colon</t>
  </si>
  <si>
    <t>C19</t>
  </si>
  <si>
    <t>Neoplasia maligna da junção retossigmóide</t>
  </si>
  <si>
    <t>C19   Neopl malig da juncao retossigmoide</t>
  </si>
  <si>
    <t>C20</t>
  </si>
  <si>
    <t>Neoplasia maligna do reto</t>
  </si>
  <si>
    <t>C20   Neopl malig do reto</t>
  </si>
  <si>
    <t>C21</t>
  </si>
  <si>
    <t>Neoplasia maligna do ânus e do canal anal</t>
  </si>
  <si>
    <t>C21   Neopl malig do anus e do canal anal</t>
  </si>
  <si>
    <t>C22</t>
  </si>
  <si>
    <t>Neoplasia maligna do fígado e das vias biliares intra-hepáticas</t>
  </si>
  <si>
    <t>C22   Neopl malig figado vias biliares intra-hepat</t>
  </si>
  <si>
    <t>C23</t>
  </si>
  <si>
    <t>Neoplasia maligna da vesícula biliar</t>
  </si>
  <si>
    <t>C23   Neopl malig da vesicula biliar</t>
  </si>
  <si>
    <t>C24</t>
  </si>
  <si>
    <t>Neoplasia maligna de outras partes, e de partes não especificadas das vias biliares</t>
  </si>
  <si>
    <t>C24   Neopl malig outr partes e NE vias biliares</t>
  </si>
  <si>
    <t>C25</t>
  </si>
  <si>
    <t>Neoplasia maligna do pâncreas</t>
  </si>
  <si>
    <t>C25   Neopl malig do pancreas</t>
  </si>
  <si>
    <t>Neoplasia maligna de outros órgãos digestivos e de localizações mal definidas no aparelho digestivo</t>
  </si>
  <si>
    <t>C26   Neopl malig outr mal def aparelho digestivo</t>
  </si>
  <si>
    <t>Neoplasia maligna da cavidade nasal e do ouvido médio</t>
  </si>
  <si>
    <t>C30   Neopl malig cavidade nasal e do ouvido medio</t>
  </si>
  <si>
    <t>C31</t>
  </si>
  <si>
    <t>Neoplasia maligna dos seios da face</t>
  </si>
  <si>
    <t>C31   Neopl malig dos seios da face</t>
  </si>
  <si>
    <t>C32</t>
  </si>
  <si>
    <t>Neoplasia maligna da laringe</t>
  </si>
  <si>
    <t>C32   Neopl malig da laringe</t>
  </si>
  <si>
    <t>C33</t>
  </si>
  <si>
    <t>Neoplasia maligna da traquéia</t>
  </si>
  <si>
    <t>C33   Neopl malig da traqueia</t>
  </si>
  <si>
    <t>C34</t>
  </si>
  <si>
    <t>Neoplasia maligna dos brônquios e dos pulmões</t>
  </si>
  <si>
    <t>C34   Neopl malig dos bronquios e dos pulmoes</t>
  </si>
  <si>
    <t>C37</t>
  </si>
  <si>
    <t>Neoplasia maligna do timo</t>
  </si>
  <si>
    <t>C37   Neopl malig do timo</t>
  </si>
  <si>
    <t>C38</t>
  </si>
  <si>
    <t>Neoplasia maligna do coração, mediastino e pleura</t>
  </si>
  <si>
    <t>C38   Neopl malig do coracao mediastino e pleura</t>
  </si>
  <si>
    <t>Neoplasia maligna de outras localizações e de localizações mal definidas do aparelho respiratório e dos órgãos intratorácicos</t>
  </si>
  <si>
    <t>C39   Neop mal out loc mal def ap resp org intrat</t>
  </si>
  <si>
    <t>Neoplasia maligna dos ossos e cartilagens articulares dos membros</t>
  </si>
  <si>
    <t>C40   Neopl malig ossos/cartilag artic membros</t>
  </si>
  <si>
    <t>Neoplasia maligna dos ossos e das cartilagens articulares de outras localizações e de localizações não especificadas</t>
  </si>
  <si>
    <t>C41   Neopl malig ossos/cartil artic outr loc e NE</t>
  </si>
  <si>
    <t>Melanoma maligno da pele</t>
  </si>
  <si>
    <t>C43   Melanoma malig da pele</t>
  </si>
  <si>
    <t>Outras neoplasias malignas da pele</t>
  </si>
  <si>
    <t>C44   Outr neopl malig da pele</t>
  </si>
  <si>
    <t>Mesotelioma</t>
  </si>
  <si>
    <t>C45   Mesotelioma</t>
  </si>
  <si>
    <t>C46</t>
  </si>
  <si>
    <t>Sarcoma de Kaposi</t>
  </si>
  <si>
    <t>C46   Sarcoma de Kaposi</t>
  </si>
  <si>
    <t>C47</t>
  </si>
  <si>
    <t>Neoplasia maligna dos nervos periféricos e do sistema nervoso autônomo</t>
  </si>
  <si>
    <t>C47   Neopl malig nervos perif e sist nerv autonom</t>
  </si>
  <si>
    <t>C48</t>
  </si>
  <si>
    <t>Neoplasia maligna dos tecidos moles do retroperitônio e do peritônio</t>
  </si>
  <si>
    <t>C48   Neopl malig tec moles retro- e peritonio</t>
  </si>
  <si>
    <t>Neoplasia maligna do tecido conjuntivo e de outros tecidos moles</t>
  </si>
  <si>
    <t>C49   Neopl malig tec conjuntivo e outr tec moles</t>
  </si>
  <si>
    <t>Neoplasia maligna da mama</t>
  </si>
  <si>
    <t>C50   Neopl malig da mama</t>
  </si>
  <si>
    <t>Neoplasia maligna da vulva</t>
  </si>
  <si>
    <t>C51   Neopl malig da vulva</t>
  </si>
  <si>
    <t>C52</t>
  </si>
  <si>
    <t>Neoplasia maligna da vagina</t>
  </si>
  <si>
    <t>C52   Neopl malig da vagina</t>
  </si>
  <si>
    <t>C53</t>
  </si>
  <si>
    <t>Neoplasia maligna do colo do útero</t>
  </si>
  <si>
    <t>C53   Neopl malig do colo do utero</t>
  </si>
  <si>
    <t>C54</t>
  </si>
  <si>
    <t>Neoplasia maligna do corpo do útero</t>
  </si>
  <si>
    <t>C54   Neopl malig do corpo do utero</t>
  </si>
  <si>
    <t>C55</t>
  </si>
  <si>
    <t>Neoplasia maligna do útero, porção não especificada</t>
  </si>
  <si>
    <t>C55   Neopl malig do utero porcao NE</t>
  </si>
  <si>
    <t>C56</t>
  </si>
  <si>
    <t>Neoplasia maligna do ovário</t>
  </si>
  <si>
    <t>C56   Neopl malig do ovario</t>
  </si>
  <si>
    <t>C57</t>
  </si>
  <si>
    <t>Neoplasia maligna de outros órgãos genitais femininos e dos não especificados</t>
  </si>
  <si>
    <t>C57   Neopl malig outr org genitais femin e NE</t>
  </si>
  <si>
    <t>Neoplasia maligna da placenta</t>
  </si>
  <si>
    <t>C58   Neopl malig da placenta</t>
  </si>
  <si>
    <t>Neoplasia maligna do pênis</t>
  </si>
  <si>
    <t>C60   Neopl malig do penis</t>
  </si>
  <si>
    <t>C61</t>
  </si>
  <si>
    <t>Neoplasia maligna da próstata</t>
  </si>
  <si>
    <t>C61   Neopl malig da prostata</t>
  </si>
  <si>
    <t>C62</t>
  </si>
  <si>
    <t>Neoplasia maligna dos testículos</t>
  </si>
  <si>
    <t>C62   Neopl malig dos testiculos</t>
  </si>
  <si>
    <t>Neoplasia maligna de outros órgãos genitais masculinos e dos não especificados</t>
  </si>
  <si>
    <t>C63   Neopl malig outr org genit masc e NE</t>
  </si>
  <si>
    <t>Neoplasia maligna do rim, exceto pelve renal</t>
  </si>
  <si>
    <t>C64   Neopl malig do rim exceto pelve renal</t>
  </si>
  <si>
    <t>C65</t>
  </si>
  <si>
    <t>Neoplasia maligna da pelve renal</t>
  </si>
  <si>
    <t>C65   Neopl malig da pelve renal</t>
  </si>
  <si>
    <t>C66</t>
  </si>
  <si>
    <t>Neoplasia maligna dos ureteres</t>
  </si>
  <si>
    <t>C66   Neopl malig dos ureteres</t>
  </si>
  <si>
    <t>C67</t>
  </si>
  <si>
    <t>Neoplasia maligna da bexiga</t>
  </si>
  <si>
    <t>C67   Neopl malig da bexiga</t>
  </si>
  <si>
    <t>Neoplasia maligna de outros órgãos urinários e dos não especificados</t>
  </si>
  <si>
    <t>C68   Neopl malig de outr orgaos urinarios e NE</t>
  </si>
  <si>
    <t>Neoplasia maligna do olho e anexos</t>
  </si>
  <si>
    <t>C69   Neopl malig do olho e anexos</t>
  </si>
  <si>
    <t>C70</t>
  </si>
  <si>
    <t>Neoplasia maligna das meninges</t>
  </si>
  <si>
    <t>C70   Neopl malig das meninges</t>
  </si>
  <si>
    <t>C71</t>
  </si>
  <si>
    <t>Neoplasia maligna do encéfalo</t>
  </si>
  <si>
    <t>C71   Neopl malig do encefalo</t>
  </si>
  <si>
    <t>Neoplasia maligna da medula espinhal, dos nervos cranianos e de outras partes do sistema nervoso central</t>
  </si>
  <si>
    <t>C72   Neop mal med esp nerv cran out sist nerv cen</t>
  </si>
  <si>
    <t>Neoplasia maligna da glândula tireóide</t>
  </si>
  <si>
    <t>C73   Neopl malig da gland tireoide</t>
  </si>
  <si>
    <t>C74</t>
  </si>
  <si>
    <t>Neoplasia maligna da glândula supra-renal [Glândula adrenal]</t>
  </si>
  <si>
    <t>C74   Neopl malig da gland supra-renal</t>
  </si>
  <si>
    <t>Neoplasia maligna de outras glândulas endócrinas e de estruturas relacionadas</t>
  </si>
  <si>
    <t>C75   Neopl malig outr gland endocrinas estr relac</t>
  </si>
  <si>
    <t>Neoplasia maligna de outras localizações e de localizações mal definidas</t>
  </si>
  <si>
    <t>C76   Neopl malig outr localiz e mal definidas</t>
  </si>
  <si>
    <t>C77</t>
  </si>
  <si>
    <t>Neoplasia maligna secundária e não especificada dos gânglios linfáticos</t>
  </si>
  <si>
    <t>C77   Neopl malig secund e NE gangl linfaticos</t>
  </si>
  <si>
    <t>C78</t>
  </si>
  <si>
    <t>Neoplasia maligna secundária dos órgãos respiratórios e digestivos</t>
  </si>
  <si>
    <t>C78   Neopl malig secund org respirat e digestivos</t>
  </si>
  <si>
    <t>C79</t>
  </si>
  <si>
    <t>Neoplasia maligna secundária de outras localizações</t>
  </si>
  <si>
    <t>C79   Neopl malig secund de outr localiz</t>
  </si>
  <si>
    <t>Neoplasia maligna, sem especificação de localização</t>
  </si>
  <si>
    <t>C80   Neopl malig s/especificacao de localiz</t>
  </si>
  <si>
    <t>Doença de Hodgkin</t>
  </si>
  <si>
    <t>C81   Doenc de Hodgkin</t>
  </si>
  <si>
    <t>C82</t>
  </si>
  <si>
    <t>Linfoma não-Hodgkin, folicular (nodular)</t>
  </si>
  <si>
    <t>C82   Linfoma nao-Hodgkin folicular</t>
  </si>
  <si>
    <t>C83</t>
  </si>
  <si>
    <t>Linfoma não-Hodgkin difuso</t>
  </si>
  <si>
    <t>C83   Linfoma nao-Hodgkin difuso</t>
  </si>
  <si>
    <t>C84</t>
  </si>
  <si>
    <t>Linfomas de células T cutâneas e periféricas</t>
  </si>
  <si>
    <t>C84   Linfomas de celulas T cutaneas e perifericas</t>
  </si>
  <si>
    <t>C85</t>
  </si>
  <si>
    <t>Linfoma não-Hodgkin de outros tipos e de tipo não especificado</t>
  </si>
  <si>
    <t>C85   Linfoma nao-Hodgkin de outr tipos e tipo NE</t>
  </si>
  <si>
    <t>C88</t>
  </si>
  <si>
    <t>Doenças imunoproliferativas malignas</t>
  </si>
  <si>
    <t>C88   Doenc imunoproliferativas malignas</t>
  </si>
  <si>
    <t>C90</t>
  </si>
  <si>
    <t>Mieloma múltiplo e neoplasias malignas de plasmócitos</t>
  </si>
  <si>
    <t>C90   Mieloma mult e neopl malig de plasmocitos</t>
  </si>
  <si>
    <t>C91</t>
  </si>
  <si>
    <t>Leucemia linfóide</t>
  </si>
  <si>
    <t>C91   Leucemia linfoide</t>
  </si>
  <si>
    <t>C92</t>
  </si>
  <si>
    <t>Leucemia mielóide</t>
  </si>
  <si>
    <t>C92   Leucemia mieloide</t>
  </si>
  <si>
    <t>C93</t>
  </si>
  <si>
    <t>Leucemia monocítica</t>
  </si>
  <si>
    <t>C93   Leucemia monocitica</t>
  </si>
  <si>
    <t>C94</t>
  </si>
  <si>
    <t>Outras leucemias de células de tipo especificado</t>
  </si>
  <si>
    <t>C94   Outr leucemias de celulas de tipo espec</t>
  </si>
  <si>
    <t>C95</t>
  </si>
  <si>
    <t>Leucemia de tipo celular não especificado</t>
  </si>
  <si>
    <t>C95   Leucemia de tipo celular NE</t>
  </si>
  <si>
    <t>Outras neoplasias malignas e as não especificadas dos tecidos linfático, hematopoético e tecidos correlatos</t>
  </si>
  <si>
    <t>C96   Outr neopl mal e NE tec linf hematop e corr</t>
  </si>
  <si>
    <t>C97   Neopl malig de localiz mult independentes</t>
  </si>
  <si>
    <t>Carcinoma in situ da cavidade oral, do esôfago e do estômago</t>
  </si>
  <si>
    <t>D00   Carcinoma in situ cav oral esofago estomago</t>
  </si>
  <si>
    <t>D01</t>
  </si>
  <si>
    <t>Carcinoma in situ de outros órgãos digestivos</t>
  </si>
  <si>
    <t>D01   Carcinoma in situ de outr orgaos digestivos</t>
  </si>
  <si>
    <t>D02</t>
  </si>
  <si>
    <t>Carcinoma in situ do ouvido médio e do aparelho respiratório</t>
  </si>
  <si>
    <t>D02   Carcinoma in situ ouvido medio e ap respirat</t>
  </si>
  <si>
    <t>D03</t>
  </si>
  <si>
    <t>Melanoma in situ</t>
  </si>
  <si>
    <t>D03   Melanoma in situ</t>
  </si>
  <si>
    <t>D04</t>
  </si>
  <si>
    <t>Carcinoma in situ da pele</t>
  </si>
  <si>
    <t>D04   Carcinoma in situ da pele</t>
  </si>
  <si>
    <t>D05</t>
  </si>
  <si>
    <t>Carcinoma in situ da mama</t>
  </si>
  <si>
    <t>D05   Carcinoma in situ da mama</t>
  </si>
  <si>
    <t>D06</t>
  </si>
  <si>
    <t>Carcinoma in situ do colo do útero (cérvix)</t>
  </si>
  <si>
    <t>D06   Carcinoma in situ do colo do utero</t>
  </si>
  <si>
    <t>D07</t>
  </si>
  <si>
    <t>Carcinoma in situ de outros órgãos genitais e dos não especificados</t>
  </si>
  <si>
    <t>D07   Carcinoma in situ outr orgaos genitais e NE</t>
  </si>
  <si>
    <t>Carcinoma in situ de outras localizações e das não especificadas</t>
  </si>
  <si>
    <t>D09   Carcinoma in situ de outr localiz e das NE</t>
  </si>
  <si>
    <t>Neoplasia benigna da boca e da faringe</t>
  </si>
  <si>
    <t>D10   Neopl benig da boca e da faringe</t>
  </si>
  <si>
    <t>D11</t>
  </si>
  <si>
    <t>Neoplasia benigna de glândulas salivares maiores</t>
  </si>
  <si>
    <t>D11   Neopl benig de gland salivares maiores</t>
  </si>
  <si>
    <t>D12</t>
  </si>
  <si>
    <t>Neoplasia benigna do cólon, reto, canal anal e ânus</t>
  </si>
  <si>
    <t>D12   Neopl benig do colon reto canal anal e anus</t>
  </si>
  <si>
    <t>D13</t>
  </si>
  <si>
    <t>Neoplasia benigna de outras partes e de partes mal definidas do aparelho digestivo</t>
  </si>
  <si>
    <t>D13   Neopl benig outr part e mal def ap digestivo</t>
  </si>
  <si>
    <t>D14</t>
  </si>
  <si>
    <t>Neoplasia benigna do ouvido médio e do aparelho respiratório</t>
  </si>
  <si>
    <t>D14   Neopl benig ouvido medio e aparelho respirat</t>
  </si>
  <si>
    <t>D15</t>
  </si>
  <si>
    <t>Neoplasia benigna de outros órgãos intratorácicos e dos não especificados</t>
  </si>
  <si>
    <t>D15   Neopl benig outr orgaos intratoracicos e NE</t>
  </si>
  <si>
    <t>D16</t>
  </si>
  <si>
    <t>Neoplasia benigna de osso e de cartilagem articular</t>
  </si>
  <si>
    <t>D16   Neopl benig de osso e cartilagem articular</t>
  </si>
  <si>
    <t>D17</t>
  </si>
  <si>
    <t>Neoplasia lipomatosa benigna</t>
  </si>
  <si>
    <t>D17   Neopl lipomatosa benig</t>
  </si>
  <si>
    <t>D18</t>
  </si>
  <si>
    <t>Hemangioma e linfangioma de qualquer localização</t>
  </si>
  <si>
    <t>D18   Hemangioma e linfangioma de qualquer localiz</t>
  </si>
  <si>
    <t>D19</t>
  </si>
  <si>
    <t>Neoplasia benigna de tecido mesotelial</t>
  </si>
  <si>
    <t>D19   Neopl benig de tec mesotelial</t>
  </si>
  <si>
    <t>D20</t>
  </si>
  <si>
    <t>Neoplasia benigna de tecido mole do retroperitônio e do peritônio</t>
  </si>
  <si>
    <t>D20   Neopl benig tec mole retro- e peritonio</t>
  </si>
  <si>
    <t>D21</t>
  </si>
  <si>
    <t>Outras neoplasias benignas do tecido conjuntivo e de outros tecidos moles</t>
  </si>
  <si>
    <t>D21   Outr neopl benig tec conj e outr tec moles</t>
  </si>
  <si>
    <t>D22</t>
  </si>
  <si>
    <t>Nevos melanocíticos</t>
  </si>
  <si>
    <t>D22   Nevos melanociticos</t>
  </si>
  <si>
    <t>D23</t>
  </si>
  <si>
    <t>Outras neoplasias benignas da pele</t>
  </si>
  <si>
    <t>D23   Outr neopl benig da pele</t>
  </si>
  <si>
    <t>D24</t>
  </si>
  <si>
    <t>Neoplasia benigna da mama</t>
  </si>
  <si>
    <t>D24   Neopl benig da mama</t>
  </si>
  <si>
    <t>D25</t>
  </si>
  <si>
    <t>Leiomioma do útero</t>
  </si>
  <si>
    <t>D25   Leiomioma do utero</t>
  </si>
  <si>
    <t>D26</t>
  </si>
  <si>
    <t>Outras neoplasias benignas do útero</t>
  </si>
  <si>
    <t>D26   Outr neopl benig do utero</t>
  </si>
  <si>
    <t>D27</t>
  </si>
  <si>
    <t>Neoplasia benigna do ovário</t>
  </si>
  <si>
    <t>D27   Neopl benig do ovario</t>
  </si>
  <si>
    <t>D28</t>
  </si>
  <si>
    <t>Neoplasia benigna de outros órgãos genitais femininos e de órgãos não especificados</t>
  </si>
  <si>
    <t>D28   Neopl benig outr org genitais femin e NE</t>
  </si>
  <si>
    <t>D29</t>
  </si>
  <si>
    <t>Neoplasia benigna dos órgãos genitais masculinos</t>
  </si>
  <si>
    <t>D29   Neopl benig dos orgaos genitais masc</t>
  </si>
  <si>
    <t>D30</t>
  </si>
  <si>
    <t>Neoplasia benigna dos órgãos urinários</t>
  </si>
  <si>
    <t>D30   Neopl benig dos orgaos urinarios</t>
  </si>
  <si>
    <t>D31</t>
  </si>
  <si>
    <t>Neoplasia benigna do olho e anexos</t>
  </si>
  <si>
    <t>D31   Neopl benig do olho e anexos</t>
  </si>
  <si>
    <t>D32</t>
  </si>
  <si>
    <t>Neoplasia benigna das meninges</t>
  </si>
  <si>
    <t>D32   Neopl benig das meninges</t>
  </si>
  <si>
    <t>D33</t>
  </si>
  <si>
    <t>Neoplasia benigna do encéfalo e de outras partes do sistema nervoso central</t>
  </si>
  <si>
    <t>D33   Neopl benig encef e out part sist nerv centr</t>
  </si>
  <si>
    <t>D34</t>
  </si>
  <si>
    <t>Neoplasia benigna da glândula tireóide</t>
  </si>
  <si>
    <t>D34   Neopl benig da gland tireoide</t>
  </si>
  <si>
    <t>D35</t>
  </si>
  <si>
    <t>Neoplasia benigna de outras glândulas endócrinas e das não especificadas</t>
  </si>
  <si>
    <t>D35   Neopl benig de outr gland endocrinas e NE</t>
  </si>
  <si>
    <t>Neoplasia benigna de outras localizações e de localizações não especificadas</t>
  </si>
  <si>
    <t>D36   Neopl benig de outr localiz e de localiz NE</t>
  </si>
  <si>
    <t>Neoplasia de comportamento incerto ou desconhecido da cavidade oral e dos órgãos digestivos</t>
  </si>
  <si>
    <t>D37   Neopl comp incerto/desc cav oral e org dig</t>
  </si>
  <si>
    <t>D38</t>
  </si>
  <si>
    <t>Neoplasia de comportamento incerto ou desconhecido do ouvido médio e dos órgãos respiratórios e intratorácicos</t>
  </si>
  <si>
    <t>D38   Neopl comp inc/desc ouv med org resp intrat</t>
  </si>
  <si>
    <t>D39</t>
  </si>
  <si>
    <t>Neoplasia de comportamento incerto ou desconhecido dos órgãos genitais femininos</t>
  </si>
  <si>
    <t>D39   Neopl comp incerto/desconh org genitais fem</t>
  </si>
  <si>
    <t>D40</t>
  </si>
  <si>
    <t>Neoplasia de comportamento incerto ou desconhecido dos órgãos genitais masculinos</t>
  </si>
  <si>
    <t>D40   Neopl comp incerto/desconh org genitais masc</t>
  </si>
  <si>
    <t>D41</t>
  </si>
  <si>
    <t>Neoplasia de comportamento incerto ou desconhecido dos órgãos urinários</t>
  </si>
  <si>
    <t>D41   Neopl comp incerto/desconh orgaos urinarios</t>
  </si>
  <si>
    <t>D42</t>
  </si>
  <si>
    <t>Neoplasia de comportamento incerto ou desconhecido das meninges</t>
  </si>
  <si>
    <t>D42   Neopl comp incerto/desconhecido meninges</t>
  </si>
  <si>
    <t>D43</t>
  </si>
  <si>
    <t>Neoplasia de comportamento incerto ou desconhecido do encéfalo e do sistema nervoso central</t>
  </si>
  <si>
    <t>D43   Neopl comp inc/desc encefalo sist nerv centr</t>
  </si>
  <si>
    <t>D44</t>
  </si>
  <si>
    <t>Neoplasia de comportamento incerto ou desconhecido das glândulas endócrinas</t>
  </si>
  <si>
    <t>D44   Neopl comp incerto/desconh gland endocrinas</t>
  </si>
  <si>
    <t>D45</t>
  </si>
  <si>
    <t>Policitemia vera</t>
  </si>
  <si>
    <t>D45   Policitemia vera</t>
  </si>
  <si>
    <t>D46</t>
  </si>
  <si>
    <t>Síndromes mielodisplásicas</t>
  </si>
  <si>
    <t>D46   Sindr mielodisplasicas</t>
  </si>
  <si>
    <t>D47</t>
  </si>
  <si>
    <t>Outras neoplasias de comportamento incerto ou desconhecido dos tecidos linfático, hematopoético e tecidos correlatos</t>
  </si>
  <si>
    <t>D47   Out neop comp inc/des tec linf hemat tec cor</t>
  </si>
  <si>
    <t>Neoplasia de comportamento incerto ou desconhecido de outras localizações e de localizações não especificadas</t>
  </si>
  <si>
    <t>D48   Neopl comp inc/desconh outr localiz e NE</t>
  </si>
  <si>
    <t>Anemia por deficiência de ferro</t>
  </si>
  <si>
    <t>D50   Anemia p/defic de ferro</t>
  </si>
  <si>
    <t>D51</t>
  </si>
  <si>
    <t>Anemia por deficiência de vitamina B12</t>
  </si>
  <si>
    <t>D51   Anemia p/defic de vitamina B12</t>
  </si>
  <si>
    <t>D52</t>
  </si>
  <si>
    <t>Anemia por deficiência de folato</t>
  </si>
  <si>
    <t>D52   Anemia p/defic de folato</t>
  </si>
  <si>
    <t>Outras anemias nutricionais</t>
  </si>
  <si>
    <t>D53   Outr anemias nutricionais</t>
  </si>
  <si>
    <t>Anemia devida a transtornos enzimáticos</t>
  </si>
  <si>
    <t>D55   Anemia dev transt enzimaticos</t>
  </si>
  <si>
    <t>D56</t>
  </si>
  <si>
    <t>Talassemia</t>
  </si>
  <si>
    <t>D56   Talassemia</t>
  </si>
  <si>
    <t>D57</t>
  </si>
  <si>
    <t>Transtornos falciformes</t>
  </si>
  <si>
    <t>D57   Transt falciformes</t>
  </si>
  <si>
    <t>D58</t>
  </si>
  <si>
    <t>Outras anemias hemolíticas hereditárias</t>
  </si>
  <si>
    <t>D58   Outr anemias hemoliticas hereditarias</t>
  </si>
  <si>
    <t>Anemia hemolítica adquirida</t>
  </si>
  <si>
    <t>D59   Anemia hemolitica adquir</t>
  </si>
  <si>
    <t>Aplasia pura da série vermelha, adquirida [eritroblastopenia]</t>
  </si>
  <si>
    <t>D60   Aplasia pura da serie vermelha adquir</t>
  </si>
  <si>
    <t>D61</t>
  </si>
  <si>
    <t>Outras anemias aplásticas</t>
  </si>
  <si>
    <t>D61   Outr anemias aplasticas</t>
  </si>
  <si>
    <t>D62</t>
  </si>
  <si>
    <t>Anemia aguda pós-hemorrágica</t>
  </si>
  <si>
    <t>D62   Anemia aguda pos-hemorragica</t>
  </si>
  <si>
    <t>D63</t>
  </si>
  <si>
    <t>*</t>
  </si>
  <si>
    <t>Anemia em doenças crônicas classificadas em outra parte</t>
  </si>
  <si>
    <t>D63   Anemia em doenc cronicas COP</t>
  </si>
  <si>
    <t>Outras anemias</t>
  </si>
  <si>
    <t>D64   Outr anemias</t>
  </si>
  <si>
    <t>Coagulação intravascular disseminada [síndrome de desfibrinação]</t>
  </si>
  <si>
    <t>D65   Coagulacao intravascular disseminada</t>
  </si>
  <si>
    <t>D66</t>
  </si>
  <si>
    <t>Deficiência hereditária do fator VIII</t>
  </si>
  <si>
    <t>D66   Defic hereditaria do fator VIII</t>
  </si>
  <si>
    <t>D67</t>
  </si>
  <si>
    <t>Deficiência hereditária do fator IX</t>
  </si>
  <si>
    <t>D67   Defic hereditaria do fator IX</t>
  </si>
  <si>
    <t>D68</t>
  </si>
  <si>
    <t>Outros defeitos da coagulação</t>
  </si>
  <si>
    <t>D68   Outr defeitos da coagulacao</t>
  </si>
  <si>
    <t>Púrpura e outras afecções hemorrágicas</t>
  </si>
  <si>
    <t>D69   Purpura e outr afeccoes hemorragicas</t>
  </si>
  <si>
    <t>Agranulocitose</t>
  </si>
  <si>
    <t>D70   Agranulocitose</t>
  </si>
  <si>
    <t>D71</t>
  </si>
  <si>
    <t>Transtornos funcionais dos neutrófilos polimorfonucleares</t>
  </si>
  <si>
    <t>D71   Transt func neutrofilos polimorfonucleares</t>
  </si>
  <si>
    <t>D72</t>
  </si>
  <si>
    <t>Outros transtornos dos glóbulos brancos</t>
  </si>
  <si>
    <t>D72   Outr transt dos globulos brancos</t>
  </si>
  <si>
    <t>D73</t>
  </si>
  <si>
    <t>Doenças do baço</t>
  </si>
  <si>
    <t>D73   Doenc do baco</t>
  </si>
  <si>
    <t>D74</t>
  </si>
  <si>
    <t>Metemoglobinemia</t>
  </si>
  <si>
    <t>D74   Metemoglobinemia</t>
  </si>
  <si>
    <t>D75</t>
  </si>
  <si>
    <t>D75   Outr doenc sangue e orgaos hematopoeticos</t>
  </si>
  <si>
    <t>D76</t>
  </si>
  <si>
    <t>Algumas doenças que envolvem o tecido linforreticular e o sistema reticulohistiocítico</t>
  </si>
  <si>
    <t>D76   Alg doenc q env tec linforr e sist reticuloh</t>
  </si>
  <si>
    <t>Outros transtornos do sangue e dos órgãos hematopoéticos em doenças classificadas em outra parte</t>
  </si>
  <si>
    <t>D77   Outr transt sangue e org hematop doenc COP</t>
  </si>
  <si>
    <t>Imunodeficiência com predominância de defeitos de anticorpos</t>
  </si>
  <si>
    <t>D80   Imunodefic c/predom defeitos anticorpos</t>
  </si>
  <si>
    <t>D81</t>
  </si>
  <si>
    <t>Deficiências imunitárias combinadas</t>
  </si>
  <si>
    <t>D81   Defic imunitarias combinadas</t>
  </si>
  <si>
    <t>D82</t>
  </si>
  <si>
    <t>Imunodeficiência associada com outros defeitos "major"</t>
  </si>
  <si>
    <t>D82   Imunodeficiencia assoc c/outr defeitos major</t>
  </si>
  <si>
    <t>D83</t>
  </si>
  <si>
    <t>Imunodeficiência comum variável</t>
  </si>
  <si>
    <t>D83   Imunodeficiencia comum variavel</t>
  </si>
  <si>
    <t>D84</t>
  </si>
  <si>
    <t>Outras imunodeficiências</t>
  </si>
  <si>
    <t>D84   Outr imunodeficiencias</t>
  </si>
  <si>
    <t>D86</t>
  </si>
  <si>
    <t>Sarcoidose</t>
  </si>
  <si>
    <t>D86   Sarcoidose</t>
  </si>
  <si>
    <t>Outros transtornos que comprometem o mecanismo imunitário não classificados em outra parte</t>
  </si>
  <si>
    <t>D89   Outr transt q comprom mecanismo imunit NCOP</t>
  </si>
  <si>
    <t>Síndrome de deficiência congênita de iodo</t>
  </si>
  <si>
    <t>E00   Sindr de defic congen de iodo</t>
  </si>
  <si>
    <t>E01</t>
  </si>
  <si>
    <t>Transtornos tireoidianos e afecções associadas, relacionados à deficiência de iodo</t>
  </si>
  <si>
    <t>E01   Transt tireoid e afecc assoc rel defic iodo</t>
  </si>
  <si>
    <t>E02</t>
  </si>
  <si>
    <t>Hipotireoidismo subclínico por deficiência de iodo</t>
  </si>
  <si>
    <t>E02   Hipotireoidismo subclinico p/defic de iodo</t>
  </si>
  <si>
    <t>E03</t>
  </si>
  <si>
    <t>Outros hipotireoidismos</t>
  </si>
  <si>
    <t>E03   Outr hipotireoidismos</t>
  </si>
  <si>
    <t>E04</t>
  </si>
  <si>
    <t>Outros bócios não-tóxicos</t>
  </si>
  <si>
    <t>E04   Outr bocios nao-toxicos</t>
  </si>
  <si>
    <t>E05</t>
  </si>
  <si>
    <t>Tireotoxicose [hipertireoidismo]</t>
  </si>
  <si>
    <t>E05   Tireotoxicose</t>
  </si>
  <si>
    <t>E06</t>
  </si>
  <si>
    <t>Tireoidite</t>
  </si>
  <si>
    <t>E06   Tireoidite</t>
  </si>
  <si>
    <t>Outros transtornos da tireóide</t>
  </si>
  <si>
    <t>E07   Outr transt da tireoide</t>
  </si>
  <si>
    <t>Diabetes mellitus insulino-dependente</t>
  </si>
  <si>
    <t>E10   Diabetes mellitus insulino-dependente</t>
  </si>
  <si>
    <t>E11</t>
  </si>
  <si>
    <t>Diabetes mellitus não-insulino-dependente</t>
  </si>
  <si>
    <t>E11   Diabetes mellitus nao-insulino-dependemte</t>
  </si>
  <si>
    <t>E12</t>
  </si>
  <si>
    <t>Diabetes mellitus relacionado com a desnutrição</t>
  </si>
  <si>
    <t>E12   Diabetes mellitus relac c/a desnutr</t>
  </si>
  <si>
    <t>E13</t>
  </si>
  <si>
    <t>Outros tipos especificados de diabetes mellitus</t>
  </si>
  <si>
    <t>E13   Outr tipos espec de diabetes mellitus</t>
  </si>
  <si>
    <t>Diabetes mellitus não especificado</t>
  </si>
  <si>
    <t>E14   Diabetes mellitus NE</t>
  </si>
  <si>
    <t>Coma hipoglicêmico não-diabético</t>
  </si>
  <si>
    <t>E15   Coma hipoglicemico nao-diabetico</t>
  </si>
  <si>
    <t>Outros transtornos da secreção pancreática interna</t>
  </si>
  <si>
    <t>E16   Outr transt da secrecao pancreatica interna</t>
  </si>
  <si>
    <t>Hipoparatireoidismo</t>
  </si>
  <si>
    <t>E20   Hipoparatireoidismo</t>
  </si>
  <si>
    <t>E21</t>
  </si>
  <si>
    <t>Hiperparatireoidismo e outros transtornos da glândula paratireóide</t>
  </si>
  <si>
    <t>E21   Hiperparatireoid e out transt gland paratir</t>
  </si>
  <si>
    <t>E22</t>
  </si>
  <si>
    <t>Hiperfunção da hipófise</t>
  </si>
  <si>
    <t>E22   Hiperfuncao da hipofise</t>
  </si>
  <si>
    <t>E23</t>
  </si>
  <si>
    <t>Hipofunção e outros transtornos da hipófise</t>
  </si>
  <si>
    <t>E23   Hipofuncao e outr transt da hipofise</t>
  </si>
  <si>
    <t>E24</t>
  </si>
  <si>
    <t>Síndrome de Cushing</t>
  </si>
  <si>
    <t>E24   Sindr de Cushing</t>
  </si>
  <si>
    <t>E25</t>
  </si>
  <si>
    <t>Transtornos adrenogenitais</t>
  </si>
  <si>
    <t>E25   Transt adrenogenitais</t>
  </si>
  <si>
    <t>E26</t>
  </si>
  <si>
    <t>Hiperaldosteronismo</t>
  </si>
  <si>
    <t>E26   Hiperaldosteronismo</t>
  </si>
  <si>
    <t>E27</t>
  </si>
  <si>
    <t>Outros transtornos da glândula supra-renal</t>
  </si>
  <si>
    <t>E27   Outr transt da gland supra-renal</t>
  </si>
  <si>
    <t>E28</t>
  </si>
  <si>
    <t>Disfunção ovariana</t>
  </si>
  <si>
    <t>E28   Disfuncao ovariana</t>
  </si>
  <si>
    <t>E29</t>
  </si>
  <si>
    <t>Disfunção testicular</t>
  </si>
  <si>
    <t>E29   Disfuncao testicular</t>
  </si>
  <si>
    <t>E30</t>
  </si>
  <si>
    <t>Transtornos da puberdade não classificados em outra parte</t>
  </si>
  <si>
    <t>E30   Transt da puberdade NCOP</t>
  </si>
  <si>
    <t>E31</t>
  </si>
  <si>
    <t>Disfunção poliglandular</t>
  </si>
  <si>
    <t>E31   Disfuncao poliglandular</t>
  </si>
  <si>
    <t>E32</t>
  </si>
  <si>
    <t>Doenças do timo</t>
  </si>
  <si>
    <t>E32   Doenc do timo</t>
  </si>
  <si>
    <t>E34</t>
  </si>
  <si>
    <t>Outros transtornos endócrinos</t>
  </si>
  <si>
    <t>E34   Outr transt endocrinos</t>
  </si>
  <si>
    <t>Transtornos das glândulas endócrinas em doenças classificadas em outra parte</t>
  </si>
  <si>
    <t>E35   Transt das gland endocrinas em doenc COP</t>
  </si>
  <si>
    <t>Kwashiorkor</t>
  </si>
  <si>
    <t>E40   Kwashiorkor</t>
  </si>
  <si>
    <t>E41</t>
  </si>
  <si>
    <t>Marasmo nutricional</t>
  </si>
  <si>
    <t>E41   Marasmo nutricional</t>
  </si>
  <si>
    <t>E42</t>
  </si>
  <si>
    <t>Kwashiorkor marasmático</t>
  </si>
  <si>
    <t>E42   Kwashiorkor marasmatico</t>
  </si>
  <si>
    <t>E43</t>
  </si>
  <si>
    <t>Desnutrição protéico-calórica grave não especificada</t>
  </si>
  <si>
    <t>E43   Desnutric proteico-calorica grave NE</t>
  </si>
  <si>
    <t>E44</t>
  </si>
  <si>
    <t>Desnutrição protéico-calórica de graus moderado e leve</t>
  </si>
  <si>
    <t>E44   Desnutric proteico-calorica grau moder leve</t>
  </si>
  <si>
    <t>E45</t>
  </si>
  <si>
    <t>Atraso do desenvolvimento devido à desnutrição protéico-calórica</t>
  </si>
  <si>
    <t>E45   Atraso desenv dev desnutric proteico-caloric</t>
  </si>
  <si>
    <t>Desnutrição protéico-calórica não especificada</t>
  </si>
  <si>
    <t>E46   Desnutric proteico-calorica NE</t>
  </si>
  <si>
    <t>Deficiência de vitamina A</t>
  </si>
  <si>
    <t>E50   Defic de vitamina A</t>
  </si>
  <si>
    <t>E51</t>
  </si>
  <si>
    <t>Deficiência de tiamina</t>
  </si>
  <si>
    <t>E51   Defic de tiamina</t>
  </si>
  <si>
    <t>E52</t>
  </si>
  <si>
    <t>Deficiência de niacina [pelagra]</t>
  </si>
  <si>
    <t>E52   Defic de niacina</t>
  </si>
  <si>
    <t>E53</t>
  </si>
  <si>
    <t>Deficiência de outras vitaminas do grupo B</t>
  </si>
  <si>
    <t>E53   Defic de outr vitaminas do grupo B</t>
  </si>
  <si>
    <t>E54</t>
  </si>
  <si>
    <t>Deficiência de ácido ascórbico</t>
  </si>
  <si>
    <t>E54   Defic de acido ascorbico</t>
  </si>
  <si>
    <t>E55</t>
  </si>
  <si>
    <t>Deficiência de vitamina D</t>
  </si>
  <si>
    <t>E55   Defic de vitamina D</t>
  </si>
  <si>
    <t>E56</t>
  </si>
  <si>
    <t>Outras deficiências vitamínicas</t>
  </si>
  <si>
    <t>E56   Outr defic vitaminicas</t>
  </si>
  <si>
    <t>E58</t>
  </si>
  <si>
    <t>Deficiência de cálcio da dieta</t>
  </si>
  <si>
    <t>E58   Defic de calcio da dieta</t>
  </si>
  <si>
    <t>E59</t>
  </si>
  <si>
    <t>Deficiência de selênio da dieta</t>
  </si>
  <si>
    <t>E59   Defic de selenio da dieta</t>
  </si>
  <si>
    <t>E60</t>
  </si>
  <si>
    <t>Deficiência de zinco da dieta</t>
  </si>
  <si>
    <t>E60   Defic de zinco da dieta</t>
  </si>
  <si>
    <t>E61</t>
  </si>
  <si>
    <t>Deficiência de outros elementos nutrientes</t>
  </si>
  <si>
    <t>E61   Defic de outr elementos nutrientes</t>
  </si>
  <si>
    <t>E63</t>
  </si>
  <si>
    <t>E63   Outr defic nutricionais</t>
  </si>
  <si>
    <t>Seqüelas de desnutrição e de outras deficiências nutricionais</t>
  </si>
  <si>
    <t>E64   Sequelas desnutric e outr defic nutricionais</t>
  </si>
  <si>
    <t>Adiposidade localizada</t>
  </si>
  <si>
    <t>E65   Adiposidade localizada</t>
  </si>
  <si>
    <t>E66</t>
  </si>
  <si>
    <t>Obesidade</t>
  </si>
  <si>
    <t>E66   Obesidade</t>
  </si>
  <si>
    <t>E67</t>
  </si>
  <si>
    <t>Outras formas de hiperalimentação</t>
  </si>
  <si>
    <t>E67   Outr form de hiperalimentacao</t>
  </si>
  <si>
    <t>Seqüelas de hiperalimentação</t>
  </si>
  <si>
    <t>E68   Sequelas de hiperalimentacao</t>
  </si>
  <si>
    <t>Distúrbios do metabolismo de aminoácidos aromáticos</t>
  </si>
  <si>
    <t>E70   Disturbios metabolism aminoacidos aromaticos</t>
  </si>
  <si>
    <t>E71</t>
  </si>
  <si>
    <t>Distúrbios do metabolismo de aminoácidos de cadeia ramificada e do metabolismo dos ácidos graxos</t>
  </si>
  <si>
    <t>E71   Dist metab aminoacidos cad ramif e acid grax</t>
  </si>
  <si>
    <t>E72</t>
  </si>
  <si>
    <t>Outros distúrbios do metabolismo de aminoácidos</t>
  </si>
  <si>
    <t>E72   Outr disturbios metabolismo de aminoacidos</t>
  </si>
  <si>
    <t>E73</t>
  </si>
  <si>
    <t>Intolerância à lactose</t>
  </si>
  <si>
    <t>E73   Intolerancia a lactose</t>
  </si>
  <si>
    <t>E74</t>
  </si>
  <si>
    <t>Outros distúrbios do metabolismo de carboidratos</t>
  </si>
  <si>
    <t>E74   Outr disturbios do metabolismo carboidratos</t>
  </si>
  <si>
    <t>E75</t>
  </si>
  <si>
    <t>Distúrbios do metabolismo de esfingolípides e outros distúrbios de depósito de lípides</t>
  </si>
  <si>
    <t>E75   Disturb metab esfingolip e outr depos lipid</t>
  </si>
  <si>
    <t>E76</t>
  </si>
  <si>
    <t>Distúrbios do metabolismo do glicosaminoglicano</t>
  </si>
  <si>
    <t>E76   Disturbios metabolismo do glicosaminoglicano</t>
  </si>
  <si>
    <t>E77</t>
  </si>
  <si>
    <t>Distúrbios do metabolismo de glicoproteínas</t>
  </si>
  <si>
    <t>E77   Disturbios do metabolismo de glicoproteinas</t>
  </si>
  <si>
    <t>E78</t>
  </si>
  <si>
    <t>Distúrbios do metabolismo de lipoproteínas e outras lipidemias</t>
  </si>
  <si>
    <t>E78   Disturbios metab lipoproteinas e out lipidem</t>
  </si>
  <si>
    <t>E79</t>
  </si>
  <si>
    <t>Distúrbios do metabolismo de purina e pirimidina</t>
  </si>
  <si>
    <t>E79   Disturbios metabolismo purina e pirimidina</t>
  </si>
  <si>
    <t>E80</t>
  </si>
  <si>
    <t>Distúrbios do metabolismo da porfirina e da bilirrubina</t>
  </si>
  <si>
    <t>E80   Disturbios metab porfirina e bilirrubina</t>
  </si>
  <si>
    <t>E83</t>
  </si>
  <si>
    <t>Distúrbios do metabolismo de minerais</t>
  </si>
  <si>
    <t>E83   Disturbios do metabolismo de minerais</t>
  </si>
  <si>
    <t>E84</t>
  </si>
  <si>
    <t>Fibrose cística</t>
  </si>
  <si>
    <t>E84   Fibrose cistica</t>
  </si>
  <si>
    <t>E85</t>
  </si>
  <si>
    <t>Amiloidose</t>
  </si>
  <si>
    <t>E85   Amiloidose</t>
  </si>
  <si>
    <t>E86</t>
  </si>
  <si>
    <t>Depleção de volume</t>
  </si>
  <si>
    <t>E86   Deplecao de volume</t>
  </si>
  <si>
    <t>E87</t>
  </si>
  <si>
    <t>Outros transtornos do equilíbrio hidroeletrolítico e ácido-básico</t>
  </si>
  <si>
    <t>E87   Outr transt equil hidroeletr e acido-basic</t>
  </si>
  <si>
    <t>E88</t>
  </si>
  <si>
    <t>Outros distúrbios metabólicos</t>
  </si>
  <si>
    <t>E88   Outr disturbios metabolicos</t>
  </si>
  <si>
    <t>E89</t>
  </si>
  <si>
    <t>Transtornos endócrinos e metabólicos pós-procedimentos, não classificados em outra parte</t>
  </si>
  <si>
    <t>E89   Transt endocrinos e metab pos-proced NCOP</t>
  </si>
  <si>
    <t>Transtornos nutricionais e metabólicos em doenças classificadas em outra parte</t>
  </si>
  <si>
    <t>E90   Transt nutricionais e metab em doenc COP</t>
  </si>
  <si>
    <t>Demência na doença de Alzheimer</t>
  </si>
  <si>
    <t>F00   Demencia na doenc de Alzheimer</t>
  </si>
  <si>
    <t>G30.-+</t>
  </si>
  <si>
    <t>F01</t>
  </si>
  <si>
    <t>Demência vascular</t>
  </si>
  <si>
    <t>F01   Demencia vascular</t>
  </si>
  <si>
    <t>F02</t>
  </si>
  <si>
    <t>Demência em outras doenças classificadas em outra parte</t>
  </si>
  <si>
    <t>F02   Demencia em outr doenc COP</t>
  </si>
  <si>
    <t>F03</t>
  </si>
  <si>
    <t>Demência não especificada</t>
  </si>
  <si>
    <t>F03   Demencia NE</t>
  </si>
  <si>
    <t>F04</t>
  </si>
  <si>
    <t>Síndrome amnésica orgânica não induzida pelo álcool ou por outras substâncias psicoativas</t>
  </si>
  <si>
    <t>F04   Sindr amnes org n ind alcool out subst psic</t>
  </si>
  <si>
    <t>F05</t>
  </si>
  <si>
    <t>Delirium não induzido pelo álcool ou por outras substâncias psicoativas</t>
  </si>
  <si>
    <t>F05   Delirium nao induz alcool outr subst psicoat</t>
  </si>
  <si>
    <t>F06</t>
  </si>
  <si>
    <t>Outros transtornos mentais devidos a lesão e disfunção cerebral e a doença física</t>
  </si>
  <si>
    <t>F06   Outr transt ment lesao disf cereb doenc fis</t>
  </si>
  <si>
    <t>F07</t>
  </si>
  <si>
    <t>Transtornos de personalidade e do comportamento devidos a doença, a lesão e a disfunção cerebral</t>
  </si>
  <si>
    <t>F07   Transt pers comport dev doen lesao disf cer</t>
  </si>
  <si>
    <t>Transtorno mental orgânico ou sintomático não especificado</t>
  </si>
  <si>
    <t>F09   Transt mental organico ou sintomatico NE</t>
  </si>
  <si>
    <t>Transtornos mentais e comportamentais devidos ao uso de álcool</t>
  </si>
  <si>
    <t>F10   Transt mentais comport dev uso alcool</t>
  </si>
  <si>
    <t>F11</t>
  </si>
  <si>
    <t>Transtornos mentais e comportamentais devidos ao uso de opiáceos</t>
  </si>
  <si>
    <t>F11   Transt mentais e comport dev uso de opiaceos</t>
  </si>
  <si>
    <t>F12</t>
  </si>
  <si>
    <t>Transtornos mentais e comportamentais devidos ao uso de canabinóides</t>
  </si>
  <si>
    <t>F12   Transt mentais comport dev uso canabinoides</t>
  </si>
  <si>
    <t>F13</t>
  </si>
  <si>
    <t>Transtornos mentais e comportamentais devidos ao uso de sedativos e hipnóticos</t>
  </si>
  <si>
    <t>F13   Transt mentais comport dev uso sedat hipnot</t>
  </si>
  <si>
    <t>F14</t>
  </si>
  <si>
    <t>Transtornos mentais e comportamentais devidos ao uso da cocaína</t>
  </si>
  <si>
    <t>F14   Transt mentais e comport dev uso da cocaina</t>
  </si>
  <si>
    <t>F15</t>
  </si>
  <si>
    <t>Transtornos mentais e comportamentais devidos ao uso de outros estimulantes, inclusive a cafeína</t>
  </si>
  <si>
    <t>F15   Transt ment comp uso outr estim incl cafeina</t>
  </si>
  <si>
    <t>F16</t>
  </si>
  <si>
    <t>Transtornos mentais e comportamentais devidos ao uso de alucinógenos</t>
  </si>
  <si>
    <t>F16   Transt mentais comport dev uso alucinogenos</t>
  </si>
  <si>
    <t>F17</t>
  </si>
  <si>
    <t>Transtornos mentais e comportamentais devidos ao uso de fumo</t>
  </si>
  <si>
    <t>F17   Transt mentais e comport dev uso de fumo</t>
  </si>
  <si>
    <t>F18</t>
  </si>
  <si>
    <t>Transtornos mentais e comportamentais devidos ao uso de solventes voláteis</t>
  </si>
  <si>
    <t>F18   Transt mentais comport dev uso solv volateis</t>
  </si>
  <si>
    <t>Transtornos mentais e comportamentais devidos ao uso de múltiplas drogas e ao uso de outras substâncias psicoativas</t>
  </si>
  <si>
    <t>F19   Transt ment comp mult drog out subst psicoat</t>
  </si>
  <si>
    <t>Esquizofrenia</t>
  </si>
  <si>
    <t>F20   Esquizofrenia</t>
  </si>
  <si>
    <t>F21</t>
  </si>
  <si>
    <t>Transtorno esquizotípico</t>
  </si>
  <si>
    <t>F21   Transt esquizotipico</t>
  </si>
  <si>
    <t>F22</t>
  </si>
  <si>
    <t>Transtornos delirantes persistentes</t>
  </si>
  <si>
    <t>F22   Transt delirantes persistentes</t>
  </si>
  <si>
    <t>F23</t>
  </si>
  <si>
    <t>Transtornos psicóticos agudos e transitórios</t>
  </si>
  <si>
    <t>F23   Transt psicoticos agudos e transitorios</t>
  </si>
  <si>
    <t>F24</t>
  </si>
  <si>
    <t>Transtorno delirante induzido</t>
  </si>
  <si>
    <t>F24   Transt delirante induz</t>
  </si>
  <si>
    <t>F25</t>
  </si>
  <si>
    <t>Transtornos esquizoafetivos</t>
  </si>
  <si>
    <t>F25   Transt esquizoafetivos</t>
  </si>
  <si>
    <t>F28</t>
  </si>
  <si>
    <t>Outros transtornos psicóticos não-orgânicos</t>
  </si>
  <si>
    <t>F28   Outr transt psicoticos nao-organicos</t>
  </si>
  <si>
    <t>Psicose não-orgânica não especificada</t>
  </si>
  <si>
    <t>F29   Psicose nao-organica NE</t>
  </si>
  <si>
    <t>Episódio maníaco</t>
  </si>
  <si>
    <t>F30   Episodio maniaco</t>
  </si>
  <si>
    <t>F31</t>
  </si>
  <si>
    <t>Transtorno afetivo bipolar</t>
  </si>
  <si>
    <t>F31   Transt afetivo bipolar</t>
  </si>
  <si>
    <t>F32</t>
  </si>
  <si>
    <t>Episódios depressivos</t>
  </si>
  <si>
    <t>F32   Episodios depressivos</t>
  </si>
  <si>
    <t>F33</t>
  </si>
  <si>
    <t>Transtorno depressivo recorrente</t>
  </si>
  <si>
    <t>F33   Transt depressivo recorrente</t>
  </si>
  <si>
    <t>F34</t>
  </si>
  <si>
    <t>Transtornos de humor [afetivos] persistentes</t>
  </si>
  <si>
    <t>F34   Transt de humor persistentes</t>
  </si>
  <si>
    <t>F38</t>
  </si>
  <si>
    <t>Outros transtornos do humor [afetivos]</t>
  </si>
  <si>
    <t>F38   Outr transt do humor</t>
  </si>
  <si>
    <t>Transtorno do humor [afetivo] não especificado</t>
  </si>
  <si>
    <t>F39   Transt do humor NE</t>
  </si>
  <si>
    <t>Transtornos fóbico-ansiosos</t>
  </si>
  <si>
    <t>F40   Transt fobico-ansiosos</t>
  </si>
  <si>
    <t>F41</t>
  </si>
  <si>
    <t>Outros transtornos ansiosos</t>
  </si>
  <si>
    <t>F41   Outr transt ansiosos</t>
  </si>
  <si>
    <t>F42</t>
  </si>
  <si>
    <t>Transtorno obsessivo-compulsivo</t>
  </si>
  <si>
    <t>F42   Transt obsessivo-compulsivo</t>
  </si>
  <si>
    <t>F43</t>
  </si>
  <si>
    <t>Reações ao "stress" grave e transtornos de adaptação</t>
  </si>
  <si>
    <t>F43   Reacoes ao stress grave e transt adaptacao</t>
  </si>
  <si>
    <t>F44</t>
  </si>
  <si>
    <t>Transtornos dissociativos [de conversão]</t>
  </si>
  <si>
    <t>F44   Transt dissociativos</t>
  </si>
  <si>
    <t>F45</t>
  </si>
  <si>
    <t>Transtornos somatoformes</t>
  </si>
  <si>
    <t>F45   Transt somatoformes</t>
  </si>
  <si>
    <t>Outros transtornos neuróticos</t>
  </si>
  <si>
    <t>F48   Outr transt neuroticos</t>
  </si>
  <si>
    <t>Transtornos da alimentação</t>
  </si>
  <si>
    <t>F50   Transt da alimentacao</t>
  </si>
  <si>
    <t>F51</t>
  </si>
  <si>
    <t>Transtornos não-orgânicos do sono devidos a fatores emocionais</t>
  </si>
  <si>
    <t>F51   Transt nao-organicos sono dev fat emocionais</t>
  </si>
  <si>
    <t>F52</t>
  </si>
  <si>
    <t>Disfunção sexual, não causada por transtorno ou doença orgânica</t>
  </si>
  <si>
    <t>F52   Disfuncao sexual n caus p/transt doenc organ</t>
  </si>
  <si>
    <t>F53</t>
  </si>
  <si>
    <t>Transtornos mentais e comportamentais associados ao puerpério, não classificados em outra parte</t>
  </si>
  <si>
    <t>F53   Transt mentais comport assoc puerperio NCOP</t>
  </si>
  <si>
    <t>F54</t>
  </si>
  <si>
    <t>Fatores psicológicos ou comportamentais associados a doença ou a transtornos classificados em outra parte</t>
  </si>
  <si>
    <t>F54   Fat psicolog comport assoc doenc transt COP</t>
  </si>
  <si>
    <t>F55</t>
  </si>
  <si>
    <t>Abuso de substâncias que não produzem dependência</t>
  </si>
  <si>
    <t>F55   Abuso de subst que nao produzem dependencia</t>
  </si>
  <si>
    <t>Síndromes comportamentais associados a transtornos das funções fisiológicas e a fatores físicos, não especificadas</t>
  </si>
  <si>
    <t>F59   Sindr comp ass trans func fisio fat fisic NE</t>
  </si>
  <si>
    <t>Transtornos específicos da personalidade</t>
  </si>
  <si>
    <t>F60   Transt especificos da personalidade</t>
  </si>
  <si>
    <t>F61</t>
  </si>
  <si>
    <t>Transtornos mistos da personalidade e outros transtornos da personalidade</t>
  </si>
  <si>
    <t>F61   Transt mistos personal outr transt personal</t>
  </si>
  <si>
    <t>F62</t>
  </si>
  <si>
    <t>Modificações duradouras da personalidade não atribuíveis a lesão ou doença cerebral</t>
  </si>
  <si>
    <t>F62   Modif durad pers n atrib lesao doenc cerebr</t>
  </si>
  <si>
    <t>F63</t>
  </si>
  <si>
    <t>Transtornos dos hábitos e dos impulsos</t>
  </si>
  <si>
    <t>F63   Transt dos habitos e dos impulsos</t>
  </si>
  <si>
    <t>F64</t>
  </si>
  <si>
    <t>Transtornos da identidade sexual</t>
  </si>
  <si>
    <t>F64   Transt da identidade sexual</t>
  </si>
  <si>
    <t>F65</t>
  </si>
  <si>
    <t>Transtornos da preferência sexual</t>
  </si>
  <si>
    <t>F65   Transt da preferencia sexual</t>
  </si>
  <si>
    <t>F66</t>
  </si>
  <si>
    <t>Transtornos psicológicos e comportamentais associados ao desenvolvimento sexual e à sua orientação</t>
  </si>
  <si>
    <t>F66   Transt psic comp assoc desenv sex e orient</t>
  </si>
  <si>
    <t>F68</t>
  </si>
  <si>
    <t>Outros transtornos da personalidade e do comportamento do adulto</t>
  </si>
  <si>
    <t>F68   Outr transt personalidade e comport adulto</t>
  </si>
  <si>
    <t>Transtorno da personalidade e do comportamento do adulto, não especificado</t>
  </si>
  <si>
    <t>F69   Transt personalidade e comport adulto NE</t>
  </si>
  <si>
    <t>Retardo mental leve</t>
  </si>
  <si>
    <t>F70   Retardo mental leve</t>
  </si>
  <si>
    <t>F71</t>
  </si>
  <si>
    <t>Retardo mental moderado</t>
  </si>
  <si>
    <t>F71   Retardo mental moderado</t>
  </si>
  <si>
    <t>F72</t>
  </si>
  <si>
    <t>Retardo mental grave</t>
  </si>
  <si>
    <t>F72   Retardo mental grave</t>
  </si>
  <si>
    <t>F73</t>
  </si>
  <si>
    <t>Retardo mental profundo</t>
  </si>
  <si>
    <t>F73   Retardo mental profundo</t>
  </si>
  <si>
    <t>F78</t>
  </si>
  <si>
    <t>Outro retardo mental</t>
  </si>
  <si>
    <t>F78   Outr retardo mental</t>
  </si>
  <si>
    <t>Retardo mental não especificado</t>
  </si>
  <si>
    <t>F79   Retardo mental NE</t>
  </si>
  <si>
    <t>Transtornos específicos do desenvolvimento da fala e da linguagem</t>
  </si>
  <si>
    <t>F80   Transt especificos desenvolv fala linguagem</t>
  </si>
  <si>
    <t>F81</t>
  </si>
  <si>
    <t>Transtornos específicos do desenvolvimento das habilidades escolares</t>
  </si>
  <si>
    <t>F81   Transt especif desenvolv habilidade escolar</t>
  </si>
  <si>
    <t>F82</t>
  </si>
  <si>
    <t>Transtorno específico do desenvolvimento motor</t>
  </si>
  <si>
    <t>F82   Transt especifico do desenvolv motor</t>
  </si>
  <si>
    <t>F83</t>
  </si>
  <si>
    <t>Transtornos específicos misto do desenvolvimento</t>
  </si>
  <si>
    <t>F83   Transt especificos misto do desenvolv</t>
  </si>
  <si>
    <t>F84</t>
  </si>
  <si>
    <t>Transtornos globais do desenvolvimento</t>
  </si>
  <si>
    <t>F84   Transt globais do desenvolv</t>
  </si>
  <si>
    <t>F88</t>
  </si>
  <si>
    <t>Outros transtornos do desenvolvimento psicológico</t>
  </si>
  <si>
    <t>F88   Outr transt do desenvolv psicologico</t>
  </si>
  <si>
    <t>Transtorno do desenvolvimento psicológico não especificado</t>
  </si>
  <si>
    <t>F89   Transt do desenvolv psicologico NE</t>
  </si>
  <si>
    <t>Transtornos hipercinéticos</t>
  </si>
  <si>
    <t>F90   Transt hipercineticos</t>
  </si>
  <si>
    <t>F91</t>
  </si>
  <si>
    <t>Distúrbios de conduta</t>
  </si>
  <si>
    <t>F91   Disturbios de conduta</t>
  </si>
  <si>
    <t>F92</t>
  </si>
  <si>
    <t>Transtornos mistos de conduta e das emoções</t>
  </si>
  <si>
    <t>F92   Transt mistos de conduta e das emocoes</t>
  </si>
  <si>
    <t>F93</t>
  </si>
  <si>
    <t>Transtornos emocionais com início especificamente na infância</t>
  </si>
  <si>
    <t>F93   Transt emocionais c/inicio especif infancia</t>
  </si>
  <si>
    <t>F94</t>
  </si>
  <si>
    <t>Transtornos do funcionamento social com início especificamente durante a infância ou a adolescência</t>
  </si>
  <si>
    <t>F94   Transt func soc c/inicio infancia adolesc</t>
  </si>
  <si>
    <t>F95</t>
  </si>
  <si>
    <t>Tiques</t>
  </si>
  <si>
    <t>F95   Tiques</t>
  </si>
  <si>
    <t>Outros transtornos comportamentais e emocionais com início habitualmente durante a infância ou a adolescência</t>
  </si>
  <si>
    <t>F98   Outr transt comp emoc c/inicio inf adolesc</t>
  </si>
  <si>
    <t>Transtorno mental não especificado em outra parte</t>
  </si>
  <si>
    <t>F99   Transt mental NE em outr parte</t>
  </si>
  <si>
    <t>Meningite bacteriana não classificada em outra parte</t>
  </si>
  <si>
    <t>G00   Meningite bacter NCOP</t>
  </si>
  <si>
    <t>G01</t>
  </si>
  <si>
    <t>Meningite em doenças bacterianas classificadas em outra parte</t>
  </si>
  <si>
    <t>G01   Meningite em doenc bacter COP</t>
  </si>
  <si>
    <t>G02</t>
  </si>
  <si>
    <t>Meningite em outras doenças infecciosas e parasitárias classificadas em outra parte</t>
  </si>
  <si>
    <t>G02   Meningite em outr doenc infecc e parasit COP</t>
  </si>
  <si>
    <t>G03</t>
  </si>
  <si>
    <t>Meningite devida a outras causas e a causas não especificadas</t>
  </si>
  <si>
    <t>G03   Meningite dev outr causas e a causas NE</t>
  </si>
  <si>
    <t>G04</t>
  </si>
  <si>
    <t>Encefalite, mielite e encefalomielite</t>
  </si>
  <si>
    <t>G04   Encefalite mielite e encefalomielite</t>
  </si>
  <si>
    <t>G05</t>
  </si>
  <si>
    <t>Encefalite, mielite e encefalomielite em doenças classificadas em outra parte</t>
  </si>
  <si>
    <t>G05   Encefalite mielite encefalomielite doenc COP</t>
  </si>
  <si>
    <t>G06</t>
  </si>
  <si>
    <t>Abscesso e granuloma intracranianos e intra-raquidianos</t>
  </si>
  <si>
    <t>G06   Abscesso granuloma intracran intra-raquid</t>
  </si>
  <si>
    <t>G07</t>
  </si>
  <si>
    <t>Abscesso e granuloma intracranianos e intraspinais em doenças classificadas em outra parte</t>
  </si>
  <si>
    <t>G07   Abscess granul intracran intraspin doenc COP</t>
  </si>
  <si>
    <t>G08</t>
  </si>
  <si>
    <t>Flebite e tromboflebite intracranianas e intra-raquidianas</t>
  </si>
  <si>
    <t>G08   Flebite tromboflebite intracran intra-raquid</t>
  </si>
  <si>
    <t>Seqüelas de doenças inflamatórias do sistema nervoso central</t>
  </si>
  <si>
    <t>G09   Sequelas doenc inflam sist nerv centr</t>
  </si>
  <si>
    <t>Doença de Huntington</t>
  </si>
  <si>
    <t>G10   Doenc de Huntington</t>
  </si>
  <si>
    <t>G11</t>
  </si>
  <si>
    <t>Ataxia hereditária</t>
  </si>
  <si>
    <t>G11   Ataxia hereditaria</t>
  </si>
  <si>
    <t>G12</t>
  </si>
  <si>
    <t>Atrofia muscular espinal e síndromes correlatas</t>
  </si>
  <si>
    <t>G12   Atrofia muscular espinal e sindr correlatas</t>
  </si>
  <si>
    <t>Atrofias sistêmicas que afetam principalmente o sistema nervoso central em doenças classificadas em outra parte</t>
  </si>
  <si>
    <t>G13   Atrof sist q afet sist nerv centr doen COP</t>
  </si>
  <si>
    <t>Doença de Parkinson</t>
  </si>
  <si>
    <t>G20   Doenc de Parkinson</t>
  </si>
  <si>
    <t>G21</t>
  </si>
  <si>
    <t>Parkinsonismo secundário</t>
  </si>
  <si>
    <t>G21   Parkinsonismo secund</t>
  </si>
  <si>
    <t>G22</t>
  </si>
  <si>
    <t>Parkinsonismo em doenças classificadas em outra parte</t>
  </si>
  <si>
    <t>G22   Parkinsonismo em doenc COP</t>
  </si>
  <si>
    <t>G23</t>
  </si>
  <si>
    <t>Outras doenças degenerativas dos gânglios da base</t>
  </si>
  <si>
    <t>G23   Outr doenc degenerativas dos ganglios base</t>
  </si>
  <si>
    <t>G24</t>
  </si>
  <si>
    <t>Distonia</t>
  </si>
  <si>
    <t>G24   Distonia</t>
  </si>
  <si>
    <t>G25</t>
  </si>
  <si>
    <t>Outras doenças extrapiramidais e transtornos dos movimentos</t>
  </si>
  <si>
    <t>G25   Outr doenc extrapiramidais transt movimentos</t>
  </si>
  <si>
    <t>Doenças extrapiramidais e transtornos dos movimentos em doenças classificadas em outra parte</t>
  </si>
  <si>
    <t>G26   Doenc extrapiramidais transt movim doenc COP</t>
  </si>
  <si>
    <t>Doença de Alzheimer</t>
  </si>
  <si>
    <t>G30   Doenc de Alzheimer</t>
  </si>
  <si>
    <t>G31</t>
  </si>
  <si>
    <t>Outras doenças degenerativas do sistema nervoso não classificadas em outra parte</t>
  </si>
  <si>
    <t>G31   Outr doenc degenerativas sist nervoso NCOP</t>
  </si>
  <si>
    <t>Outros transtornos degenerativos do sistema nervoso em doenças classificadas em outra parte</t>
  </si>
  <si>
    <t>G32   Outr transt degenerativ sist nerv doenc COP</t>
  </si>
  <si>
    <t>Esclerose múltipla</t>
  </si>
  <si>
    <t>G35   Esclerose mult</t>
  </si>
  <si>
    <t>G36</t>
  </si>
  <si>
    <t>Outras desmielinizações disseminadas agudas</t>
  </si>
  <si>
    <t>G36   Outr desmielinizacoes disseminadas agudas</t>
  </si>
  <si>
    <t>Outras doenças desmielinizantes do sistema nervoso central</t>
  </si>
  <si>
    <t>G37   Outr doenc desmielinizantes sist nerv centr</t>
  </si>
  <si>
    <t>Epilepsia</t>
  </si>
  <si>
    <t>G40   Epilepsia</t>
  </si>
  <si>
    <t>G41</t>
  </si>
  <si>
    <t>Estado de mal epiléptico</t>
  </si>
  <si>
    <t>G41   Estado de mal epileptico</t>
  </si>
  <si>
    <t>G43</t>
  </si>
  <si>
    <t>Enxaqueca</t>
  </si>
  <si>
    <t>G43   Enxaqueca</t>
  </si>
  <si>
    <t>G44</t>
  </si>
  <si>
    <t>Outras síndromes de algias cefálicas</t>
  </si>
  <si>
    <t>G44   Outr sindr de algias cefalicas</t>
  </si>
  <si>
    <t>G45</t>
  </si>
  <si>
    <t>Acidentes vasculares cerebrais isquêmicos transitórios e síndromes correlatas</t>
  </si>
  <si>
    <t>G45   Acid vasc cerebr isquemicos trans sindr corr</t>
  </si>
  <si>
    <t>G46</t>
  </si>
  <si>
    <t>Síndromes vasculares cerebrais que ocorrem em doenças cerebrovasculares</t>
  </si>
  <si>
    <t>G46   Sindr vasc cerebr q ocorr doenc cerebrovasc</t>
  </si>
  <si>
    <t>I60-I67+</t>
  </si>
  <si>
    <t>Distúrbios do sono</t>
  </si>
  <si>
    <t>G47   Disturbios do sono</t>
  </si>
  <si>
    <t>Transtornos do nervo trigêmeo</t>
  </si>
  <si>
    <t>G50   Transt do nervo trigemeo</t>
  </si>
  <si>
    <t>G51</t>
  </si>
  <si>
    <t>Transtornos do nervo facial</t>
  </si>
  <si>
    <t>G51   Transt do nervo facial</t>
  </si>
  <si>
    <t>G52</t>
  </si>
  <si>
    <t>Transtornos de outros nervos cranianos</t>
  </si>
  <si>
    <t>G52   Transt de outr nervos cranianos</t>
  </si>
  <si>
    <t>G53</t>
  </si>
  <si>
    <t>Transtornos dos nervos cranianos em doenças classificadas em outra parte</t>
  </si>
  <si>
    <t>G53   Transt dos nervos cranianos em doenc COP</t>
  </si>
  <si>
    <t>G54</t>
  </si>
  <si>
    <t>Transtornos das raízes e dos plexos nervosos</t>
  </si>
  <si>
    <t>G54   Transt das raizes e dos plexos nervosos</t>
  </si>
  <si>
    <t>G55</t>
  </si>
  <si>
    <t>Compressões das raízes e dos plexos nervosos em doenças classificadas em outra parte</t>
  </si>
  <si>
    <t>G55   Compressoes raizes plexos nervosos doenc COP</t>
  </si>
  <si>
    <t>G56</t>
  </si>
  <si>
    <t>Mononeuropatias dos membros superiores</t>
  </si>
  <si>
    <t>G56   Mononeuropatias dos membros super</t>
  </si>
  <si>
    <t>G57</t>
  </si>
  <si>
    <t>Mononeuropatias dos membros inferiores</t>
  </si>
  <si>
    <t>G57   Mononeuropatias dos membros infer</t>
  </si>
  <si>
    <t>G58</t>
  </si>
  <si>
    <t>Outras mononeuropatias</t>
  </si>
  <si>
    <t>G58   Outr mononeuropatias</t>
  </si>
  <si>
    <t>Mononeuropatias em doenças classificadas em outra parte</t>
  </si>
  <si>
    <t>G59   Mononeuropatias em doenc COP</t>
  </si>
  <si>
    <t>Neuropatia hereditária e idiopática</t>
  </si>
  <si>
    <t>G60   Neuropatia hereditaria e idiopatica</t>
  </si>
  <si>
    <t>G61</t>
  </si>
  <si>
    <t>Polineuropatia inflamatória</t>
  </si>
  <si>
    <t>G61   Polineuropatia inflam</t>
  </si>
  <si>
    <t>G62</t>
  </si>
  <si>
    <t>Outras polineuropatias</t>
  </si>
  <si>
    <t>G62   Outr polineuropatias</t>
  </si>
  <si>
    <t>G63</t>
  </si>
  <si>
    <t>Polineuropatia em doenças classificadas em outra parte</t>
  </si>
  <si>
    <t>G63   Polineuropatia em doenc COP</t>
  </si>
  <si>
    <t>Outros transtornos do sistema nervoso periférico</t>
  </si>
  <si>
    <t>G64   Outr transt do sist nervoso periferico</t>
  </si>
  <si>
    <t>Miastenia gravis e outros transtornos neuromusculares</t>
  </si>
  <si>
    <t>G70   Miastenia gravis outr transt neuromusculares</t>
  </si>
  <si>
    <t>G71</t>
  </si>
  <si>
    <t>Transtornos primários dos músculos</t>
  </si>
  <si>
    <t>G71   Transt prim dos musculos</t>
  </si>
  <si>
    <t>G72</t>
  </si>
  <si>
    <t>Outras miopatias</t>
  </si>
  <si>
    <t>G72   Outr miopatias</t>
  </si>
  <si>
    <t>Transtornos da junção mioneural e dos músculos em doenças classificadas em outra parte</t>
  </si>
  <si>
    <t>G73   Transt juncao mioneural musculos doenc COP</t>
  </si>
  <si>
    <t>Paralisia cerebral</t>
  </si>
  <si>
    <t>G80   Paralisia cerebral</t>
  </si>
  <si>
    <t>G81</t>
  </si>
  <si>
    <t>Hemiplegia</t>
  </si>
  <si>
    <t>G81   Hemiplegia</t>
  </si>
  <si>
    <t>G82</t>
  </si>
  <si>
    <t>Paraplegia e tetraplegia</t>
  </si>
  <si>
    <t>G82   Paraplegia e tetraplegia</t>
  </si>
  <si>
    <t>Outras síndromes paralíticas</t>
  </si>
  <si>
    <t>G83   Outr sindr paraliticas</t>
  </si>
  <si>
    <t>Transtornos do sistema nervoso autônomo</t>
  </si>
  <si>
    <t>G90   Transt do sist nervoso autonomo</t>
  </si>
  <si>
    <t>G91</t>
  </si>
  <si>
    <t>Hidrocefalia</t>
  </si>
  <si>
    <t>G91   Hidrocefalia</t>
  </si>
  <si>
    <t>G92</t>
  </si>
  <si>
    <t>Encefalopatia tóxica</t>
  </si>
  <si>
    <t>G92   Encefalopatia toxica</t>
  </si>
  <si>
    <t>G93</t>
  </si>
  <si>
    <t>Outros transtornos do encéfalo</t>
  </si>
  <si>
    <t>G93   Outr transt do encefalo</t>
  </si>
  <si>
    <t>G94</t>
  </si>
  <si>
    <t>Outros transtornos do encéfalo em doenças classificadas em outra parte</t>
  </si>
  <si>
    <t>G94   Outr transt do encefalo em doenc COP</t>
  </si>
  <si>
    <t>G95</t>
  </si>
  <si>
    <t>Outras doenças da medula espinal</t>
  </si>
  <si>
    <t>G95   Outr doenc da medula espinal</t>
  </si>
  <si>
    <t>G96</t>
  </si>
  <si>
    <t>Outros transtornos do sistema nervoso central</t>
  </si>
  <si>
    <t>G96   Outr transt do sist nervoso central</t>
  </si>
  <si>
    <t>G97</t>
  </si>
  <si>
    <t>Transtornos pós-procedimento do sistema nervoso não classificados em outra parte</t>
  </si>
  <si>
    <t>G97   Transt pos-proced do sist nervoso NCOP</t>
  </si>
  <si>
    <t>G98</t>
  </si>
  <si>
    <t>Outros transtornos do sistema nervoso não classificados em outra parte</t>
  </si>
  <si>
    <t>G98   Outr transt do sist nervoso NCOP</t>
  </si>
  <si>
    <t>Outros transtornos do sistema nervoso em doenças classificadas em outra parte</t>
  </si>
  <si>
    <t>G99   Outr transt do sist nervoso em doenc COP</t>
  </si>
  <si>
    <t>Hordéolo e calázio</t>
  </si>
  <si>
    <t>H00   Hordeolo e calazio</t>
  </si>
  <si>
    <t>H01</t>
  </si>
  <si>
    <t>Outras inflamações da pálpebra</t>
  </si>
  <si>
    <t>H01   Outr inflam da palpebra</t>
  </si>
  <si>
    <t>H02</t>
  </si>
  <si>
    <t>Outros transtornos da pálpebra</t>
  </si>
  <si>
    <t>H02   Outr transt da palpebra</t>
  </si>
  <si>
    <t>H03</t>
  </si>
  <si>
    <t>Transtornos da pálpebra em doenças classificadas em outras partes</t>
  </si>
  <si>
    <t>H03   Transt da palpebra em doenc COP</t>
  </si>
  <si>
    <t>H04</t>
  </si>
  <si>
    <t>Transtornos do aparelho lacrimal</t>
  </si>
  <si>
    <t>H04   Transt do aparelho lacrimal</t>
  </si>
  <si>
    <t>H05</t>
  </si>
  <si>
    <t>Transtornos da órbita</t>
  </si>
  <si>
    <t>H05   Transt da orbita</t>
  </si>
  <si>
    <t>Transtornos do aparelho lacrimal e da órbita em doenças classificadas em outra parte</t>
  </si>
  <si>
    <t>H06   Transt aparelho lacrimal orbita em doenc COP</t>
  </si>
  <si>
    <t>Conjuntivite</t>
  </si>
  <si>
    <t>H10   Conjuntivite</t>
  </si>
  <si>
    <t>H11</t>
  </si>
  <si>
    <t>Outros transtornos da conjuntiva</t>
  </si>
  <si>
    <t>H11   Outr transt da conjuntiva</t>
  </si>
  <si>
    <t>Transtornos da conjuntiva em doenças classificadas em outra parte</t>
  </si>
  <si>
    <t>H13   Transt da conjuntiva em doenc COP</t>
  </si>
  <si>
    <t>Transtornos da esclerótica</t>
  </si>
  <si>
    <t>H15   Transt da esclerotica</t>
  </si>
  <si>
    <t>H16</t>
  </si>
  <si>
    <t>Ceratite</t>
  </si>
  <si>
    <t>H16   Ceratite</t>
  </si>
  <si>
    <t>H17</t>
  </si>
  <si>
    <t>Cicatrizes e opacidades da córnea</t>
  </si>
  <si>
    <t>H17   Cicatrizes e opacidades da cornea</t>
  </si>
  <si>
    <t>H18</t>
  </si>
  <si>
    <t>Outros transtornos da córnea</t>
  </si>
  <si>
    <t>H18   Outr transt da cornea</t>
  </si>
  <si>
    <t>H19</t>
  </si>
  <si>
    <t>Transtorno da esclerótica e da córnea em doenças classificadas em outra parte</t>
  </si>
  <si>
    <t>H19   Transt da esclerotica e da cornea doenc COP</t>
  </si>
  <si>
    <t>H20</t>
  </si>
  <si>
    <t>Iridociclite</t>
  </si>
  <si>
    <t>H20   Iridociclite</t>
  </si>
  <si>
    <t>H21</t>
  </si>
  <si>
    <t>Outros transtornos da íris e do corpo ciliar</t>
  </si>
  <si>
    <t>H21   Outr transt da iris e do corpo ciliar</t>
  </si>
  <si>
    <t>Transtornos da íris e do corpo ciliar em doenças classificadas em outra parte</t>
  </si>
  <si>
    <t>H22   Transt da iris e do corpo ciliar doenc COP</t>
  </si>
  <si>
    <t>Catarata senil</t>
  </si>
  <si>
    <t>H25   Catarata senil</t>
  </si>
  <si>
    <t>H26</t>
  </si>
  <si>
    <t>Outras cataratas</t>
  </si>
  <si>
    <t>H26   Outr cataratas</t>
  </si>
  <si>
    <t>H27</t>
  </si>
  <si>
    <t>Outros transtornos do cristalino</t>
  </si>
  <si>
    <t>H27   Outr transt do cristalino</t>
  </si>
  <si>
    <t>Catarata e outros transtornos do cristalino em doenças classificadas em outra parte</t>
  </si>
  <si>
    <t>H28   Catarata e outr transt cristalino doenc COP</t>
  </si>
  <si>
    <t>Inflamação coriorretiniana</t>
  </si>
  <si>
    <t>H30   Inflam coriorretiniana</t>
  </si>
  <si>
    <t>H31</t>
  </si>
  <si>
    <t>Outros transtornos da coróide</t>
  </si>
  <si>
    <t>H31   Outr transt da coroide</t>
  </si>
  <si>
    <t>H32</t>
  </si>
  <si>
    <t>Transtornos coriorretinianos em doenças classificadas em outra parte</t>
  </si>
  <si>
    <t>H32   Transt coriorretinianos em doenc COP</t>
  </si>
  <si>
    <t>H33</t>
  </si>
  <si>
    <t>Descolamentos e defeitos da retina</t>
  </si>
  <si>
    <t>H33   Descolamentos e defeitos da retina</t>
  </si>
  <si>
    <t>H34</t>
  </si>
  <si>
    <t>Oclusões vasculares da retina</t>
  </si>
  <si>
    <t>H34   Oclusoes vasculares da retina</t>
  </si>
  <si>
    <t>H35</t>
  </si>
  <si>
    <t>Outros transtornos da retina</t>
  </si>
  <si>
    <t>H35   Outr transt da retina</t>
  </si>
  <si>
    <t>Transtornos da retina em doenças classificadas em outra parte</t>
  </si>
  <si>
    <t>H36   Transt da retina em doenc COP</t>
  </si>
  <si>
    <t>H40   Glaucoma</t>
  </si>
  <si>
    <t>Glaucoma em doenças classificadas em outra parte</t>
  </si>
  <si>
    <t>H42   Glaucoma em doenc COP</t>
  </si>
  <si>
    <t>Transtornos do humor vítreo</t>
  </si>
  <si>
    <t>H43   Transt do humor vitreo</t>
  </si>
  <si>
    <t>H44</t>
  </si>
  <si>
    <t>Transtornos do globo ocular</t>
  </si>
  <si>
    <t>H44   Transt do globo ocular</t>
  </si>
  <si>
    <t>Transtornos do humor vítreo e do globo ocular em doenças classificadas em outra parte</t>
  </si>
  <si>
    <t>H45   Transt humor vitreo e globo ocular doenc COP</t>
  </si>
  <si>
    <t>Neurite óptica</t>
  </si>
  <si>
    <t>H46   Neurite optica</t>
  </si>
  <si>
    <t>H47</t>
  </si>
  <si>
    <t>Outros transtornos do nervo óptico e das vias ópticas</t>
  </si>
  <si>
    <t>H47   Outr transt do nervo optico e vias opticas</t>
  </si>
  <si>
    <t>Transtornos do nervo óptico [segundo par] e das vias ópticas em doenças classificadas em outra parte</t>
  </si>
  <si>
    <t>H48   Transt nervo optico e vias opticas doenc COP</t>
  </si>
  <si>
    <t>Estrabismo paralítico</t>
  </si>
  <si>
    <t>H49   Estrabismo paralitico</t>
  </si>
  <si>
    <t>H50</t>
  </si>
  <si>
    <t>Outros estrabismos</t>
  </si>
  <si>
    <t>H50   Outr estrabismos</t>
  </si>
  <si>
    <t>H51</t>
  </si>
  <si>
    <t>Outros transtornos do movimento binocular</t>
  </si>
  <si>
    <t>H51   Outr transt do movimento binocular</t>
  </si>
  <si>
    <t>Transtornos da refração e da acomodação</t>
  </si>
  <si>
    <t>H52   Transt da refracao e da acomodacao</t>
  </si>
  <si>
    <t>Distúrbios visuais</t>
  </si>
  <si>
    <t>H53   Disturbios visuais</t>
  </si>
  <si>
    <t>Cegueira e visão subnormal</t>
  </si>
  <si>
    <t>H54   Cegueira e visao subnormal</t>
  </si>
  <si>
    <t>Nistagmo e outros movimentos irregulares do olho</t>
  </si>
  <si>
    <t>H55   Nistagmo e outr movimentos irregulares olho</t>
  </si>
  <si>
    <t>H57</t>
  </si>
  <si>
    <t>H57   Outr transt do olho e anexos</t>
  </si>
  <si>
    <t>H58</t>
  </si>
  <si>
    <t>Outros transtornos do olho e anexos em doenças classificadas em outra parte</t>
  </si>
  <si>
    <t>H58   Outr transt do olho e anexos em doenc COP</t>
  </si>
  <si>
    <t>Transtornos do olho e anexos pós-procedimento não classificados em outra parte</t>
  </si>
  <si>
    <t>H59   Transt do olho e anexos pos-proced NCOP</t>
  </si>
  <si>
    <t>Otite externa</t>
  </si>
  <si>
    <t>H60   Otite externa</t>
  </si>
  <si>
    <t>H61</t>
  </si>
  <si>
    <t>Outros transtornos do ouvido externo</t>
  </si>
  <si>
    <t>H61   Outr transt do ouvido externo</t>
  </si>
  <si>
    <t>Transtornos do ouvido externo em doenças classificadas em outra parte</t>
  </si>
  <si>
    <t>H62   Transt do ouvido externo em doenc COP</t>
  </si>
  <si>
    <t>Otite média não-supurativa</t>
  </si>
  <si>
    <t>H65   Otite media nao-supurativa</t>
  </si>
  <si>
    <t>H66</t>
  </si>
  <si>
    <t>Otite média supurativa e as não especificadas</t>
  </si>
  <si>
    <t>H66   Otite media supurativa e as NE</t>
  </si>
  <si>
    <t>H67</t>
  </si>
  <si>
    <t>Otite média em doenças classificadas em outra parte</t>
  </si>
  <si>
    <t>H67   Otite media em doenc COP</t>
  </si>
  <si>
    <t>H68</t>
  </si>
  <si>
    <t>Salpingite e obstrução da trompa de Eustáquio</t>
  </si>
  <si>
    <t>H68   Salpingite e obstrucao trompa de Eustaquio</t>
  </si>
  <si>
    <t>H69</t>
  </si>
  <si>
    <t>Outros transtornos da trompa de Eustáquio</t>
  </si>
  <si>
    <t>H69   Outr transt da trompa de Eustaquio</t>
  </si>
  <si>
    <t>H70</t>
  </si>
  <si>
    <t>Mastoidite e afecções correlatas</t>
  </si>
  <si>
    <t>H70   Mastoidite e afeccoes correlatas</t>
  </si>
  <si>
    <t>H71</t>
  </si>
  <si>
    <t>Colesteatoma do ouvido médio</t>
  </si>
  <si>
    <t>H71   Colesteatoma do ouvido medio</t>
  </si>
  <si>
    <t>H72</t>
  </si>
  <si>
    <t>Perfuração da membrana do tímpano</t>
  </si>
  <si>
    <t>H72   Perfuracao da membrana do timpano</t>
  </si>
  <si>
    <t>H73</t>
  </si>
  <si>
    <t>Outros transtornos da membrana do tímpano</t>
  </si>
  <si>
    <t>H73   Outr transt da membrana do timpano</t>
  </si>
  <si>
    <t>H74</t>
  </si>
  <si>
    <t>Outros transtornos do ouvido médio e da mastóide</t>
  </si>
  <si>
    <t>H74   Outr transt do ouvido medio e da mastoide</t>
  </si>
  <si>
    <t>Outros transtornos do ouvido médio e da mastóide em doenças classificadas em outra parte</t>
  </si>
  <si>
    <t>H75   Outr transt ouvido medio mastoide doenc COP</t>
  </si>
  <si>
    <t>Otosclerose</t>
  </si>
  <si>
    <t>H80   Otosclerose</t>
  </si>
  <si>
    <t>H81</t>
  </si>
  <si>
    <t>Transtornos da função vestibular</t>
  </si>
  <si>
    <t>H81   Transt da funcao vestibular</t>
  </si>
  <si>
    <t>H82</t>
  </si>
  <si>
    <t>Síndromes vertiginosas em doenças classificadas em outra parte</t>
  </si>
  <si>
    <t>H82   Sindr vertiginosas em doenc COP</t>
  </si>
  <si>
    <t>Outros transtornos do ouvido interno</t>
  </si>
  <si>
    <t>H83   Outr transt do ouvido interno</t>
  </si>
  <si>
    <t>Perda de audição por transtorno de condução e/ou neuro-sensorial</t>
  </si>
  <si>
    <t>H90   Perda audicao transt conducao neuro-sens</t>
  </si>
  <si>
    <t>H91</t>
  </si>
  <si>
    <t>Outras perdas de audição</t>
  </si>
  <si>
    <t>H91   Outr perdas de audicao</t>
  </si>
  <si>
    <t>H92</t>
  </si>
  <si>
    <t>Otalgia e secreção auditiva</t>
  </si>
  <si>
    <t>H92   Otalgia e secrecao auditiva</t>
  </si>
  <si>
    <t>H93</t>
  </si>
  <si>
    <t>Outros transtornos do ouvido não classificados em outra parte</t>
  </si>
  <si>
    <t>H93   Outr transt do ouvido NCOP</t>
  </si>
  <si>
    <t>H94</t>
  </si>
  <si>
    <t>Outros transtornos do ouvido em doenças classificadas em outra parte</t>
  </si>
  <si>
    <t>H94   Outr transt do ouvido em doenc COP</t>
  </si>
  <si>
    <t>Transtornos do ouvido e da apófise mastóide pós-procedimentos, não classificados em outra parte</t>
  </si>
  <si>
    <t>H95   Transt ouvido apof mastoide pos-proced NCOP</t>
  </si>
  <si>
    <t>Febre reumática sem menção de comprometimento do coração</t>
  </si>
  <si>
    <t>I00   Febre reumatica s/mencao de compr do coracao</t>
  </si>
  <si>
    <t>I01</t>
  </si>
  <si>
    <t>Febre reumática com comprometimento do coração</t>
  </si>
  <si>
    <t>I01   Febre reumatica c/compr do coracao</t>
  </si>
  <si>
    <t>Coréia reumática</t>
  </si>
  <si>
    <t>I02   Coreia reumatica</t>
  </si>
  <si>
    <t>Doenças reumáticas da valva mitral</t>
  </si>
  <si>
    <t>I05   Doenc reumaticas da valva mitral</t>
  </si>
  <si>
    <t>I06</t>
  </si>
  <si>
    <t>Doenças reumáticas da valva aórtica</t>
  </si>
  <si>
    <t>I06   Doenc reumaticas da valva aortica</t>
  </si>
  <si>
    <t>I07</t>
  </si>
  <si>
    <t>Doenças reumáticas da valva tricúspide</t>
  </si>
  <si>
    <t>I07   Doenc reumaticas da valva tricuspide</t>
  </si>
  <si>
    <t>I08</t>
  </si>
  <si>
    <t>Doenças de múltiplas valvas</t>
  </si>
  <si>
    <t>I08   Doenc de mult valvas</t>
  </si>
  <si>
    <t>Outras doenças reumáticas do coração</t>
  </si>
  <si>
    <t>I09   Outr doenc reumaticas do coracao</t>
  </si>
  <si>
    <t>Hipertensão essencial (primária)</t>
  </si>
  <si>
    <t>I10   Hipertensao essencial</t>
  </si>
  <si>
    <t>I11</t>
  </si>
  <si>
    <t>Doença cardíaca hipertensiva</t>
  </si>
  <si>
    <t>I11   Doenc cardiaca hipertensiva</t>
  </si>
  <si>
    <t>I12</t>
  </si>
  <si>
    <t>Doença renal hipertensiva</t>
  </si>
  <si>
    <t>I12   Doenc renal hipertensiva</t>
  </si>
  <si>
    <t>I13</t>
  </si>
  <si>
    <t>Doença cardíaca e renal hipertensiva</t>
  </si>
  <si>
    <t>I13   Doenc cardiaca e renal hipertensiva</t>
  </si>
  <si>
    <t>Hipertensão secundária</t>
  </si>
  <si>
    <t>I15   Hipertensao secund</t>
  </si>
  <si>
    <t>Angina pectoris</t>
  </si>
  <si>
    <t>I20   Angina pectoris</t>
  </si>
  <si>
    <t>I21</t>
  </si>
  <si>
    <t>Infarto agudo do miocárdio</t>
  </si>
  <si>
    <t>I21   Infarto agudo do miocardio</t>
  </si>
  <si>
    <t>I22</t>
  </si>
  <si>
    <t>Infarto do miocárdio recorrente</t>
  </si>
  <si>
    <t>I22   Infarto do miocardio recorrente</t>
  </si>
  <si>
    <t>I23</t>
  </si>
  <si>
    <t>Algumas complicações atuais subseqüentes ao infarto agudo do miocárdio</t>
  </si>
  <si>
    <t>I23   Alg complic atuais subs infarto agud miocard</t>
  </si>
  <si>
    <t>I24</t>
  </si>
  <si>
    <t>Outras doenças isquêmicas agudas do coração</t>
  </si>
  <si>
    <t>I24   Outr doenc isquemicas agudas do coracao</t>
  </si>
  <si>
    <t>Doença isquêmica crônica do coração</t>
  </si>
  <si>
    <t>I25   Doenc isquemica cronica do coracao</t>
  </si>
  <si>
    <t>Embolia pulmonar</t>
  </si>
  <si>
    <t>I26   Embolia pulmonar</t>
  </si>
  <si>
    <t>I27</t>
  </si>
  <si>
    <t>Outras formas de doença cardíaca pulmonar</t>
  </si>
  <si>
    <t>I27   Outr form de doenc cardiaca pulmonar</t>
  </si>
  <si>
    <t>Outras doenças dos vasos pulmonares</t>
  </si>
  <si>
    <t>I28   Outr doenc dos vasos pulmonares</t>
  </si>
  <si>
    <t>Pericardite aguda</t>
  </si>
  <si>
    <t>I30   Pericardite aguda</t>
  </si>
  <si>
    <t>I31</t>
  </si>
  <si>
    <t>Outras doenças do pericárdio</t>
  </si>
  <si>
    <t>I31   Outr doenc do pericardio</t>
  </si>
  <si>
    <t>I32</t>
  </si>
  <si>
    <t>Pericardite em doenças classificadas em outra parte</t>
  </si>
  <si>
    <t>I32   Pericardite em doenc COP</t>
  </si>
  <si>
    <t>I33</t>
  </si>
  <si>
    <t>Endocardite aguda e subaguda</t>
  </si>
  <si>
    <t>I33   Endocardite aguda e subaguda</t>
  </si>
  <si>
    <t>I34</t>
  </si>
  <si>
    <t>Transtornos não-reumáticos da valva mitral</t>
  </si>
  <si>
    <t>I34   Transt nao-reumaticos da valva mitral</t>
  </si>
  <si>
    <t>I35</t>
  </si>
  <si>
    <t>Transtornos não-reumáticos da valva aórtica</t>
  </si>
  <si>
    <t>I35   Transt nao-reumaticos da valva aortica</t>
  </si>
  <si>
    <t>I36</t>
  </si>
  <si>
    <t>Transtornos não-reumáticos da valva tricúspide</t>
  </si>
  <si>
    <t>I36   Transt nao-reumaticos da valva tricuspide</t>
  </si>
  <si>
    <t>I37</t>
  </si>
  <si>
    <t>Transtornos da valva pulmonar</t>
  </si>
  <si>
    <t>I37   Transt da valva pulmonar</t>
  </si>
  <si>
    <t>I38</t>
  </si>
  <si>
    <t>Endocardite de valva não especificada</t>
  </si>
  <si>
    <t>I38   Endocardite de valva NE</t>
  </si>
  <si>
    <t>I39</t>
  </si>
  <si>
    <t>Endocardite e transtornos valvulares cardíacos em doenças classificadas em outra parte</t>
  </si>
  <si>
    <t>I39   Endocardite transt valvulares card doenc COP</t>
  </si>
  <si>
    <t>I40</t>
  </si>
  <si>
    <t>Miocardite aguda</t>
  </si>
  <si>
    <t>I40   Miocardite aguda</t>
  </si>
  <si>
    <t>I41</t>
  </si>
  <si>
    <t>Miocardite em doenças classificadas em outra parte</t>
  </si>
  <si>
    <t>I41   Miocardite em doenc COP</t>
  </si>
  <si>
    <t>I42</t>
  </si>
  <si>
    <t>Cardiomiopatias</t>
  </si>
  <si>
    <t>I42   Cardiomiopatias</t>
  </si>
  <si>
    <t>I43</t>
  </si>
  <si>
    <t>Cardiomiopatia em doenças classificadas em outra parte</t>
  </si>
  <si>
    <t>I43   Cardiomiopatia em doenc COP</t>
  </si>
  <si>
    <t>I44</t>
  </si>
  <si>
    <t>Bloqueio atrioventricular e do ramo esquerdo</t>
  </si>
  <si>
    <t>I44   Bloqueio atrioventricular e do ramo esquerdo</t>
  </si>
  <si>
    <t>I45</t>
  </si>
  <si>
    <t>Outros transtornos de condução</t>
  </si>
  <si>
    <t>I45   Outr transt de conducao</t>
  </si>
  <si>
    <t>I46</t>
  </si>
  <si>
    <t>Parada cardíaca</t>
  </si>
  <si>
    <t>I46   Parada cardiaca</t>
  </si>
  <si>
    <t>I47</t>
  </si>
  <si>
    <t>Taquicardia paroxística</t>
  </si>
  <si>
    <t>I47   Taquicardia paroxistica</t>
  </si>
  <si>
    <t>I48</t>
  </si>
  <si>
    <t>Flutter e fibrilação atrial</t>
  </si>
  <si>
    <t>I48   Flutter e fibrilacao atrial</t>
  </si>
  <si>
    <t>I49</t>
  </si>
  <si>
    <t>Outras arritmias cardíacas</t>
  </si>
  <si>
    <t>I49   Outr arritmias cardiacas</t>
  </si>
  <si>
    <t>I50</t>
  </si>
  <si>
    <t>Insuficiência cardíaca</t>
  </si>
  <si>
    <t>I50   Insuf cardiaca</t>
  </si>
  <si>
    <t>I51</t>
  </si>
  <si>
    <t>Complicações de cardiopatias e doenças cardíacas mal definidas</t>
  </si>
  <si>
    <t>I51   Complic cardiopatias doenc cardiacas mal def</t>
  </si>
  <si>
    <t>Outras afecções cardíacas em doenças classificadas em outra parte</t>
  </si>
  <si>
    <t>I52   Outr afeccoes cardiacas em doenc COP</t>
  </si>
  <si>
    <t>Hemorragia subaracnóide</t>
  </si>
  <si>
    <t>I60   Hemorragia subaracnoide</t>
  </si>
  <si>
    <t>I61</t>
  </si>
  <si>
    <t>Hemorragia intracerebral</t>
  </si>
  <si>
    <t>I61   Hemorragia intracerebral</t>
  </si>
  <si>
    <t>I62</t>
  </si>
  <si>
    <t>Outras hemorragias intracranianas não-traumáticas</t>
  </si>
  <si>
    <t>I62   Outr hemorragias intracranianas nao-traum</t>
  </si>
  <si>
    <t>I63</t>
  </si>
  <si>
    <t>Infarto cerebral</t>
  </si>
  <si>
    <t>I63   Infarto cerebral</t>
  </si>
  <si>
    <t>I64</t>
  </si>
  <si>
    <t>Acidente vascular cerebral, não especificado como hemorrágico ou isquêmico</t>
  </si>
  <si>
    <t>I64   Acid vasc cerebr NE como hemorrag isquemico</t>
  </si>
  <si>
    <t>I65</t>
  </si>
  <si>
    <t>Oclusão e estenose de artérias pré-cerebrais que não resultam em infarto cerebral</t>
  </si>
  <si>
    <t>I65   Oclus/esten art pre-cereb q n res inf cereb</t>
  </si>
  <si>
    <t>I66</t>
  </si>
  <si>
    <t>Oclusão e estenose de artérias cerebrais que não resultam em infarto cerebral</t>
  </si>
  <si>
    <t>I66   Oclusao/estenose art cereb q n res inf cereb</t>
  </si>
  <si>
    <t>I67</t>
  </si>
  <si>
    <t>Outras doenças cerebrovasculares</t>
  </si>
  <si>
    <t>I67   Outr doenc cerebrovasculares</t>
  </si>
  <si>
    <t>I68</t>
  </si>
  <si>
    <t>Transtornos cerebrovasculares em doenças classificadas em outra parte</t>
  </si>
  <si>
    <t>I68   Transt cerebrovasculares em doenc COP</t>
  </si>
  <si>
    <t>Seqüelas de doenças cerebrovasculares</t>
  </si>
  <si>
    <t>I69   Sequelas de doenc cerebrovasculares</t>
  </si>
  <si>
    <t>Aterosclerose</t>
  </si>
  <si>
    <t>I70   Aterosclerose</t>
  </si>
  <si>
    <t>I71</t>
  </si>
  <si>
    <t>Aneurisma e dissecção da aorta</t>
  </si>
  <si>
    <t>I71   Aneurisma e disseccao da aorta</t>
  </si>
  <si>
    <t>I72</t>
  </si>
  <si>
    <t>Outros aneurismas</t>
  </si>
  <si>
    <t>I72   Outr aneurismas</t>
  </si>
  <si>
    <t>I73</t>
  </si>
  <si>
    <t>Outras doenças vasculares periféricas</t>
  </si>
  <si>
    <t>I73   Outr doenc vasculares perifericas</t>
  </si>
  <si>
    <t>I74</t>
  </si>
  <si>
    <t>Embolia e trombose arteriais</t>
  </si>
  <si>
    <t>I74   Embolia e trombose arteriais</t>
  </si>
  <si>
    <t>I77</t>
  </si>
  <si>
    <t>Outras afecções das artérias e arteríolas</t>
  </si>
  <si>
    <t>I77   Outr afeccoes das arterias e arteriolas</t>
  </si>
  <si>
    <t>I78</t>
  </si>
  <si>
    <t>Doenças dos capilares</t>
  </si>
  <si>
    <t>I78   Doenc dos capilares</t>
  </si>
  <si>
    <t>Transtornos das artérias, das arteríolas e dos capilares em doenças classificadas em outra parte</t>
  </si>
  <si>
    <t>I79   Transt arter arteriolas capilares doenc COP</t>
  </si>
  <si>
    <t>Flebite e tromboflebite</t>
  </si>
  <si>
    <t>I80   Flebite e tromboflebite</t>
  </si>
  <si>
    <t>I81</t>
  </si>
  <si>
    <t>Trombose da veia porta</t>
  </si>
  <si>
    <t>I81   Trombose da veia porta</t>
  </si>
  <si>
    <t>I82</t>
  </si>
  <si>
    <t>Outra embolia e trombose venosas</t>
  </si>
  <si>
    <t>I82   Outr embolia e trombose venosas</t>
  </si>
  <si>
    <t>I83</t>
  </si>
  <si>
    <t>Varizes dos membros inferiores</t>
  </si>
  <si>
    <t>I83   Varizes dos membros infer</t>
  </si>
  <si>
    <t>I84</t>
  </si>
  <si>
    <t>Hemorróidas</t>
  </si>
  <si>
    <t>I84   Hemorroidas</t>
  </si>
  <si>
    <t>I85</t>
  </si>
  <si>
    <t>Varizes esofagianas</t>
  </si>
  <si>
    <t>I85   Varizes esofagianas</t>
  </si>
  <si>
    <t>I86</t>
  </si>
  <si>
    <t>Varizes de outras localizações</t>
  </si>
  <si>
    <t>I86   Varizes de outr localiz</t>
  </si>
  <si>
    <t>I87</t>
  </si>
  <si>
    <t>Outros transtornos das veias</t>
  </si>
  <si>
    <t>I87   Outr transt das veias</t>
  </si>
  <si>
    <t>I88</t>
  </si>
  <si>
    <t>Linfadenite inespecífica</t>
  </si>
  <si>
    <t>I88   Linfadenite inespecifica</t>
  </si>
  <si>
    <t>Outros transtornos não-infecciosos dos vasos linfáticos e dos gânglios linfáticos</t>
  </si>
  <si>
    <t>I89   Outr transt nao-infecc vasos linf gangl linf</t>
  </si>
  <si>
    <t>Hipotensão</t>
  </si>
  <si>
    <t>I95   Hipotensao</t>
  </si>
  <si>
    <t>I97</t>
  </si>
  <si>
    <t>Transtornos do aparelho circulatório, subseqüentes a procedimentos não classificados em outra parte</t>
  </si>
  <si>
    <t>I97   Transt aparelho circulat subseq proced NCOP</t>
  </si>
  <si>
    <t>I98</t>
  </si>
  <si>
    <t>Outros transtornos do aparelho circulatório em doenças classificadas em outra parte</t>
  </si>
  <si>
    <t>I98   Outr transt aparelho circulatorio doenc COP</t>
  </si>
  <si>
    <t>Outros transtornos do aparelho circulatório e os não especificados</t>
  </si>
  <si>
    <t>I99   Outr transt do aparelho circulatorio e os NE</t>
  </si>
  <si>
    <t>Nasofaringite aguda [resfriado comum]</t>
  </si>
  <si>
    <t>J00   Nasofaringite aguda</t>
  </si>
  <si>
    <t>J01</t>
  </si>
  <si>
    <t>Sinusite aguda</t>
  </si>
  <si>
    <t>J01   Sinusite aguda</t>
  </si>
  <si>
    <t>J02</t>
  </si>
  <si>
    <t>Faringite aguda</t>
  </si>
  <si>
    <t>J02   Faringite aguda</t>
  </si>
  <si>
    <t>J03</t>
  </si>
  <si>
    <t>Amigdalite aguda</t>
  </si>
  <si>
    <t>J03   Amigdalite aguda</t>
  </si>
  <si>
    <t>J04</t>
  </si>
  <si>
    <t>Laringite e traqueíte agudas</t>
  </si>
  <si>
    <t>J04   Laringite e traqueite agudas</t>
  </si>
  <si>
    <t>J05</t>
  </si>
  <si>
    <t>Laringite obstrutiva aguda [crupe] e epiglotite</t>
  </si>
  <si>
    <t>J05   Laringite obstrutiva aguda e epiglotite</t>
  </si>
  <si>
    <t>Infecções agudas das vias aéreas superiores de localizações múltiplas e não especificadas</t>
  </si>
  <si>
    <t>J06   Infecc agudas vias aereas super loc mult NE</t>
  </si>
  <si>
    <t>Influenza [gripe] devida a vírus identificado da gripe aviária</t>
  </si>
  <si>
    <t>J09   Influenza dev virus gripe aviária</t>
  </si>
  <si>
    <t>J10</t>
  </si>
  <si>
    <t>Influenza devida a outro vírus da influenza [gripe] identificado</t>
  </si>
  <si>
    <t>J10   Influenza dev outro virus influenza ident</t>
  </si>
  <si>
    <t>J11</t>
  </si>
  <si>
    <t>Influenza [gripe] devida a vírus não identificado</t>
  </si>
  <si>
    <t>J11   Influenza dev virus nao identificado</t>
  </si>
  <si>
    <t>J12</t>
  </si>
  <si>
    <t>Pneumonia viral não classificada em outra parte</t>
  </si>
  <si>
    <t>J12   Pneumonia viral NCOP</t>
  </si>
  <si>
    <t>J13</t>
  </si>
  <si>
    <t>Pneumonia devida a Streptococcus pneumoniae</t>
  </si>
  <si>
    <t>J13   Pneumonia dev Streptococcus pneumoniae</t>
  </si>
  <si>
    <t>J14</t>
  </si>
  <si>
    <t>Pneumonia devida a Haemophilus infuenzae</t>
  </si>
  <si>
    <t>J14   Pneumonia dev Haemophilus infuenzae</t>
  </si>
  <si>
    <t>J15</t>
  </si>
  <si>
    <t>Pneumonia bacteriana não classificada em outra parte</t>
  </si>
  <si>
    <t>J15   Pneumonia bacter NCOP</t>
  </si>
  <si>
    <t>J16</t>
  </si>
  <si>
    <t>Pneumonia devida a outros microorganismos infecciosos especificados não classificados em outra parte</t>
  </si>
  <si>
    <t>J16   Pneumonia dev out microorg infecc espec NCOP</t>
  </si>
  <si>
    <t>J17</t>
  </si>
  <si>
    <t>Pneumonia em doenças classificadas em outra parte</t>
  </si>
  <si>
    <t>J17   Pneumonia em doenc COP</t>
  </si>
  <si>
    <t>Pneumonia por microorganismo não especificada</t>
  </si>
  <si>
    <t>J18   Pneumonia p/microorg NE</t>
  </si>
  <si>
    <t>Bronquite aguda</t>
  </si>
  <si>
    <t>J20   Bronquite aguda</t>
  </si>
  <si>
    <t>J21</t>
  </si>
  <si>
    <t>Bronquiolite aguda</t>
  </si>
  <si>
    <t>J21   Bronquiolite aguda</t>
  </si>
  <si>
    <t>Infecções agudas não especificada das vias aéreas inferiores</t>
  </si>
  <si>
    <t>J22   Infecc agudas NE das vias aereas infer</t>
  </si>
  <si>
    <t>Rinite alérgica e vasomotora</t>
  </si>
  <si>
    <t>J30   Rinite alergica e vasomotora</t>
  </si>
  <si>
    <t>J31</t>
  </si>
  <si>
    <t>Rinite, nasofaringite e faringite crônicas</t>
  </si>
  <si>
    <t>J31   Rinite nasofaringite e faringite cronicas</t>
  </si>
  <si>
    <t>J32</t>
  </si>
  <si>
    <t>Sinusite crônica</t>
  </si>
  <si>
    <t>J32   Sinusite cronica</t>
  </si>
  <si>
    <t>J33</t>
  </si>
  <si>
    <t>Pólipo nasal</t>
  </si>
  <si>
    <t>J33   Polipo nasal</t>
  </si>
  <si>
    <t>J34</t>
  </si>
  <si>
    <t>Outros transtornos do nariz e dos seios paranasais</t>
  </si>
  <si>
    <t>J34   Outr transt do nariz e dos seios paranasais</t>
  </si>
  <si>
    <t>J35</t>
  </si>
  <si>
    <t>Doenças crônicas das amígdalas e das adenóides</t>
  </si>
  <si>
    <t>J35   Doenc cronicas das amigdalas e das adenoides</t>
  </si>
  <si>
    <t>J36</t>
  </si>
  <si>
    <t>Abscesso periamigdaliano</t>
  </si>
  <si>
    <t>J36   Abscesso periamigdaliano</t>
  </si>
  <si>
    <t>J37</t>
  </si>
  <si>
    <t>Laringite e laringotraqueíte crônicas</t>
  </si>
  <si>
    <t>J37   Laringite e laringotraqueite cronicas</t>
  </si>
  <si>
    <t>J38</t>
  </si>
  <si>
    <t>Doenças das cordas vocais e da laringe não classificadas em outra parte</t>
  </si>
  <si>
    <t>J38   Doenc das cordas vocais e da laringe NCOP</t>
  </si>
  <si>
    <t>J39   Outr doenc das vias aereas super</t>
  </si>
  <si>
    <t>Bronquite não especificada como aguda ou crônica</t>
  </si>
  <si>
    <t>J40   Bronquite NE como aguda ou cronica</t>
  </si>
  <si>
    <t>J41</t>
  </si>
  <si>
    <t>Bronquite crônica simples e a mucopurulenta</t>
  </si>
  <si>
    <t>J41   Bronquite cronica simples e a mucopurulenta</t>
  </si>
  <si>
    <t>J42</t>
  </si>
  <si>
    <t>Bronquite crônica não especificada</t>
  </si>
  <si>
    <t>J42   Bronquite cronica NE</t>
  </si>
  <si>
    <t>J43</t>
  </si>
  <si>
    <t>Enfisema</t>
  </si>
  <si>
    <t>J43   Enfisema</t>
  </si>
  <si>
    <t>J44</t>
  </si>
  <si>
    <t>Outras doenças pulmonares obstrutivas crônicas</t>
  </si>
  <si>
    <t>J44   Outr doenc pulmonares obstrutivas cronicas</t>
  </si>
  <si>
    <t>J45</t>
  </si>
  <si>
    <t>Asma</t>
  </si>
  <si>
    <t>J45   Asma</t>
  </si>
  <si>
    <t>J46</t>
  </si>
  <si>
    <t>Estado de mal asmático</t>
  </si>
  <si>
    <t>J46   Estado de mal asmatico</t>
  </si>
  <si>
    <t>Bronquectasia</t>
  </si>
  <si>
    <t>J47   Bronquectasia</t>
  </si>
  <si>
    <t>Pneumoconiose dos mineiros de carvão</t>
  </si>
  <si>
    <t>J60   Pneumoconiose dos mineiros de carvao</t>
  </si>
  <si>
    <t>J61</t>
  </si>
  <si>
    <t>Pneumoconiose devida a amianto [asbesto] e outras fibras minerais</t>
  </si>
  <si>
    <t>J61   Pneumoconiose dev amianto outr fibr minerais</t>
  </si>
  <si>
    <t>J62</t>
  </si>
  <si>
    <t>Pneumoconiose devida a poeira que contenham sílica</t>
  </si>
  <si>
    <t>J62   Pneumoconiose dev poeira que cont silica</t>
  </si>
  <si>
    <t>J63</t>
  </si>
  <si>
    <t>Pneumoconiose devida a outras poeiras inorgânicas</t>
  </si>
  <si>
    <t>J63   Pneumoconiose dev outr poeiras inorganicas</t>
  </si>
  <si>
    <t>J64</t>
  </si>
  <si>
    <t>Pneumoconiose não especificada</t>
  </si>
  <si>
    <t>J64   Pneumoconiose NE</t>
  </si>
  <si>
    <t>J65</t>
  </si>
  <si>
    <t>Pneumoconiose associada com tuberculose</t>
  </si>
  <si>
    <t>J65   Pneumoconiose assoc c/tuberc</t>
  </si>
  <si>
    <t>J66</t>
  </si>
  <si>
    <t>Doenças das vias aéreas devida a poeiras orgânicas específicas</t>
  </si>
  <si>
    <t>J66   Doenc das vias aereas dev poeiras org espec</t>
  </si>
  <si>
    <t>J67</t>
  </si>
  <si>
    <t>Pneumonite de hipersensibilidade devida a poeiras orgânicas</t>
  </si>
  <si>
    <t>J67   Pneumonite hipersensibilid dev poeiras org</t>
  </si>
  <si>
    <t>J68</t>
  </si>
  <si>
    <t>Afecções respiratórias devidas a inalação de produtos químicos, gases, fumaças e vapores</t>
  </si>
  <si>
    <t>J68   Afecc resp dev inal prod quim gas fumac vap</t>
  </si>
  <si>
    <t>J69</t>
  </si>
  <si>
    <t>Pneumonite devida a sólidos e líquidos</t>
  </si>
  <si>
    <t>J69   Pneumonite dev solidos e liquidos</t>
  </si>
  <si>
    <t>Afecções respiratórias devida a outros agentes externos</t>
  </si>
  <si>
    <t>J70   Afeccoes respirat dev outr agentes externos</t>
  </si>
  <si>
    <t>Síndrome do desconforto respiratório do adulto</t>
  </si>
  <si>
    <t>J80   Sindr do desconforto respirat do adulto</t>
  </si>
  <si>
    <t>J81</t>
  </si>
  <si>
    <t>Edema pulmonar, não especificado de outra forma</t>
  </si>
  <si>
    <t>J81   Edema pulmonar NE de outr form</t>
  </si>
  <si>
    <t>J82</t>
  </si>
  <si>
    <t>Eosinofilia pulmonar, não classificada em outra parte</t>
  </si>
  <si>
    <t>J82   Eosinofilia pulmonar NCOP</t>
  </si>
  <si>
    <t>Outras doenças pulmonares intersticiais</t>
  </si>
  <si>
    <t>J84   Outr doenc pulmonares intersticiais</t>
  </si>
  <si>
    <t>Abscesso do pulmão e do mediastino</t>
  </si>
  <si>
    <t>J85   Abscesso do pulmao e do mediastino</t>
  </si>
  <si>
    <t>Piotórax</t>
  </si>
  <si>
    <t>J86   Piotorax</t>
  </si>
  <si>
    <t>Derrame pleural não classificado em outra parte</t>
  </si>
  <si>
    <t>J90   Derrame pleural NCOP</t>
  </si>
  <si>
    <t>J91</t>
  </si>
  <si>
    <t>Derrame pleural em afecções classificadas em outra parte</t>
  </si>
  <si>
    <t>J91   Derrame pleural em afeccoes COP</t>
  </si>
  <si>
    <t>J92</t>
  </si>
  <si>
    <t>Placas pleurais</t>
  </si>
  <si>
    <t>J92   Placas pleurais</t>
  </si>
  <si>
    <t>J93</t>
  </si>
  <si>
    <t>Pneumotórax</t>
  </si>
  <si>
    <t>J93   Pneumotorax</t>
  </si>
  <si>
    <t>Outras afecções pleurais</t>
  </si>
  <si>
    <t>J94   Outr afeccoes pleurais</t>
  </si>
  <si>
    <t>Afecções respiratórias pós-procedimentos não classificadas em outra parte</t>
  </si>
  <si>
    <t>J95   Afeccoes respirat pos-proced NCOP</t>
  </si>
  <si>
    <t>J96</t>
  </si>
  <si>
    <t>Insuficiência respiratória não classificada de outra parte</t>
  </si>
  <si>
    <t>J96   Insuf respirat NCOP</t>
  </si>
  <si>
    <t>J98</t>
  </si>
  <si>
    <t>Outros transtornos respiratórios</t>
  </si>
  <si>
    <t>J98   Outr transt respirat</t>
  </si>
  <si>
    <t>Transtornos respiratórios em doenças classificadas em outra parte</t>
  </si>
  <si>
    <t>J99   Transt respirat em doenc COP</t>
  </si>
  <si>
    <t>Distúrbios do desenvolvimento e da erupção dos dentes</t>
  </si>
  <si>
    <t>K00   Disturbios desenvolv e da erupcao dos dentes</t>
  </si>
  <si>
    <t>K01</t>
  </si>
  <si>
    <t>Dentes inclusos e impactados</t>
  </si>
  <si>
    <t>K01   Dentes inclusos e impactados</t>
  </si>
  <si>
    <t>K02</t>
  </si>
  <si>
    <t>Cárie dentária</t>
  </si>
  <si>
    <t>K02   Carie dentaria</t>
  </si>
  <si>
    <t>K03</t>
  </si>
  <si>
    <t>Outras doenças dos tecidos dentários duros</t>
  </si>
  <si>
    <t>K03   Outr doenc dos tec dentarios duros</t>
  </si>
  <si>
    <t>K04</t>
  </si>
  <si>
    <t>Doenças da polpa e dos tecidos periapicais</t>
  </si>
  <si>
    <t>K04   Doenc da polpa e dos tec periapicais</t>
  </si>
  <si>
    <t>K05</t>
  </si>
  <si>
    <t>Gengivite e doenças periodontais</t>
  </si>
  <si>
    <t>K05   Gengivite e doenc periodontais</t>
  </si>
  <si>
    <t>K06</t>
  </si>
  <si>
    <t>Outros transtornos da gengiva e do rebordo alveolar sem dentes</t>
  </si>
  <si>
    <t>K06   Outr transt gengiva rebordo alveolar s/dent</t>
  </si>
  <si>
    <t>K07</t>
  </si>
  <si>
    <t>Anomalias dentofaciais (inclusive a maloclusão)</t>
  </si>
  <si>
    <t>K07   Anomalias dentofaciais</t>
  </si>
  <si>
    <t>K08</t>
  </si>
  <si>
    <t>Outros transtornos dos dentes e de suas estruturas de sustentação</t>
  </si>
  <si>
    <t>K08   Outr transt dentes e estrut de sustentacao</t>
  </si>
  <si>
    <t>K09</t>
  </si>
  <si>
    <t>Cistos da região bucal não classificados em outra parte</t>
  </si>
  <si>
    <t>K09   Cistos da regiao bucal NCOP</t>
  </si>
  <si>
    <t>K10</t>
  </si>
  <si>
    <t>Outras doenças dos maxilares</t>
  </si>
  <si>
    <t>K10   Outr doenc dos maxilares</t>
  </si>
  <si>
    <t>K11</t>
  </si>
  <si>
    <t>Doenças das glândulas salivares</t>
  </si>
  <si>
    <t>K11   Doenc das gland salivares</t>
  </si>
  <si>
    <t>K12</t>
  </si>
  <si>
    <t>Estomatite e lesões correlatas</t>
  </si>
  <si>
    <t>K12   Estomatite e lesoes correlatas</t>
  </si>
  <si>
    <t>K13</t>
  </si>
  <si>
    <t>Outras doenças do lábio e da mucosa oral</t>
  </si>
  <si>
    <t>K13   Outr doenc do labio e da mucosa oral</t>
  </si>
  <si>
    <t>Doenças da língua</t>
  </si>
  <si>
    <t>K14   Doenc da lingua</t>
  </si>
  <si>
    <t>Esofagite</t>
  </si>
  <si>
    <t>K20   Esofagite</t>
  </si>
  <si>
    <t>K21</t>
  </si>
  <si>
    <t>Doença de refluxo gastroesofágico</t>
  </si>
  <si>
    <t>K21   Doenc de refluxo gastroesofagico</t>
  </si>
  <si>
    <t>K22</t>
  </si>
  <si>
    <t>Outras doenças do esôfago</t>
  </si>
  <si>
    <t>K22   Outr doenc do esofago</t>
  </si>
  <si>
    <t>K23</t>
  </si>
  <si>
    <t>Transtornos do esôfago em doenças classificadas em outra parte</t>
  </si>
  <si>
    <t>K23   Transt do esofago em doenc COP</t>
  </si>
  <si>
    <t>K25</t>
  </si>
  <si>
    <t>Úlcera gástrica</t>
  </si>
  <si>
    <t>K25   Ulcera gastrica</t>
  </si>
  <si>
    <t>K26</t>
  </si>
  <si>
    <t>Úlcera duodenal</t>
  </si>
  <si>
    <t>K26   Ulcera duodenal</t>
  </si>
  <si>
    <t>K27</t>
  </si>
  <si>
    <t>Úlcera péptica de localização não especificada</t>
  </si>
  <si>
    <t>K27   Ulcera peptica de localiz NE</t>
  </si>
  <si>
    <t>K28</t>
  </si>
  <si>
    <t>Úlcera gastrojejunal</t>
  </si>
  <si>
    <t>K28   Ulcera gastrojejunal</t>
  </si>
  <si>
    <t>K29</t>
  </si>
  <si>
    <t>Gastrite e duodenite</t>
  </si>
  <si>
    <t>K29   Gastrite e duodenite</t>
  </si>
  <si>
    <t>K30</t>
  </si>
  <si>
    <t>Dispepsia</t>
  </si>
  <si>
    <t>K30   Dispepsia</t>
  </si>
  <si>
    <t>Outras doenças do estômago e do duodeno</t>
  </si>
  <si>
    <t>K31   Outr doenc do estomago e do duodeno</t>
  </si>
  <si>
    <t>Apendicite aguda</t>
  </si>
  <si>
    <t>K35   Apendicite aguda</t>
  </si>
  <si>
    <t>K36</t>
  </si>
  <si>
    <t>Outras formas de apendicite</t>
  </si>
  <si>
    <t>K36   Outr form de apendicite</t>
  </si>
  <si>
    <t>K37</t>
  </si>
  <si>
    <t>Apendicite, sem outras especificações</t>
  </si>
  <si>
    <t>K37   Apendicite SOE</t>
  </si>
  <si>
    <t>Outras doenças do apêndice</t>
  </si>
  <si>
    <t>K38   Outr doenc do apendice</t>
  </si>
  <si>
    <t>Hérnia inguinal</t>
  </si>
  <si>
    <t>K40   Hernia inguinal</t>
  </si>
  <si>
    <t>K41</t>
  </si>
  <si>
    <t>Hérnia femoral</t>
  </si>
  <si>
    <t>K41   Hernia femoral</t>
  </si>
  <si>
    <t>K42</t>
  </si>
  <si>
    <t>Hérnia umbilical</t>
  </si>
  <si>
    <t>K42   Hernia umbilical</t>
  </si>
  <si>
    <t>K43</t>
  </si>
  <si>
    <t>Hérnia ventral</t>
  </si>
  <si>
    <t>K43   Hernia ventral</t>
  </si>
  <si>
    <t>K44</t>
  </si>
  <si>
    <t>Hérnia diafragmática</t>
  </si>
  <si>
    <t>K44   Hernia diafragmatica</t>
  </si>
  <si>
    <t>K45</t>
  </si>
  <si>
    <t>Outras hérnias abdominais</t>
  </si>
  <si>
    <t>K45   Outr hernias abdominais</t>
  </si>
  <si>
    <t>Hérnia abdominal não especificada</t>
  </si>
  <si>
    <t>K46   Hernia abdominal NE</t>
  </si>
  <si>
    <t>Doença de Crohn [enterite regional]</t>
  </si>
  <si>
    <t>K50   Doenc de Crohn</t>
  </si>
  <si>
    <t>K51</t>
  </si>
  <si>
    <t>Colite ulcerativa</t>
  </si>
  <si>
    <t>K51   Colite ulcerativa</t>
  </si>
  <si>
    <t>Outras gastroenterites e colites não-infecciosas</t>
  </si>
  <si>
    <t>K52   Outr gastroenterites e colites nao-infecc</t>
  </si>
  <si>
    <t>Transtornos vasculares do intestino</t>
  </si>
  <si>
    <t>K55   Transt vasculares do intestino</t>
  </si>
  <si>
    <t>K56</t>
  </si>
  <si>
    <t>Íleo paralítico e obstrução intestinal sem hérnia</t>
  </si>
  <si>
    <t>K56   Ileo paralitico e obstr intestinal s/hernia</t>
  </si>
  <si>
    <t>K57</t>
  </si>
  <si>
    <t>Doença diverticular do intestino</t>
  </si>
  <si>
    <t>K57   Doenc diverticular do intestino</t>
  </si>
  <si>
    <t>K58</t>
  </si>
  <si>
    <t>Síndrome do cólon irritável</t>
  </si>
  <si>
    <t>K58   Sindr do colon irritavel</t>
  </si>
  <si>
    <t>K59</t>
  </si>
  <si>
    <t>Outros transtornos funcionais do intestino</t>
  </si>
  <si>
    <t>K59   Outr transt funcionais do intestino</t>
  </si>
  <si>
    <t>K60</t>
  </si>
  <si>
    <t>Fissura e fístula das regiões anal e retal</t>
  </si>
  <si>
    <t>K60   Fissura e fistula das regioes anal e retal</t>
  </si>
  <si>
    <t>K61</t>
  </si>
  <si>
    <t>Abscesso das regiões anal e retal</t>
  </si>
  <si>
    <t>K61   Abscesso das regioes anal e retal</t>
  </si>
  <si>
    <t>K62</t>
  </si>
  <si>
    <t>Outras doenças do reto e do ânus</t>
  </si>
  <si>
    <t>K62   Outr doenc do reto e do anus</t>
  </si>
  <si>
    <t>Outras doenças do intestino</t>
  </si>
  <si>
    <t>K63   Outr doenc do intestino</t>
  </si>
  <si>
    <t>Peritonite</t>
  </si>
  <si>
    <t>K65   Peritonite</t>
  </si>
  <si>
    <t>K66</t>
  </si>
  <si>
    <t>Outros transtornos do peritônio</t>
  </si>
  <si>
    <t>K66   Outr transt do peritonio</t>
  </si>
  <si>
    <t>Comprometimento do peritônio, em doenças infecciosas classificadas em outra parte</t>
  </si>
  <si>
    <t>K67   Compr do peritonio em doenc infecc COP</t>
  </si>
  <si>
    <t>Doença alcoólica do fígado</t>
  </si>
  <si>
    <t>K70   Doenc alcoolica do figado</t>
  </si>
  <si>
    <t>K71</t>
  </si>
  <si>
    <t>Doença hepática tóxica</t>
  </si>
  <si>
    <t>K71   Doenc hepatica toxica</t>
  </si>
  <si>
    <t>K72</t>
  </si>
  <si>
    <t>Insuficiência hepática não classificada em outra parte</t>
  </si>
  <si>
    <t>K72   Insuf hepatica NCOP</t>
  </si>
  <si>
    <t>K73</t>
  </si>
  <si>
    <t>Hepatite crônica não classificada em outra parte</t>
  </si>
  <si>
    <t>K73   Hepatite cronica NCOP</t>
  </si>
  <si>
    <t>K74</t>
  </si>
  <si>
    <t>Fibrose e cirrose hepáticas</t>
  </si>
  <si>
    <t>K74   Fibrose e cirrose hepaticas</t>
  </si>
  <si>
    <t>K75</t>
  </si>
  <si>
    <t>Outras doenças inflamatórias do fígado</t>
  </si>
  <si>
    <t>K75   Outr doenc inflam do figado</t>
  </si>
  <si>
    <t>K76</t>
  </si>
  <si>
    <t>Outras doenças do fígado</t>
  </si>
  <si>
    <t>K76   Outr doenc do figado</t>
  </si>
  <si>
    <t>Transtornos do fígado em doenças classificadas em outra parte</t>
  </si>
  <si>
    <t>K77   Transt do figado em doenc COP</t>
  </si>
  <si>
    <t>Colelitíase</t>
  </si>
  <si>
    <t>K80   Colelitiase</t>
  </si>
  <si>
    <t>K81</t>
  </si>
  <si>
    <t>Colecistite</t>
  </si>
  <si>
    <t>K81   Colecistite</t>
  </si>
  <si>
    <t>K82</t>
  </si>
  <si>
    <t>Outras doenças da vesícula biliar</t>
  </si>
  <si>
    <t>K82   Outr doenc da vesicula biliar</t>
  </si>
  <si>
    <t>K83</t>
  </si>
  <si>
    <t>Outras doenças das vias biliares</t>
  </si>
  <si>
    <t>K83   Outr doenc das vias biliares</t>
  </si>
  <si>
    <t>K85</t>
  </si>
  <si>
    <t>Pancreatite aguda</t>
  </si>
  <si>
    <t>K85   Pancreatite aguda</t>
  </si>
  <si>
    <t>K86</t>
  </si>
  <si>
    <t>Outras doenças do pâncreas</t>
  </si>
  <si>
    <t>K86   Outr doenc do pancreas</t>
  </si>
  <si>
    <t>Transtornos da vesícula biliar, das vias biliares e do pâncreas em doenças classificadas em outra parte</t>
  </si>
  <si>
    <t>K87   Transt ves biliar via biliar pancr doenc COP</t>
  </si>
  <si>
    <t>Má-absorção intestinal</t>
  </si>
  <si>
    <t>K90   Ma-absorcao intestinal</t>
  </si>
  <si>
    <t>K91</t>
  </si>
  <si>
    <t>Transtornos do aparelho digestivo pós-procedimentos, não classificados em outra parte</t>
  </si>
  <si>
    <t>K91   Transt do aparelho digestivo pos-proced NCOP</t>
  </si>
  <si>
    <t>K92</t>
  </si>
  <si>
    <t>K92   Outr doenc do aparelho digestivo</t>
  </si>
  <si>
    <t>Transtornos de outros órgãos digestivos em doenças classificadas em outra parte</t>
  </si>
  <si>
    <t>K93   Transt de outr orgaos digestivos doenc COP</t>
  </si>
  <si>
    <t>Síndrome da pele escaldada estafilocócica do recém-nascido</t>
  </si>
  <si>
    <t>L00   Sindr pele escaldada estafilococ recem-nasc</t>
  </si>
  <si>
    <t>L01</t>
  </si>
  <si>
    <t>Impetigo</t>
  </si>
  <si>
    <t>L01   Impetigo</t>
  </si>
  <si>
    <t>L02</t>
  </si>
  <si>
    <t>Abscesso cutâneo, furúnculo e antraz</t>
  </si>
  <si>
    <t>L02   Abscesso cutaneo furunculo e antraz</t>
  </si>
  <si>
    <t>L03</t>
  </si>
  <si>
    <t>Celulite (Flegmão)</t>
  </si>
  <si>
    <t>L03   Celulite</t>
  </si>
  <si>
    <t>L04</t>
  </si>
  <si>
    <t>Linfadenite aguda</t>
  </si>
  <si>
    <t>L04   Linfadenite aguda</t>
  </si>
  <si>
    <t>L05</t>
  </si>
  <si>
    <t>Cisto pilonidal</t>
  </si>
  <si>
    <t>L05   Cisto pilonidal</t>
  </si>
  <si>
    <t>Outras infecções localizadas da pele e do tecido subcutâneo</t>
  </si>
  <si>
    <t>L08   Outr infecc localiz pele e tec subcutaneo</t>
  </si>
  <si>
    <t>Pênfigo</t>
  </si>
  <si>
    <t>L10   Penfigo</t>
  </si>
  <si>
    <t>L11</t>
  </si>
  <si>
    <t>Outras afecções acantolíticas</t>
  </si>
  <si>
    <t>L11   Outr afeccoes acantoliticas</t>
  </si>
  <si>
    <t>L12</t>
  </si>
  <si>
    <t>Penfigóide</t>
  </si>
  <si>
    <t>L12   Penfigoide</t>
  </si>
  <si>
    <t>L13</t>
  </si>
  <si>
    <t>Outras afecções bolhosas</t>
  </si>
  <si>
    <t>L13   Outr afeccoes bolhosas</t>
  </si>
  <si>
    <t>Afecções bolhosas em doenças classificadas em outra parte</t>
  </si>
  <si>
    <t>L14   Afeccoes bolhosas em doenc COP</t>
  </si>
  <si>
    <t>Dermatite atópica</t>
  </si>
  <si>
    <t>L20   Dermatite atopica</t>
  </si>
  <si>
    <t>L21</t>
  </si>
  <si>
    <t>Dermatite seborréica</t>
  </si>
  <si>
    <t>L21   Dermatite seborreica</t>
  </si>
  <si>
    <t>L22</t>
  </si>
  <si>
    <t>Dermatite das fraldas</t>
  </si>
  <si>
    <t>L22   Dermatite das fraldas</t>
  </si>
  <si>
    <t>L23</t>
  </si>
  <si>
    <t>Dermatites alérgicas de contato</t>
  </si>
  <si>
    <t>L23   Dermatites alergicas de contato</t>
  </si>
  <si>
    <t>L24</t>
  </si>
  <si>
    <t>Dermatites de contato por irritantes</t>
  </si>
  <si>
    <t>L24   Dermatites de contato p/irritantes</t>
  </si>
  <si>
    <t>L25</t>
  </si>
  <si>
    <t>Dermatite de contato não especificada</t>
  </si>
  <si>
    <t>L25   Dermatite de contato NE</t>
  </si>
  <si>
    <t>L26</t>
  </si>
  <si>
    <t>Dermatite esfoliativa</t>
  </si>
  <si>
    <t>L26   Dermatite esfoliativa</t>
  </si>
  <si>
    <t>L27</t>
  </si>
  <si>
    <t>Dermatite devida a substâncias de uso interno</t>
  </si>
  <si>
    <t>L27   Dermatite dev subst de uso interno</t>
  </si>
  <si>
    <t>L28</t>
  </si>
  <si>
    <t>Líquen simples crônico e prurigo</t>
  </si>
  <si>
    <t>L28   Liquen simples cronico e prurigo</t>
  </si>
  <si>
    <t>L29</t>
  </si>
  <si>
    <t>Prurido</t>
  </si>
  <si>
    <t>L29   Prurido</t>
  </si>
  <si>
    <t>Outras dermatites</t>
  </si>
  <si>
    <t>L30   Outr dermatites</t>
  </si>
  <si>
    <t>Psoríase</t>
  </si>
  <si>
    <t>L40   Psoriase</t>
  </si>
  <si>
    <t>L41</t>
  </si>
  <si>
    <t>Parapsoríase</t>
  </si>
  <si>
    <t>L41   Parapsoriase</t>
  </si>
  <si>
    <t>L42</t>
  </si>
  <si>
    <t>Pitiríase rósea</t>
  </si>
  <si>
    <t>L42   Pitiriase rosea</t>
  </si>
  <si>
    <t>L43</t>
  </si>
  <si>
    <t>Líquen plano</t>
  </si>
  <si>
    <t>L43   Liquen plano</t>
  </si>
  <si>
    <t>L44</t>
  </si>
  <si>
    <t>Outras afecções pápulo-descamativas</t>
  </si>
  <si>
    <t>L44   Outr afeccoes papulo-descamativas</t>
  </si>
  <si>
    <t>Afecções pápulo-descamativas em doenças classificadas em outra parte</t>
  </si>
  <si>
    <t>L45   Afeccoes papulo-descamativas em doenc COP</t>
  </si>
  <si>
    <t>Urticária</t>
  </si>
  <si>
    <t>L50   Urticaria</t>
  </si>
  <si>
    <t>L51</t>
  </si>
  <si>
    <t>Eritema polimorfo (eritema multiforme)</t>
  </si>
  <si>
    <t>L51   Eritema polimorfo</t>
  </si>
  <si>
    <t>L52</t>
  </si>
  <si>
    <t>Eritema nodoso</t>
  </si>
  <si>
    <t>L52   Eritema nodoso</t>
  </si>
  <si>
    <t>L53</t>
  </si>
  <si>
    <t>Outras afecções eritematosas</t>
  </si>
  <si>
    <t>L53   Outr afeccoes eritematosas</t>
  </si>
  <si>
    <t>Eritema em doenças classificadas em outra parte</t>
  </si>
  <si>
    <t>L54   Eritema em doenc COP</t>
  </si>
  <si>
    <t>Queimadura solar</t>
  </si>
  <si>
    <t>L55   Queim solar</t>
  </si>
  <si>
    <t>L56</t>
  </si>
  <si>
    <t>Outras alterações agudas da pele devidas a radiação ultravioleta</t>
  </si>
  <si>
    <t>L56   Outr alterac agud pele dev rad ultravioleta</t>
  </si>
  <si>
    <t>L57</t>
  </si>
  <si>
    <t>Alterações da pele devidas à exposição crônica à radiação não ionizante</t>
  </si>
  <si>
    <t>L57   Alter pele dev expos cron rad nao ionizante</t>
  </si>
  <si>
    <t>L58</t>
  </si>
  <si>
    <t>Radiodermatite</t>
  </si>
  <si>
    <t>L58   Radiodermatite</t>
  </si>
  <si>
    <t>Outras afecções da pele e do tecido subcutâneo relacionadas com a radiação</t>
  </si>
  <si>
    <t>L59   Outr afecc pele tec subcutan relac radiacao</t>
  </si>
  <si>
    <t>Afecções das unhas</t>
  </si>
  <si>
    <t>L60   Afeccoes das unhas</t>
  </si>
  <si>
    <t>L62</t>
  </si>
  <si>
    <t>Afecções das unhas em doenças classificadas em outra parte</t>
  </si>
  <si>
    <t>L62   Afeccoes das unhas em doenc COP</t>
  </si>
  <si>
    <t>L63</t>
  </si>
  <si>
    <t>Alopécia areata</t>
  </si>
  <si>
    <t>L63   Alopecia areata</t>
  </si>
  <si>
    <t>L64</t>
  </si>
  <si>
    <t>Alopécia androgênica</t>
  </si>
  <si>
    <t>L64   Alopecia androgenica</t>
  </si>
  <si>
    <t>L65</t>
  </si>
  <si>
    <t>Outras formas não cicatriciais da perda de cabelos ou pêlos</t>
  </si>
  <si>
    <t>L65   Outr form nao cicatric perda cabelos pelos</t>
  </si>
  <si>
    <t>L66</t>
  </si>
  <si>
    <t>Alopécia cicatricial [perda de cabelos ou pêlos, cicatricial]</t>
  </si>
  <si>
    <t>L66   Alopecia cicatricial</t>
  </si>
  <si>
    <t>L67</t>
  </si>
  <si>
    <t>Anormalidades da cor e do pedículo dos cabelos e dos pêlos</t>
  </si>
  <si>
    <t>L67   Anormalidades cor e pediculo cabelos pelos</t>
  </si>
  <si>
    <t>L68</t>
  </si>
  <si>
    <t>Hipertricose</t>
  </si>
  <si>
    <t>L68   Hipertricose</t>
  </si>
  <si>
    <t>L70</t>
  </si>
  <si>
    <t>Acne</t>
  </si>
  <si>
    <t>L70   Acne</t>
  </si>
  <si>
    <t>L71</t>
  </si>
  <si>
    <t>Rosácea</t>
  </si>
  <si>
    <t>L71   Rosacea</t>
  </si>
  <si>
    <t>L72</t>
  </si>
  <si>
    <t>Cistos foliculares da pele e do tecido subcutâneo</t>
  </si>
  <si>
    <t>L72   Cistos foliculares da pele e tec subcutaneo</t>
  </si>
  <si>
    <t>L73</t>
  </si>
  <si>
    <t>Outras afecções foliculares</t>
  </si>
  <si>
    <t>L73   Outr afeccoes foliculares</t>
  </si>
  <si>
    <t>L74</t>
  </si>
  <si>
    <t>Afecções das glândulas sudoríparas écrinas</t>
  </si>
  <si>
    <t>L74   Afeccoes das gland sudoriparas ecrinas</t>
  </si>
  <si>
    <t>Afecções das glândulas sudoríparas apócrinas</t>
  </si>
  <si>
    <t>L75   Afeccoes das gland sudoriparas apocrinas</t>
  </si>
  <si>
    <t>Vitiligo</t>
  </si>
  <si>
    <t>L80   Vitiligo</t>
  </si>
  <si>
    <t>L81</t>
  </si>
  <si>
    <t>Outros transtornos da pigmentação</t>
  </si>
  <si>
    <t>L81   Outr transt da pigmentacao</t>
  </si>
  <si>
    <t>L82</t>
  </si>
  <si>
    <t>Ceratose seborréica</t>
  </si>
  <si>
    <t>L82   Ceratose seborreica</t>
  </si>
  <si>
    <t>L83</t>
  </si>
  <si>
    <t>Acantose nigricans</t>
  </si>
  <si>
    <t>L83   Acantose nigricans</t>
  </si>
  <si>
    <t>L84</t>
  </si>
  <si>
    <t>Calos e calosidades</t>
  </si>
  <si>
    <t>L84   Calos e calosidades</t>
  </si>
  <si>
    <t>L85</t>
  </si>
  <si>
    <t>Outras formas de espessamento epidérmico</t>
  </si>
  <si>
    <t>L85   Outr form de espessamento epidermico</t>
  </si>
  <si>
    <t>L86</t>
  </si>
  <si>
    <t>Ceratodermia em doenças classificadas em outra parte</t>
  </si>
  <si>
    <t>L86   Ceratodermia em doenc COP</t>
  </si>
  <si>
    <t>L87</t>
  </si>
  <si>
    <t>Transtornos da eliminação transepidérmica</t>
  </si>
  <si>
    <t>L87   Transt da eliminacao transepidermica</t>
  </si>
  <si>
    <t>L88</t>
  </si>
  <si>
    <t>Piodermite gangrenosa</t>
  </si>
  <si>
    <t>L88   Piodermite gangrenosa</t>
  </si>
  <si>
    <t>L89</t>
  </si>
  <si>
    <t>Úlcera de decúbito</t>
  </si>
  <si>
    <t>L89   Ulcera de decubito</t>
  </si>
  <si>
    <t>L90</t>
  </si>
  <si>
    <t>Afecções atróficas da pele</t>
  </si>
  <si>
    <t>L90   Afeccoes atroficas da pele</t>
  </si>
  <si>
    <t>L91</t>
  </si>
  <si>
    <t>Afecções hipertróficas da pele</t>
  </si>
  <si>
    <t>L91   Afeccoes hipertroficas da pele</t>
  </si>
  <si>
    <t>L92</t>
  </si>
  <si>
    <t>Afecções granulomatosas da pele e do tecido subcutâneo</t>
  </si>
  <si>
    <t>L92   Afeccoes granulomatosas pele tec subcutaneo</t>
  </si>
  <si>
    <t>L93</t>
  </si>
  <si>
    <t>Lúpus eritematoso</t>
  </si>
  <si>
    <t>L93   Lupus eritematoso</t>
  </si>
  <si>
    <t>L94</t>
  </si>
  <si>
    <t>Outras afecções localizadas do tecido conjuntivo</t>
  </si>
  <si>
    <t>L94   Outr afeccoes localizadas do tec conjuntivo</t>
  </si>
  <si>
    <t>L95</t>
  </si>
  <si>
    <t>Vasculite limitada a pele não classificadas em outra parte</t>
  </si>
  <si>
    <t>L95   Vasculite limitada a pele NCOP</t>
  </si>
  <si>
    <t>L97</t>
  </si>
  <si>
    <t>Úlcera dos membros inferiores não classificada em outra parte</t>
  </si>
  <si>
    <t>L97   Ulcera dos membros infer NCOP</t>
  </si>
  <si>
    <t>L98</t>
  </si>
  <si>
    <t>Outras afecções da pele e do tecido subcutâneo não classificadas em outra parte</t>
  </si>
  <si>
    <t>L98   Outr afeccoes da pele e tec subcutaneo NCOP</t>
  </si>
  <si>
    <t>Outras afecções da pele e do tecido subcutâneo em doenças classificadas em outra parte</t>
  </si>
  <si>
    <t>L99   Outr afeccoes pele tec subcutaneo doenc COP</t>
  </si>
  <si>
    <t>Artrite piogênica</t>
  </si>
  <si>
    <t>M00   Artrite piogenica</t>
  </si>
  <si>
    <t>M01</t>
  </si>
  <si>
    <t>Infecções diretas da articulação em doenças infecciosas e parasitárias classificadas em outra parte</t>
  </si>
  <si>
    <t>M01   Infecc diretas artic doenc infec parasit COP</t>
  </si>
  <si>
    <t>M02</t>
  </si>
  <si>
    <t>Artropatias reacionais</t>
  </si>
  <si>
    <t>M02   Artropatias reacionais</t>
  </si>
  <si>
    <t>Artropatias pós-infecciosas e reacionais em doenças infecciosas classificadas em outra parte</t>
  </si>
  <si>
    <t>M03   Artropatias pos-infecc reac doenc infecc COP</t>
  </si>
  <si>
    <t>Artrite reumatóide soro-positiva</t>
  </si>
  <si>
    <t>M05   Artrite reumatoide soro-positiva</t>
  </si>
  <si>
    <t>M06</t>
  </si>
  <si>
    <t>Outras artrites reumatóides</t>
  </si>
  <si>
    <t>M06   Outr artrites reumatoides</t>
  </si>
  <si>
    <t>M07</t>
  </si>
  <si>
    <t>Artropatias psoriásicas e enteropáticas</t>
  </si>
  <si>
    <t>M07   Artropatias psoriasicas e enteropaticas</t>
  </si>
  <si>
    <t>M08</t>
  </si>
  <si>
    <t>Artrite juvenil</t>
  </si>
  <si>
    <t>M08   Artrite juvenil</t>
  </si>
  <si>
    <t>M09</t>
  </si>
  <si>
    <t>Artrite juvenil em doenças classificadas em outra parte</t>
  </si>
  <si>
    <t>M09   Artrite juvenil em doenc COP</t>
  </si>
  <si>
    <t>M10</t>
  </si>
  <si>
    <t>Gota</t>
  </si>
  <si>
    <t>M10   Gota</t>
  </si>
  <si>
    <t>M11</t>
  </si>
  <si>
    <t>Outras artropatias por deposição de cristais</t>
  </si>
  <si>
    <t>M11   Outr artropatias p/deposicao de cristais</t>
  </si>
  <si>
    <t>M12</t>
  </si>
  <si>
    <t>Outras artropatias especificadas</t>
  </si>
  <si>
    <t>M12   Outr artropatias espec</t>
  </si>
  <si>
    <t>M13</t>
  </si>
  <si>
    <t>Outras artrites</t>
  </si>
  <si>
    <t>M13   Outr artrites</t>
  </si>
  <si>
    <t>Artropatias em outras doenças classificadas em outra parte</t>
  </si>
  <si>
    <t>M14   Artropatias em outr doenc COP</t>
  </si>
  <si>
    <t>Poliartrose</t>
  </si>
  <si>
    <t>M15   Poliartrose</t>
  </si>
  <si>
    <t>M16</t>
  </si>
  <si>
    <t>Coxartrose [artrose do quadril]</t>
  </si>
  <si>
    <t>M16   Coxartrose</t>
  </si>
  <si>
    <t>M17</t>
  </si>
  <si>
    <t>Gonartrose [artrose do joelho]</t>
  </si>
  <si>
    <t>M17   Gonartrose</t>
  </si>
  <si>
    <t>M18</t>
  </si>
  <si>
    <t>Artrose da primeira articulação carpometacarpiana</t>
  </si>
  <si>
    <t>M18   Artrose prim articulacao carpometacarpiana</t>
  </si>
  <si>
    <t>Outras artroses</t>
  </si>
  <si>
    <t>M19   Outr artroses</t>
  </si>
  <si>
    <t>Deformidades adquiridas dos dedos das mãos e dos pés</t>
  </si>
  <si>
    <t>M20   Deform adquir dedos maos e pes</t>
  </si>
  <si>
    <t>M21</t>
  </si>
  <si>
    <t>Outras deformidades adquiridas dos membros</t>
  </si>
  <si>
    <t>M21   Outr deform adquir dos membros</t>
  </si>
  <si>
    <t>M22</t>
  </si>
  <si>
    <t>Transtornos da rótula [patela]</t>
  </si>
  <si>
    <t>M22   Transt da rotula</t>
  </si>
  <si>
    <t>M23</t>
  </si>
  <si>
    <t>Transtornos internos dos joelhos</t>
  </si>
  <si>
    <t>M23   Transt internos dos joelhos</t>
  </si>
  <si>
    <t>M24</t>
  </si>
  <si>
    <t>Outros transtornos articulares específicos</t>
  </si>
  <si>
    <t>M24   Outr transt articulares especificos</t>
  </si>
  <si>
    <t>Outros transtornos articulares não classificados em outra parte</t>
  </si>
  <si>
    <t>M25   Outr transt articulares NCOP</t>
  </si>
  <si>
    <t>Poliarterite nodosa e afecções correlatas</t>
  </si>
  <si>
    <t>M30   Poliarterite nodosa e afeccoes correlatas</t>
  </si>
  <si>
    <t>M31</t>
  </si>
  <si>
    <t>Outras vasculopatias necrotizantes</t>
  </si>
  <si>
    <t>M31   Outr vasculopatias necrotizantes</t>
  </si>
  <si>
    <t>M32</t>
  </si>
  <si>
    <t>Lúpus eritematoso disseminado [sistêmico]</t>
  </si>
  <si>
    <t>M32   Lupus eritematoso disseminado</t>
  </si>
  <si>
    <t>M33</t>
  </si>
  <si>
    <t>Dermatopoliomiosite</t>
  </si>
  <si>
    <t>M33   Dermatopoliomiosite</t>
  </si>
  <si>
    <t>M34</t>
  </si>
  <si>
    <t>Esclerose sistêmica</t>
  </si>
  <si>
    <t>M34   Esclerose sistemica</t>
  </si>
  <si>
    <t>M35</t>
  </si>
  <si>
    <t>Outras afecções sistêmicas do tecido conjuntivo</t>
  </si>
  <si>
    <t>M35   Outr afeccoes sistemicas do tec conjuntivo</t>
  </si>
  <si>
    <t>Doenças sistêmicas do tecido conjuntivo em doenças classificadas em outra parte</t>
  </si>
  <si>
    <t>M36   Doenc sistemicas do tec conjuntivo doenc COP</t>
  </si>
  <si>
    <t>Cifose e lordose</t>
  </si>
  <si>
    <t>M40   Cifose e lordose</t>
  </si>
  <si>
    <t>M41</t>
  </si>
  <si>
    <t>Escoliose</t>
  </si>
  <si>
    <t>M41   Escoliose</t>
  </si>
  <si>
    <t>M42</t>
  </si>
  <si>
    <t>Osteocondrose da coluna vertebral</t>
  </si>
  <si>
    <t>M42   Osteocondrose da coluna vertebral</t>
  </si>
  <si>
    <t>Outras dorsopatias deformantes</t>
  </si>
  <si>
    <t>M43   Outr dorsopatias deformantes</t>
  </si>
  <si>
    <t>Espondilite ancilosante</t>
  </si>
  <si>
    <t>M45   Espondilite ancilosante</t>
  </si>
  <si>
    <t>M46</t>
  </si>
  <si>
    <t>Outras espondilopatias inflamatórias</t>
  </si>
  <si>
    <t>M46   Outr espondilopatias inflam</t>
  </si>
  <si>
    <t>M47</t>
  </si>
  <si>
    <t>Espondilose</t>
  </si>
  <si>
    <t>M47   Espondilose</t>
  </si>
  <si>
    <t>M48</t>
  </si>
  <si>
    <t>Outras espondilopatias</t>
  </si>
  <si>
    <t>M48   Outr espondilopatias</t>
  </si>
  <si>
    <t>Espondilopatias em doenças classificadas em outra parte</t>
  </si>
  <si>
    <t>M49   Espondilopatias em doenc COP</t>
  </si>
  <si>
    <t>Transtornos dos discos cervicais</t>
  </si>
  <si>
    <t>M50   Transt dos discos cervicais</t>
  </si>
  <si>
    <t>M51</t>
  </si>
  <si>
    <t>Outros transtornos de discos intervertebrais</t>
  </si>
  <si>
    <t>M51   Outr transt de discos intervertebrais</t>
  </si>
  <si>
    <t>M53</t>
  </si>
  <si>
    <t>Outras dorsopatias não classificadas em outra parte</t>
  </si>
  <si>
    <t>M53   Outr dorsopatias NCOP</t>
  </si>
  <si>
    <t>Dorsalgia</t>
  </si>
  <si>
    <t>M54   Dorsalgia</t>
  </si>
  <si>
    <t>Miosite</t>
  </si>
  <si>
    <t>M60   Miosite</t>
  </si>
  <si>
    <t>M61</t>
  </si>
  <si>
    <t>Calcificação e ossificação do músculo</t>
  </si>
  <si>
    <t>M61   Calcificacao e ossificacao do musculo</t>
  </si>
  <si>
    <t>M62</t>
  </si>
  <si>
    <t>Outros transtornos musculares</t>
  </si>
  <si>
    <t>M62   Outr transt musculares</t>
  </si>
  <si>
    <t>Transtornos de músculo em doenças classificadas em outra parte</t>
  </si>
  <si>
    <t>M63   Transt de musculo em doenc COP</t>
  </si>
  <si>
    <t>Sinovite e tenossinovite</t>
  </si>
  <si>
    <t>M65   Sinovite e tenossinovite</t>
  </si>
  <si>
    <t>M66</t>
  </si>
  <si>
    <t>Ruptura espontânea de sinóvia e de tendão</t>
  </si>
  <si>
    <t>M66   Ruptura espontanea de sinovia e de tendao</t>
  </si>
  <si>
    <t>M67</t>
  </si>
  <si>
    <t>Outros transtornos das sinóvias e dos tendões</t>
  </si>
  <si>
    <t>M67   Outr transt das sinovias e dos tendoes</t>
  </si>
  <si>
    <t>Transtorno de sinóvias e de tendões em doenças classificadas em outra parte</t>
  </si>
  <si>
    <t>M68   Transt de sinovias e de tendoes em doenc COP</t>
  </si>
  <si>
    <t>Transtornos dos tecidos moles relacionados com o uso, uso excessivo e pressão</t>
  </si>
  <si>
    <t>M70   Transt tec moles relac uso excess e pressao</t>
  </si>
  <si>
    <t>M71</t>
  </si>
  <si>
    <t>Outras bursopatias</t>
  </si>
  <si>
    <t>M71   Outr bursopatias</t>
  </si>
  <si>
    <t>M72</t>
  </si>
  <si>
    <t>Transtornos fibroblásticos</t>
  </si>
  <si>
    <t>M72   Transt fibroblasticos</t>
  </si>
  <si>
    <t>M73</t>
  </si>
  <si>
    <t>Transtornos dos tecidos moles em doenças classificadas em outra parte</t>
  </si>
  <si>
    <t>M73   Transt dos tec moles em doenc COP</t>
  </si>
  <si>
    <t>M75</t>
  </si>
  <si>
    <t>Lesões do ombro</t>
  </si>
  <si>
    <t>M75   Lesoes do ombro</t>
  </si>
  <si>
    <t>M76</t>
  </si>
  <si>
    <t>Entesopatias dos membros inferiores, excluindo pé</t>
  </si>
  <si>
    <t>M76   Entesopatias dos membros infer excl pe</t>
  </si>
  <si>
    <t>M77</t>
  </si>
  <si>
    <t>Outras entesopatias</t>
  </si>
  <si>
    <t>M77   Outr entesopatias</t>
  </si>
  <si>
    <t>Outros transtornos dos tecidos moles, não classificados em outra parte</t>
  </si>
  <si>
    <t>M79   Outr transt dos tec moles NCOP</t>
  </si>
  <si>
    <t>Osteoporose com fratura patológica</t>
  </si>
  <si>
    <t>M80   Osteoporose c/frat patologica</t>
  </si>
  <si>
    <t>M81</t>
  </si>
  <si>
    <t>Osteoporose sem fratura patológica</t>
  </si>
  <si>
    <t>M81   Osteoporose s/frat patologica</t>
  </si>
  <si>
    <t>M82</t>
  </si>
  <si>
    <t>Osteoporose em doenças classificadas em outra parte</t>
  </si>
  <si>
    <t>M82   Osteoporose em doenc COP</t>
  </si>
  <si>
    <t>M83</t>
  </si>
  <si>
    <t>Osteomalácia do adulto</t>
  </si>
  <si>
    <t>M83   Osteomalacia do adulto</t>
  </si>
  <si>
    <t>M84</t>
  </si>
  <si>
    <t>Transtornos da continuidade do osso</t>
  </si>
  <si>
    <t>M84   Transt da continuidade do osso</t>
  </si>
  <si>
    <t>Outros transtornos da densidade e da estrutura ósseas</t>
  </si>
  <si>
    <t>M85   Outr transt da densidade e estrutura osseas</t>
  </si>
  <si>
    <t>Osteomielite</t>
  </si>
  <si>
    <t>M86   Osteomielite</t>
  </si>
  <si>
    <t>M87</t>
  </si>
  <si>
    <t>Osteonecrose</t>
  </si>
  <si>
    <t>M87   Osteonecrose</t>
  </si>
  <si>
    <t>M88</t>
  </si>
  <si>
    <t>Doença de Paget do osso (osteíte deformante)</t>
  </si>
  <si>
    <t>M88   Doenc de Paget do osso</t>
  </si>
  <si>
    <t>M89</t>
  </si>
  <si>
    <t>Outros transtornos ósseos</t>
  </si>
  <si>
    <t>M89   Outr transt osseos</t>
  </si>
  <si>
    <t>Osteopatias em doenças classificadas em outra parte</t>
  </si>
  <si>
    <t>M90   Osteopatias em doenc COP</t>
  </si>
  <si>
    <t>Osteocondrose juvenil do quadril e da pelve</t>
  </si>
  <si>
    <t>M91   Osteocondrose juvenil do quadril e da pelve</t>
  </si>
  <si>
    <t>M92</t>
  </si>
  <si>
    <t>Outras osteocondroses juvenis</t>
  </si>
  <si>
    <t>M92   Outr osteocondroses juvenis</t>
  </si>
  <si>
    <t>M93</t>
  </si>
  <si>
    <t>Outras osteocondropatias</t>
  </si>
  <si>
    <t>M93   Outr osteocondropatias</t>
  </si>
  <si>
    <t>Outros transtornos das cartilagens</t>
  </si>
  <si>
    <t>M94   Outr transt das cartilagens</t>
  </si>
  <si>
    <t>Outras deformidades adquiridas do sistema osteomuscular e do tecido conjuntivo</t>
  </si>
  <si>
    <t>M95   Outr deform adquir sist osteomusc tec conj</t>
  </si>
  <si>
    <t>M96</t>
  </si>
  <si>
    <t>Transtornos osteomusculares pós-procedimentos não classificados em outra parte</t>
  </si>
  <si>
    <t>M96   Transt osteomusculares pos-proced NCOP</t>
  </si>
  <si>
    <t>Lesões biomecânicas não classificadas em outra parte</t>
  </si>
  <si>
    <t>M99   Lesoes biomecanicas NCOP</t>
  </si>
  <si>
    <t>Síndrome nefrítica aguda</t>
  </si>
  <si>
    <t>N00   Sindr nefritica aguda</t>
  </si>
  <si>
    <t>N01</t>
  </si>
  <si>
    <t>Síndrome nefrítica rapidamente progressiva</t>
  </si>
  <si>
    <t>N01   Sindr nefritica rapidamente progressiva</t>
  </si>
  <si>
    <t>N02</t>
  </si>
  <si>
    <t>Hematúria recidivante e persistente</t>
  </si>
  <si>
    <t>N02   Hematuria recidivante e persistente</t>
  </si>
  <si>
    <t>N03</t>
  </si>
  <si>
    <t>Síndrome nefrítica crônica</t>
  </si>
  <si>
    <t>N03   Sindr nefritica cronica</t>
  </si>
  <si>
    <t>N04</t>
  </si>
  <si>
    <t>Síndrome nefrótica</t>
  </si>
  <si>
    <t>N04   Sindr nefrotica</t>
  </si>
  <si>
    <t>N05</t>
  </si>
  <si>
    <t>Síndrome nefrítica não especificada</t>
  </si>
  <si>
    <t>N05   Sindr nefritica NE</t>
  </si>
  <si>
    <t>N06</t>
  </si>
  <si>
    <t>Proteinúria isolada com lesão morfológica especificada</t>
  </si>
  <si>
    <t>N06   Proteinuria isolada c/lesao morfolog espec</t>
  </si>
  <si>
    <t>N07</t>
  </si>
  <si>
    <t>Nefropatia hereditária não classificada em outra parte</t>
  </si>
  <si>
    <t>N07   Nefropatia hereditaria NCOP</t>
  </si>
  <si>
    <t>Transtornos glomerulares em doenças classificadas em outra parte</t>
  </si>
  <si>
    <t>N08   Transt glomerulares em doenc COP</t>
  </si>
  <si>
    <t>Nefrite túbulo-intersticial aguda</t>
  </si>
  <si>
    <t>N10   Nefrite tubulo-intersticial aguda</t>
  </si>
  <si>
    <t>N11</t>
  </si>
  <si>
    <t>Nefrite túbulo-intersticial crônica</t>
  </si>
  <si>
    <t>N11   Nefrite tubulo-intersticial cronica</t>
  </si>
  <si>
    <t>N12</t>
  </si>
  <si>
    <t>Nefrite túbulo-intersticial não especificada se aguda ou crônica</t>
  </si>
  <si>
    <t>N12   Nefrite tubulo-intersticial NE aguda cronica</t>
  </si>
  <si>
    <t>N13</t>
  </si>
  <si>
    <t>Uropatia obstrutiva e por refluxo</t>
  </si>
  <si>
    <t>N13   Uropatia obstrutiva e p/refluxo</t>
  </si>
  <si>
    <t>N14</t>
  </si>
  <si>
    <t>Afecções tubulares e túbulo-intersticiais induzidas por drogas ou metais pesados</t>
  </si>
  <si>
    <t>N14   Afec tubul tubulo-interst ind drog met pesad</t>
  </si>
  <si>
    <t>N15</t>
  </si>
  <si>
    <t>Outras doenças renais túbulo-intersticiais</t>
  </si>
  <si>
    <t>N15   Outr doenc renais tubulo-intersticiais</t>
  </si>
  <si>
    <t>Transtornos renais túbulo-intersticiais em doenças classificadas em outra parte</t>
  </si>
  <si>
    <t>N16   Transt renais tubulo-intersticiais doenc COP</t>
  </si>
  <si>
    <t>Insuficiência renal aguda</t>
  </si>
  <si>
    <t>N17   Insuf renal aguda</t>
  </si>
  <si>
    <t>N18</t>
  </si>
  <si>
    <t>Insuficiência renal crônica</t>
  </si>
  <si>
    <t>N18   Insuf renal cronica</t>
  </si>
  <si>
    <t>Insuficiência renal não especificada</t>
  </si>
  <si>
    <t>N19   Insuf renal NE</t>
  </si>
  <si>
    <t>Calculose do rim e do ureter</t>
  </si>
  <si>
    <t>N20   Calculose do rim e do ureter</t>
  </si>
  <si>
    <t>N21</t>
  </si>
  <si>
    <t>Calculose do trato urinário inferior</t>
  </si>
  <si>
    <t>N21   Calculose do trato urinario infer</t>
  </si>
  <si>
    <t>N22</t>
  </si>
  <si>
    <t>Calculose do trato urinário inferior em doenças classificadas em outra parte</t>
  </si>
  <si>
    <t>N22   Calculose do trato urinario infer doenc COP</t>
  </si>
  <si>
    <t>Cólica nefrética não especificada</t>
  </si>
  <si>
    <t>N23   Colica nefretica NE</t>
  </si>
  <si>
    <t>Transtornos resultantes de função renal tubular alterada</t>
  </si>
  <si>
    <t>N25   Transt result funcao renal tubular alterada</t>
  </si>
  <si>
    <t>N26</t>
  </si>
  <si>
    <t>Rim contraído, não especificado</t>
  </si>
  <si>
    <t>N26   Rim contraido NE</t>
  </si>
  <si>
    <t>N27</t>
  </si>
  <si>
    <t>Hipoplasia renal de causa desconhecida</t>
  </si>
  <si>
    <t>N27   Hipoplasia renal de causa desconhecida</t>
  </si>
  <si>
    <t>N28</t>
  </si>
  <si>
    <t>Outros transtornos do rim e do ureter não classificado em outra parte</t>
  </si>
  <si>
    <t>N28   Outr transt do rim e do ureter NCOP</t>
  </si>
  <si>
    <t>Outros transtornos do rim e do ureter em doenças classificadas em outra parte</t>
  </si>
  <si>
    <t>N29   Outr transt do rim e do ureter em doenc COP</t>
  </si>
  <si>
    <t>Cistite</t>
  </si>
  <si>
    <t>N30   Cistite</t>
  </si>
  <si>
    <t>N31</t>
  </si>
  <si>
    <t>Disfunções neuromusculares da bexiga não classificados em outra parte</t>
  </si>
  <si>
    <t>N31   Disfuncoes neuromusculares da bexiga NCOP</t>
  </si>
  <si>
    <t>N32</t>
  </si>
  <si>
    <t>Outros transtornos da bexiga</t>
  </si>
  <si>
    <t>N32   Outr transt da bexiga</t>
  </si>
  <si>
    <t>N33</t>
  </si>
  <si>
    <t>Transtornos da bexiga em doenças classificadas em outra parte</t>
  </si>
  <si>
    <t>N33   Transt da bexiga em doenc COP</t>
  </si>
  <si>
    <t>N34</t>
  </si>
  <si>
    <t>Uretrite e síndrome uretral</t>
  </si>
  <si>
    <t>N34   Uretrite e sindr uretral</t>
  </si>
  <si>
    <t>N35</t>
  </si>
  <si>
    <t>Estenose da uretra</t>
  </si>
  <si>
    <t>N35   Estenose da uretra</t>
  </si>
  <si>
    <t>N36</t>
  </si>
  <si>
    <t>Outros transtornos da uretra</t>
  </si>
  <si>
    <t>N36   Outr transt da uretra</t>
  </si>
  <si>
    <t>N37</t>
  </si>
  <si>
    <t>Transtornos da uretra em doenças classificadas em outra parte</t>
  </si>
  <si>
    <t>N37   Transt da uretra em doenc COP</t>
  </si>
  <si>
    <t>Outros transtornos do trato urinário</t>
  </si>
  <si>
    <t>N39   Outr transt do trato urinario</t>
  </si>
  <si>
    <t>Hiperplasia da próstata</t>
  </si>
  <si>
    <t>N40   Hiperplasia da prostata</t>
  </si>
  <si>
    <t>N41</t>
  </si>
  <si>
    <t>Doenças inflamatórias da próstata</t>
  </si>
  <si>
    <t>N41   Doenc inflam da prostata</t>
  </si>
  <si>
    <t>N42</t>
  </si>
  <si>
    <t>Outras afecções da próstata</t>
  </si>
  <si>
    <t>N42   Outr afeccoes da prostata</t>
  </si>
  <si>
    <t>N43</t>
  </si>
  <si>
    <t>Hidrocele e espermatocele</t>
  </si>
  <si>
    <t>N43   Hidrocele e espermatocele</t>
  </si>
  <si>
    <t>N44</t>
  </si>
  <si>
    <t>Torção do testículo</t>
  </si>
  <si>
    <t>N44   Torcao do testiculo</t>
  </si>
  <si>
    <t>N45</t>
  </si>
  <si>
    <t>Orquite e epididimite</t>
  </si>
  <si>
    <t>N45   Orquite e epididimite</t>
  </si>
  <si>
    <t>N46</t>
  </si>
  <si>
    <t>Infertilidade masculina</t>
  </si>
  <si>
    <t>N46   Infertilidade masc</t>
  </si>
  <si>
    <t>N47</t>
  </si>
  <si>
    <t>Hipertrofia do prepúcio, fimose e parafimose</t>
  </si>
  <si>
    <t>N47   Hipertrofia do prepucio fimose e parafimose</t>
  </si>
  <si>
    <t>N48</t>
  </si>
  <si>
    <t>Outros transtornos do pênis</t>
  </si>
  <si>
    <t>N48   Outr transt do penis</t>
  </si>
  <si>
    <t>N49</t>
  </si>
  <si>
    <t>Transtornos inflamatórios de órgãos genitais masculinos, não classificados em outra parte</t>
  </si>
  <si>
    <t>N49   Transt inflam orgaos genitais masc NCOP</t>
  </si>
  <si>
    <t>N50</t>
  </si>
  <si>
    <t>Outros transtornos dos órgãos genitais masculinos</t>
  </si>
  <si>
    <t>N50   Outr transt dos orgaos genitais masc</t>
  </si>
  <si>
    <t>Transtornos dos órgãos genitais masculinos em doenças classificadas em outra parte</t>
  </si>
  <si>
    <t>N51   Transt orgaos genitais masc doenc COP</t>
  </si>
  <si>
    <t>Displasias mamárias benignas</t>
  </si>
  <si>
    <t>N60   Displasias mamarias benignas</t>
  </si>
  <si>
    <t>N61</t>
  </si>
  <si>
    <t>Transtornos inflamatórios da mama</t>
  </si>
  <si>
    <t>N61   Transt inflam da mama</t>
  </si>
  <si>
    <t>N62</t>
  </si>
  <si>
    <t>Hipertrofia da mama</t>
  </si>
  <si>
    <t>N62   Hipertrofia da mama</t>
  </si>
  <si>
    <t>N63</t>
  </si>
  <si>
    <t>Nódulo mamário não especificado</t>
  </si>
  <si>
    <t>N63   Nodulo mamario NE</t>
  </si>
  <si>
    <t>Outras doenças da mama</t>
  </si>
  <si>
    <t>N64   Outr doenc da mama</t>
  </si>
  <si>
    <t>Salpingite e ooforite</t>
  </si>
  <si>
    <t>N70   Salpingite e ooforite</t>
  </si>
  <si>
    <t>N71</t>
  </si>
  <si>
    <t>Doença inflamatória do útero, exceto o colo</t>
  </si>
  <si>
    <t>N71   Doenc inflam do utero exceto o colo</t>
  </si>
  <si>
    <t>N72</t>
  </si>
  <si>
    <t>Doença inflamatória do colo do útero</t>
  </si>
  <si>
    <t>N72   Doenc inflam do colo do utero</t>
  </si>
  <si>
    <t>N73</t>
  </si>
  <si>
    <t>Outras doenças inflamatórias pélvicas femininas</t>
  </si>
  <si>
    <t>N73   Outr doenc inflam pelvicas femin</t>
  </si>
  <si>
    <t>N74</t>
  </si>
  <si>
    <t>Transtornos inflamatórios da pelve feminina em doenças classificadas em outra parte</t>
  </si>
  <si>
    <t>N74   Transt inflam da pelve femin em doenc COP</t>
  </si>
  <si>
    <t>N75</t>
  </si>
  <si>
    <t>Doenças da glândula de Bartholin</t>
  </si>
  <si>
    <t>N75   Doenc da gland de Bartholin</t>
  </si>
  <si>
    <t>N76</t>
  </si>
  <si>
    <t>Outras afecções inflamatórias da vagina e da vulva</t>
  </si>
  <si>
    <t>N76   Outr afeccoes inflam da vagina e da vulva</t>
  </si>
  <si>
    <t>Ulceração e inflamação vulvovaginais em doenças classificadas em outra parte</t>
  </si>
  <si>
    <t>N77   Ulceracao e inflam vulvovaginais doenc COP</t>
  </si>
  <si>
    <t>Endometriose</t>
  </si>
  <si>
    <t>N80   Endometriose</t>
  </si>
  <si>
    <t>N81</t>
  </si>
  <si>
    <t>Prolapso genital feminino</t>
  </si>
  <si>
    <t>N81   Prolapso genital femin</t>
  </si>
  <si>
    <t>N82</t>
  </si>
  <si>
    <t>Fístulas do trato genital feminino</t>
  </si>
  <si>
    <t>N82   Fistulas do trato genital femin</t>
  </si>
  <si>
    <t>N83</t>
  </si>
  <si>
    <t>Transtornos não-inflamatórios do ovário, da trompa de Falópio e do ligamento largo</t>
  </si>
  <si>
    <t>N83   Transt nao-infl ovario tromp Falop lig largo</t>
  </si>
  <si>
    <t>N84</t>
  </si>
  <si>
    <t>Pólipo do trato genital feminino</t>
  </si>
  <si>
    <t>N84   Polipo do trato genital femin</t>
  </si>
  <si>
    <t>N85</t>
  </si>
  <si>
    <t>Outros transtornos não-inflamatórios do útero, exceto do colo do útero</t>
  </si>
  <si>
    <t>N85   Outr transt nao-inflam utero exc colo utero</t>
  </si>
  <si>
    <t>N86</t>
  </si>
  <si>
    <t>Erosão e ectrópio do colo do útero</t>
  </si>
  <si>
    <t>N86   Erosao e ectropio do colo do utero</t>
  </si>
  <si>
    <t>N87</t>
  </si>
  <si>
    <t>Displasia do colo do útero</t>
  </si>
  <si>
    <t>N87   Displasia do colo do utero</t>
  </si>
  <si>
    <t>N88</t>
  </si>
  <si>
    <t>Outros transtornos não-inflamatórios do colo do útero</t>
  </si>
  <si>
    <t>N88   Outr transt nao-inflam do colo do utero</t>
  </si>
  <si>
    <t>N89</t>
  </si>
  <si>
    <t>Outros transtornos não-inflamatórios da vagina</t>
  </si>
  <si>
    <t>N89   Outr transt nao-inflam da vagina</t>
  </si>
  <si>
    <t>N90</t>
  </si>
  <si>
    <t>Outros transtornos não-inflamatórios da vulva e do períneo</t>
  </si>
  <si>
    <t>N90   Outr transt nao-inflam da vulva e do perineo</t>
  </si>
  <si>
    <t>N91</t>
  </si>
  <si>
    <t>Menstruação ausente, escassa e pouco freqüente</t>
  </si>
  <si>
    <t>N91   Menstruacao ausente escassa e pouco freq</t>
  </si>
  <si>
    <t>N92</t>
  </si>
  <si>
    <t>Menstruação excessiva, freqüente e irregular</t>
  </si>
  <si>
    <t>N92   Menstruacao excessiva frequente e irregular</t>
  </si>
  <si>
    <t>N93</t>
  </si>
  <si>
    <t>Outros sangramentos anormais do útero e da vagina</t>
  </si>
  <si>
    <t>N93   Outr sangramentos anormais utero e vagina</t>
  </si>
  <si>
    <t>N94</t>
  </si>
  <si>
    <t>Dor e outras afecções associadas com os órgãos genitais femininos e com o ciclo menstrual</t>
  </si>
  <si>
    <t>N94   Dor outr afecc ass org genit fem cicl menstr</t>
  </si>
  <si>
    <t>N95</t>
  </si>
  <si>
    <t>Transtornos da menopausa e da perimenopausa</t>
  </si>
  <si>
    <t>N95   Transt da menopausa e da perimenopausa</t>
  </si>
  <si>
    <t>N96</t>
  </si>
  <si>
    <t>Abortamento habitual</t>
  </si>
  <si>
    <t>N96   Abortamento habitual</t>
  </si>
  <si>
    <t>N97</t>
  </si>
  <si>
    <t>Infertilidade feminina</t>
  </si>
  <si>
    <t>N97   Infertilidade femin</t>
  </si>
  <si>
    <t>Complicações associadas à fecundação artificial</t>
  </si>
  <si>
    <t>N98   Complic assoc a fecundacao artificial</t>
  </si>
  <si>
    <t>Transtornos do trato geniturinário pós-procedimentos não classificados em outra parte</t>
  </si>
  <si>
    <t>N99   Transt trato geniturinario pos-proced NCOP</t>
  </si>
  <si>
    <t>Gravidez ectópica</t>
  </si>
  <si>
    <t>O00   Gravidez ectopica</t>
  </si>
  <si>
    <t>O01</t>
  </si>
  <si>
    <t>Mola hidatiforme</t>
  </si>
  <si>
    <t>O01   Mola hidatiforme</t>
  </si>
  <si>
    <t>O02</t>
  </si>
  <si>
    <t>Outros produtos anormais da concepção</t>
  </si>
  <si>
    <t>O02   Outr produtos anormais da concepcao</t>
  </si>
  <si>
    <t>O03</t>
  </si>
  <si>
    <t>Aborto espontâneo</t>
  </si>
  <si>
    <t>O03   Aborto espontaneo</t>
  </si>
  <si>
    <t>O04</t>
  </si>
  <si>
    <t>Aborto por razões médicas e legais</t>
  </si>
  <si>
    <t>O04   Aborto p/razoes medicas e legais</t>
  </si>
  <si>
    <t>O05</t>
  </si>
  <si>
    <t>Outros tipos de aborto</t>
  </si>
  <si>
    <t>O05   Outr tipos de aborto</t>
  </si>
  <si>
    <t>O06</t>
  </si>
  <si>
    <t>Aborto não especificado</t>
  </si>
  <si>
    <t>O06   Aborto NE</t>
  </si>
  <si>
    <t>O07</t>
  </si>
  <si>
    <t>Falha de tentativa de aborto</t>
  </si>
  <si>
    <t>O07   Falha de tentativa de aborto</t>
  </si>
  <si>
    <t>Complicações conseqüentes a aborto e gravidez ectópica ou molar</t>
  </si>
  <si>
    <t>O08   Complic conseq aborto gravidez ectop molar</t>
  </si>
  <si>
    <t>Hipertensão pré-existente complicando a gravidez, o parto e o puerpério</t>
  </si>
  <si>
    <t>O10   Hipertens pre-exist complic grav parto puerp</t>
  </si>
  <si>
    <t>O11</t>
  </si>
  <si>
    <t>Distúrbio hipertensivo pré-existente com proteinúria superposta</t>
  </si>
  <si>
    <t>O11   Dist hipertens pre-exist proteinuria superp</t>
  </si>
  <si>
    <t>O12</t>
  </si>
  <si>
    <t>Edema e proteinúria gestacionais [induzidos pela gravidez], sem hipertensão</t>
  </si>
  <si>
    <t>O12   Edema e proteinuria gestac s/hipertensao</t>
  </si>
  <si>
    <t>O13</t>
  </si>
  <si>
    <t>Hipertensão gestacional [induzida pela gravidez] sem proteinúria significativa</t>
  </si>
  <si>
    <t>O13   Hipertensao gestacional s/proteinuria signif</t>
  </si>
  <si>
    <t>O14</t>
  </si>
  <si>
    <t>Hipertensão gestacional [induzida pela gravidez] com proteinúria significativa</t>
  </si>
  <si>
    <t>O14   Hipertensao gestacional c/proteinuria signif</t>
  </si>
  <si>
    <t>O15</t>
  </si>
  <si>
    <t>Eclâmpsia</t>
  </si>
  <si>
    <t>O15   Eclampsia</t>
  </si>
  <si>
    <t>Hipertensão materna não especificada</t>
  </si>
  <si>
    <t>O16   Hipertensao materna NE</t>
  </si>
  <si>
    <t>Hemorragia do início da gravidez</t>
  </si>
  <si>
    <t>O20   Hemorragia do inicio da gravidez</t>
  </si>
  <si>
    <t>O21</t>
  </si>
  <si>
    <t>Vômitos excessivos na gravidez</t>
  </si>
  <si>
    <t>O21   Vomitos excessivos na gravidez</t>
  </si>
  <si>
    <t>O22</t>
  </si>
  <si>
    <t>Complicações venosas na gravidez</t>
  </si>
  <si>
    <t>O22   Complic venosas na gravidez</t>
  </si>
  <si>
    <t>O23</t>
  </si>
  <si>
    <t>Infecções do trato geniturinário na gravidez</t>
  </si>
  <si>
    <t>O23   Infecc do trato geniturinario na gravidez</t>
  </si>
  <si>
    <t>O24</t>
  </si>
  <si>
    <t>Diabetes mellitus na gravidez</t>
  </si>
  <si>
    <t>O24   Diabetes mellitus na gravidez</t>
  </si>
  <si>
    <t>O25</t>
  </si>
  <si>
    <t>Desnutrição na gravidez</t>
  </si>
  <si>
    <t>O25   Desnutric na gravidez</t>
  </si>
  <si>
    <t>O26</t>
  </si>
  <si>
    <t>Assistência materna por outras complicações ligadas predominantemente à gravidez</t>
  </si>
  <si>
    <t>O26   Assist materna outr complic lig predom grav</t>
  </si>
  <si>
    <t>O28</t>
  </si>
  <si>
    <t>Achados anormais do rastreamento ["screening"] antenatal da mãe</t>
  </si>
  <si>
    <t>O28   Achados anorm rastr antenatal mae</t>
  </si>
  <si>
    <t>Complicações de anestesia administrada durante a gravidez</t>
  </si>
  <si>
    <t>O29   Complic anestesia admin durante gravidez</t>
  </si>
  <si>
    <t>Gestação múltipla</t>
  </si>
  <si>
    <t>O30   Gestacao mult</t>
  </si>
  <si>
    <t>O31</t>
  </si>
  <si>
    <t>Complicações específicas de gestação múltipla</t>
  </si>
  <si>
    <t>O31   Complic especificas de gestacao mult</t>
  </si>
  <si>
    <t>O32</t>
  </si>
  <si>
    <t>Assistência prestada à mãe por motivo de apresentação anormal, conhecida ou suspeitada, do feto</t>
  </si>
  <si>
    <t>O32   Assist prest mae apres anorm conh susp feto</t>
  </si>
  <si>
    <t>O33</t>
  </si>
  <si>
    <t>Assistência prestada à mãe por uma desproporção conhecida ou suspeita</t>
  </si>
  <si>
    <t>O33   Assist prest mae desprop conhecida suspeita</t>
  </si>
  <si>
    <t>O34</t>
  </si>
  <si>
    <t>Assistência prestada à mãe por anormalidade, conhecida ou suspeita, dos órgãos pélvicos maternos</t>
  </si>
  <si>
    <t>O34   Assist prest mae anor conh susp org pelv mat</t>
  </si>
  <si>
    <t>O35</t>
  </si>
  <si>
    <t>Assistência prestada à mãe por anormalidade e lesão fetais, conhecidas ou suspeitadas</t>
  </si>
  <si>
    <t>O35   Assist prest mae anorm lesao fet conhec susp</t>
  </si>
  <si>
    <t>O36</t>
  </si>
  <si>
    <t>Assistência prestada à mãe por outros problemas fetais conhecidos ou suspeitados</t>
  </si>
  <si>
    <t>O36   Assist prest mae outr probl fet conhec susp</t>
  </si>
  <si>
    <t>O40</t>
  </si>
  <si>
    <t>Polihidrâmnio</t>
  </si>
  <si>
    <t>O40   Polihidramnio</t>
  </si>
  <si>
    <t>O41</t>
  </si>
  <si>
    <t>Outros transtornos das membranas e do líquido amniótico</t>
  </si>
  <si>
    <t>O41   Outr transt membranas e liquido amniotico</t>
  </si>
  <si>
    <t>O42</t>
  </si>
  <si>
    <t>Ruptura prematura de membranas</t>
  </si>
  <si>
    <t>O42   Ruptura prematura de membranas</t>
  </si>
  <si>
    <t>O43</t>
  </si>
  <si>
    <t>Transtornos da placenta</t>
  </si>
  <si>
    <t>O43   Transt da placenta</t>
  </si>
  <si>
    <t>O44</t>
  </si>
  <si>
    <t>Placenta prévia</t>
  </si>
  <si>
    <t>O44   Placenta previa</t>
  </si>
  <si>
    <t>O45</t>
  </si>
  <si>
    <t>Descolamento prematuro da placenta [abruptio placentae]</t>
  </si>
  <si>
    <t>O45   Descolamento prematuro da placenta</t>
  </si>
  <si>
    <t>O46</t>
  </si>
  <si>
    <t>Hemorragia anteparto não classificada em outra parte</t>
  </si>
  <si>
    <t>O46   Hemorragia anteparto NCOP</t>
  </si>
  <si>
    <t>O47</t>
  </si>
  <si>
    <t>Falso trabalho de parto</t>
  </si>
  <si>
    <t>O47   Falso trabalho de parto</t>
  </si>
  <si>
    <t>Gravidez prolongada</t>
  </si>
  <si>
    <t>O48   Gravidez prolongada</t>
  </si>
  <si>
    <t>Trabalho de parto pré-termo</t>
  </si>
  <si>
    <t>O60   Trabalho de parto pre-termo</t>
  </si>
  <si>
    <t>O61</t>
  </si>
  <si>
    <t>Falha na indução do trabalho de parto</t>
  </si>
  <si>
    <t>O61   Falha na inducao do trabalho de parto</t>
  </si>
  <si>
    <t>O62</t>
  </si>
  <si>
    <t>Anormalidades da contração uterina</t>
  </si>
  <si>
    <t>O62   Anormalidades da contracao uterina</t>
  </si>
  <si>
    <t>O63</t>
  </si>
  <si>
    <t>Trabalho de parto prolongado</t>
  </si>
  <si>
    <t>O63   Trabalho de parto prolongado</t>
  </si>
  <si>
    <t>O64</t>
  </si>
  <si>
    <t>Obstrução do trabalho de parto devida à má-posição ou má-apresentação do feto</t>
  </si>
  <si>
    <t>O64   Obstr trab parto dev ma-posic ma-apres feto</t>
  </si>
  <si>
    <t>O65</t>
  </si>
  <si>
    <t>Obstrução do trabalho de parto devida a anormalidade pélvica da mãe</t>
  </si>
  <si>
    <t>O65   Obstr trab parto dev anorm pelvica da mae</t>
  </si>
  <si>
    <t>O66</t>
  </si>
  <si>
    <t>Outras formas de obstrução do trabalho de parto</t>
  </si>
  <si>
    <t>O66   Outr form de obstrucao do trabalho de parto</t>
  </si>
  <si>
    <t>O67</t>
  </si>
  <si>
    <t>Trabalho de parto e parto complicados por hemorragia intraparto não classificados em outra parte</t>
  </si>
  <si>
    <t>O67   Trab parto parto compl hemorr intrapart NCOP</t>
  </si>
  <si>
    <t>O68</t>
  </si>
  <si>
    <t>Trabalho de parto e parto complicados por sofrimento fetal</t>
  </si>
  <si>
    <t>O68   Trab parto e parto complic sofrimento fetal</t>
  </si>
  <si>
    <t>O69</t>
  </si>
  <si>
    <t>Trabalho de parto e parto complicados por anormalidade do cordão umbilical</t>
  </si>
  <si>
    <t>O69   Trab parto parto compl anorm cordao umbilic</t>
  </si>
  <si>
    <t>O70</t>
  </si>
  <si>
    <t>Laceração do períneo durante o parto</t>
  </si>
  <si>
    <t>O70   Laceracao do perineo durante o parto</t>
  </si>
  <si>
    <t>O71</t>
  </si>
  <si>
    <t>Outros traumatismos obstétricos</t>
  </si>
  <si>
    <t>O71   Outr traum obstetricos</t>
  </si>
  <si>
    <t>O72</t>
  </si>
  <si>
    <t>Hemorragia pós-parto</t>
  </si>
  <si>
    <t>O72   Hemorragia pos-parto</t>
  </si>
  <si>
    <t>O73</t>
  </si>
  <si>
    <t>Retenção da placenta e das membranas, sem hemorragias</t>
  </si>
  <si>
    <t>O73   Retencao placenta e membranas s/hemorragias</t>
  </si>
  <si>
    <t>O74</t>
  </si>
  <si>
    <t>Complicações de anestesia durante o trabalho de parto e o parto</t>
  </si>
  <si>
    <t>O74   Complic anestesia durante trab parto e parto</t>
  </si>
  <si>
    <t>Outras complicações do trabalho de parto e do parto não classificadas em outra parte</t>
  </si>
  <si>
    <t>O75   Outr complic do trab parto e do parto NCOP</t>
  </si>
  <si>
    <t>Parto único espontâneo</t>
  </si>
  <si>
    <t>O80   Parto unico espontaneo</t>
  </si>
  <si>
    <t>O81</t>
  </si>
  <si>
    <t>Parto único por fórceps ou vácuo-extrator</t>
  </si>
  <si>
    <t>O81   Parto unico p/forceps ou vacuo-extrator</t>
  </si>
  <si>
    <t>O82</t>
  </si>
  <si>
    <t>Parto único por cesariana</t>
  </si>
  <si>
    <t>O82   Parto unico p/cesariana</t>
  </si>
  <si>
    <t>O83</t>
  </si>
  <si>
    <t>Outros tipos de parto único assistido</t>
  </si>
  <si>
    <t>O83   Outr tipos de parto unico assistido</t>
  </si>
  <si>
    <t>Parto múltiplo</t>
  </si>
  <si>
    <t>O84   Parto mult</t>
  </si>
  <si>
    <t>Infecção puerperal</t>
  </si>
  <si>
    <t>O85   Infecc puerperal</t>
  </si>
  <si>
    <t>O86</t>
  </si>
  <si>
    <t>Outras infecções puerperais</t>
  </si>
  <si>
    <t>O86   Outr infecc puerperais</t>
  </si>
  <si>
    <t>O87</t>
  </si>
  <si>
    <t>Complicações venosas no puerpério</t>
  </si>
  <si>
    <t>O87   Complic venosas no puerperio</t>
  </si>
  <si>
    <t>O88</t>
  </si>
  <si>
    <t>Embolia de origem obstétrica</t>
  </si>
  <si>
    <t>O88   Embolia orig obstetrica</t>
  </si>
  <si>
    <t>O89</t>
  </si>
  <si>
    <t>Complicações da anestesia administrada durante o puerpério</t>
  </si>
  <si>
    <t>O89   Complic da anestesia admin durante puerperio</t>
  </si>
  <si>
    <t>O90</t>
  </si>
  <si>
    <t>Complicações do puerpério não classificadas em outra parte</t>
  </si>
  <si>
    <t>O90   Complic do puerperio NCOP</t>
  </si>
  <si>
    <t>O91</t>
  </si>
  <si>
    <t>Infecções mamárias associadas ao parto</t>
  </si>
  <si>
    <t>O91   Infecc mamarias assoc ao parto</t>
  </si>
  <si>
    <t>Outras afecções da mama e da lactação associadas ao parto</t>
  </si>
  <si>
    <t>O92   Outr afeccoes mama e lactacao assoc ao parto</t>
  </si>
  <si>
    <t>Seqüelas de complicações da gravidez, parto e puerpério</t>
  </si>
  <si>
    <t>O94   Seqüelas complic gravidez parto e puerpério</t>
  </si>
  <si>
    <t>O95</t>
  </si>
  <si>
    <t>Morte obstétrica de causa não especificada</t>
  </si>
  <si>
    <t>O95   Morte obstetrica de causa NE</t>
  </si>
  <si>
    <t>O96</t>
  </si>
  <si>
    <t>Morte, por qualquer causa obstétrica, que ocorre mais de 42 dias, mas menos de 1 ano, após o parto</t>
  </si>
  <si>
    <t>O96   Morte qq caus obst mais 42d menos 1a parto</t>
  </si>
  <si>
    <t>O97</t>
  </si>
  <si>
    <t>Morte por seqüelas de causas obstétricas diretas</t>
  </si>
  <si>
    <t>O97   Morte p/sequelas causas obstetricas diretas</t>
  </si>
  <si>
    <t>O98</t>
  </si>
  <si>
    <t>Doenças infecciosas e parasitárias maternas classificáveis em outra parte mas que compliquem a gravidez, o parto e o puerpério</t>
  </si>
  <si>
    <t>O98   Doen inf paras mat COP compl grav part puerp</t>
  </si>
  <si>
    <t>Outras doenças da mãe, classificadas em outra parte, mas que complicam a gravidez o parto e o puerpério</t>
  </si>
  <si>
    <t>O99   Outr doenc mat COP compl grav parto puerp</t>
  </si>
  <si>
    <t>Feto e recém-nascido afetados por afecções maternas, não obrigatoriamente relacionadas com a gravidez atual</t>
  </si>
  <si>
    <t>P00   Fet rec-nasc afet afec mat n obr rel grav at</t>
  </si>
  <si>
    <t>P01</t>
  </si>
  <si>
    <t>Feto e recém-nascido afetados por complicações maternas da gravidez</t>
  </si>
  <si>
    <t>P01   Fet rec-nasc afet complic maternas gravidez</t>
  </si>
  <si>
    <t>P02</t>
  </si>
  <si>
    <t>Feto e recém-nascido afetados por complicações da placenta, do cordão umbilical e das membranas</t>
  </si>
  <si>
    <t>P02   Fet rec-nasc afet compl plac cord umb membr</t>
  </si>
  <si>
    <t>P03</t>
  </si>
  <si>
    <t>Feto e recém-nascido afetados por outras complicações do trabalho de parto e do parto</t>
  </si>
  <si>
    <t>P03   Fet rec-nasc afet out compl trab parto parto</t>
  </si>
  <si>
    <t>Feto e recém-nascido afetados por influências nocivas transmitidas ao feto via placenta ou leite materno</t>
  </si>
  <si>
    <t>P04   Fet rec-nasc infl af noc trans plac leit mat</t>
  </si>
  <si>
    <t>Crescimento fetal retardado e desnutrição fetal</t>
  </si>
  <si>
    <t>P05   Crescimento fetal retard e desnutric fetal</t>
  </si>
  <si>
    <t>P07</t>
  </si>
  <si>
    <t>Transtornos relacionados com a gestação de curta duração e peso baixo ao nascer não classificados em outra parte</t>
  </si>
  <si>
    <t>P07   Transt rel gest curt dur peso baix nasc NCOP</t>
  </si>
  <si>
    <t>Transtornos relacionados com a gestação prolongada e peso elevado ao nascer</t>
  </si>
  <si>
    <t>P08   Transt relac gest prolong peso elevado nasc</t>
  </si>
  <si>
    <t>Laceração intracraniana e hemorragia devidas a traumatismo de parto</t>
  </si>
  <si>
    <t>P10   Laceracao intracran hemorrag dev traum parto</t>
  </si>
  <si>
    <t>P11</t>
  </si>
  <si>
    <t>Outros traumatismos de parto do sistema nervoso central</t>
  </si>
  <si>
    <t>P11   Outr traum de parto do sist nervoso central</t>
  </si>
  <si>
    <t>P12</t>
  </si>
  <si>
    <t>Lesão do couro cabeludo devida a traumatismo de parto</t>
  </si>
  <si>
    <t>P12   Lesao do couro cabeludo dev traum de parto</t>
  </si>
  <si>
    <t>P13</t>
  </si>
  <si>
    <t>Lesões do esqueleto devidas a traumatismo de parto</t>
  </si>
  <si>
    <t>P13   Lesoes do esqueleto dev traum de parto</t>
  </si>
  <si>
    <t>P14</t>
  </si>
  <si>
    <t>Lesões ao nascer do sistema nervoso periférico</t>
  </si>
  <si>
    <t>P14   Lesoes ao nascer do sist nervoso periferico</t>
  </si>
  <si>
    <t>Outros traumatismos de parto</t>
  </si>
  <si>
    <t>P15   Outr traum de parto</t>
  </si>
  <si>
    <t>Hipóxia intra-uterina</t>
  </si>
  <si>
    <t>P20   Hipoxia intra-uterina</t>
  </si>
  <si>
    <t>P21</t>
  </si>
  <si>
    <t>Asfixia ao nascer</t>
  </si>
  <si>
    <t>P21   Asfixia ao nascer</t>
  </si>
  <si>
    <t>P22</t>
  </si>
  <si>
    <t>Desconforto (angústia) respiratório(a) do recém-nascido</t>
  </si>
  <si>
    <t>P22   Desconforto respirat do recem-nascido</t>
  </si>
  <si>
    <t>P23</t>
  </si>
  <si>
    <t>Pneumonia congênita</t>
  </si>
  <si>
    <t>P23   Pneumonia congen</t>
  </si>
  <si>
    <t>P24</t>
  </si>
  <si>
    <t>Síndrome de aspiração neonatal</t>
  </si>
  <si>
    <t>P24   Sindr de aspiracao neonatal</t>
  </si>
  <si>
    <t>P25</t>
  </si>
  <si>
    <t>Enfisema intersticial e afecções correlatas originadas no período perinatal</t>
  </si>
  <si>
    <t>P25   Enfisema interst afecc corr orig per perinat</t>
  </si>
  <si>
    <t>P26</t>
  </si>
  <si>
    <t>Hemorragia pulmonar originada no período perinatal</t>
  </si>
  <si>
    <t>P26   Hemorragia pulmonar orig periodo perinatal</t>
  </si>
  <si>
    <t>P27</t>
  </si>
  <si>
    <t>Doença respiratória crônica originada no período perinatal</t>
  </si>
  <si>
    <t>P27   Doenc respirat cron orig periodo perinatal</t>
  </si>
  <si>
    <t>P28</t>
  </si>
  <si>
    <t>Outras afecções respiratórias originadas no período perinatal</t>
  </si>
  <si>
    <t>P28   Outr afeccoes respirat orig per perinatal</t>
  </si>
  <si>
    <t>Transtornos cardiovasculares originados no período perinatal</t>
  </si>
  <si>
    <t>P29   Transt cardiovasc orig periodo perinatal</t>
  </si>
  <si>
    <t>Doenças virais congênitas</t>
  </si>
  <si>
    <t>P35   Doenc virais congen</t>
  </si>
  <si>
    <t>P36</t>
  </si>
  <si>
    <t>Septicemia bacteriana do recém-nascido</t>
  </si>
  <si>
    <t>P36   Septicemia bacter do recem-nascido</t>
  </si>
  <si>
    <t>P37</t>
  </si>
  <si>
    <t>Outras doenças infecciosas e parasitárias congênitas</t>
  </si>
  <si>
    <t>P37   Outr doenc infecc e parasit congen</t>
  </si>
  <si>
    <t>P38</t>
  </si>
  <si>
    <t>Onfalite do recém-nascido com ou sem hemorragia leve</t>
  </si>
  <si>
    <t>P38   Onfalite recem-nasc c/ou s/hemorragia leve</t>
  </si>
  <si>
    <t>Outras infecções específicas do período perinatal</t>
  </si>
  <si>
    <t>P39   Outr infecc especificas do periodo perinatal</t>
  </si>
  <si>
    <t>Perda sangüínea fetal</t>
  </si>
  <si>
    <t>P50   Perda sanguinea fetal</t>
  </si>
  <si>
    <t>P51</t>
  </si>
  <si>
    <t>Hemorragia umbilical do recém-nascido</t>
  </si>
  <si>
    <t>P51   Hemorragia umbilical do recem-nascido</t>
  </si>
  <si>
    <t>P52</t>
  </si>
  <si>
    <t>Hemorragia intracraniana não-traumática do feto e do recém-nascido</t>
  </si>
  <si>
    <t>P52   Hemorragia intracran nao-traum feto rec-nasc</t>
  </si>
  <si>
    <t>P53</t>
  </si>
  <si>
    <t>Doença hemorrágica do feto e do recém-nascido</t>
  </si>
  <si>
    <t>P53   Doenc hemorragica do feto e do recem-nascido</t>
  </si>
  <si>
    <t>P54</t>
  </si>
  <si>
    <t>Outras hemorragias neonatais</t>
  </si>
  <si>
    <t>P54   Outr hemorragias neonatais</t>
  </si>
  <si>
    <t>P55</t>
  </si>
  <si>
    <t>Doença hemolítica do feto e do recém-nascido</t>
  </si>
  <si>
    <t>P55   Doenc hemolitica do feto e do recem-nascido</t>
  </si>
  <si>
    <t>P56</t>
  </si>
  <si>
    <t>Hidropsia fetal devida a doença hemolítica</t>
  </si>
  <si>
    <t>P56   Hidropsia fetal dev doenc hemolitica</t>
  </si>
  <si>
    <t>P57</t>
  </si>
  <si>
    <t>Kernicterus</t>
  </si>
  <si>
    <t>P57   Kernicterus</t>
  </si>
  <si>
    <t>P58</t>
  </si>
  <si>
    <t>Icterícia neonatal devida a outras hemólises excessivas</t>
  </si>
  <si>
    <t>P58   Ictericia neonatal dev outr hemolises excess</t>
  </si>
  <si>
    <t>P59</t>
  </si>
  <si>
    <t>Icterícia neonatal devida a outras causas e às não especificadas</t>
  </si>
  <si>
    <t>P59   Ictericia neonatal dev outr causas e as NE</t>
  </si>
  <si>
    <t>P60</t>
  </si>
  <si>
    <t>Coagulação intravascular disseminada do feto e do recém-nascido</t>
  </si>
  <si>
    <t>P60   Coagulacao intravasc dissem feto rec-nasc</t>
  </si>
  <si>
    <t>Outros transtornos hematológicos perinatais</t>
  </si>
  <si>
    <t>P61   Outr transt hematologicos perinatais</t>
  </si>
  <si>
    <t>Transtornos transitórios do metabolismo dos carboidratos específicos do feto e do recém-nascido</t>
  </si>
  <si>
    <t>P70   Trans transit metab carboid esp fet rec-nasc</t>
  </si>
  <si>
    <t>P71</t>
  </si>
  <si>
    <t>Transtornos transitórios do metabolismo do cálcio e do magnésio do período neonatal</t>
  </si>
  <si>
    <t>P71   Transt transit metab calcio magn per neonat</t>
  </si>
  <si>
    <t>P72</t>
  </si>
  <si>
    <t>Outros transtornos endócrinos transitórios do período neonatal</t>
  </si>
  <si>
    <t>P72   Outr transt endocrinos transit period neonat</t>
  </si>
  <si>
    <t>Outros distúrbios eletrolíticos e metabólicos transitórios do período neonatal</t>
  </si>
  <si>
    <t>P74   Outr dist eletrolit metab transit per neonat</t>
  </si>
  <si>
    <t>Íleo meconial</t>
  </si>
  <si>
    <t>P75   Ileo meconial</t>
  </si>
  <si>
    <t>E84.1+</t>
  </si>
  <si>
    <t>P76</t>
  </si>
  <si>
    <t>Outras obstruções intestinais do recém-nascido</t>
  </si>
  <si>
    <t>P76   Outr obstrucoes intestinais do recem-nascido</t>
  </si>
  <si>
    <t>P77</t>
  </si>
  <si>
    <t>Enterocolite necrotizante do feto e do recém-nascido</t>
  </si>
  <si>
    <t>P77   Enterocolite necrotizante do feto e rec-nasc</t>
  </si>
  <si>
    <t>Outros transtornos do aparelho digestivo do período perinatal</t>
  </si>
  <si>
    <t>P78   Outr transt ap digestivo periodo perinatal</t>
  </si>
  <si>
    <t>Hipotermia do recém-nascido</t>
  </si>
  <si>
    <t>P80   Hipotermia do recem-nascido</t>
  </si>
  <si>
    <t>P81</t>
  </si>
  <si>
    <t>Outros distúrbios da regulação térmica do recém-nascido</t>
  </si>
  <si>
    <t>P81   Outr disturbios regulacao termica rec-nasc</t>
  </si>
  <si>
    <t>Outras afecções comprometendo o tegumento específicas do feto e do recém-nascido</t>
  </si>
  <si>
    <t>P83   Outr afecc compr tegum espec feto rec-nasc</t>
  </si>
  <si>
    <t>Convulsões do recém-nascido</t>
  </si>
  <si>
    <t>P90   Convulsoes do recem-nascido</t>
  </si>
  <si>
    <t>P91</t>
  </si>
  <si>
    <t>Outros distúrbios da função cerebral do recém-nascido</t>
  </si>
  <si>
    <t>P91   Outr disturbios funcao cerebral rec-nasc</t>
  </si>
  <si>
    <t>P92</t>
  </si>
  <si>
    <t>Problemas de alimentação do recém-nascido</t>
  </si>
  <si>
    <t>P92   Problemas de alimentacao do recem-nascido</t>
  </si>
  <si>
    <t>P93</t>
  </si>
  <si>
    <t>Reações e intoxicações devidas a drogas administradas ao feto e ao recém-nascido</t>
  </si>
  <si>
    <t>P93   Reacoes e intox dev drog admin feto rec-nasc</t>
  </si>
  <si>
    <t>P94</t>
  </si>
  <si>
    <t>Transtornos do tônus muscular do recém-nascido</t>
  </si>
  <si>
    <t>P94   Transt do tonus muscular do recem-nascido</t>
  </si>
  <si>
    <t>P95</t>
  </si>
  <si>
    <t>Morte fetal de causa não especificada</t>
  </si>
  <si>
    <t>P95   Morte fetal de causa NE</t>
  </si>
  <si>
    <t>Outras afecções originadas no período perinatal</t>
  </si>
  <si>
    <t>P96   Outr afeccoes originadas periodo perinatal</t>
  </si>
  <si>
    <t>Anencefalia e malformações similares</t>
  </si>
  <si>
    <t>Q00   Anencefalia e malformacoes similares</t>
  </si>
  <si>
    <t>Q01</t>
  </si>
  <si>
    <t>Encefalocele</t>
  </si>
  <si>
    <t>Q01   Encefalocele</t>
  </si>
  <si>
    <t>Q02</t>
  </si>
  <si>
    <t>Microcefalia</t>
  </si>
  <si>
    <t>Q02   Microcefalia</t>
  </si>
  <si>
    <t>Q03</t>
  </si>
  <si>
    <t>Hidrocefalia congênita</t>
  </si>
  <si>
    <t>Q03   Hidrocefalia congen</t>
  </si>
  <si>
    <t>Q04</t>
  </si>
  <si>
    <t>Outras malformações congênitas do cérebro</t>
  </si>
  <si>
    <t>Q04   Outr malformacoes congen do cerebro</t>
  </si>
  <si>
    <t>Q05</t>
  </si>
  <si>
    <t>Espinha bífida</t>
  </si>
  <si>
    <t>Q05   Espinha bifida</t>
  </si>
  <si>
    <t>Q06</t>
  </si>
  <si>
    <t>Outras malformações congênitas da medula espinhal</t>
  </si>
  <si>
    <t>Q06   Outr malformacoes congen da medula espinhal</t>
  </si>
  <si>
    <t>Outras malformações congênitas do sistema nervoso</t>
  </si>
  <si>
    <t>Q07   Outr malformacoes congen do sist nervoso</t>
  </si>
  <si>
    <t>Malformações congênitas das pálpebras, do aparelho lacrimal e da órbita</t>
  </si>
  <si>
    <t>Q10   Malform congen palpebras ap lacrimal orbita</t>
  </si>
  <si>
    <t>Q11</t>
  </si>
  <si>
    <t>Anoftalmia, microftalmia e macroftalmia</t>
  </si>
  <si>
    <t>Q11   Anoftalmia microftalmia e macroftalmia</t>
  </si>
  <si>
    <t>Q12</t>
  </si>
  <si>
    <t>Malformações congênitas do cristalino</t>
  </si>
  <si>
    <t>Q12   Malformacoes congen do cristalino</t>
  </si>
  <si>
    <t>Q13</t>
  </si>
  <si>
    <t>Malformações congênitas da câmara anterior do olho</t>
  </si>
  <si>
    <t>Q13   Malformacoes congen camara anterior do olho</t>
  </si>
  <si>
    <t>Q14</t>
  </si>
  <si>
    <t>Malformações congênitas da câmara posterior do olho</t>
  </si>
  <si>
    <t>Q14   Malformacoes congen camara posterior do olho</t>
  </si>
  <si>
    <t>Q15</t>
  </si>
  <si>
    <t>Outras malformações congênitas do olho</t>
  </si>
  <si>
    <t>Q15   Outr malformacoes congen do olho</t>
  </si>
  <si>
    <t>Q16</t>
  </si>
  <si>
    <t>Malformações congênitas do ouvido causando comprometimento da audição</t>
  </si>
  <si>
    <t>Q16   Malform congen ouvido caus compr audicao</t>
  </si>
  <si>
    <t>Q17</t>
  </si>
  <si>
    <t>Outras malformações congênitas da orelha</t>
  </si>
  <si>
    <t>Q17   Outr malformacoes congen da orelha</t>
  </si>
  <si>
    <t>Outras malformações congênitas da face e do pescoço</t>
  </si>
  <si>
    <t>Q18   Outr malformacoes congen da face e pescoco</t>
  </si>
  <si>
    <t>Malformações congênitas das câmaras e das comunicações cardíacas</t>
  </si>
  <si>
    <t>Q20   Malform congen camaras e comunicacoes card</t>
  </si>
  <si>
    <t>Q21</t>
  </si>
  <si>
    <t>Malformações congênitas dos septos cardíacos</t>
  </si>
  <si>
    <t>Q21   Malformacoes congen dos septos cardiacos</t>
  </si>
  <si>
    <t>Q22</t>
  </si>
  <si>
    <t>Malformações congênitas das valvas pulmonar e tricúspide</t>
  </si>
  <si>
    <t>Q22   Malform congen valvas pulmonar tricuspide</t>
  </si>
  <si>
    <t>Q23</t>
  </si>
  <si>
    <t>Malformações congênitas das valvas aórtica e mitral</t>
  </si>
  <si>
    <t>Q23   Malformacoes congen valvas aortica e mitral</t>
  </si>
  <si>
    <t>Q24</t>
  </si>
  <si>
    <t>Outras malformações congênitas do coração</t>
  </si>
  <si>
    <t>Q24   Outr malformacoes congen do coracao</t>
  </si>
  <si>
    <t>Q25</t>
  </si>
  <si>
    <t>Malformações congênitas das grandes artérias</t>
  </si>
  <si>
    <t>Q25   Malformacoes congen das grandes arterias</t>
  </si>
  <si>
    <t>Q26</t>
  </si>
  <si>
    <t>Malformações congênitas das grandes veias</t>
  </si>
  <si>
    <t>Q26   Malformacoes congen das grandes veias</t>
  </si>
  <si>
    <t>Q27</t>
  </si>
  <si>
    <t>Outras malformações congênitas do sistema vascular periférico</t>
  </si>
  <si>
    <t>Q27   Outr malformacoes congen sist vasc perif</t>
  </si>
  <si>
    <t>Outras malformações congênitas do aparelho circulatório</t>
  </si>
  <si>
    <t>Q28   Outr malform congen aparelho circulatorio</t>
  </si>
  <si>
    <t>Malformação congênita do nariz</t>
  </si>
  <si>
    <t>Q30   Malformacao congen do nariz</t>
  </si>
  <si>
    <t>Q31</t>
  </si>
  <si>
    <t>Malformações congênitas da laringe</t>
  </si>
  <si>
    <t>Q31   Malformacoes congen da laringe</t>
  </si>
  <si>
    <t>Q32</t>
  </si>
  <si>
    <t>Malformações congênitas da traquéia e dos brônquios</t>
  </si>
  <si>
    <t>Q32   Malformacoes congen traqueia e bronquios</t>
  </si>
  <si>
    <t>Q33</t>
  </si>
  <si>
    <t>Malformações congênitas do pulmão</t>
  </si>
  <si>
    <t>Q33   Malformacoes congen do pulmao</t>
  </si>
  <si>
    <t>Outras malformações congênitas do aparelho respiratório</t>
  </si>
  <si>
    <t>Q34   Outr malformacoes congen aparelho respirat</t>
  </si>
  <si>
    <t>Fenda palatina</t>
  </si>
  <si>
    <t>Q35   Fenda palatina</t>
  </si>
  <si>
    <t>Q36</t>
  </si>
  <si>
    <t>Fenda labial</t>
  </si>
  <si>
    <t>Q36   Fenda labial</t>
  </si>
  <si>
    <t>Fenda labial com fenda palatina</t>
  </si>
  <si>
    <t>Q37   Fenda labial c/fenda palatina</t>
  </si>
  <si>
    <t>Outras malformações congênitas da língua, da boca e da faringe</t>
  </si>
  <si>
    <t>Q38   Outr malform congen lingua boca e faringe</t>
  </si>
  <si>
    <t>Q39</t>
  </si>
  <si>
    <t>Malformações congênitas do esôfago</t>
  </si>
  <si>
    <t>Q39   Malformacoes congen do esofago</t>
  </si>
  <si>
    <t>Q40</t>
  </si>
  <si>
    <t>Outras malformações congênitas do trato digestivo superior</t>
  </si>
  <si>
    <t>Q40   Outr malform congen trato digestivo super</t>
  </si>
  <si>
    <t>Q41</t>
  </si>
  <si>
    <t>Ausência, atresia e estenose congênita do intestino delgado</t>
  </si>
  <si>
    <t>Q41   Ausencia atresia estenose congen intest delg</t>
  </si>
  <si>
    <t>Q42</t>
  </si>
  <si>
    <t>Ausência, atresia e estenose congênita do cólon</t>
  </si>
  <si>
    <t>Q42   Ausencia atresia e estenose congen do colon</t>
  </si>
  <si>
    <t>Q43</t>
  </si>
  <si>
    <t>Outras malformações congênitas do intestino</t>
  </si>
  <si>
    <t>Q43   Outr malformacoes congen do intestino</t>
  </si>
  <si>
    <t>Q44</t>
  </si>
  <si>
    <t>Malformações congênitas da vesícula biliar, das vias biliares e do fígado</t>
  </si>
  <si>
    <t>Q44   Malform congen vesic biliar via biliar figad</t>
  </si>
  <si>
    <t>Q45   Outr malformacoes congen aparelho digestivo</t>
  </si>
  <si>
    <t>Malformações congênitas dos ovários, das trompas de Falópio e dos ligamentos largos</t>
  </si>
  <si>
    <t>Q50   Malform cong ovario tromp Falopio lig largos</t>
  </si>
  <si>
    <t>Q51</t>
  </si>
  <si>
    <t>Malformações congênitas do útero e do colo do útero</t>
  </si>
  <si>
    <t>Q51   Malformacoes congen utero e do colo do utero</t>
  </si>
  <si>
    <t>Q52</t>
  </si>
  <si>
    <t>Outras malformações congênitas dos órgãos genitais femininos</t>
  </si>
  <si>
    <t>Q52   Outr malformacoes congen org genitais femin</t>
  </si>
  <si>
    <t>Q53</t>
  </si>
  <si>
    <t>Testículo não-descido</t>
  </si>
  <si>
    <t>Q53   Testiculo nao-descido</t>
  </si>
  <si>
    <t>Q54</t>
  </si>
  <si>
    <t>Hipospádias</t>
  </si>
  <si>
    <t>Q54   Hipospadias</t>
  </si>
  <si>
    <t>Q55</t>
  </si>
  <si>
    <t>Outras malformações congênitas dos órgãos genitais masculinos</t>
  </si>
  <si>
    <t>Q55   Outr malformacoes congen org genitais masc</t>
  </si>
  <si>
    <t>Sexo indeterminado e pseudo-hermafroditismo</t>
  </si>
  <si>
    <t>Q56   Sexo indeterminado e pseudo-hermafroditismo</t>
  </si>
  <si>
    <t>Agenesia renal e outros defeitos de redução do rim</t>
  </si>
  <si>
    <t>Q60   Agenesia renal e outr defeitos reducao rim</t>
  </si>
  <si>
    <t>Q61</t>
  </si>
  <si>
    <t>Doenças císticas do rim</t>
  </si>
  <si>
    <t>Q61   Doenc cisticas do rim</t>
  </si>
  <si>
    <t>Q62</t>
  </si>
  <si>
    <t>Anomalias congênitas obstrutivas da pelve renal e malformações congênitas do ureter</t>
  </si>
  <si>
    <t>Q62   Anom cong obstr pelv renal malf cong ureter</t>
  </si>
  <si>
    <t>Q63</t>
  </si>
  <si>
    <t>Outras malformações congênitas do rim</t>
  </si>
  <si>
    <t>Q63   Outr malformacoes congen do rim</t>
  </si>
  <si>
    <t>Outras malformações congênitas do aparelho urinário</t>
  </si>
  <si>
    <t>Q64   Outr malformacoes congen aparelho urinario</t>
  </si>
  <si>
    <t>Malformações congênitas do quadril</t>
  </si>
  <si>
    <t>Q65   Malformacoes congen do quadril</t>
  </si>
  <si>
    <t>Q66</t>
  </si>
  <si>
    <t>Deformidades congênitas do pé</t>
  </si>
  <si>
    <t>Q66   Deform congen do pe</t>
  </si>
  <si>
    <t>Q67</t>
  </si>
  <si>
    <t>Deformidades osteomusculares congênitas da cabeça, da face, da coluna e do tórax</t>
  </si>
  <si>
    <t>Q67   Deform osteom cong cabeca face coluna torax</t>
  </si>
  <si>
    <t>Q68</t>
  </si>
  <si>
    <t>Outras deformidades osteomusculares congênitas</t>
  </si>
  <si>
    <t>Q68   Outr deform osteomusculares congen</t>
  </si>
  <si>
    <t>Q69</t>
  </si>
  <si>
    <t>Polidactilia</t>
  </si>
  <si>
    <t>Q69   Polidactilia</t>
  </si>
  <si>
    <t>Q70</t>
  </si>
  <si>
    <t>Sindactilia</t>
  </si>
  <si>
    <t>Q70   Sindactilia</t>
  </si>
  <si>
    <t>Q71</t>
  </si>
  <si>
    <t>Defeitos, por redução, do membro superior</t>
  </si>
  <si>
    <t>Q71   Defeitos p/reducao do membro super</t>
  </si>
  <si>
    <t>Q72</t>
  </si>
  <si>
    <t>Defeitos, por redução, do membro inferior</t>
  </si>
  <si>
    <t>Q72   Defeitos p/reducao do membro infer</t>
  </si>
  <si>
    <t>Q73</t>
  </si>
  <si>
    <t>Defeitos por redução de membro não especificado</t>
  </si>
  <si>
    <t>Q73   Defeitos p/reducao de membro NE</t>
  </si>
  <si>
    <t>Q74</t>
  </si>
  <si>
    <t>Outras malformações congênitas dos membros</t>
  </si>
  <si>
    <t>Q74   Outr malformacoes congen dos membros</t>
  </si>
  <si>
    <t>Q75</t>
  </si>
  <si>
    <t>Outras malformações congênitas dos ossos do crânio e da face</t>
  </si>
  <si>
    <t>Q75   Outr malformacoes congen ossos cranio e face</t>
  </si>
  <si>
    <t>Q76</t>
  </si>
  <si>
    <t>Malformações congênitas da coluna vertebral e dos ossos do tórax</t>
  </si>
  <si>
    <t>Q76   Malform congen coluna vertebral ossos torax</t>
  </si>
  <si>
    <t>Q77</t>
  </si>
  <si>
    <t>Osteocondrodisplasia com anomalias de crescimento dos ossos longos e da coluna vertebral</t>
  </si>
  <si>
    <t>Q77   Osteocondr c/anom cresc ossos long col vert</t>
  </si>
  <si>
    <t>Q78</t>
  </si>
  <si>
    <t>Outras osteocondrodisplasias</t>
  </si>
  <si>
    <t>Q78   Outr osteocondrodisplasias</t>
  </si>
  <si>
    <t>Malformações congênitas do sistema osteomuscular não classificadas em outra parte</t>
  </si>
  <si>
    <t>Q79   Malformacoes congen sist osteomuscular NCOP</t>
  </si>
  <si>
    <t>Ictiose congênita</t>
  </si>
  <si>
    <t>Q80   Ictiose congen</t>
  </si>
  <si>
    <t>Q81</t>
  </si>
  <si>
    <t>Epidermólise bolhosa</t>
  </si>
  <si>
    <t>Q81   Epidermolise bolhosa</t>
  </si>
  <si>
    <t>Q82</t>
  </si>
  <si>
    <t>Outras malformações congênitas da pele</t>
  </si>
  <si>
    <t>Q82   Outr malformacoes congen da pele</t>
  </si>
  <si>
    <t>Q83</t>
  </si>
  <si>
    <t>Malformações congênitas da mama</t>
  </si>
  <si>
    <t>Q83   Malformacoes congen da mama</t>
  </si>
  <si>
    <t>Q84</t>
  </si>
  <si>
    <t>Outras malformações congênitas do tegumento</t>
  </si>
  <si>
    <t>Q84   Outr malformacoes congen do tegumento</t>
  </si>
  <si>
    <t>Q85</t>
  </si>
  <si>
    <t>Facomatoses não classificadas em outra parte</t>
  </si>
  <si>
    <t>Q85   Facomatoses NCOP</t>
  </si>
  <si>
    <t>Q86</t>
  </si>
  <si>
    <t>Síndromes com malformações congênitas devidas a causas exógenas conhecidas, não classificadas em outra parte</t>
  </si>
  <si>
    <t>Q86   Sindr c/malf cong dev causas exog conh NCOP</t>
  </si>
  <si>
    <t>Q87</t>
  </si>
  <si>
    <t>Outras síndromes com malformações congênitas que acometem múltiplos sistemas</t>
  </si>
  <si>
    <t>Q87   Outr sindr c/malform cong q acomet mult sist</t>
  </si>
  <si>
    <t>Outras malformações congênitas não classificadas em outra parte</t>
  </si>
  <si>
    <t>Q89   Outr malformacoes congen NCOP</t>
  </si>
  <si>
    <t>Síndrome de Down</t>
  </si>
  <si>
    <t>Q90   Sindr de Down</t>
  </si>
  <si>
    <t>Q91</t>
  </si>
  <si>
    <t>Síndrome de Edwards e síndrome de Patau</t>
  </si>
  <si>
    <t>Q91   Sindr de Edwards e sindr de Patau</t>
  </si>
  <si>
    <t>Q92</t>
  </si>
  <si>
    <t>Outras trissomias e trissomias parciais dos autossomos, não classificadas em outra parte</t>
  </si>
  <si>
    <t>Q92   Outr trissomias e trissom parc autoss NCOP</t>
  </si>
  <si>
    <t>Q93</t>
  </si>
  <si>
    <t>Monossomias e deleções dos autossomos, não classificadas em outra parte</t>
  </si>
  <si>
    <t>Q93   Monossomias e delecoes dos autossomos NCOP</t>
  </si>
  <si>
    <t>Q95</t>
  </si>
  <si>
    <t>Rearranjos equilibrados e marcadores estruturais, não classificados em outra parte</t>
  </si>
  <si>
    <t>Q95   Rearranjos equilibr e marcadores estrut NCOP</t>
  </si>
  <si>
    <t>Q96</t>
  </si>
  <si>
    <t>Síndrome de Turner</t>
  </si>
  <si>
    <t>Q96   Sindr de Turner</t>
  </si>
  <si>
    <t>Q97</t>
  </si>
  <si>
    <t>Outras anomalias dos cromossomos sexuais, fenótipo feminino, não classificadas em outra parte</t>
  </si>
  <si>
    <t>Q97   Outr anom cromoss sexuais fenotipo fem NCOP</t>
  </si>
  <si>
    <t>Q98</t>
  </si>
  <si>
    <t>Outras anomalias dos cromossomos sexuais, fenótipo masculino, não classificadas em outra parte</t>
  </si>
  <si>
    <t>Q98   Outr anom cromoss sexuais fenotipo masc NCOP</t>
  </si>
  <si>
    <t>Outras anomalias dos cromossomos, não classificadas em outra parte</t>
  </si>
  <si>
    <t>Q99   Outr anomalias dos cromossomos NCOP</t>
  </si>
  <si>
    <t>Anormalidades do batimento cardíaco</t>
  </si>
  <si>
    <t>R00   Anormalidades do batimento cardiaco</t>
  </si>
  <si>
    <t>R01</t>
  </si>
  <si>
    <t>Sopros e outros ruídos cardíacos</t>
  </si>
  <si>
    <t>R01   Sopros e outr ruidos cardiacos</t>
  </si>
  <si>
    <t>R02</t>
  </si>
  <si>
    <t>Gangrena não classificada em outra parte</t>
  </si>
  <si>
    <t>R02   Gangrena NCOP</t>
  </si>
  <si>
    <t>R03</t>
  </si>
  <si>
    <t>Valor anormal da pressão arterial sem diagnóstico</t>
  </si>
  <si>
    <t>R03   Valor anormal pressao arterial s/diagn</t>
  </si>
  <si>
    <t>R04</t>
  </si>
  <si>
    <t>Hemorragia das vias respiratórias</t>
  </si>
  <si>
    <t>R04   Hemorragia das vias respirat</t>
  </si>
  <si>
    <t>R05</t>
  </si>
  <si>
    <t>Tosse</t>
  </si>
  <si>
    <t>R05   Tosse</t>
  </si>
  <si>
    <t>R06</t>
  </si>
  <si>
    <t>Anormalidades da respiração</t>
  </si>
  <si>
    <t>R06   Anormalidades da respiracao</t>
  </si>
  <si>
    <t>R07</t>
  </si>
  <si>
    <t>Dor de garganta e no peito</t>
  </si>
  <si>
    <t>R07   Dor de garganta e no peito</t>
  </si>
  <si>
    <t>Outros sintomas e sinais relativos aos aparelhos circulatório e respiratório</t>
  </si>
  <si>
    <t>R09   Outr sint sinais relat ap circulat respirat</t>
  </si>
  <si>
    <t>Dor abdominal e pélvica</t>
  </si>
  <si>
    <t>R10   Dor abdominal e pelvica</t>
  </si>
  <si>
    <t>R11</t>
  </si>
  <si>
    <t>Náusea e vômitos</t>
  </si>
  <si>
    <t>R11   Nausea e vomitos</t>
  </si>
  <si>
    <t>R12</t>
  </si>
  <si>
    <t>Pirose</t>
  </si>
  <si>
    <t>R12   Pirose</t>
  </si>
  <si>
    <t>R13</t>
  </si>
  <si>
    <t>Disfagia</t>
  </si>
  <si>
    <t>R13   Disfagia</t>
  </si>
  <si>
    <t>R14</t>
  </si>
  <si>
    <t>Flatulência e afecções correlatas</t>
  </si>
  <si>
    <t>R14   Flatulencia e afeccoes correlatas</t>
  </si>
  <si>
    <t>R15</t>
  </si>
  <si>
    <t>Incontinência fecal</t>
  </si>
  <si>
    <t>R15   Incontinencia fecal</t>
  </si>
  <si>
    <t>R16</t>
  </si>
  <si>
    <t>Hepatomegalia e esplenomegalia não classificadas em outra parte</t>
  </si>
  <si>
    <t>R16   Hepatomegalia e esplenomegalia NCOP</t>
  </si>
  <si>
    <t>R17</t>
  </si>
  <si>
    <t>Icterícia não especificada</t>
  </si>
  <si>
    <t>R17   Ictericia NE</t>
  </si>
  <si>
    <t>R18</t>
  </si>
  <si>
    <t>Ascite</t>
  </si>
  <si>
    <t>R18   Ascite</t>
  </si>
  <si>
    <t>Outros sintomas e sinais relativos ao aparelho digestivo e ao abdome</t>
  </si>
  <si>
    <t>R19   Outr sint e sinais relat ap digest abdome</t>
  </si>
  <si>
    <t>Distúrbios da sensibilidade cutânea</t>
  </si>
  <si>
    <t>R20   Disturbios da sensibilidade cutanea</t>
  </si>
  <si>
    <t>R21</t>
  </si>
  <si>
    <t>Eritema e outras erupções cutâneas não especificadas</t>
  </si>
  <si>
    <t>R21   Eritema e outr erupcoes cutaneas NE</t>
  </si>
  <si>
    <t>R22</t>
  </si>
  <si>
    <t>Tumefação, massa ou tumoração localizadas da pele e do tecido subcutâneo</t>
  </si>
  <si>
    <t>R22   Tumefac massa tumoracao loc pele tec subcut</t>
  </si>
  <si>
    <t>Outras alterações cutâneas</t>
  </si>
  <si>
    <t>R23   Outr alteracoes cutaneas</t>
  </si>
  <si>
    <t>Movimentos involuntários anormais</t>
  </si>
  <si>
    <t>R25   Movimentos involuntarios anormais</t>
  </si>
  <si>
    <t>R26</t>
  </si>
  <si>
    <t>Anormalidades da marcha e da mobilidade</t>
  </si>
  <si>
    <t>R26   Anormalidades da marcha e da mobilidade</t>
  </si>
  <si>
    <t>R27</t>
  </si>
  <si>
    <t>Outros distúrbios da coordenação</t>
  </si>
  <si>
    <t>R27   Outr disturbios da coordenacao</t>
  </si>
  <si>
    <t>Outros sintomas e sinais relativos aos sistemas nervoso e osteomuscular</t>
  </si>
  <si>
    <t>R29   Outr sint sinais relat sist nerv osteomusc</t>
  </si>
  <si>
    <t>Dor associada à micção</t>
  </si>
  <si>
    <t>R30   Dor assoc a miccao</t>
  </si>
  <si>
    <t>R31</t>
  </si>
  <si>
    <t>Hematúria não especificada</t>
  </si>
  <si>
    <t>R31   Hematuria NE</t>
  </si>
  <si>
    <t>R32</t>
  </si>
  <si>
    <t>Incontinência urinária não especificada</t>
  </si>
  <si>
    <t>R32   Incontinencia urinaria NE</t>
  </si>
  <si>
    <t>R33</t>
  </si>
  <si>
    <t>Retenção urinária</t>
  </si>
  <si>
    <t>R33   Retencao urinaria</t>
  </si>
  <si>
    <t>R34</t>
  </si>
  <si>
    <t>Anúria e oligúria</t>
  </si>
  <si>
    <t>R34   Anuria e oliguria</t>
  </si>
  <si>
    <t>R35</t>
  </si>
  <si>
    <t>Poliúria</t>
  </si>
  <si>
    <t>R35   Poliuria</t>
  </si>
  <si>
    <t>R36</t>
  </si>
  <si>
    <t>Secreção uretral</t>
  </si>
  <si>
    <t>R36   Secrecao uretral</t>
  </si>
  <si>
    <t>Outros sintomas e sinais relativos ao aparelho urinário</t>
  </si>
  <si>
    <t>R39   Outr sint e sinais relativos ap urinario</t>
  </si>
  <si>
    <t>Sonolência, estupor e coma</t>
  </si>
  <si>
    <t>R40   Sonolencia estupor e coma</t>
  </si>
  <si>
    <t>R41</t>
  </si>
  <si>
    <t>Outros sintomas e sinais relativos à função cognitiva e à consciência</t>
  </si>
  <si>
    <t>R41   Outr sint sinais relat func cognit e consc</t>
  </si>
  <si>
    <t>R42</t>
  </si>
  <si>
    <t>Tontura e instabilidade</t>
  </si>
  <si>
    <t>R42   Tontura e instabilidade</t>
  </si>
  <si>
    <t>R43</t>
  </si>
  <si>
    <t>Distúrbios do olfato e do paladar</t>
  </si>
  <si>
    <t>R43   Disturbios do olfato e do paladar</t>
  </si>
  <si>
    <t>R44</t>
  </si>
  <si>
    <t>Outros sintomas e sinais relativos às sensações e às percepções gerais</t>
  </si>
  <si>
    <t>R44   Outr sint sinais relat sensac percep gerais</t>
  </si>
  <si>
    <t>R45</t>
  </si>
  <si>
    <t>Sintomas e sinais relativos ao estado emocional</t>
  </si>
  <si>
    <t>R45   Sint e sinais relativos ao estado emocional</t>
  </si>
  <si>
    <t>Sintomas e sinais relativos à aparência e ao comportamento</t>
  </si>
  <si>
    <t>R46   Sint e sinais relativos aparencia e comport</t>
  </si>
  <si>
    <t>Distúrbios da fala não classificados em outra parte</t>
  </si>
  <si>
    <t>R47   Disturbios da fala NCOP</t>
  </si>
  <si>
    <t>R48</t>
  </si>
  <si>
    <t>Dislexia e outras disfunções simbólicas, não classificadas em outra parte</t>
  </si>
  <si>
    <t>R48   Dislexia e outr disfuncoes simbolicas NCOP</t>
  </si>
  <si>
    <t>Distúrbios da voz</t>
  </si>
  <si>
    <t>R49   Disturbios da voz</t>
  </si>
  <si>
    <t>Febre de origem desconhecida e de outras origens</t>
  </si>
  <si>
    <t>R50   Febre origem desconhecida e outras origens</t>
  </si>
  <si>
    <t>R51</t>
  </si>
  <si>
    <t>Cefaléia</t>
  </si>
  <si>
    <t>R51   Cefaleia</t>
  </si>
  <si>
    <t>R52</t>
  </si>
  <si>
    <t>Dor não classificada em outra parte</t>
  </si>
  <si>
    <t>R52   Dor NCOP</t>
  </si>
  <si>
    <t>R53</t>
  </si>
  <si>
    <t>Mal estar, fadiga</t>
  </si>
  <si>
    <t>R53   Mal estar fadiga</t>
  </si>
  <si>
    <t>R54</t>
  </si>
  <si>
    <t>Senilidade</t>
  </si>
  <si>
    <t>R54   Senilidade</t>
  </si>
  <si>
    <t>R55</t>
  </si>
  <si>
    <t>Síncope e colapso</t>
  </si>
  <si>
    <t>R55   Sincope e colapso</t>
  </si>
  <si>
    <t>R56</t>
  </si>
  <si>
    <t>Convulsões, não classificadas em outra parte</t>
  </si>
  <si>
    <t>R56   Convulsoes NCOP</t>
  </si>
  <si>
    <t>R57</t>
  </si>
  <si>
    <t>Choque não classificado em outra parte</t>
  </si>
  <si>
    <t>R57   Choque NCOP</t>
  </si>
  <si>
    <t>R58</t>
  </si>
  <si>
    <t>Hemorragia não classificada em outra parte</t>
  </si>
  <si>
    <t>R58   Hemorragia NCOP</t>
  </si>
  <si>
    <t>R59</t>
  </si>
  <si>
    <t>Aumento de volume dos gânglios linfáticos</t>
  </si>
  <si>
    <t>R59   Aumento de volume dos ganglios linfaticos</t>
  </si>
  <si>
    <t>R60</t>
  </si>
  <si>
    <t>Edema não classificado em outra parte</t>
  </si>
  <si>
    <t>R60   Edema NCOP</t>
  </si>
  <si>
    <t>R61</t>
  </si>
  <si>
    <t>Hiperidrose</t>
  </si>
  <si>
    <t>R61   Hiperidrose</t>
  </si>
  <si>
    <t>R62</t>
  </si>
  <si>
    <t>Retardo do desenvolvimento fisiológico normal</t>
  </si>
  <si>
    <t>R62   Retardo do desenvolv fisiologico normal</t>
  </si>
  <si>
    <t>R63</t>
  </si>
  <si>
    <t>Sintomas e sinais relativos à ingestão de alimentos e líquidos</t>
  </si>
  <si>
    <t>R63   Sint sinais relat ingestao alimentos liquid</t>
  </si>
  <si>
    <t>R64</t>
  </si>
  <si>
    <t>Caquexia</t>
  </si>
  <si>
    <t>R64   Caquexia</t>
  </si>
  <si>
    <t>R68</t>
  </si>
  <si>
    <t>Outros sintomas e sinais gerais</t>
  </si>
  <si>
    <t>R68   Outr sint e sinais gerais</t>
  </si>
  <si>
    <t>Causas desconhecidas e não especificadas de morbidade</t>
  </si>
  <si>
    <t>R69   Causas desconhecidas e NE de morbidade</t>
  </si>
  <si>
    <t>Velocidade de hemossedimentação elevada e outras anormalidades da viscosidade plasmática</t>
  </si>
  <si>
    <t>R70   Veloc hemossedim elev outr anorm visc plasm</t>
  </si>
  <si>
    <t>R71</t>
  </si>
  <si>
    <t>Anormalidade das hemácias</t>
  </si>
  <si>
    <t>R71   Anormalidade das hemacias</t>
  </si>
  <si>
    <t>R72</t>
  </si>
  <si>
    <t>Anormalidade dos leucócitos não classificada em outra parte</t>
  </si>
  <si>
    <t>R72   Anormalidade dos leucocitos NCOP</t>
  </si>
  <si>
    <t>R73</t>
  </si>
  <si>
    <t>Aumento da glicemia</t>
  </si>
  <si>
    <t>R73   Aumento da glicemia</t>
  </si>
  <si>
    <t>R74</t>
  </si>
  <si>
    <t>Anormalidades dos níveis de enzimas séricas</t>
  </si>
  <si>
    <t>R74   Anormalidades dos niveis de enzimas sericas</t>
  </si>
  <si>
    <t>R75</t>
  </si>
  <si>
    <t>Evidência laboratorial do vírus da imunodeficiência humana [HIV]</t>
  </si>
  <si>
    <t>R75   Evidencia laboratorial do HIV</t>
  </si>
  <si>
    <t>R76</t>
  </si>
  <si>
    <t>Outros achados imunológicos anormais no soro</t>
  </si>
  <si>
    <t>R76   Outr achados imunologicos anormais no soro</t>
  </si>
  <si>
    <t>R77</t>
  </si>
  <si>
    <t>Outras anormalidades das proteínas plasmáticas</t>
  </si>
  <si>
    <t>R77   Outr anormalidades das proteinas plasmaticas</t>
  </si>
  <si>
    <t>R78</t>
  </si>
  <si>
    <t>Presença de drogas e de outras substâncias normalmente não encontradas no sangue</t>
  </si>
  <si>
    <t>R78   Presenca drog outr subst norm n encontr sang</t>
  </si>
  <si>
    <t>Outros achados anormais de exames químicos do sangue</t>
  </si>
  <si>
    <t>R79   Outr achados anormais exames quimicos sangue</t>
  </si>
  <si>
    <t>Proteinúria isolada</t>
  </si>
  <si>
    <t>R80   Proteinuria isolada</t>
  </si>
  <si>
    <t>R81</t>
  </si>
  <si>
    <t>Glicosúria</t>
  </si>
  <si>
    <t>R81   Glicosuria</t>
  </si>
  <si>
    <t>Outros achados anormais na urina</t>
  </si>
  <si>
    <t>R82   Outr achados anormais na urina</t>
  </si>
  <si>
    <t>Achados anormais no líquido cefalorraquidiano</t>
  </si>
  <si>
    <t>R83   Achados anormais liquido cefalorraquidiano</t>
  </si>
  <si>
    <t>R84</t>
  </si>
  <si>
    <t>Achados anormais de material proveniente dos órgãos respiratórios e do tórax</t>
  </si>
  <si>
    <t>R84   Achados anormais mat prov org respirat torax</t>
  </si>
  <si>
    <t>R85</t>
  </si>
  <si>
    <t>Achados anormais de material proveniente dos órgãos digestivos e da cavidade abdominal</t>
  </si>
  <si>
    <t>R85   Achados anorm mat prov org digest cav abdom</t>
  </si>
  <si>
    <t>R86</t>
  </si>
  <si>
    <t>Achados anormais de material proveniente dos órgãos genitais masculinos</t>
  </si>
  <si>
    <t>R86   Achados anormais mat prov org genitais masc</t>
  </si>
  <si>
    <t>R87</t>
  </si>
  <si>
    <t>Achados anormais de material proveniente dos órgãos genitais femininos</t>
  </si>
  <si>
    <t>R87   Achados anormais mat prov org genitais femin</t>
  </si>
  <si>
    <t>Achados anormais de material proveniente de outros órgãos, aparelhos, sistemas e tecidos</t>
  </si>
  <si>
    <t>R89   Achados anorms mat prov outr org ap sist tec</t>
  </si>
  <si>
    <t>Resultados anormais de exames para diagnóstico por imagem do sistema nervoso central</t>
  </si>
  <si>
    <t>R90   Result anorm exam diagn imag sist nerv centr</t>
  </si>
  <si>
    <t>R91</t>
  </si>
  <si>
    <t>Achados anormais, de exames para diagnóstico por imagem, do pulmão</t>
  </si>
  <si>
    <t>R91   Achados anorm exames diagn imagem do pulmao</t>
  </si>
  <si>
    <t>R92</t>
  </si>
  <si>
    <t>Achados anormais, de exames para diagnóstico por imagem, da mama</t>
  </si>
  <si>
    <t>R92   Achados anorm exames diagn imagem da mama</t>
  </si>
  <si>
    <t>R93</t>
  </si>
  <si>
    <t>Achados anormais de exames para diagnóstico por imagem de outras estruturas do corpo</t>
  </si>
  <si>
    <t>R93   Achados anorm exam diagn imag out estr corp</t>
  </si>
  <si>
    <t>Resultados anormais de estudos de função</t>
  </si>
  <si>
    <t>R94   Resultados anormais de estudos de funcao</t>
  </si>
  <si>
    <t>Síndrome da morte súbita na infância</t>
  </si>
  <si>
    <t>R95   Sindr da morte subita na infancia</t>
  </si>
  <si>
    <t>R96</t>
  </si>
  <si>
    <t>Outras mortes súbitas de causa desconhecida</t>
  </si>
  <si>
    <t>R96   Outr mortes subitas de causa desconhecida</t>
  </si>
  <si>
    <t>R98</t>
  </si>
  <si>
    <t>Morte sem assistência</t>
  </si>
  <si>
    <t>R98   Morte s/assist</t>
  </si>
  <si>
    <t>Outras causas mal definidas e as não especificadas de mortalidade</t>
  </si>
  <si>
    <t>R99   Outr causas mal definidas e NE mortalidade</t>
  </si>
  <si>
    <t>Traumatismo superficial da cabeça</t>
  </si>
  <si>
    <t>S00   Traum superf da cabeca</t>
  </si>
  <si>
    <t>S01</t>
  </si>
  <si>
    <t>Ferimento da cabeça</t>
  </si>
  <si>
    <t>S01   Ferim da cabeca</t>
  </si>
  <si>
    <t>S02</t>
  </si>
  <si>
    <t>Fratura do crânio e dos ossos da face</t>
  </si>
  <si>
    <t>S02   Frat do cranio e dos ossos da face</t>
  </si>
  <si>
    <t>S03</t>
  </si>
  <si>
    <t>Luxação, entorse ou distensão das articulações e dos ligamentos da cabeça</t>
  </si>
  <si>
    <t>S03   Luxacao entorse distensao artic lig cabeca</t>
  </si>
  <si>
    <t>S04</t>
  </si>
  <si>
    <t>Traumatismo dos nervos cranianos</t>
  </si>
  <si>
    <t>S04   Traum dos nervos cranianos</t>
  </si>
  <si>
    <t>S05</t>
  </si>
  <si>
    <t>Traumatismo do olho e da órbita ocular</t>
  </si>
  <si>
    <t>S05   Traum do olho e da orbita ocular</t>
  </si>
  <si>
    <t>S06</t>
  </si>
  <si>
    <t>Traumatismo intracraniano</t>
  </si>
  <si>
    <t>S06   Traum intracraniano</t>
  </si>
  <si>
    <t>S07</t>
  </si>
  <si>
    <t>Lesões por esmagamento da cabeça</t>
  </si>
  <si>
    <t>S07   Lesoes p/esmag da cabeca</t>
  </si>
  <si>
    <t>S08</t>
  </si>
  <si>
    <t>Amputação traumática de parte da cabeça</t>
  </si>
  <si>
    <t>S08   Amput traum de parte da cabeca</t>
  </si>
  <si>
    <t>Outros traumatismos da cabeça e os não especificados</t>
  </si>
  <si>
    <t>S09   Outr traum da cabeca e os NE</t>
  </si>
  <si>
    <t>Traumatismo superficial do pescoço</t>
  </si>
  <si>
    <t>S10   Traum superf do pescoco</t>
  </si>
  <si>
    <t>S11</t>
  </si>
  <si>
    <t>Ferimento do pescoço</t>
  </si>
  <si>
    <t>S11   Ferim do pescoco</t>
  </si>
  <si>
    <t>S12</t>
  </si>
  <si>
    <t>Fratura do pescoço</t>
  </si>
  <si>
    <t>S12   Frat do pescoco</t>
  </si>
  <si>
    <t>S13</t>
  </si>
  <si>
    <t>Luxação, entorse ou distensão das articulações e dos ligamentos do pescoço</t>
  </si>
  <si>
    <t>S13   Luxacao entorse distensao artic lig pescoco</t>
  </si>
  <si>
    <t>S14</t>
  </si>
  <si>
    <t>Traumatismo de nervos e da medula espinhal ao nível cervical</t>
  </si>
  <si>
    <t>S14   Traum nervos medula espinhal nivel cervical</t>
  </si>
  <si>
    <t>S15</t>
  </si>
  <si>
    <t>Traumatismo dos vasos sangüíneos ao nível do pescoço</t>
  </si>
  <si>
    <t>S15   Traum dos vasos sanguineos nivel do pescoco</t>
  </si>
  <si>
    <t>S16</t>
  </si>
  <si>
    <t>Traumatismo de tendões e de músculos do pescoço</t>
  </si>
  <si>
    <t>S16   Traum de tendoes e de musculos do pescoco</t>
  </si>
  <si>
    <t>S17</t>
  </si>
  <si>
    <t>Lesões por esmagamento do pescoço</t>
  </si>
  <si>
    <t>S17   Lesoes p/esmag do pescoco</t>
  </si>
  <si>
    <t>S18</t>
  </si>
  <si>
    <t>Amputação traumática ao nível do pescoço</t>
  </si>
  <si>
    <t>S18   Amput traum ao nivel do pescoco</t>
  </si>
  <si>
    <t>Outros traumatismos do pescoço e os não especificados</t>
  </si>
  <si>
    <t>S19   Outr traum do pescoco e os NE</t>
  </si>
  <si>
    <t>Traumatismo superficial do tórax</t>
  </si>
  <si>
    <t>S20   Traum superf do torax</t>
  </si>
  <si>
    <t>S21</t>
  </si>
  <si>
    <t>Ferimento do tórax</t>
  </si>
  <si>
    <t>S21   Ferim do torax</t>
  </si>
  <si>
    <t>S22</t>
  </si>
  <si>
    <t>Fratura de costela(s), esterno e coluna torácica</t>
  </si>
  <si>
    <t>S22   Frat de costelas esterno e coluna toracica</t>
  </si>
  <si>
    <t>S23</t>
  </si>
  <si>
    <t>Luxação, entorse e distensão de articulações e dos ligamentos do tórax</t>
  </si>
  <si>
    <t>S23   Luxacao entorse distensao artic lig do torax</t>
  </si>
  <si>
    <t>S24</t>
  </si>
  <si>
    <t>Traumatismos de nervos e da medula espinhal ao nível do tórax</t>
  </si>
  <si>
    <t>S24   Traum nervos e medula espinhal nivel torax</t>
  </si>
  <si>
    <t>S25</t>
  </si>
  <si>
    <t>Traumatismo de vasos sangüíneos do tórax</t>
  </si>
  <si>
    <t>S25   Traum de vasos sanguineos do torax</t>
  </si>
  <si>
    <t>S26</t>
  </si>
  <si>
    <t>Traumatismo do coração</t>
  </si>
  <si>
    <t>S26   Traum do coracao</t>
  </si>
  <si>
    <t>S27</t>
  </si>
  <si>
    <t>Traumatismo de outros órgãos intratorácicos e dos não especificados</t>
  </si>
  <si>
    <t>S27   Traum de outr orgaos intratoracicos e dos NE</t>
  </si>
  <si>
    <t>S28</t>
  </si>
  <si>
    <t>Lesão por esmagamento do tórax e amputação traumática de parte do tórax</t>
  </si>
  <si>
    <t>S28   Lesao p/esmag torax amput traum parte torax</t>
  </si>
  <si>
    <t>Outros traumatismos do tórax e os não especificados</t>
  </si>
  <si>
    <t>S29   Outr traum do torax e os NE</t>
  </si>
  <si>
    <t>Traumatismo superficial do abdome, do dorso e da pelve</t>
  </si>
  <si>
    <t>S30   Traum superf do abdome do dorso e da pelve</t>
  </si>
  <si>
    <t>S31</t>
  </si>
  <si>
    <t>Ferimento do abdome, do dorso e da pelve</t>
  </si>
  <si>
    <t>S31   Ferim do abdome do dorso e da pelve</t>
  </si>
  <si>
    <t>S32</t>
  </si>
  <si>
    <t>Fratura da coluna lombar e da pelve</t>
  </si>
  <si>
    <t>S32   Frat da coluna lombar e da pelve</t>
  </si>
  <si>
    <t>S33</t>
  </si>
  <si>
    <t>Luxação, entorse ou distensão das articulações e dos ligamentos da coluna lombar e da pelve</t>
  </si>
  <si>
    <t>S33   Luxac entors dist artic lig col lombar pelve</t>
  </si>
  <si>
    <t>S34</t>
  </si>
  <si>
    <t>Traumatismo dos nervos e da medula lombar ao nível do abdome, do dorso e da pelve</t>
  </si>
  <si>
    <t>S34   Traum nerv med lombar niv abdome dorso pelve</t>
  </si>
  <si>
    <t>S35</t>
  </si>
  <si>
    <t>Traumatismo de vasos sangüíneos ao nível do abdome, do dorso e da pelve</t>
  </si>
  <si>
    <t>S35   Traum vasos sang nivel abdome dorso pelve</t>
  </si>
  <si>
    <t>S36</t>
  </si>
  <si>
    <t>Traumatismo de órgãos intra-abdominais</t>
  </si>
  <si>
    <t>S36   Traum de orgaos intra-abdominais</t>
  </si>
  <si>
    <t>S37</t>
  </si>
  <si>
    <t>Traumatismo do aparelho urinário e de órgãos pélvicos</t>
  </si>
  <si>
    <t>S37   Traum do aparelho urinario e orgaos pelvicos</t>
  </si>
  <si>
    <t>S38</t>
  </si>
  <si>
    <t>Lesão por esmagamento e amputação traumática de parte do abdome, do dorso e da pelve</t>
  </si>
  <si>
    <t>S38   Lesao p/esmag amput traum part abd dors pelv</t>
  </si>
  <si>
    <t>Outros traumatismos e os não especificados do abdome, do dorso e da pelve</t>
  </si>
  <si>
    <t>S39   Outr traum e os NE do abdome dorso e pelve</t>
  </si>
  <si>
    <t>Traumatismo superficial do ombro e do braço</t>
  </si>
  <si>
    <t>S40   Traum superf do ombro e do braco</t>
  </si>
  <si>
    <t>S41</t>
  </si>
  <si>
    <t>Ferimento do ombro e do braço</t>
  </si>
  <si>
    <t>S41   Ferim do ombro e do braco</t>
  </si>
  <si>
    <t>S42</t>
  </si>
  <si>
    <t>Fratura do ombro e do braço</t>
  </si>
  <si>
    <t>S42   Frat do ombro e do braco</t>
  </si>
  <si>
    <t>S43</t>
  </si>
  <si>
    <t>Luxação, entorse e distensão das articulações e dos ligamentos da cintura escapular</t>
  </si>
  <si>
    <t>S43   Luxacao entorse distens artic lig cint escap</t>
  </si>
  <si>
    <t>S44</t>
  </si>
  <si>
    <t>Traumatismo de nervos ao nível do ombro e do braço</t>
  </si>
  <si>
    <t>S44   Traum de nervos ao nivel do ombro e do braco</t>
  </si>
  <si>
    <t>S45</t>
  </si>
  <si>
    <t>Traumatismo dos vasos sangüíneos ao nível do ombro e do braço</t>
  </si>
  <si>
    <t>S45   Traum dos vasos sanguineos nivel ombro braco</t>
  </si>
  <si>
    <t>S46</t>
  </si>
  <si>
    <t>Traumatismo de tendão e músculo ao nível do ombro e do braço</t>
  </si>
  <si>
    <t>S46   Traum de tendao e musculo nivel ombro braco</t>
  </si>
  <si>
    <t>S47</t>
  </si>
  <si>
    <t>Lesão por esmagamento do ombro e do braço</t>
  </si>
  <si>
    <t>S47   Lesao p/esmag do ombro e do braco</t>
  </si>
  <si>
    <t>S48</t>
  </si>
  <si>
    <t>Amputação traumática do ombro e do braço</t>
  </si>
  <si>
    <t>S48   Amput traum do ombro e do braco</t>
  </si>
  <si>
    <t>Outros traumatismos e os não especificados do ombro e do braço</t>
  </si>
  <si>
    <t>S49   Outr traum e os NE do ombro e do braco</t>
  </si>
  <si>
    <t>Traumatismo superficial do cotovelo e do antebraço</t>
  </si>
  <si>
    <t>S50   Traum superf do cotovelo e do antebraco</t>
  </si>
  <si>
    <t>S51</t>
  </si>
  <si>
    <t>Ferimento do antebraço</t>
  </si>
  <si>
    <t>S51   Ferim do antebraco</t>
  </si>
  <si>
    <t>S52</t>
  </si>
  <si>
    <t>Fratura do antebraço</t>
  </si>
  <si>
    <t>S52   Frat do antebraco</t>
  </si>
  <si>
    <t>S53</t>
  </si>
  <si>
    <t>Luxação, entorse e distensão das articulações e dos ligamentos do cotovelo</t>
  </si>
  <si>
    <t>S53   Luxacao entorse distensao artic lig cotovelo</t>
  </si>
  <si>
    <t>S54</t>
  </si>
  <si>
    <t>Traumatismo de nervos ao nível do antebraço</t>
  </si>
  <si>
    <t>S54   Traum de nervos ao nivel do antebraco</t>
  </si>
  <si>
    <t>S55</t>
  </si>
  <si>
    <t>Traumatismo de vasos sangüíneos ao nível do antebraço</t>
  </si>
  <si>
    <t>S55   Traum de vasos sanguineos ao nivel antebraco</t>
  </si>
  <si>
    <t>S56</t>
  </si>
  <si>
    <t>Traumatismo do músculo e tendão ao nível do antebraço</t>
  </si>
  <si>
    <t>S56   Traum do musculo e tendao ao nivel antebraco</t>
  </si>
  <si>
    <t>S57</t>
  </si>
  <si>
    <t>Lesão por esmagamento do antebraço</t>
  </si>
  <si>
    <t>S57   Lesao p/esmag do antebraco</t>
  </si>
  <si>
    <t>S58</t>
  </si>
  <si>
    <t>Amputação traumática do cotovelo e do antebraço</t>
  </si>
  <si>
    <t>S58   Amput traum do cotovelo e do antebraco</t>
  </si>
  <si>
    <t>Outros traumatismos do antebraço e os não especificados</t>
  </si>
  <si>
    <t>S59   Outr traum do antebraco e os NE</t>
  </si>
  <si>
    <t>Traumatismo superficial do punho e da mão</t>
  </si>
  <si>
    <t>S60   Traum superf do punho e da mao</t>
  </si>
  <si>
    <t>S61</t>
  </si>
  <si>
    <t>Ferimento do punho e da mão</t>
  </si>
  <si>
    <t>S61   Ferim do punho e da mao</t>
  </si>
  <si>
    <t>S62</t>
  </si>
  <si>
    <t>Fratura ao nível do punho e da mão</t>
  </si>
  <si>
    <t>S62   Frat ao nivel do punho e da mao</t>
  </si>
  <si>
    <t>S63</t>
  </si>
  <si>
    <t>Luxação, entorse e distensão das articulações e dos ligamentos ao nível do punho e da mão</t>
  </si>
  <si>
    <t>S63   Luxac entors distens artic lig niv punho mao</t>
  </si>
  <si>
    <t>S64</t>
  </si>
  <si>
    <t>Traumatismo de nervos ao nível do punho e da mão</t>
  </si>
  <si>
    <t>S64   Traum de nervos ao nivel do punho e da mao</t>
  </si>
  <si>
    <t>S65</t>
  </si>
  <si>
    <t>Traumatismo de vasos sangüíneos ao nível do punho e da mão</t>
  </si>
  <si>
    <t>S65   Traum de vasos sanguineos nivel punho e mao</t>
  </si>
  <si>
    <t>S66</t>
  </si>
  <si>
    <t>Traumatismo de músculo e tendão ao nível do punho e da mão</t>
  </si>
  <si>
    <t>S66   Traum de musculo e tendao nivel punho e mao</t>
  </si>
  <si>
    <t>S67</t>
  </si>
  <si>
    <t>Lesão por esmagamento do punho e da mão</t>
  </si>
  <si>
    <t>S67   Lesao p/esmag do punho e da mao</t>
  </si>
  <si>
    <t>S68</t>
  </si>
  <si>
    <t>Amputação traumática ao nível do punho e da mão</t>
  </si>
  <si>
    <t>S68   Amput traum ao nivel do punho e da mao</t>
  </si>
  <si>
    <t>Outros traumatismos e os não especificados do punho e da mão</t>
  </si>
  <si>
    <t>S69   Outr traum e os NE do punho e da mao</t>
  </si>
  <si>
    <t>Traumatismo superficial do quadril e da coxa</t>
  </si>
  <si>
    <t>S70   Traum superf do quadril e da coxa</t>
  </si>
  <si>
    <t>S71</t>
  </si>
  <si>
    <t>Ferimento do quadril e da coxa</t>
  </si>
  <si>
    <t>S71   Ferim do quadril e da coxa</t>
  </si>
  <si>
    <t>S72</t>
  </si>
  <si>
    <t>Fratura do fêmur</t>
  </si>
  <si>
    <t>S72   Frat do femur</t>
  </si>
  <si>
    <t>S73</t>
  </si>
  <si>
    <t>Luxação, entorse e distensão da articulação e dos ligamentos do quadril</t>
  </si>
  <si>
    <t>S73   Luxacao entorse distensao artic lig quadril</t>
  </si>
  <si>
    <t>S74</t>
  </si>
  <si>
    <t>Traumatismo de nervos ao nível do quadril e da coxa</t>
  </si>
  <si>
    <t>S74   Traum de nervos ao nivel do quadril e coxa</t>
  </si>
  <si>
    <t>S75</t>
  </si>
  <si>
    <t>Traumatismo de vasos sangüíneos ao nível do quadril e da coxa</t>
  </si>
  <si>
    <t>S75   Traum vasos sanguineos nivel quadril e coxa</t>
  </si>
  <si>
    <t>S76</t>
  </si>
  <si>
    <t>Traumatismo de músculo e de tendão ao nível do quadril e da coxa</t>
  </si>
  <si>
    <t>S76   Traum musculo e tendao nivel quadril e coxa</t>
  </si>
  <si>
    <t>S77</t>
  </si>
  <si>
    <t>Lesão por esmagamento do quadril e da coxa</t>
  </si>
  <si>
    <t>S77   Lesao p/esmag do quadril e da coxa</t>
  </si>
  <si>
    <t>S78</t>
  </si>
  <si>
    <t>Amputação traumática do quadril e da coxa</t>
  </si>
  <si>
    <t>S78   Amput traum do quadril e da coxa</t>
  </si>
  <si>
    <t>Outros traumatismos e os não especificados do quadril e da coxa</t>
  </si>
  <si>
    <t>S79   Outr traum e os NE do quadril e da coxa</t>
  </si>
  <si>
    <t>Traumatismo superficial da perna</t>
  </si>
  <si>
    <t>S80   Traum superf da perna</t>
  </si>
  <si>
    <t>S81</t>
  </si>
  <si>
    <t>Ferimento da perna</t>
  </si>
  <si>
    <t>S81   Ferim da perna</t>
  </si>
  <si>
    <t>S82</t>
  </si>
  <si>
    <t>Fratura da perna, incluindo tornozelo</t>
  </si>
  <si>
    <t>S82   Frat da perna incl tornozelo</t>
  </si>
  <si>
    <t>S83</t>
  </si>
  <si>
    <t>Luxação, entorse e distensão das articulações e dos ligamentos do joelho</t>
  </si>
  <si>
    <t>S83   Luxacao entorse distensao art lig joelho</t>
  </si>
  <si>
    <t>S84</t>
  </si>
  <si>
    <t>Traumatismo de nervos periféricos da perna</t>
  </si>
  <si>
    <t>S84   Traum de nervos perifericos da perna</t>
  </si>
  <si>
    <t>S85</t>
  </si>
  <si>
    <t>Traumatismo de vasos sangüíneos da perna</t>
  </si>
  <si>
    <t>S85   Traum de vasos sanguineos da perna</t>
  </si>
  <si>
    <t>S86</t>
  </si>
  <si>
    <t>Traumatismos de músculo e de tendão ao nível da perna</t>
  </si>
  <si>
    <t>S86   Traum de musculo e de tendao ao nivel perna</t>
  </si>
  <si>
    <t>S87</t>
  </si>
  <si>
    <t>Traumatismo por esmagamento da perna</t>
  </si>
  <si>
    <t>S87   Traum p/esmag da perna</t>
  </si>
  <si>
    <t>S88</t>
  </si>
  <si>
    <t>Amputação traumática da perna</t>
  </si>
  <si>
    <t>S88   Amput traum da perna</t>
  </si>
  <si>
    <t>Outros traumatismos e os não especificados da perna</t>
  </si>
  <si>
    <t>S89   Outr traum e os NE da perna</t>
  </si>
  <si>
    <t>Traumatismo superficial do tornozelo e do pé</t>
  </si>
  <si>
    <t>S90   Traum superf do tornozelo e do pe</t>
  </si>
  <si>
    <t>S91</t>
  </si>
  <si>
    <t>Ferimentos do tornozelo e do pé</t>
  </si>
  <si>
    <t>S91   Ferim do tornozelo e do pe</t>
  </si>
  <si>
    <t>S92</t>
  </si>
  <si>
    <t>Fratura do pé (exceto do tornozelo)</t>
  </si>
  <si>
    <t>S92   Frat do pe</t>
  </si>
  <si>
    <t>S93</t>
  </si>
  <si>
    <t>Luxação, entorse e distensão das articulações e dos ligamentos ao nível do tornozelo e do pé</t>
  </si>
  <si>
    <t>S93   Luxac entors distens artic lig niv tornoz pe</t>
  </si>
  <si>
    <t>S94</t>
  </si>
  <si>
    <t>Traumatismo dos nervos ao nível do tornozelo e do pé</t>
  </si>
  <si>
    <t>S94   Traum dos nervos ao nivel do tornozelo e pe</t>
  </si>
  <si>
    <t>S95</t>
  </si>
  <si>
    <t>Traumatismo de vasos sangüíneos ao nível do tornozelo e do pé</t>
  </si>
  <si>
    <t>S95   Traum vasos sanguineos nivel tornozelo e pe</t>
  </si>
  <si>
    <t>S96</t>
  </si>
  <si>
    <t>Traumatismos do músculo e tendão ao nível do tornozelo e do pé</t>
  </si>
  <si>
    <t>S96   Traum musculo e tendao nivel tornozelo e pe</t>
  </si>
  <si>
    <t>S97</t>
  </si>
  <si>
    <t>Lesão por esmagamento do tornozelo e do pé</t>
  </si>
  <si>
    <t>S97   Lesao p/esmag do tornozelo e do pe</t>
  </si>
  <si>
    <t>S98</t>
  </si>
  <si>
    <t>Amputação traumática do tornozelo e do pé</t>
  </si>
  <si>
    <t>S98   Amput traum do tornozelo e do pe</t>
  </si>
  <si>
    <t>Outros traumatismos e os não especificados do tornozelo e do pé</t>
  </si>
  <si>
    <t>S99   Outr traum e os NE do tornozelo e do pe</t>
  </si>
  <si>
    <t>Traumatismos superficiais envolvendo múltiplas regiões do corpo</t>
  </si>
  <si>
    <t>T00   Traum superf envolv mult regioes corpo</t>
  </si>
  <si>
    <t>T01</t>
  </si>
  <si>
    <t>Ferimentos envolvendo múltiplas regiões do corpo</t>
  </si>
  <si>
    <t>T01   Ferim envolv mult regioes do corpo</t>
  </si>
  <si>
    <t>T02</t>
  </si>
  <si>
    <t>Fraturas envolvendo múltiplas regiões do corpo</t>
  </si>
  <si>
    <t>T02   Frat envolv mult regioes do corpo</t>
  </si>
  <si>
    <t>T03</t>
  </si>
  <si>
    <t>Luxações, entorses e distensões envolvendo regiões múltiplas do corpo</t>
  </si>
  <si>
    <t>T03   Luxac entors distens envolv reg mult corpo</t>
  </si>
  <si>
    <t>T04</t>
  </si>
  <si>
    <t>Traumatismos por esmagamento envolvendo múltiplas regiões do corpo</t>
  </si>
  <si>
    <t>T04   Traum p/esmag envolv mult regioes do corpo</t>
  </si>
  <si>
    <t>T05</t>
  </si>
  <si>
    <t>Amputações traumáticas envolvendo múltiplas regiões do corpo</t>
  </si>
  <si>
    <t>T05   Amput traum envolv mult regioes do corpo</t>
  </si>
  <si>
    <t>T06</t>
  </si>
  <si>
    <t>Outros traumatismos envolvendo regiões múltiplas do corpo, não classificados em outra parte</t>
  </si>
  <si>
    <t>T06   Outr traum envolv regioes mult do corpo NCOP</t>
  </si>
  <si>
    <t>Traumatismos múltiplos não especificados</t>
  </si>
  <si>
    <t>T07   Traum mult NE</t>
  </si>
  <si>
    <t>Fratura da coluna, nível não especificado</t>
  </si>
  <si>
    <t>T08   Frat da coluna nivel NE</t>
  </si>
  <si>
    <t>T09</t>
  </si>
  <si>
    <t>Outros traumatismos de coluna e tronco, nível não especificado</t>
  </si>
  <si>
    <t>T09   Outr traum de coluna e tronco nivel NE</t>
  </si>
  <si>
    <t>T10</t>
  </si>
  <si>
    <t>Fratura do membro superior, nível não especificado</t>
  </si>
  <si>
    <t>T10   Frat do membro super nivel NE</t>
  </si>
  <si>
    <t>T11</t>
  </si>
  <si>
    <t>Outros traumatismos de membro superior, nível não especificado</t>
  </si>
  <si>
    <t>T11   Outr traum de membro super nivel NE</t>
  </si>
  <si>
    <t>T12</t>
  </si>
  <si>
    <t>Fratura do membro inferior, nível não especificado</t>
  </si>
  <si>
    <t>T12   Frat do membro infer nivel NE</t>
  </si>
  <si>
    <t>T13</t>
  </si>
  <si>
    <t>Outros traumatismos de membro inferior, nível não especificado</t>
  </si>
  <si>
    <t>T13   Outr traum de membro infer nivel NE</t>
  </si>
  <si>
    <t>Traumatismo de região não especificada do corpo</t>
  </si>
  <si>
    <t>T14   Traum de regiao NE do corpo</t>
  </si>
  <si>
    <t>Corpo estranho na parte externa do olho</t>
  </si>
  <si>
    <t>T15   Corpo estranho na parte externa do olho</t>
  </si>
  <si>
    <t>T16</t>
  </si>
  <si>
    <t>Corpo estranho no ouvido</t>
  </si>
  <si>
    <t>T16   Corpo estranho no ouvido</t>
  </si>
  <si>
    <t>T17</t>
  </si>
  <si>
    <t>Corpo estranho no trato respiratório</t>
  </si>
  <si>
    <t>T17   Corpo estranho no trato respirat</t>
  </si>
  <si>
    <t>T18</t>
  </si>
  <si>
    <t>Corpo estranho no aparelho digestivo</t>
  </si>
  <si>
    <t>T18   Corpo estranho no aparelho digestivo</t>
  </si>
  <si>
    <t>Corpo estranho no trato geniturinário</t>
  </si>
  <si>
    <t>T19   Corpo estranho no trato geniturinario</t>
  </si>
  <si>
    <t>Queimadura e corrosão da cabeça e pescoço</t>
  </si>
  <si>
    <t>T20   Queim e corrosao da cabeca e pescoco</t>
  </si>
  <si>
    <t>T21</t>
  </si>
  <si>
    <t>Queimadura e corrosão do tronco</t>
  </si>
  <si>
    <t>T21   Queim e corrosao do tronco</t>
  </si>
  <si>
    <t>T22</t>
  </si>
  <si>
    <t>Queimadura e corrosão do ombro e membro superior, exceto punho e mão</t>
  </si>
  <si>
    <t>T22   Queim corrosao ombro membr sup exc punho mao</t>
  </si>
  <si>
    <t>T23</t>
  </si>
  <si>
    <t>Queimadura e corrosão do punho e da mão</t>
  </si>
  <si>
    <t>T23   Queim e corrosao do punho e da mao</t>
  </si>
  <si>
    <t>T24</t>
  </si>
  <si>
    <t>Queimadura e corrosão do quadril e membro inferior, exceto tornozelo e do pé</t>
  </si>
  <si>
    <t>T24   Queim corros quadr membro inf exc tornoz pe</t>
  </si>
  <si>
    <t>Queimadura e corrosão do tornozelo e do pé</t>
  </si>
  <si>
    <t>T25   Queim e corrosao do tornozelo e do pe</t>
  </si>
  <si>
    <t>Queimadura e corrosão limitadas ao olho e seus anexos</t>
  </si>
  <si>
    <t>T26   Queim e corrosao limitadas ao olho e anexos</t>
  </si>
  <si>
    <t>T27</t>
  </si>
  <si>
    <t>Queimadura e corrosão do trato respiratório</t>
  </si>
  <si>
    <t>T27   Queim e corrosao do trato respirat</t>
  </si>
  <si>
    <t>Queimadura e corrosão de outros órgãos internos</t>
  </si>
  <si>
    <t>T28   Queim e corrosao de outr orgaos internos</t>
  </si>
  <si>
    <t>Queimaduras e corrosões de múltiplas regiões do corpo</t>
  </si>
  <si>
    <t>T29   Queim e corrosoes de mult regioes do corpo</t>
  </si>
  <si>
    <t>T30</t>
  </si>
  <si>
    <t>Queimadura e corrosão, parte não especificada do corpo</t>
  </si>
  <si>
    <t>T30   Queim e corrosao parte NE do corpo</t>
  </si>
  <si>
    <t>T31</t>
  </si>
  <si>
    <t>Queimaduras classificadas segundo a extensão da superfície corporal atingida</t>
  </si>
  <si>
    <t>T31   Queim classif seg ext superf corporal ating</t>
  </si>
  <si>
    <t>Corrosões classificadas segundo a extensão da superfície corporal atingida</t>
  </si>
  <si>
    <t>T32   Corrosoes classif seg ext superf corp ating</t>
  </si>
  <si>
    <t>Geladura superficial</t>
  </si>
  <si>
    <t>T33   Geladura superf</t>
  </si>
  <si>
    <t>T34</t>
  </si>
  <si>
    <t>Geladura com necrose de tecidos</t>
  </si>
  <si>
    <t>T34   Geladura c/necrose de tec</t>
  </si>
  <si>
    <t>Geladura de múltiplas partes do corpo e das não especificadas</t>
  </si>
  <si>
    <t>T35   Geladura de mult partes do corpo e das NE</t>
  </si>
  <si>
    <t>Intoxicação por antibióticos sistêmicos</t>
  </si>
  <si>
    <t>T36   Intox p/antibioticos sistemicos</t>
  </si>
  <si>
    <t>T37</t>
  </si>
  <si>
    <t>Intoxicação por outras substâncias antiinfecciosas ou antiparasitárias sistêmicas</t>
  </si>
  <si>
    <t>T37   Intox outr subst antiinfecc antiparasit sist</t>
  </si>
  <si>
    <t>T38</t>
  </si>
  <si>
    <t>Intoxicação por hormônios, seus substitutos sintéticos e seus antagonistas não classificados em outra parte</t>
  </si>
  <si>
    <t>T38   Intox p/hormonios seus subst sint antag NCOP</t>
  </si>
  <si>
    <t>T39</t>
  </si>
  <si>
    <t>Intoxicação por analgésicos, antipiréticos e anti-reumáticos não-opiáceos</t>
  </si>
  <si>
    <t>T39   Intox analges antipiret anti-reumat n-opiac</t>
  </si>
  <si>
    <t>T40</t>
  </si>
  <si>
    <t>Intoxicação por narcóticos e psicodislépticos [alucinógenos]</t>
  </si>
  <si>
    <t>T40   Intox p/narcoticos e psicodislepticos</t>
  </si>
  <si>
    <t>T41</t>
  </si>
  <si>
    <t>Intoxicação por anestésicos e gases terapêuticos</t>
  </si>
  <si>
    <t>T41   Intox p/anestesicos e gases terapeuticos</t>
  </si>
  <si>
    <t>T42</t>
  </si>
  <si>
    <t>Intoxicação por antiepilépticos, sedativos-hipnóticos e antiparkinsonianos</t>
  </si>
  <si>
    <t>T42   Intox antiepilept sedativ-hipnot antiparkins</t>
  </si>
  <si>
    <t>T43</t>
  </si>
  <si>
    <t>Intoxicação por drogas psicotrópicas não classificadas em outra parte</t>
  </si>
  <si>
    <t>T43   Intox p/drogas psicotropicas NCOP</t>
  </si>
  <si>
    <t>T44</t>
  </si>
  <si>
    <t>Intoxicação por drogas que afetam principalmente o sistema nervoso autônomo</t>
  </si>
  <si>
    <t>T44   Intox p/drog q afet princ sist nerv autonomo</t>
  </si>
  <si>
    <t>T45</t>
  </si>
  <si>
    <t>Intoxicação por substâncias de ação essencialmente sistêmica e substâncias hematológicas, não classificadas em outra parte</t>
  </si>
  <si>
    <t>T45   Intox subst acao ess sist subst hematol NCOP</t>
  </si>
  <si>
    <t>T46</t>
  </si>
  <si>
    <t>Intoxicação por substâncias que atuam primariamente sobre o aparelho circulatório</t>
  </si>
  <si>
    <t>T46   Intox subst que atuam prim sobre ap circul</t>
  </si>
  <si>
    <t>T47</t>
  </si>
  <si>
    <t>Intoxicação por substâncias que atuam primariamente sobre o aparelho gastrointestinal</t>
  </si>
  <si>
    <t>T47   Intox p/subst que atuam prim s/ap gastroint</t>
  </si>
  <si>
    <t>T48</t>
  </si>
  <si>
    <t>Intoxicação por substâncias que atuam primariamente sobre os músculos lisos e esqueléticos e sobre o aparelho respiratório</t>
  </si>
  <si>
    <t>T48   Intox subst q at prim musc lisos esq ap resp</t>
  </si>
  <si>
    <t>T49</t>
  </si>
  <si>
    <t>Intoxicação por substâncias de uso tópico que atuam primariamente sobre a pele e as mucosas e por medicamentos utilizados em oftalmologia, otorrinolaringologia e odontologia</t>
  </si>
  <si>
    <t>T49   Int subs uso top pel muc med ut oft otor odo</t>
  </si>
  <si>
    <t>Intoxicação por diuréticos e outras drogas, medicamentos e substâncias biológicas e as não especificadas</t>
  </si>
  <si>
    <t>T50   Intox diuret out drog medic subst biolog NE</t>
  </si>
  <si>
    <t>Efeito tóxico do álcool</t>
  </si>
  <si>
    <t>T51   Efeito toxico do alcool</t>
  </si>
  <si>
    <t>T52</t>
  </si>
  <si>
    <t>Efeito tóxico de solventes orgânicos</t>
  </si>
  <si>
    <t>T52   Efeito toxico de solventes organicos</t>
  </si>
  <si>
    <t>T53</t>
  </si>
  <si>
    <t>Efeito tóxico de derivados halogênicos de hidrocarbonetos alifáticos e aromáticos</t>
  </si>
  <si>
    <t>T53   Efeito tox deriv halog hidrocarb alif aromat</t>
  </si>
  <si>
    <t>T54</t>
  </si>
  <si>
    <t>Efeito tóxico de corrosivos</t>
  </si>
  <si>
    <t>T54   Efeito toxico de corrosivos</t>
  </si>
  <si>
    <t>T55</t>
  </si>
  <si>
    <t>Efeito tóxico de sabões e detergentes</t>
  </si>
  <si>
    <t>T55   Efeito toxico de saboes e detergentes</t>
  </si>
  <si>
    <t>T56</t>
  </si>
  <si>
    <t>Efeito tóxico de metais</t>
  </si>
  <si>
    <t>T56   Efeito toxico de metais</t>
  </si>
  <si>
    <t>T57</t>
  </si>
  <si>
    <t>Efeito tóxico de outras substâncias inorgânicas</t>
  </si>
  <si>
    <t>T57   Efeito toxico de outr subst inorganicas</t>
  </si>
  <si>
    <t>T58</t>
  </si>
  <si>
    <t>Efeito tóxico do monóxido de carbono</t>
  </si>
  <si>
    <t>T58   Efeito toxico de monoxido de carbono</t>
  </si>
  <si>
    <t>T59</t>
  </si>
  <si>
    <t>Efeito tóxico de outros gases, fumaças e vapores</t>
  </si>
  <si>
    <t>T59   Efeito toxico de outr gases fumacas vapores</t>
  </si>
  <si>
    <t>T60</t>
  </si>
  <si>
    <t>Efeito tóxico de pesticidas</t>
  </si>
  <si>
    <t>T60   Efeito toxico de pesticidas</t>
  </si>
  <si>
    <t>T61</t>
  </si>
  <si>
    <t>Efeito tóxico de substâncias nocivas consumidas como fruto do mar</t>
  </si>
  <si>
    <t>T61   Efeito tox subst nocivas cons como fruto mar</t>
  </si>
  <si>
    <t>T62</t>
  </si>
  <si>
    <t>Efeito tóxico de outras substâncias nocivas ingeridas como alimento</t>
  </si>
  <si>
    <t>T62   Efeito tox outr subst noc inger como aliment</t>
  </si>
  <si>
    <t>T63</t>
  </si>
  <si>
    <t>Efeito tóxico de contato com animais venenosos</t>
  </si>
  <si>
    <t>T63   Efeito toxico de contato c/animais venenosos</t>
  </si>
  <si>
    <t>T64</t>
  </si>
  <si>
    <t>Efeito tóxico da aflatoxina e de outras micotoxinas contaminantes de alimentos</t>
  </si>
  <si>
    <t>T64   Efeito tox aflatox outr micotox contam alim</t>
  </si>
  <si>
    <t>Efeito tóxico de outras substâncias e as não especificadas</t>
  </si>
  <si>
    <t>T65   Efeito toxico de outr subst e as NE</t>
  </si>
  <si>
    <t>Efeitos não especificados de radiação</t>
  </si>
  <si>
    <t>T66   Efeitos NE de radiacao</t>
  </si>
  <si>
    <t>T67</t>
  </si>
  <si>
    <t>Efeitos do calor e da luz</t>
  </si>
  <si>
    <t>T67   Efeitos do calor e da luz</t>
  </si>
  <si>
    <t>T68</t>
  </si>
  <si>
    <t>Hipotermia</t>
  </si>
  <si>
    <t>T68   Hipotermia</t>
  </si>
  <si>
    <t>T69</t>
  </si>
  <si>
    <t>Outros efeitos da temperatura reduzida</t>
  </si>
  <si>
    <t>T69   Outr efeitos da temperatura reduzida</t>
  </si>
  <si>
    <t>T70</t>
  </si>
  <si>
    <t>Efeitos da pressão atmosférica e da pressão da água</t>
  </si>
  <si>
    <t>T70   Efeitos pressao atmosferica e pressao agua</t>
  </si>
  <si>
    <t>T71</t>
  </si>
  <si>
    <t>Asfixia</t>
  </si>
  <si>
    <t>T71   Asfixia</t>
  </si>
  <si>
    <t>T73</t>
  </si>
  <si>
    <t>Efeitos de outras privações</t>
  </si>
  <si>
    <t>T73   Efeitos de outr privacoes</t>
  </si>
  <si>
    <t>T74</t>
  </si>
  <si>
    <t>Síndromes de maus tratos</t>
  </si>
  <si>
    <t>T74   Sindr de maus tratos</t>
  </si>
  <si>
    <t>T75</t>
  </si>
  <si>
    <t>Efeitos de outras causas externas</t>
  </si>
  <si>
    <t>T75   Efeitos de outr causas externas</t>
  </si>
  <si>
    <t>Efeitos adversos não classificados em outra parte</t>
  </si>
  <si>
    <t>T78   Efeitos adversos NCOP</t>
  </si>
  <si>
    <t>Algumas complicações precoces dos traumatismos não classificadas em outra parte</t>
  </si>
  <si>
    <t>T79   Algumas complic precoces dos traum NCOP</t>
  </si>
  <si>
    <t>Complicações conseqüentes à infusão, transfusão ou injeção terapêutica</t>
  </si>
  <si>
    <t>T80   Complic conseq infus transfus injecao terap</t>
  </si>
  <si>
    <t>T81</t>
  </si>
  <si>
    <t>Complicações de procedimentos não classificadas em outra parte</t>
  </si>
  <si>
    <t>T81   Complic de proced NCOP</t>
  </si>
  <si>
    <t>T82</t>
  </si>
  <si>
    <t>Complicações de dispositivos protéticos, implantes e enxertos cardíacos e vasculares</t>
  </si>
  <si>
    <t>T82   Complic disp prot impl enxert card e vasc</t>
  </si>
  <si>
    <t>T83</t>
  </si>
  <si>
    <t>Complicações de dispositivos protéticos, implantes e enxertos geniturinários internos</t>
  </si>
  <si>
    <t>T83   Complic disp prot impl enx geniturin int</t>
  </si>
  <si>
    <t>T84</t>
  </si>
  <si>
    <t>Complicações de dispositivos protéticos, implantes e enxertos ortopédicos internos</t>
  </si>
  <si>
    <t>T84   Complic disp prot impl enx ortopedicos int</t>
  </si>
  <si>
    <t>T85</t>
  </si>
  <si>
    <t>Complicações de outros dispositivos protéticos, implantes e enxertos internos</t>
  </si>
  <si>
    <t>T85   Complic outr disp proteticos impl enx int</t>
  </si>
  <si>
    <t>T86</t>
  </si>
  <si>
    <t>Falha e rejeição de órgãos e tecidos transplantados</t>
  </si>
  <si>
    <t>T86   Falha rejeicao orgaos e tec transplantados</t>
  </si>
  <si>
    <t>T87</t>
  </si>
  <si>
    <t>Complicações próprias de reimplante e amputação</t>
  </si>
  <si>
    <t>T87   Complic proprias de reimplante e amput</t>
  </si>
  <si>
    <t>Outras complicações de cuidados médicos e cirúrgicos não classificadas em outra parte</t>
  </si>
  <si>
    <t>T88   Outr complic cuidados medicos cirurg NCOP</t>
  </si>
  <si>
    <t>Seqüelas de traumatismo da cabeça</t>
  </si>
  <si>
    <t>T90   Sequelas de traum da cabeca</t>
  </si>
  <si>
    <t>T91</t>
  </si>
  <si>
    <t>Seqüelas de traumatismos do pescoço e do tronco</t>
  </si>
  <si>
    <t>T91   Sequelas de traum do pescoco e do tronco</t>
  </si>
  <si>
    <t>T92</t>
  </si>
  <si>
    <t>Seqüelas de traumatismos do membro superior</t>
  </si>
  <si>
    <t>T92   Sequelas de traum do membro super</t>
  </si>
  <si>
    <t>T93</t>
  </si>
  <si>
    <t>Seqüelas de traumatismos do membro inferior</t>
  </si>
  <si>
    <t>T93   Sequelas de traum do membro infer</t>
  </si>
  <si>
    <t>T94</t>
  </si>
  <si>
    <t>Seqüelas de traumatismos envolvendo múltiplas regiões do corpo e as não especificadas</t>
  </si>
  <si>
    <t>T94   Sequelas traum envolv mult reg corpo e NE</t>
  </si>
  <si>
    <t>T95</t>
  </si>
  <si>
    <t>Seqüelas de queimaduras, corrosões e geladuras</t>
  </si>
  <si>
    <t>T95   Sequelas de queim corrosoes e geladuras</t>
  </si>
  <si>
    <t>T96</t>
  </si>
  <si>
    <t>Seqüelas de intoxicação por drogas, medicamentos e substâncias biológicas</t>
  </si>
  <si>
    <t>T96   Sequelas intox drog medic subst biolog</t>
  </si>
  <si>
    <t>T97</t>
  </si>
  <si>
    <t>Seqüelas de efeitos tóxicos de substâncias de origem predominantemente não-medicinal</t>
  </si>
  <si>
    <t>T97   Sequelas efeit tox subst orig pred nao-medic</t>
  </si>
  <si>
    <t>Seqüelas de outros efeitos de causas externas e dos não especificados</t>
  </si>
  <si>
    <t>T98   Sequelas outr efeitos causas externas e NE</t>
  </si>
  <si>
    <t>Pedestre traumatizado em colisão com um veículo a pedal</t>
  </si>
  <si>
    <t>V01   Pedestre traum colis veic a pedal</t>
  </si>
  <si>
    <t>V02</t>
  </si>
  <si>
    <t>Pedestre traumatizado em colisão com um veículo a motor de duas ou três rodas</t>
  </si>
  <si>
    <t>V02   Pedestre traum colis veic motor 2 3 rodas</t>
  </si>
  <si>
    <t>V03</t>
  </si>
  <si>
    <t>Pedestre traumatizado em colisão com um automóvel [carro], "pick up" ou caminhonete</t>
  </si>
  <si>
    <t>V03   Pedestre traum colis automov pickup caminhon</t>
  </si>
  <si>
    <t>V04</t>
  </si>
  <si>
    <t>Pedestre traumatizado em colisão com um veículo de transporte pesado ou com um ônibus</t>
  </si>
  <si>
    <t>V04   Pedestre traum colis veic transp pesado onib</t>
  </si>
  <si>
    <t>V05</t>
  </si>
  <si>
    <t>Pedestre traumatizado em colisão com trem [comboio] ou um veículo ferroviário</t>
  </si>
  <si>
    <t>V05   Pedestre traum colis trem veic ferroviario</t>
  </si>
  <si>
    <t>V06</t>
  </si>
  <si>
    <t>Pedestre traumatizado em colisão com outro veículo não-motorizado</t>
  </si>
  <si>
    <t>V06   Pedestre traum colis outr veic nao-motoriz</t>
  </si>
  <si>
    <t>Pedestre traumatizado em outros acidentes de transporte e em acidentes de transporte não especificados</t>
  </si>
  <si>
    <t>V09   Pedestre traum outr acid transp e NE</t>
  </si>
  <si>
    <t>Ciclista traumatizado em colisão com um pedestre ou um animal</t>
  </si>
  <si>
    <t>V10   Ciclista traum colis pedestre animal</t>
  </si>
  <si>
    <t>V11</t>
  </si>
  <si>
    <t>Ciclista traumatizado em colisão com outro veículo a pedal</t>
  </si>
  <si>
    <t>V11   Ciclista traum colis outr veic a pedal</t>
  </si>
  <si>
    <t>V12</t>
  </si>
  <si>
    <t>Ciclista traumatizado em colisão com um veículo a motor de duas ou três rodas</t>
  </si>
  <si>
    <t>V12   Ciclista traum colis veic motor 2 3 rodas</t>
  </si>
  <si>
    <t>V13</t>
  </si>
  <si>
    <t>Ciclista traumatizado em colisão com um automóvel, "pick up" ou caminhonete</t>
  </si>
  <si>
    <t>V13   Ciclista traum colis automov pickup caminhon</t>
  </si>
  <si>
    <t>V14</t>
  </si>
  <si>
    <t>Ciclista traumatizado em colisão com um veículo de transporte pesado ou um ônibus</t>
  </si>
  <si>
    <t>V14   Ciclis traum colis veic transp pesado onibus</t>
  </si>
  <si>
    <t>V15</t>
  </si>
  <si>
    <t>Ciclista traumatizado em colisão com um trem ou um veículo ferroviário</t>
  </si>
  <si>
    <t>V15   Ciclista traum colis trem veic ferroviario</t>
  </si>
  <si>
    <t>V16</t>
  </si>
  <si>
    <t>Ciclista traumatizado em colisão com outro veículo não-motorizado</t>
  </si>
  <si>
    <t>V16   Ciclista traum colis outr veic nao-motoriz</t>
  </si>
  <si>
    <t>V17</t>
  </si>
  <si>
    <t>Ciclista traumatizado em colisão com um objeto fixo ou parado</t>
  </si>
  <si>
    <t>V17   Ciclista traum colis objeto fixo ou parado</t>
  </si>
  <si>
    <t>V18</t>
  </si>
  <si>
    <t>Ciclista traumatizado em um acidente de transporte sem colisão</t>
  </si>
  <si>
    <t>V18   Ciclista traum acid transp s/colis</t>
  </si>
  <si>
    <t>Ciclista traumatizado em outros acidentes de transporte e em acidentes de transporte não especificados</t>
  </si>
  <si>
    <t>V19   Ciclista traum acid transp e NE</t>
  </si>
  <si>
    <t>Motociclista traumatizado em colisão com um pedestre ou um animal</t>
  </si>
  <si>
    <t>V20   Motociclista traum colis pedestre animal</t>
  </si>
  <si>
    <t>V21</t>
  </si>
  <si>
    <t>Motociclista traumatizado em colisão com um veículo a pedal</t>
  </si>
  <si>
    <t>V21   Motociclista traum colis veic pedal</t>
  </si>
  <si>
    <t>V22</t>
  </si>
  <si>
    <t>Motociclista traumatizado em colisão com um veículo a motor de duas ou três rodas</t>
  </si>
  <si>
    <t>V22   Motocicl traum colis veic motor 2 3 rodas</t>
  </si>
  <si>
    <t>V23</t>
  </si>
  <si>
    <t>Motociclista traumatizado em colisão com um automóvel [carro], "pick up" ou caminhonete</t>
  </si>
  <si>
    <t>V23   Motocicl traum colis automov pickup caminhon</t>
  </si>
  <si>
    <t>V24</t>
  </si>
  <si>
    <t>Motociclista traumatizado em colisão com um veículo de transporte pesado ou um ônibus</t>
  </si>
  <si>
    <t>V24   Motocicl traum colis veic transp pesado onib</t>
  </si>
  <si>
    <t>V25</t>
  </si>
  <si>
    <t>Motociclista traumatizado em colisão com um trem ou um veículo ferroviário</t>
  </si>
  <si>
    <t>V25   Motociclista traum colis trem veic ferrov</t>
  </si>
  <si>
    <t>V26</t>
  </si>
  <si>
    <t>Motociclista traumatizado em colisão com outro veículo não-motorizado</t>
  </si>
  <si>
    <t>V26   Motocicl traum colis outr veic nao-motoriz</t>
  </si>
  <si>
    <t>V27</t>
  </si>
  <si>
    <t>Motociclista traumatizado em colisão com um objeto fixo ou parado</t>
  </si>
  <si>
    <t>V27   Motocicl traum colis objeto fixo parado</t>
  </si>
  <si>
    <t>V28</t>
  </si>
  <si>
    <t>Motociclista traumatizado em um acidente de transporte sem colisão</t>
  </si>
  <si>
    <t>V28   Motociclista traum acid transp s/colis</t>
  </si>
  <si>
    <t>Motociclista traumatizado em outros acidentes de transporte e em acidentes de transporte não especificados</t>
  </si>
  <si>
    <t>V29   Motociclista traum outr acid transp e NE</t>
  </si>
  <si>
    <t>Ocupante de um triciclo motorizado traumatizado em colisão com um pedestre ou um animal</t>
  </si>
  <si>
    <t>V30   Ocup tricicl mot traum colis pedestre animal</t>
  </si>
  <si>
    <t>V31</t>
  </si>
  <si>
    <t>Ocupante de um triciclo motorizado traumatizado em colisão com um veículo a pedal</t>
  </si>
  <si>
    <t>V31   Ocup tricicl motoriz traum colis veic pedal</t>
  </si>
  <si>
    <t>V32</t>
  </si>
  <si>
    <t>Ocupante de um triciclo motorizado traumatizado em colisão com outro veículo a motor de duas ou três rodas</t>
  </si>
  <si>
    <t>V32   Ocup tric mot traum col out veic mot 2 3 rod</t>
  </si>
  <si>
    <t>V33</t>
  </si>
  <si>
    <t>Ocupante de um triciclo motorizado traumatizado em colisão com um automóvel, "pick up" ou caminhonete</t>
  </si>
  <si>
    <t>V33   Ocup tric mot traum col auto pickup caminhon</t>
  </si>
  <si>
    <t>V34</t>
  </si>
  <si>
    <t>Ocupante de um triciclo motorizado traumatizado em colisão com um veículo de transporte pesado ou um ônibus</t>
  </si>
  <si>
    <t>V34   Ocup tric mot traum col veic transp pes onib</t>
  </si>
  <si>
    <t>V35</t>
  </si>
  <si>
    <t>Ocupante de um triciclo motorizado traumatizado em colisão com um trem [comboio] ou um veículo ferroviário</t>
  </si>
  <si>
    <t>V35   Ocup tricic mot traum colis trem veic ferrov</t>
  </si>
  <si>
    <t>V36</t>
  </si>
  <si>
    <t>Ocupante de um triciclo motorizado traumatizado em colisão com outro veículo não-motorizado</t>
  </si>
  <si>
    <t>V36   Ocup tric mot traum colis outr veic n-motor</t>
  </si>
  <si>
    <t>V37</t>
  </si>
  <si>
    <t>Ocupante de um triciclo motorizado traumatizado em colisão com um objeto fixo ou parado</t>
  </si>
  <si>
    <t>V37   Ocup tricic mot traum colis obj fixo parado</t>
  </si>
  <si>
    <t>V38</t>
  </si>
  <si>
    <t>Ocupante de um triciclo motorizado traumatizado em um acidente de transporte sem colisão</t>
  </si>
  <si>
    <t>V38   Ocup tricic motor traum acid transp s/colis</t>
  </si>
  <si>
    <t>Ocupante de um triciclo motorizado traumatizado em outros acidentes de transporte e em acidentes de transporte não especificados</t>
  </si>
  <si>
    <t>V39   Ocup tricicl mot traum outr acid transp e NE</t>
  </si>
  <si>
    <t>Ocupante de um automóvel [carro] traumatizado em colisão com um pedestre ou um animal</t>
  </si>
  <si>
    <t>V40   Ocup automovel traum colis pedestre animal</t>
  </si>
  <si>
    <t>V41</t>
  </si>
  <si>
    <t>Ocupante de um automóvel [carro] traumatizado em colisão com um veículo a pedal</t>
  </si>
  <si>
    <t>V41   Ocup automovel traum colis veic a pedal</t>
  </si>
  <si>
    <t>V42</t>
  </si>
  <si>
    <t>Ocupante de um automóvel [carro] traumatizado em colisão com outro veículo a motor de duas ou três rodas</t>
  </si>
  <si>
    <t>V42   Ocup autotraum colis outr veic mot 2 3 rodas</t>
  </si>
  <si>
    <t>V43</t>
  </si>
  <si>
    <t>Ocupante de um automóvel [carro] traumatizado em colisão com um automóvel [carro], "pick up" ou caminhonete</t>
  </si>
  <si>
    <t>V43   Ocup automov traum col auto pickup caminhon</t>
  </si>
  <si>
    <t>V44</t>
  </si>
  <si>
    <t>Ocupante de um automóvel [carro] traumatizado em colisão com um veículo de transporte pesado ou um ônibus</t>
  </si>
  <si>
    <t>V44   Ocup autom traum colis veic trans pesad onib</t>
  </si>
  <si>
    <t>V45</t>
  </si>
  <si>
    <t>Ocupante de um automóvel [carro] traumatizado em colisão com um trem [comboio] ou um veículo ferroviário</t>
  </si>
  <si>
    <t>V45   Ocup automovel traum colis trem veic ferrov</t>
  </si>
  <si>
    <t>V46</t>
  </si>
  <si>
    <t>Ocupante de um automóvel [carro] traumatizado em colisão com outro veículo não-motorizado</t>
  </si>
  <si>
    <t>V46   Ocup automov traum colis outr veic n-motor</t>
  </si>
  <si>
    <t>V47</t>
  </si>
  <si>
    <t>Ocupante de um automóvel [carro] traumatizado em colisão com um objeto fixo ou parado</t>
  </si>
  <si>
    <t>V47   Ocup automovel traum colis obj fixo parado</t>
  </si>
  <si>
    <t>V48</t>
  </si>
  <si>
    <t>Ocupante de um automóvel [carro] traumatizado em um acidente de transporte sem colisão</t>
  </si>
  <si>
    <t>V48   Ocup automovel traum acid transp s/colis</t>
  </si>
  <si>
    <t>Ocupante de um automóvel [carro] traumatizado em outro acidentes de transporte e em acidentes de transporte não especificados</t>
  </si>
  <si>
    <t>V49   Ocup automovel traum outr acid transp e NE</t>
  </si>
  <si>
    <t>Ocupante de uma caminhonete traumatizado em colisão com um pedestre ou um animal</t>
  </si>
  <si>
    <t>V50   Ocup caminhonete traum colis pedestre animal</t>
  </si>
  <si>
    <t>V51</t>
  </si>
  <si>
    <t>Ocupante de uma caminhonete traumatizado em colisão com um veículo a pedal</t>
  </si>
  <si>
    <t>V51   Ocup caminhonete traum colis veic pedal</t>
  </si>
  <si>
    <t>V52</t>
  </si>
  <si>
    <t>Ocupante de uma caminhonete traumatizado em colisão com veículo a motor de duas ou três rodas</t>
  </si>
  <si>
    <t>V52   Ocup caminhon traum colis veic mot 2 3 rodas</t>
  </si>
  <si>
    <t>V53</t>
  </si>
  <si>
    <t>Ocupante de uma caminhonete traumatizado em colisão com um automóvel [carro] ou uma caminhonete</t>
  </si>
  <si>
    <t>V53   Ocup caminhon traum colis automov caminhon</t>
  </si>
  <si>
    <t>V54</t>
  </si>
  <si>
    <t>Ocupante de uma caminhonete traumatizado em colisão com um veículo de transporte pesado ou um ônibus</t>
  </si>
  <si>
    <t>V54   Ocup caminhon traum col veic transp pes onib</t>
  </si>
  <si>
    <t>V55</t>
  </si>
  <si>
    <t>Ocupante de uma caminhonete traumatizado em colisão com um trem [comboio] ou veículo ferroviário</t>
  </si>
  <si>
    <t>V55   Ocup caminhon traum colis trem veic ferrov</t>
  </si>
  <si>
    <t>V56</t>
  </si>
  <si>
    <t>Ocupante de uma caminhonete traumatizado em colisão com outro veículo não-motorizado</t>
  </si>
  <si>
    <t>V56   Ocup caminhonete traum colis outr veic n-mot</t>
  </si>
  <si>
    <t>V57</t>
  </si>
  <si>
    <t>Ocupante de uma caminhonete traumatizado em colisão com um objeto fixo ou parado</t>
  </si>
  <si>
    <t>V57   Ocup caminhonete traum colis obj fixo parado</t>
  </si>
  <si>
    <t>V58</t>
  </si>
  <si>
    <t>Ocupante de uma caminhonete traumatizado em um acidente de transporte sem colisão</t>
  </si>
  <si>
    <t>V58   Ocup caminhonete traum acid transp s/colis</t>
  </si>
  <si>
    <t>Ocupante de uma caminhonete traumatizado em outros acidentes de transporte e em acidentes de transporte não especificados</t>
  </si>
  <si>
    <t>V59   Ocup caminhonete traum outr acid transp NE</t>
  </si>
  <si>
    <t>Ocupante de um veículo de transporte pesado traumatizado em colisão com um pedestre ou um animal</t>
  </si>
  <si>
    <t>V60   Ocup veic transp pesado traum colis ped anim</t>
  </si>
  <si>
    <t>V61</t>
  </si>
  <si>
    <t>Ocupante de um veículo de transporte pesado traumatizado em colisão com um veículo a pedal</t>
  </si>
  <si>
    <t>V61   Ocup veic transp pesado traum col veic pedal</t>
  </si>
  <si>
    <t>V62</t>
  </si>
  <si>
    <t>Ocupante de um veículo de transporte pesado traumatizado em colisão com um veículo a motor de duas ou três rodas</t>
  </si>
  <si>
    <t>V62   Ocup v transp pes traum col veic mot 2 3 rod</t>
  </si>
  <si>
    <t>V63</t>
  </si>
  <si>
    <t>Ocupante de um veículo de transporte pesado traumatizado em colisão com um automóvel [carro] ou uma caminhonete</t>
  </si>
  <si>
    <t>V63   Ocup veic tr pesado traum col auto caminhon</t>
  </si>
  <si>
    <t>V64</t>
  </si>
  <si>
    <t>Ocupante de um veículo de transporte pesado traumatizado em colisão com um outro veículo de transporte pesado ou um ônibus</t>
  </si>
  <si>
    <t>V64   Ocup v tr pes tr col outr veic tr pes onib</t>
  </si>
  <si>
    <t>V65</t>
  </si>
  <si>
    <t>Ocupante de um veículo de transporte pesado traumatizado em colisão com um trem [comboio] ou um veículo ferroviário</t>
  </si>
  <si>
    <t>V65   Ocup veic tr pes traum col trem veic ferrov</t>
  </si>
  <si>
    <t>V66</t>
  </si>
  <si>
    <t>Ocupante de um veículo de transporte pesado traumatizado em colisão com um outro veículo não-motorizado</t>
  </si>
  <si>
    <t>V66   Ocup veic tr pesado traum col out veic n-mot</t>
  </si>
  <si>
    <t>V67</t>
  </si>
  <si>
    <t>Ocupante de um veículo de transporte pesado traumatizado em colisão com um objeto fixo ou parado</t>
  </si>
  <si>
    <t>V67   Ocup veic tr pesado traum col obj fixo parad</t>
  </si>
  <si>
    <t>V68</t>
  </si>
  <si>
    <t>Ocupante de um veículo de transporte pesado traumatizado em um acidente de transporte sem colisão</t>
  </si>
  <si>
    <t>V68   Ocup veic tr pesado traum ac transp s/colis</t>
  </si>
  <si>
    <t>Ocupante de um veículo de transporte pesado traumatizado em outros acidentes de transporte não especificados</t>
  </si>
  <si>
    <t>V69   Ocup veic tr pesado traum outr ac transp NE</t>
  </si>
  <si>
    <t>Ocupante de um ônibus traumatizado em colisão com um pedestre ou um animal</t>
  </si>
  <si>
    <t>V70   Ocup onibus traum colis pedestre animal</t>
  </si>
  <si>
    <t>V71</t>
  </si>
  <si>
    <t>Ocupante de um ônibus traumatizado em colisão com um veículo a pedal</t>
  </si>
  <si>
    <t>V71   Ocup onibus traum colis veic a pedal</t>
  </si>
  <si>
    <t>V72</t>
  </si>
  <si>
    <t>Ocupante de um ônibus traumatizado em colisão com um outro veículo a motor de duas ou três rodas</t>
  </si>
  <si>
    <t>V72   Ocup onibus traum col out veic mot 2 3 rodas</t>
  </si>
  <si>
    <t>V73</t>
  </si>
  <si>
    <t>Ocupante de um ônibus traumatizado em colisão com um automóvel [carro] ou uma caminhonete</t>
  </si>
  <si>
    <t>V73   Ocup onibus traum colis automovel caminhonet</t>
  </si>
  <si>
    <t>V74</t>
  </si>
  <si>
    <t>Ocupante de um ônibus traumatizado em colisão com um veículo de transporte pesado ou um ônibus</t>
  </si>
  <si>
    <t>V74   Ocup onibus traum colis veic transp pes onib</t>
  </si>
  <si>
    <t>V75</t>
  </si>
  <si>
    <t>Ocupante de um ônibus traumatizado em colisão com um trem [comboio] ou um veículo ferroviário</t>
  </si>
  <si>
    <t>V75   Ocup onibus traum colis trem veic ferrov</t>
  </si>
  <si>
    <t>V76</t>
  </si>
  <si>
    <t>Ocupante de um ônibus traumatizado em colisão com outro veículo não-motorizado</t>
  </si>
  <si>
    <t>V76   Ocup onibus traum colis outr veic n-motor</t>
  </si>
  <si>
    <t>V77</t>
  </si>
  <si>
    <t>Ocupante de um ônibus traumatizado em colisão com um objeto fixo ou parado</t>
  </si>
  <si>
    <t>V77   Ocup onibus traum colis objeto fixo parado</t>
  </si>
  <si>
    <t>V78</t>
  </si>
  <si>
    <t>Ocupante de um ônibus traumatizado em um acidente de transporte sem colisão</t>
  </si>
  <si>
    <t>V78   Ocup onibus traum acid transp s/colis</t>
  </si>
  <si>
    <t>Ocupante de um ônibus traumatizado em outros acidentes de transporte e em acidentes de transporte não especificados</t>
  </si>
  <si>
    <t>V79   Ocup onibus traum outr acid transp e NE</t>
  </si>
  <si>
    <t>Pessoa montada em animal ou ocupante de um veículo a tração animal traumatizado em um acidente de transporte</t>
  </si>
  <si>
    <t>V80   Pess mont anim oc veic anim traum ac transp</t>
  </si>
  <si>
    <t>V81</t>
  </si>
  <si>
    <t>Ocupante de um trem [comboio] ou um veículo ferroviário traumatizado em um acidente de transporte</t>
  </si>
  <si>
    <t>V81   Ocup trem veic ferroviario traum acid transp</t>
  </si>
  <si>
    <t>V82</t>
  </si>
  <si>
    <t>Ocupante de um bonde [carro elétrico] traumatizado em um acidente de transporte</t>
  </si>
  <si>
    <t>V82   Ocup de um bonde traum acid transp</t>
  </si>
  <si>
    <t>V83</t>
  </si>
  <si>
    <t>Ocupante de um veículo especial a motor usado principalmente em áreas industriais traumatizado em um acidente de transporte</t>
  </si>
  <si>
    <t>V83   Ocup veic esp mot area ind traum ac transp</t>
  </si>
  <si>
    <t>V84</t>
  </si>
  <si>
    <t>Ocupante de um veículo especial a motor de uso essencialmente agrícola traumatizado em um acidente de transporte</t>
  </si>
  <si>
    <t>V84   Ocup veic esp mot uso agric traum acid trans</t>
  </si>
  <si>
    <t>V85</t>
  </si>
  <si>
    <t>Ocupante de um veículo a motor especial de construções traumatizado em um acidente de transporte</t>
  </si>
  <si>
    <t>V85   Ocup veic mot esp constr traum acid transp</t>
  </si>
  <si>
    <t>V86</t>
  </si>
  <si>
    <t>Ocupante de um veículo especial para qualquer terreno ou de outro veículo a motor projetado essencialmente para uso não em via pública, traumatizado em um acidente de transporte</t>
  </si>
  <si>
    <t>V86   Ocup veic outr uso n-via pub traum ac transp</t>
  </si>
  <si>
    <t>V87</t>
  </si>
  <si>
    <t>Acidente de trânsito de tipo especificado, mas sendo desconhecido o modo de transporte da vítima</t>
  </si>
  <si>
    <t>V87   Acid trans tipo espec desconh mod transp vit</t>
  </si>
  <si>
    <t>V88</t>
  </si>
  <si>
    <t>Acidente não-de-trânsito de tipo especificado, mas sendo desconhecido o modo de transporte da vítima</t>
  </si>
  <si>
    <t>V88   Ac n-trans tipo espec desconh mod transp vit</t>
  </si>
  <si>
    <t>Acidente com um veículo a motor ou não-motorizado, tipo(s) de veículo(s) não especificado(s)</t>
  </si>
  <si>
    <t>V89   Acid veic mot n-mot tipos de veic NE</t>
  </si>
  <si>
    <t>Acidente com embarcação causando afogamento e submersão</t>
  </si>
  <si>
    <t>V90   Acid embarcacao caus afogamento submersao</t>
  </si>
  <si>
    <t>V91</t>
  </si>
  <si>
    <t>Acidente com embarcação causando outro tipo de traumatismo</t>
  </si>
  <si>
    <t>V91   Acid embarcacao causando outr tipo de traum</t>
  </si>
  <si>
    <t>V92</t>
  </si>
  <si>
    <t>Afogamento e submersão relacionados com transporte por água sem acidente com a embarcação</t>
  </si>
  <si>
    <t>V92   Afog submers rel transp agua s/acid embarc</t>
  </si>
  <si>
    <t>V93</t>
  </si>
  <si>
    <t>Acidente a bordo de uma embarcação, sem acidente da embarcação e não causando afogamento ou submersão</t>
  </si>
  <si>
    <t>V93   Acid bord emb s/ac bem n caus afog submers</t>
  </si>
  <si>
    <t>Outros acidentes de transporte por água e os não especificados</t>
  </si>
  <si>
    <t>V94   Outr acid transp p/agua e os NE</t>
  </si>
  <si>
    <t>Acidente de aeronave a motor causando traumatismo ao ocupante</t>
  </si>
  <si>
    <t>V95   Acid de aeronave mot causando traum ao ocup</t>
  </si>
  <si>
    <t>V96</t>
  </si>
  <si>
    <t>Acidente de uma aeronave sem motor causando traumatismo a ocupante</t>
  </si>
  <si>
    <t>V96   Acid aeronave s/motor causando traum a ocup</t>
  </si>
  <si>
    <t>Outros acidentes especificados de transporte aéreo</t>
  </si>
  <si>
    <t>V97   Outr acid espec de transporte aereo</t>
  </si>
  <si>
    <t>Outros acidentes de transporte especificados</t>
  </si>
  <si>
    <t>V98   Outr acid transp espec</t>
  </si>
  <si>
    <t>Acidente de transporte não especificado</t>
  </si>
  <si>
    <t>V99   Acid transp NE</t>
  </si>
  <si>
    <t>Queda no mesmo nível envolvendo gelo e neve</t>
  </si>
  <si>
    <t>W00   Queda mesmo nivel envolv gelo e neve</t>
  </si>
  <si>
    <t>W01</t>
  </si>
  <si>
    <t>Queda no mesmo nível por escorregão, tropeção ou passos em falsos [traspés]</t>
  </si>
  <si>
    <t>W01   Queda mesmo nivel escorr tropec passo falso</t>
  </si>
  <si>
    <t>W02</t>
  </si>
  <si>
    <t>Queda envolvendo patins de rodas ou para gelo, esqui ou pranchas de rodas</t>
  </si>
  <si>
    <t>W02   Queda env patins rodas gelo esqui pranch rod</t>
  </si>
  <si>
    <t>W03</t>
  </si>
  <si>
    <t>Outras quedas no mesmo nível por colisão com ou empurrão por outra pessoa</t>
  </si>
  <si>
    <t>W03   Outr qued mesmo niv colis empurrao outr pess</t>
  </si>
  <si>
    <t>W04</t>
  </si>
  <si>
    <t>Queda, enquanto estava sendo carregado ou apoiado por outra(s) pessoa(s)</t>
  </si>
  <si>
    <t>W04   Queda enquanto carreg apoiado p/outr pessoas</t>
  </si>
  <si>
    <t>W05</t>
  </si>
  <si>
    <t>Queda envolvendo uma cadeira de rodas</t>
  </si>
  <si>
    <t>W05   Queda envolv uma cadeira de rodas</t>
  </si>
  <si>
    <t>W06</t>
  </si>
  <si>
    <t>Queda de um leito</t>
  </si>
  <si>
    <t>W06   Queda de um leito</t>
  </si>
  <si>
    <t>W07</t>
  </si>
  <si>
    <t>Queda de uma cadeira</t>
  </si>
  <si>
    <t>W07   Queda de uma cadeira</t>
  </si>
  <si>
    <t>W08</t>
  </si>
  <si>
    <t>Queda de outro tipo de mobília</t>
  </si>
  <si>
    <t>W08   Queda de outr tipo de mobilia</t>
  </si>
  <si>
    <t>W09</t>
  </si>
  <si>
    <t>Queda envolvendo equipamento de "playground"</t>
  </si>
  <si>
    <t>W09   Queda envolv equipamento de playground</t>
  </si>
  <si>
    <t>W10</t>
  </si>
  <si>
    <t>Queda em ou de escadas ou degraus</t>
  </si>
  <si>
    <t>W10   Queda em ou de escadas ou degraus</t>
  </si>
  <si>
    <t>W11</t>
  </si>
  <si>
    <t>Queda em ou de escadas de mão</t>
  </si>
  <si>
    <t>W11   Queda em ou de escadas de mao</t>
  </si>
  <si>
    <t>W12</t>
  </si>
  <si>
    <t>Queda em ou de um andaime</t>
  </si>
  <si>
    <t>W12   Queda em ou de um andaime</t>
  </si>
  <si>
    <t>W13</t>
  </si>
  <si>
    <t>Queda de ou para fora de edifícios ou outras estruturas</t>
  </si>
  <si>
    <t>W13   Queda de ou p/fora edificios outr estruturas</t>
  </si>
  <si>
    <t>W14</t>
  </si>
  <si>
    <t>Queda de árvore</t>
  </si>
  <si>
    <t>W14   Queda de arvore</t>
  </si>
  <si>
    <t>W15</t>
  </si>
  <si>
    <t>Queda de penhasco</t>
  </si>
  <si>
    <t>W15   Queda de penhasco</t>
  </si>
  <si>
    <t>W16</t>
  </si>
  <si>
    <t>Mergulho ou pulo na água causando outro traumatismo que não afogamento ou submersão</t>
  </si>
  <si>
    <t>W16   Merg pulo agua caus out traum n afog submers</t>
  </si>
  <si>
    <t>W17</t>
  </si>
  <si>
    <t>Outras quedas de um nível a outro</t>
  </si>
  <si>
    <t>W17   Outr quedas de um nivel a outr</t>
  </si>
  <si>
    <t>W18</t>
  </si>
  <si>
    <t>Outras quedas no mesmo nível</t>
  </si>
  <si>
    <t>W18   Outr quedas no mesmo nivel</t>
  </si>
  <si>
    <t>Queda sem especificação</t>
  </si>
  <si>
    <t>W19   Queda s/especificacao</t>
  </si>
  <si>
    <t>Impacto causado por objeto lançado, projetado ou em queda</t>
  </si>
  <si>
    <t>W20   Impacto caus objeto lanc projetado em queda</t>
  </si>
  <si>
    <t>W21</t>
  </si>
  <si>
    <t>Impacto acidental ativo ou passivo causado por equipamento esportivo</t>
  </si>
  <si>
    <t>W21   Impacto acid ativo passivo caus equip esport</t>
  </si>
  <si>
    <t>W22</t>
  </si>
  <si>
    <t>Impacto acidental ativo ou passivo causado por outros objetos</t>
  </si>
  <si>
    <t>W22   Impacto acid ativo passivo caus outr objetos</t>
  </si>
  <si>
    <t>W23</t>
  </si>
  <si>
    <t>Apertado, colhido, comprimido ou esmagado dentro de ou entre objetos</t>
  </si>
  <si>
    <t>W23   Apert colhid comprim esmag dentro objetos</t>
  </si>
  <si>
    <t>W24</t>
  </si>
  <si>
    <t>Contato com elevadores e instrumentos de transmissão, não classificados em outra parte</t>
  </si>
  <si>
    <t>W24   Contato elevadores instr de transm NCOP</t>
  </si>
  <si>
    <t>W25</t>
  </si>
  <si>
    <t>Contato com vidro cortante</t>
  </si>
  <si>
    <t>W25   Contato c/vidro cortante</t>
  </si>
  <si>
    <t>W26</t>
  </si>
  <si>
    <t>Contato com faca, espada e punhal</t>
  </si>
  <si>
    <t>W26   Contato c/faca espada e punhal</t>
  </si>
  <si>
    <t>W27</t>
  </si>
  <si>
    <t>Contato com ferramentas manuais sem motor</t>
  </si>
  <si>
    <t>W27   Contato c/ferramentas manuais s/motor</t>
  </si>
  <si>
    <t>W28</t>
  </si>
  <si>
    <t>Contato com segadeira motorizada para cortar ou aparar a grama</t>
  </si>
  <si>
    <t>W28   Contato segadeira mot p/cortar aparar grama</t>
  </si>
  <si>
    <t>W29</t>
  </si>
  <si>
    <t>Contato com outros utensílios manuais e aparelhos domésticos equipados com motor</t>
  </si>
  <si>
    <t>W29   Contat out utens manuais ap domest equip mot</t>
  </si>
  <si>
    <t>W30</t>
  </si>
  <si>
    <t>Contato com maquinaria agrícola</t>
  </si>
  <si>
    <t>W30   Contato c/maquinaria agricola</t>
  </si>
  <si>
    <t>W31</t>
  </si>
  <si>
    <t>Contato com outras máquinas e com as não especificadas</t>
  </si>
  <si>
    <t>W31   Contato c/outr maquinas e c/as NE</t>
  </si>
  <si>
    <t>W32</t>
  </si>
  <si>
    <t>Projétil de revólver</t>
  </si>
  <si>
    <t>W32   Projetil de revolver</t>
  </si>
  <si>
    <t>W33</t>
  </si>
  <si>
    <t>Rifle, espingarda e armas de fogo de maior tamanho</t>
  </si>
  <si>
    <t>W33   Rifle espingarda armas fogo de maior tamanho</t>
  </si>
  <si>
    <t>W34</t>
  </si>
  <si>
    <t>Projéteis de outras armas de fogo e das não especificadas</t>
  </si>
  <si>
    <t>W34   Projeteis de outr armas de fogo e das NE</t>
  </si>
  <si>
    <t>W35</t>
  </si>
  <si>
    <t>Explosão ou ruptura de caldeira</t>
  </si>
  <si>
    <t>W35   Explosao ou ruptura de caldeira</t>
  </si>
  <si>
    <t>W36</t>
  </si>
  <si>
    <t>Explosão ou ruptura de cilindro de gás</t>
  </si>
  <si>
    <t>W36   Explosao ou ruptura de cilindro de gas</t>
  </si>
  <si>
    <t>W37</t>
  </si>
  <si>
    <t>Explosão ou ruptura de pneumático, tubulação ou mangueira, pressurizados</t>
  </si>
  <si>
    <t>W37   Explosao ruptura pneumat tubulac mang press</t>
  </si>
  <si>
    <t>W38</t>
  </si>
  <si>
    <t>Explosão ou ruptura de outros aparelhos pressurizados especificados</t>
  </si>
  <si>
    <t>W38   Explosao ruptura outr ap pressurizados espec</t>
  </si>
  <si>
    <t>W39</t>
  </si>
  <si>
    <t>Queima de fogos de artifício</t>
  </si>
  <si>
    <t>W39   Queima de fogos de artificio</t>
  </si>
  <si>
    <t>W40</t>
  </si>
  <si>
    <t>Explosão de outros materiais</t>
  </si>
  <si>
    <t>W40   Explosao de outr materiais</t>
  </si>
  <si>
    <t>W41</t>
  </si>
  <si>
    <t>Exposição a um jato de alta pressão</t>
  </si>
  <si>
    <t>W41   Exposicao a um jato de alta pressao</t>
  </si>
  <si>
    <t>W42</t>
  </si>
  <si>
    <t>Exposição ao ruído</t>
  </si>
  <si>
    <t>W42   Exposicao ao ruido</t>
  </si>
  <si>
    <t>W43</t>
  </si>
  <si>
    <t>Exposição à vibração</t>
  </si>
  <si>
    <t>W43   Exposicao a vibracao</t>
  </si>
  <si>
    <t>W44</t>
  </si>
  <si>
    <t>Penetração de corpo estranho no ou através de olho ou orifício natural</t>
  </si>
  <si>
    <t>W44   Penetr corpo estranho olho orificio natural</t>
  </si>
  <si>
    <t>W45</t>
  </si>
  <si>
    <t>Penetração de corpo ou objeto estranho através da pele</t>
  </si>
  <si>
    <t>W45   Penetracao corpo objeto estranho pele</t>
  </si>
  <si>
    <t>W46</t>
  </si>
  <si>
    <t>Contato com agulha hipodérmica</t>
  </si>
  <si>
    <t>W46   Contato com agulha hipodérmica</t>
  </si>
  <si>
    <t>Exposição a outras forças mecânicas inanimadas e às não especificadas</t>
  </si>
  <si>
    <t>W49   Exposicao outr forcas mecan inanimadas e NE</t>
  </si>
  <si>
    <t>Golpe, pancada, pontapé, mordedura ou escoriação infligidos por outra pessoa</t>
  </si>
  <si>
    <t>W50   Golpe panc pontape mord escor infl outr pess</t>
  </si>
  <si>
    <t>W51</t>
  </si>
  <si>
    <t>Colisão entre duas pessoas</t>
  </si>
  <si>
    <t>W51   Colis entre duas pessoas</t>
  </si>
  <si>
    <t>W52</t>
  </si>
  <si>
    <t>Esmagado, empurrado ou pisoteado por multidão ou debandada em massa de pessoas</t>
  </si>
  <si>
    <t>W52   Esmag empurr pisot multidao deband massa</t>
  </si>
  <si>
    <t>W53</t>
  </si>
  <si>
    <t>Mordedura de rato</t>
  </si>
  <si>
    <t>W53   Mordedura de rato</t>
  </si>
  <si>
    <t>W54</t>
  </si>
  <si>
    <t>Mordedura ou golpe provocado por cão</t>
  </si>
  <si>
    <t>W54   Mordedura ou golpe provocado p/cao</t>
  </si>
  <si>
    <t>W55</t>
  </si>
  <si>
    <t>Mordedura ou golpe provocado por outros animais mamíferos</t>
  </si>
  <si>
    <t>W55   Mordedura golpe provoc outr animais mamif</t>
  </si>
  <si>
    <t>W56</t>
  </si>
  <si>
    <t>Contato com animais marinhos</t>
  </si>
  <si>
    <t>W56   Contato c/animais marinhos</t>
  </si>
  <si>
    <t>W57</t>
  </si>
  <si>
    <t>Mordeduras e picadas de inseto e de outros artrópodes, não-venenosos</t>
  </si>
  <si>
    <t>W57   Morded picadas inseto outr artrop n-venen</t>
  </si>
  <si>
    <t>W58</t>
  </si>
  <si>
    <t>Mordedura ou golpe provocado por crocodilo ou aligátor</t>
  </si>
  <si>
    <t>W58   Mordedura golpe provoc crocodilo ou aligátor</t>
  </si>
  <si>
    <t>W59</t>
  </si>
  <si>
    <t>Mordedura ou esmagamento provocado por outros répteis</t>
  </si>
  <si>
    <t>W59   Mordedura ou esmag provocado p/outr repteis</t>
  </si>
  <si>
    <t>W60</t>
  </si>
  <si>
    <t>Contato com espinhos de plantas ou com folhas aguçadas</t>
  </si>
  <si>
    <t>W60   Contato espinhos plantas ou folhas agucadas</t>
  </si>
  <si>
    <t>Exposição a outras forças mecânicas animadas e às não especificadas</t>
  </si>
  <si>
    <t>W64   Exposicao outr forcas mecan animadas e as NE</t>
  </si>
  <si>
    <t>Afogamento e submersão durante banho em banheira</t>
  </si>
  <si>
    <t>W65   Afogamento submersao durante banho banheira</t>
  </si>
  <si>
    <t>W66</t>
  </si>
  <si>
    <t>Afogamento e submersão consecutiva a queda dentro de uma banheira</t>
  </si>
  <si>
    <t>W66   Afogamento submersao consec queda banheira</t>
  </si>
  <si>
    <t>W67</t>
  </si>
  <si>
    <t>Afogamento e submersão em piscina</t>
  </si>
  <si>
    <t>W67   Afogamento e submersao em piscina</t>
  </si>
  <si>
    <t>W68</t>
  </si>
  <si>
    <t>Afogamento e submersão conseqüente a queda dentro de uma piscina</t>
  </si>
  <si>
    <t>W68   Afogamento submersao conseq queda piscina</t>
  </si>
  <si>
    <t>W69</t>
  </si>
  <si>
    <t>Afogamento e submersão em águas naturais</t>
  </si>
  <si>
    <t>W69   Afogamento e submersao em aguas naturais</t>
  </si>
  <si>
    <t>W70</t>
  </si>
  <si>
    <t>Afogamento e submersão conseqüentes a queda dentro de águas naturais</t>
  </si>
  <si>
    <t>W70   Afogamento submersao conseq queda aguas nat</t>
  </si>
  <si>
    <t>W73</t>
  </si>
  <si>
    <t>Outros afogamentos e submersão especificados</t>
  </si>
  <si>
    <t>W73   Outr afogamentos e submersao espec</t>
  </si>
  <si>
    <t>Afogamento e submersão não especificados</t>
  </si>
  <si>
    <t>W74   Afogamento e submersao NE</t>
  </si>
  <si>
    <t>Sufocação e estrangulamento acidental na cama</t>
  </si>
  <si>
    <t>W75   Sufocacao e estrangulamento acid na cama</t>
  </si>
  <si>
    <t>W76</t>
  </si>
  <si>
    <t>Outro enforcamento e estrangulamento acidental</t>
  </si>
  <si>
    <t>W76   Outr enforcamento e estrangulamento acid</t>
  </si>
  <si>
    <t>W77</t>
  </si>
  <si>
    <t>Risco a respiração devido a desmoronamento, queda de terra e de outras substâncias</t>
  </si>
  <si>
    <t>W77   Risco resp dev desmor queda terra outr subst</t>
  </si>
  <si>
    <t>W78</t>
  </si>
  <si>
    <t>Inalação do conteúdo gástrico</t>
  </si>
  <si>
    <t>W78   Inalacao do conteudo gastrico</t>
  </si>
  <si>
    <t>W79</t>
  </si>
  <si>
    <t>Inalação e ingestão de alimentos causando obstrução do trato respiratório</t>
  </si>
  <si>
    <t>W79   Inalacao ingest aliment caus obstr trat resp</t>
  </si>
  <si>
    <t>W80</t>
  </si>
  <si>
    <t>Inalação e ingestão de outros objetos causando obstrução do trato respiratório</t>
  </si>
  <si>
    <t>W80   Inalac ingest outr obj caus obstr trat resp</t>
  </si>
  <si>
    <t>W81</t>
  </si>
  <si>
    <t>Confinado ou aprisionado em um ambiente pobre em oxigênio</t>
  </si>
  <si>
    <t>W81   Confinado aprision ambiente pobre oxigenio</t>
  </si>
  <si>
    <t>W83</t>
  </si>
  <si>
    <t>Outros riscos especificados à respiração</t>
  </si>
  <si>
    <t>W83   Outr riscos espec a respiracao</t>
  </si>
  <si>
    <t>Riscos não especificados à respiração</t>
  </si>
  <si>
    <t>W84   Riscos NE a respiracao</t>
  </si>
  <si>
    <t>Exposição a linhas de transmissão de corrente elétrica</t>
  </si>
  <si>
    <t>W85   Exposicao linhas transm de corrente eletrica</t>
  </si>
  <si>
    <t>W86</t>
  </si>
  <si>
    <t>Exposição a outra corrente elétrica especificada</t>
  </si>
  <si>
    <t>W86   Exposicao a outr corrente eletrica espec</t>
  </si>
  <si>
    <t>W87</t>
  </si>
  <si>
    <t>Exposição a corrente elétrica não especificada</t>
  </si>
  <si>
    <t>W87   Exposicao a corrente eletrica NE</t>
  </si>
  <si>
    <t>W88</t>
  </si>
  <si>
    <t>Exposição a radiação ionizante</t>
  </si>
  <si>
    <t>W88   Exposicao a radiacao ionizante</t>
  </si>
  <si>
    <t>W89</t>
  </si>
  <si>
    <t>Exposição a fontes luminosas artificiais visíveis ou à luz ultravioleta</t>
  </si>
  <si>
    <t>W89   Expos fontes lumin artif visiv luz ultraviol</t>
  </si>
  <si>
    <t>W90</t>
  </si>
  <si>
    <t>Exposição a outros tipos de radiação não-ionizante</t>
  </si>
  <si>
    <t>W90   Exposicao outr tipos radiacao nao-ionizante</t>
  </si>
  <si>
    <t>W91</t>
  </si>
  <si>
    <t>Exposição a tipo não especificado de radiação</t>
  </si>
  <si>
    <t>W91   Exposicao a tipo NE de radiacao</t>
  </si>
  <si>
    <t>W92</t>
  </si>
  <si>
    <t>Exposição a um calor excessivo de origem artificial</t>
  </si>
  <si>
    <t>W92   Exposicao calor excessivo orig artificial</t>
  </si>
  <si>
    <t>W93</t>
  </si>
  <si>
    <t>Exposição a um frio excessivo de origem artificial</t>
  </si>
  <si>
    <t>W93   Exposicao frio excessivo orig artificial</t>
  </si>
  <si>
    <t>W94</t>
  </si>
  <si>
    <t>Exposição a alta, baixa e a variações da pressão atmosférica</t>
  </si>
  <si>
    <t>W94   Expos alta baixa variacoes pressao atmosf</t>
  </si>
  <si>
    <t>Exposição a outros fatores ambientais artificiais e aos não especificados</t>
  </si>
  <si>
    <t>W99   Exposicao outr fatores ambient artif e NE</t>
  </si>
  <si>
    <t>Exposição a fogo não-controlado em um edifício ou outro tipo de construção</t>
  </si>
  <si>
    <t>X00   Expos fogo n-contr edificio outr tipo constr</t>
  </si>
  <si>
    <t>X01</t>
  </si>
  <si>
    <t>Exposição a fogo não-controlado fora de um edifício ou de outro tipo de construção</t>
  </si>
  <si>
    <t>X01   Expos fogo n-contr fora edif out tipo constr</t>
  </si>
  <si>
    <t>X02</t>
  </si>
  <si>
    <t>Exposição a fogo controlado em um edifício ou outro tipo de construção</t>
  </si>
  <si>
    <t>X02   Exposicao fogo contr edif outr tipo constr</t>
  </si>
  <si>
    <t>X03</t>
  </si>
  <si>
    <t>Exposição a fogo controlado fora de um edifício ou de outro tipo de construção</t>
  </si>
  <si>
    <t>X03   Expos fogo contr fora edif outr tipo constr</t>
  </si>
  <si>
    <t>X04</t>
  </si>
  <si>
    <t>Exposição a combustão de substância muito inflamável</t>
  </si>
  <si>
    <t>X04   Exposicao combustao subst muito inflamavel</t>
  </si>
  <si>
    <t>X05</t>
  </si>
  <si>
    <t>Exposição a combustão de roupa de dormir</t>
  </si>
  <si>
    <t>X05   Exposicao a combustao de roupa de dormir</t>
  </si>
  <si>
    <t>X06</t>
  </si>
  <si>
    <t>Exposição a combustão de outro tipo de roupa ou de acessórios</t>
  </si>
  <si>
    <t>X06   Exposicao combustao outr tipo roupa acessor</t>
  </si>
  <si>
    <t>X08</t>
  </si>
  <si>
    <t>Exposição a outro tipo especificado de fumaça, fogo ou chamas</t>
  </si>
  <si>
    <t>X08   Exposicao outr tipo espec fumaca fogo chamas</t>
  </si>
  <si>
    <t>Exposição a tipo não especificado de fumaça, fogo ou chamas</t>
  </si>
  <si>
    <t>X09   Exposicao a tipo NE de fumaca fogo chamas</t>
  </si>
  <si>
    <t>Contato com bebidas, alimentos, gordura e óleo de cozinha quentes</t>
  </si>
  <si>
    <t>X10   Contato bebid alim gord oleo cozinha quentes</t>
  </si>
  <si>
    <t>X11</t>
  </si>
  <si>
    <t>Contato com água corrente quente de torneira</t>
  </si>
  <si>
    <t>X11   Contato c/agua corrente quente de torneira</t>
  </si>
  <si>
    <t>X12</t>
  </si>
  <si>
    <t>Contato com outros líquidos quentes</t>
  </si>
  <si>
    <t>X12   Contato c/outr liquidos quentes</t>
  </si>
  <si>
    <t>X13</t>
  </si>
  <si>
    <t>Contato com vapor d'água e com vapores quentes</t>
  </si>
  <si>
    <t>X13   Contato c/vapor dagua e c/vapores quentes</t>
  </si>
  <si>
    <t>X14</t>
  </si>
  <si>
    <t>Contato com ar e gases quentes</t>
  </si>
  <si>
    <t>X14   Contato c/ar e gases quentes</t>
  </si>
  <si>
    <t>X15</t>
  </si>
  <si>
    <t>Contato com aparelhos domésticos quentes</t>
  </si>
  <si>
    <t>X15   Contato c/aparelhos domesticos quentes</t>
  </si>
  <si>
    <t>X16</t>
  </si>
  <si>
    <t>Contato com aquecedores, radiadores e tubulação</t>
  </si>
  <si>
    <t>X16   Contato c/aquecedores radiadores e tubulacao</t>
  </si>
  <si>
    <t>X17</t>
  </si>
  <si>
    <t>Contato com motores, máquinas e ferramentas quentes</t>
  </si>
  <si>
    <t>X17   Contato motores maquinas ferramentas quentes</t>
  </si>
  <si>
    <t>X18</t>
  </si>
  <si>
    <t>Contato com outros metais quentes</t>
  </si>
  <si>
    <t>X18   Contato c/outr metais quentes</t>
  </si>
  <si>
    <t>Contato com outras fontes de calor ou com substâncias quentes não especificados</t>
  </si>
  <si>
    <t>X19   Contato outr fontes calor subst quentes NE</t>
  </si>
  <si>
    <t>Contato com serpentes e lagartos venenosos</t>
  </si>
  <si>
    <t>X20   Contato c/serpentes e lagartos venenosos</t>
  </si>
  <si>
    <t>X21</t>
  </si>
  <si>
    <t>Contato com aranhas venenosas</t>
  </si>
  <si>
    <t>X21   Contato c/aranhas venenosas</t>
  </si>
  <si>
    <t>X22</t>
  </si>
  <si>
    <t>Contato com escorpiões</t>
  </si>
  <si>
    <t>X22   Contato c/escorpioes</t>
  </si>
  <si>
    <t>X23</t>
  </si>
  <si>
    <t>Contato com abelhas, vespas e vespões</t>
  </si>
  <si>
    <t>X23   Contato c/abelhas vespas e vespoes</t>
  </si>
  <si>
    <t>X24</t>
  </si>
  <si>
    <t>Contato com centopéias e miriápodes venenosas (tropicais)</t>
  </si>
  <si>
    <t>X24   Contato c/centopeias e miriapodes venenosas</t>
  </si>
  <si>
    <t>X25</t>
  </si>
  <si>
    <t>Contato com outros artrópodes venenosos</t>
  </si>
  <si>
    <t>X25   Contato c/outr artropodes venenosos</t>
  </si>
  <si>
    <t>X26</t>
  </si>
  <si>
    <t>Contato com animais e plantas marinhos venenosos</t>
  </si>
  <si>
    <t>X26   Contato animais e plantas marinhos venenosos</t>
  </si>
  <si>
    <t>X27</t>
  </si>
  <si>
    <t>Contato com outros animais venenosos especificados</t>
  </si>
  <si>
    <t>X27   Contato c/outr animais venenosos espec</t>
  </si>
  <si>
    <t>X28</t>
  </si>
  <si>
    <t>Contato com outras plantas venenosas especificadas</t>
  </si>
  <si>
    <t>X28   Contato c/outr plantas venenosas espec</t>
  </si>
  <si>
    <t>Contato com animais ou plantas venenosos, sem especificação</t>
  </si>
  <si>
    <t>X29   Contato animais ou plantas venenosos s/espec</t>
  </si>
  <si>
    <t>Exposição a calor natural excessivo</t>
  </si>
  <si>
    <t>X30   Exposicao a calor natural excessivo</t>
  </si>
  <si>
    <t>X31</t>
  </si>
  <si>
    <t>Exposição a frio natural excessivo</t>
  </si>
  <si>
    <t>X31   Exposicao a frio natural excessivo</t>
  </si>
  <si>
    <t>X32</t>
  </si>
  <si>
    <t>Exposição à luz solar</t>
  </si>
  <si>
    <t>X32   Exposicao a luz solar</t>
  </si>
  <si>
    <t>X33</t>
  </si>
  <si>
    <t>Vítima de raio</t>
  </si>
  <si>
    <t>X33   Vitima de raio</t>
  </si>
  <si>
    <t>X34</t>
  </si>
  <si>
    <t>Vítima de terremoto</t>
  </si>
  <si>
    <t>X34   Vitima de terremoto</t>
  </si>
  <si>
    <t>X35</t>
  </si>
  <si>
    <t>Vítima de erupção vulcânica</t>
  </si>
  <si>
    <t>X35   Vitima de erupcao vulcanica</t>
  </si>
  <si>
    <t>X36</t>
  </si>
  <si>
    <t>Vítima de avalanche, desabamento de terra e outros movimentos da superfície terrestre</t>
  </si>
  <si>
    <t>X36   Vitima avalanc desab terra out mov sup terr</t>
  </si>
  <si>
    <t>X37</t>
  </si>
  <si>
    <t>Vítima de tempestade cataclísmica</t>
  </si>
  <si>
    <t>X37   Vitima de tempestade cataclismica</t>
  </si>
  <si>
    <t>X38</t>
  </si>
  <si>
    <t>Vítima de inundação</t>
  </si>
  <si>
    <t>X38   Vitima de inundacao</t>
  </si>
  <si>
    <t>Exposição a outras forças da natureza e às não especificadas</t>
  </si>
  <si>
    <t>X39   Exposicao a outr forcas da natureza e as NE</t>
  </si>
  <si>
    <t>Envenenamento [intoxicação] acidental por e exposição a analgésicos, antipiréticos e anti-reumáticos, não-opiáceos</t>
  </si>
  <si>
    <t>X40   Envenen acid analg antipir anti-reum n-opiac</t>
  </si>
  <si>
    <t>X41</t>
  </si>
  <si>
    <t>Envenenamento [intoxicação] acidental por e exposição a anticonvulsivantes [antiepilépticos], sedativos, hipnóticos, antiparkinsonianos e psicotrópicos não classificadas em outra parte</t>
  </si>
  <si>
    <t>X41   Env ac anticon sed hipn antipark psicot NCOP</t>
  </si>
  <si>
    <t>X42</t>
  </si>
  <si>
    <t>Envenenamento [intoxicação] acidental por e exposição a narcóticos e psicodislépticos [alucinógenos] não classificados em outra parte</t>
  </si>
  <si>
    <t>X42   Envenen acid narcot psicodislepticos NCOP</t>
  </si>
  <si>
    <t>X43</t>
  </si>
  <si>
    <t>Envenenamento [intoxicação] acidental por e exposição a outras substâncias farmacológicas de ação sobre o sistema nervoso autônomo</t>
  </si>
  <si>
    <t>X43   Envenen acid outr subst farm sist nerv auton</t>
  </si>
  <si>
    <t>X44</t>
  </si>
  <si>
    <t>Envenenamento [intoxicação] acidental por e exposição a outras drogas, medicamentos e substâncias biológicas não especificadas</t>
  </si>
  <si>
    <t>X44   Envenen acid outr drog medic subst biolog NE</t>
  </si>
  <si>
    <t>X45</t>
  </si>
  <si>
    <t>Envenenamento [intoxicação] acidental por e exposição ao álcool</t>
  </si>
  <si>
    <t>X45   Envenen acid p/e exposicao ao alcool</t>
  </si>
  <si>
    <t>X46</t>
  </si>
  <si>
    <t>Envenenamento [intoxicação] acidental por e exposição a solventes orgânicos e hidrocarbonetos halogenados e seus vapores</t>
  </si>
  <si>
    <t>X46   Envenen acid solv org hidrocarb halog vapor</t>
  </si>
  <si>
    <t>X47</t>
  </si>
  <si>
    <t>Intoxicação acidental por e exposição a outros gases e vapores</t>
  </si>
  <si>
    <t>X47   Intox acid outr gases e vapores</t>
  </si>
  <si>
    <t>X48</t>
  </si>
  <si>
    <t>Envenenamento [intoxicação] acidental por e exposição a pesticidas</t>
  </si>
  <si>
    <t>X48   Envenen acid p/e exposicao a pesticidas</t>
  </si>
  <si>
    <t>Envenenamento [intoxicação] acidental por e exposição a outras substâncias químicas nocivas e às não especificadas</t>
  </si>
  <si>
    <t>X49   Envenen acid outr subst quim nocivas e as NE</t>
  </si>
  <si>
    <t>Excesso de exercícios e movimentos vigorosos ou repetitivos</t>
  </si>
  <si>
    <t>X50   Excesso exerc movim vigorosos ou repetitivos</t>
  </si>
  <si>
    <t>X51</t>
  </si>
  <si>
    <t>Viagem e movimento</t>
  </si>
  <si>
    <t>X51   Viagem e movimento</t>
  </si>
  <si>
    <t>X52</t>
  </si>
  <si>
    <t>Estadia prolongada em ambiente agravitacional</t>
  </si>
  <si>
    <t>X52   Estadia prolongada ambiente agravitacional</t>
  </si>
  <si>
    <t>X53</t>
  </si>
  <si>
    <t>Falta de alimento</t>
  </si>
  <si>
    <t>X53   Falta de alimento</t>
  </si>
  <si>
    <t>X54</t>
  </si>
  <si>
    <t>Falta de água</t>
  </si>
  <si>
    <t>X54   Falta de agua</t>
  </si>
  <si>
    <t>Privação não especificada</t>
  </si>
  <si>
    <t>X57   Privacao NE</t>
  </si>
  <si>
    <t>Exposição a outros fatores especificados</t>
  </si>
  <si>
    <t>X58   Exposicao a outr fatores espec</t>
  </si>
  <si>
    <t>Exposição a fatores não especificados</t>
  </si>
  <si>
    <t>X59   Exposicao a fatores NE</t>
  </si>
  <si>
    <t>Auto-intoxicação por e exposição, intencional, a analgésicos, antipiréticos e anti-reumáticos, não-opiáceos</t>
  </si>
  <si>
    <t>X60   Auto-int int analg antipir anti-reum n-opiac</t>
  </si>
  <si>
    <t>X61</t>
  </si>
  <si>
    <t>Auto-intoxicação por e exposição, intencional, a drogas anticonvulsivantes [antiepilépticos] sedativos, hipnóticos, antiparkinsonianos e psicotrópicos não classificados em outra parte</t>
  </si>
  <si>
    <t>X61   Auto-int int a-conv sed hip a-park psic NCOP</t>
  </si>
  <si>
    <t>X62</t>
  </si>
  <si>
    <t>Auto-intoxicação por e exposição, intencional, a narcóticos e psicodislépticos [alucinógenos] não classificados em outra parte</t>
  </si>
  <si>
    <t>X62   Auto-intox intenc narcot psicodislept NCOP</t>
  </si>
  <si>
    <t>X63</t>
  </si>
  <si>
    <t>Auto-intoxicação por e exposição, intencional, a outras substâncias farmacológicas de ação sobre o sistema nervoso autônomo</t>
  </si>
  <si>
    <t>X63   Auto-int int outr subst farm sist nerv auton</t>
  </si>
  <si>
    <t>X64</t>
  </si>
  <si>
    <t>Auto-intoxicação por e exposição, intencional, a outras drogas, medicamentos e substâncias biológicas e às não especificadas</t>
  </si>
  <si>
    <t>X64   Auto-int intenc out drog med subst biolog NE</t>
  </si>
  <si>
    <t>X65</t>
  </si>
  <si>
    <t>Auto-intoxicação voluntária por álcool</t>
  </si>
  <si>
    <t>X65   Auto-intox voluntaria p/alcool</t>
  </si>
  <si>
    <t>X66</t>
  </si>
  <si>
    <t>Auto-intoxicação intencional por solventes orgânicos, hidrocarbonetos halogenados e seus vapores</t>
  </si>
  <si>
    <t>X66   Auto-int int solv org hidrocarb halog vapor</t>
  </si>
  <si>
    <t>X67</t>
  </si>
  <si>
    <t>Auto-intoxicação intencional por outros gases e vapores</t>
  </si>
  <si>
    <t>X67   Auto-intox intenc p/outr gases e vapores</t>
  </si>
  <si>
    <t>X68</t>
  </si>
  <si>
    <t>Auto-intoxicação por e exposição, intencional, a pesticidas</t>
  </si>
  <si>
    <t>X68   Auto-intox intenc a pesticidas</t>
  </si>
  <si>
    <t>X69</t>
  </si>
  <si>
    <t>Auto-intoxicação por e exposição, intencional, a outros produtos químicos e substâncias nocivas não especificadas</t>
  </si>
  <si>
    <t>X69   Auto-int intenc outr prod quim subst noc NE</t>
  </si>
  <si>
    <t>X70</t>
  </si>
  <si>
    <t>Lesão autoprovocada intencionalmente por enforcamento, estrangulamento e sufocação</t>
  </si>
  <si>
    <t>X70   Lesao autoprov intenc enforc estrang sufoc</t>
  </si>
  <si>
    <t>X71</t>
  </si>
  <si>
    <t>Lesão autoprovocada intencionalmente por afogamento e submersão</t>
  </si>
  <si>
    <t>X71   Lesao autoprov intenc p/afogamento submersao</t>
  </si>
  <si>
    <t>X72</t>
  </si>
  <si>
    <t>Lesão autoprovocada intencionalmente por disparo de arma de fogo de mão</t>
  </si>
  <si>
    <t>X72   Lesao autoprov intenc disp arma fogo de mao</t>
  </si>
  <si>
    <t>X73</t>
  </si>
  <si>
    <t>Lesão autoprovocada intencionalmente por disparo de espingarda, carabina, ou arma de fogo de maior calibre</t>
  </si>
  <si>
    <t>X73   Les autoprov int disp arm fog maior calibre</t>
  </si>
  <si>
    <t>X74</t>
  </si>
  <si>
    <t>Lesão autoprovocada intencionalmente por disparo de outra arma de fogo e de arma de fogo não especificada</t>
  </si>
  <si>
    <t>X74   Lesao autopr intenc disp outr arma fogo e NE</t>
  </si>
  <si>
    <t>X75</t>
  </si>
  <si>
    <t>Lesão autoprovocada intencionalmente por dispositivos explosivos</t>
  </si>
  <si>
    <t>X75   Lesao autoprov intenc p/disp explosivos</t>
  </si>
  <si>
    <t>X76</t>
  </si>
  <si>
    <t>Lesão autoprovocada intencionalmente pela fumaça, pelo fogo e por chamas</t>
  </si>
  <si>
    <t>X76   Lesao autoprov intenc fumaca fogo e chamas</t>
  </si>
  <si>
    <t>X77</t>
  </si>
  <si>
    <t>Lesão autoprovocada intencionalmente por vapor de água, gases ou objetos quentes</t>
  </si>
  <si>
    <t>X77   Lesao autopr int vapor agua gas  obj quent</t>
  </si>
  <si>
    <t>X78</t>
  </si>
  <si>
    <t>Lesão autoprovocada intencionalmente por objeto cortante ou penetrante</t>
  </si>
  <si>
    <t>X78   Lesao autoprov intenc obj cortante  penetr</t>
  </si>
  <si>
    <t>X79</t>
  </si>
  <si>
    <t>Lesão autoprovocada intencionalmente por objeto contundente</t>
  </si>
  <si>
    <t>X79   Lesao autoprov intenc p/objeto contundente</t>
  </si>
  <si>
    <t>X80</t>
  </si>
  <si>
    <t>Lesão autoprovocada intencionalmente por precipitação de um lugar elevado</t>
  </si>
  <si>
    <t>X80   Lesao autoprov intenc precip lugar elevado</t>
  </si>
  <si>
    <t>X81</t>
  </si>
  <si>
    <t>Lesão autoprovocada intencionalmente por precipitação ou permanência diante de um objeto em movimento</t>
  </si>
  <si>
    <t>X81   Lesao autoprov intenc precip perm obj movim</t>
  </si>
  <si>
    <t>X82</t>
  </si>
  <si>
    <t>Lesão autoprovocada intencionalmente por impacto de um veículo a motor</t>
  </si>
  <si>
    <t>X82   Lesao autoprov intenc impacto veic a motor</t>
  </si>
  <si>
    <t>X83</t>
  </si>
  <si>
    <t>Lesão autoprovocada intencionalmente por outros meios especificados</t>
  </si>
  <si>
    <t>X83   Lesao autoprov intenc p/outr meios espec</t>
  </si>
  <si>
    <t>Lesão autoprovocada intencionalmente por meios não especificados</t>
  </si>
  <si>
    <t>X84   Lesao autoprov intenc p/meios NE</t>
  </si>
  <si>
    <t>Agressão por meio de drogas, medicamentos e substâncias biológicas</t>
  </si>
  <si>
    <t>X85   Agressao meio drog medic e subst biologicas</t>
  </si>
  <si>
    <t>X86</t>
  </si>
  <si>
    <t>Agressão por meio de substâncias corrosivas</t>
  </si>
  <si>
    <t>X86   Agressao p/meio de subst corrosivas</t>
  </si>
  <si>
    <t>X87</t>
  </si>
  <si>
    <t>Agressão por pesticidas</t>
  </si>
  <si>
    <t>X87   Agressao p/pesticidas</t>
  </si>
  <si>
    <t>X88</t>
  </si>
  <si>
    <t>Agressão por meio de gases e vapores</t>
  </si>
  <si>
    <t>X88   Agressao p/meio de gases e vapores</t>
  </si>
  <si>
    <t>X89</t>
  </si>
  <si>
    <t>Agressão por meio de outros produtos químicos e substâncias nocivas especificados</t>
  </si>
  <si>
    <t>X89   Agressao outr prod quim subst nocivas espec</t>
  </si>
  <si>
    <t>X90</t>
  </si>
  <si>
    <t>Agressão por meio de produtos químicos e substâncias nocivas não especificados</t>
  </si>
  <si>
    <t>X90   Agressao prod quimicos e subst nocivas NE</t>
  </si>
  <si>
    <t>X91</t>
  </si>
  <si>
    <t>Agressão por meio de enforcamento, estrangulamento e sufocação</t>
  </si>
  <si>
    <t>X91   Agressao enforc estrangulamento sufocacao</t>
  </si>
  <si>
    <t>X92</t>
  </si>
  <si>
    <t>Agressão por meio de afogamento e submersão</t>
  </si>
  <si>
    <t>X92   Agressao p/meio de afogamento e submersao</t>
  </si>
  <si>
    <t>X93</t>
  </si>
  <si>
    <t>Agressão por meio de disparo de arma de fogo de mão</t>
  </si>
  <si>
    <t>X93   Agressao disparo de arma de fogo de mao</t>
  </si>
  <si>
    <t>X94</t>
  </si>
  <si>
    <t>Agressão por meio de disparo de espingarda, carabina ou arma de fogo de maior calibre</t>
  </si>
  <si>
    <t>X94   Agressao disparo arma fogo de maior calibre</t>
  </si>
  <si>
    <t>X95</t>
  </si>
  <si>
    <t>Agressão por meio de disparo de outra arma de fogo ou de arma não especificada</t>
  </si>
  <si>
    <t>X95   Agressao disparo outr arma de fogo ou NE</t>
  </si>
  <si>
    <t>X96</t>
  </si>
  <si>
    <t>Agressão por meio de material explosivo</t>
  </si>
  <si>
    <t>X96   Agressao p/meio de material explosivo</t>
  </si>
  <si>
    <t>X97</t>
  </si>
  <si>
    <t>Agressão por meio de fumaça, fogo e chamas</t>
  </si>
  <si>
    <t>X97   Agressao p/meio de fumaca fogo e chamas</t>
  </si>
  <si>
    <t>X98</t>
  </si>
  <si>
    <t>Agressão por meio de vapor de água, gases ou objetos quentes</t>
  </si>
  <si>
    <t>X98   Agressao vapor agua gases ou objetos quentes</t>
  </si>
  <si>
    <t>X99</t>
  </si>
  <si>
    <t>Agressão por meio de objeto cortante ou penetrante</t>
  </si>
  <si>
    <t>X99   Agressao objeto cortante ou penetrante</t>
  </si>
  <si>
    <t>Y00</t>
  </si>
  <si>
    <t>Agressão por meio de um objeto contundente</t>
  </si>
  <si>
    <t>Y00   Agressao p/meio de um objeto contundente</t>
  </si>
  <si>
    <t>Y01</t>
  </si>
  <si>
    <t>Agressão por meio de projeção de um lugar elevado</t>
  </si>
  <si>
    <t>Y01   Agressao p/meio projecao de um lugar elevado</t>
  </si>
  <si>
    <t>Y02</t>
  </si>
  <si>
    <t>Agressão por meio de projeção ou colocação da vítima diante de um objeto em movimento</t>
  </si>
  <si>
    <t>Y02   Agressao proj coloc vitima obj movimento</t>
  </si>
  <si>
    <t>Y03</t>
  </si>
  <si>
    <t>Agressão por meio de impacto de um veículo a motor</t>
  </si>
  <si>
    <t>Y03   Agressao p/meio de impacto veic a motor</t>
  </si>
  <si>
    <t>Y04</t>
  </si>
  <si>
    <t>Agressão por meio de força corporal</t>
  </si>
  <si>
    <t>Y04   Agressao p/meio de forca corporal</t>
  </si>
  <si>
    <t>Y05</t>
  </si>
  <si>
    <t>Agressão sexual por meio de força física</t>
  </si>
  <si>
    <t>Y05   Agressao sexual p/meio de forca fisica</t>
  </si>
  <si>
    <t>Y06</t>
  </si>
  <si>
    <t>Negligência e abandono</t>
  </si>
  <si>
    <t>Y06   Negligencia e abandono</t>
  </si>
  <si>
    <t>Y07</t>
  </si>
  <si>
    <t>Outras síndromes de maus tratos</t>
  </si>
  <si>
    <t>Y07   Outr sindr de maus tratos</t>
  </si>
  <si>
    <t>Y08</t>
  </si>
  <si>
    <t>Agressão por outros meios especificados</t>
  </si>
  <si>
    <t>Y08   Agressao p/outr meios espec</t>
  </si>
  <si>
    <t>Agressão por meios não especificados</t>
  </si>
  <si>
    <t>Y09   Agressao p/meios NE</t>
  </si>
  <si>
    <t>Envenenamento [intoxicação] por e exposição a analgésicos, antipiréticos e anti-reumáticos não-opiáceos, intenção não determinada</t>
  </si>
  <si>
    <t>Y10   Env analg antipir antireum n-opiac int n det</t>
  </si>
  <si>
    <t>Y11</t>
  </si>
  <si>
    <t>Envenenamento [intoxicação] por e exposição a anticonvulsivantes [antiepilépticos], sedativos, hipnóticos, antiparkinsonianos e psicotrópicos não classificados em outra parte, intenção não determinada</t>
  </si>
  <si>
    <t>Y11   Env antic sed hipn antip psic NCOP int n det</t>
  </si>
  <si>
    <t>Y12</t>
  </si>
  <si>
    <t>Envenenamento [intoxicação] por e exposição a narcóticos e a psicodislépticos [alucinógenos] não classificados em outra parte, intenção não determinada</t>
  </si>
  <si>
    <t>Y12   Envenen narcot psicodislept NCOP int n det</t>
  </si>
  <si>
    <t>Y13</t>
  </si>
  <si>
    <t>Envenenamento [intoxicação] por e exposição a outras substâncias farmacológicas de ação sobre o sistema nervoso autônomo, intenção não determinada</t>
  </si>
  <si>
    <t>Y13   Env out subst farm sist nerv auton int n det</t>
  </si>
  <si>
    <t>Y14</t>
  </si>
  <si>
    <t>Envenenamento [intoxicação] por e exposição a outras drogas, medicamentos e substâncias biológicas e as não especificadas, intenção não determinada</t>
  </si>
  <si>
    <t>Y14   Env out drog med subst biolog e NE int n det</t>
  </si>
  <si>
    <t>Y15</t>
  </si>
  <si>
    <t>Envenenamento [intoxicação] por e exposição ao álcool, intenção não determinada</t>
  </si>
  <si>
    <t>Y15   Envenen alcool intencao nao determinada</t>
  </si>
  <si>
    <t>Y16</t>
  </si>
  <si>
    <t>Envenenamento [intoxicação] por e exposição a solventes orgânicos e hidrocarbonetos halogenados e seus vapores, intenção não determinada</t>
  </si>
  <si>
    <t>Y16   Env solv org hidrocarb halog vap int n det</t>
  </si>
  <si>
    <t>Y17</t>
  </si>
  <si>
    <t>Envenenamento [intoxicação] por e exposição a outros gases e vapores, intenção não determinada</t>
  </si>
  <si>
    <t>Y17   Envenen outr gases vapores intenc n det</t>
  </si>
  <si>
    <t>Y18</t>
  </si>
  <si>
    <t>Envenenamento [intoxicação] por e exposição a pesticidas, intenção não determinada</t>
  </si>
  <si>
    <t>Y18   Envenen pesticidas intencao nao determinada</t>
  </si>
  <si>
    <t>Y19</t>
  </si>
  <si>
    <t>Envenenamento [intoxicação] por e exposição a outros produtos químicos e substâncias nocivas e aos não especificados, intenção não determinada</t>
  </si>
  <si>
    <t>Y19   Env out prod quim subst noc e NE int n det</t>
  </si>
  <si>
    <t>Y20</t>
  </si>
  <si>
    <t>Enforcamento, estrangulamento e sufocação, intenção não determinada</t>
  </si>
  <si>
    <t>Y20   Enforc estrang sufoc intenc nao determinada</t>
  </si>
  <si>
    <t>Y21</t>
  </si>
  <si>
    <t>Afogamento e submersão, intenção não determinada</t>
  </si>
  <si>
    <t>Y21   Afogamento submersao intenc nao determinada</t>
  </si>
  <si>
    <t>Y22</t>
  </si>
  <si>
    <t>Disparo de pistola, intenção não determinada</t>
  </si>
  <si>
    <t>Y22   Disparo de pistola intencao nao determinada</t>
  </si>
  <si>
    <t>Y23</t>
  </si>
  <si>
    <t>Disparo de fuzil, carabina e arma de fogo de maior calibre, intenção não determinada</t>
  </si>
  <si>
    <t>Y23   Disparo arma fogo maior calibre intenc n det</t>
  </si>
  <si>
    <t>Y24</t>
  </si>
  <si>
    <t>Disparo de outra arma de fogo e de arma de fogo não especificada, intenção não determinada</t>
  </si>
  <si>
    <t>Y24   Disparo outr arma fogo e NE intenc nao det</t>
  </si>
  <si>
    <t>Y25</t>
  </si>
  <si>
    <t>Contato com material explosivo, intenção não determinada</t>
  </si>
  <si>
    <t>Y25   Contato c/material explosivo intenc n det</t>
  </si>
  <si>
    <t>Y26</t>
  </si>
  <si>
    <t>Exposição a fumaça, fogo e chamas, intenção não determinada</t>
  </si>
  <si>
    <t>Y26   Exposicao fumaca fogo chamas intenc n det</t>
  </si>
  <si>
    <t>Y27</t>
  </si>
  <si>
    <t>Exposição a vapor de água, gases ou objetos quentes, intenção não determinada</t>
  </si>
  <si>
    <t>Y27   Exposic vapor agua gas obj quente int n det</t>
  </si>
  <si>
    <t>Y28</t>
  </si>
  <si>
    <t>Contato com objeto cortante ou penetrante, intenção não determinada</t>
  </si>
  <si>
    <t>Y28   Contato obj cortante penetrante intenc n det</t>
  </si>
  <si>
    <t>Y29</t>
  </si>
  <si>
    <t>Contato com objeto contundente, intenção não determinada</t>
  </si>
  <si>
    <t>Y29   Contato obj contundente intenc n det</t>
  </si>
  <si>
    <t>Y30</t>
  </si>
  <si>
    <t>Queda, salto ou empurrado de um lugar elevado, intenção não determinada</t>
  </si>
  <si>
    <t>Y30   Queda salto empurr lugar elev intenc n det</t>
  </si>
  <si>
    <t>Y31</t>
  </si>
  <si>
    <t>Queda, permanência ou corrida diante de um objeto em movimento, intenção não determinada</t>
  </si>
  <si>
    <t>Y31   Queda perman corrida obj mov intenc n det</t>
  </si>
  <si>
    <t>Y32</t>
  </si>
  <si>
    <t>Impacto de um veículo a motor, intenção não determinada</t>
  </si>
  <si>
    <t>Y32   Impacto veic a motor intenc nao determinada</t>
  </si>
  <si>
    <t>Y33</t>
  </si>
  <si>
    <t>Outros fatos ou eventos especificados, intenção não determinada</t>
  </si>
  <si>
    <t>Y33   Outr fatos ou eventos espec intenc n det</t>
  </si>
  <si>
    <t>Fatos ou eventos não especificados e intenção não determinada</t>
  </si>
  <si>
    <t>Y34   Fatos ou eventos NE e intenc nao determinada</t>
  </si>
  <si>
    <t>Intervenção legal</t>
  </si>
  <si>
    <t>Y35   Intervencao legal</t>
  </si>
  <si>
    <t>Operações de guerra</t>
  </si>
  <si>
    <t>Y36   Operacoes de guerra</t>
  </si>
  <si>
    <t>Efeitos adversos de antibióticos sistêmicos</t>
  </si>
  <si>
    <t>Y40   Antibioticos sistemicos</t>
  </si>
  <si>
    <t>Y41</t>
  </si>
  <si>
    <t>Efeitos adversos de outros antiinfecciosos e antiparasitários sistêmicos</t>
  </si>
  <si>
    <t>Y41   Outr antiinfecc e antiparasit sistemicos</t>
  </si>
  <si>
    <t>Y42</t>
  </si>
  <si>
    <t>Efeitos adversos de hormônios e seus substitutos sintéticos e antagonistas, não classificados em outra parte</t>
  </si>
  <si>
    <t>Y42   Hormonios subst sintet antagonistas NCOP</t>
  </si>
  <si>
    <t>Y43</t>
  </si>
  <si>
    <t>Efeitos adversos de substâncias de ação primariamente sistêmica</t>
  </si>
  <si>
    <t>Y43   Subst de acao prim sistemica</t>
  </si>
  <si>
    <t>Y44</t>
  </si>
  <si>
    <t>Efeitos adversos de substâncias farmacológicas que atuam primariamente sobre os constituintes do sangue</t>
  </si>
  <si>
    <t>Y44   Subst farm atuam prim s/constit sangue</t>
  </si>
  <si>
    <t>Y45</t>
  </si>
  <si>
    <t>Efeitos adversos de substâncias analgésicas, antipiréticas e antiinflamatórias</t>
  </si>
  <si>
    <t>Y45   Subst analges antipiret e antiinflamatorias</t>
  </si>
  <si>
    <t>Y46</t>
  </si>
  <si>
    <t>Efeitos adversos de drogas anticonvulsivantes (antiepilépticas) e antiparkinsonianas</t>
  </si>
  <si>
    <t>Y46   Drogas anticonvulsiv e antiparkinsonianas</t>
  </si>
  <si>
    <t>Y47</t>
  </si>
  <si>
    <t>Efeitos adversos de sedativos, hipnóticos e tranquilizantes [ansiolíticos]</t>
  </si>
  <si>
    <t>Y47   Sedativos hipnoticos e tranquilizantes</t>
  </si>
  <si>
    <t>Y48</t>
  </si>
  <si>
    <t>Efeitos adversos de anestésicos e gases terapêuticos</t>
  </si>
  <si>
    <t>Y48   Anestesicos e gases terapeuticos</t>
  </si>
  <si>
    <t>Y49</t>
  </si>
  <si>
    <t>Efeitos adversos de substâncias psicotrópicas, não classificadas em outra parte</t>
  </si>
  <si>
    <t>Y49   Subst psicotropicas NCOP</t>
  </si>
  <si>
    <t>Y50</t>
  </si>
  <si>
    <t>Efeitos adversos de estimulantes do sistema nervoso central, não classificados em outra parte</t>
  </si>
  <si>
    <t>Y50   Estimulantes do sist nervoso central NCOP</t>
  </si>
  <si>
    <t>Y51</t>
  </si>
  <si>
    <t>Efeitos adversos de drogas que atuam primariamente sobre o sistema nervoso autônomo</t>
  </si>
  <si>
    <t>Y51   Drogas que atuam prim s/sist nerv auton</t>
  </si>
  <si>
    <t>Y52</t>
  </si>
  <si>
    <t>Efeitos adversos de substâncias que atuam primariamente sobre o aparelho cardiovascular</t>
  </si>
  <si>
    <t>Y52   Subst que atuam prim aparelho cardiovascular</t>
  </si>
  <si>
    <t>Y53</t>
  </si>
  <si>
    <t>Efeitos adversos de substâncias que atuam primariamente sobre o aparelho gastrointestinal</t>
  </si>
  <si>
    <t>Y53   Subst que atuam prim aparelho gastrointest</t>
  </si>
  <si>
    <t>Y54</t>
  </si>
  <si>
    <t>Efeitos adversos de substâncias que atuam primariamente sobre o metabolismo da água, dos sais minerais e do ácido úrico</t>
  </si>
  <si>
    <t>Y54   Subst atuam prim metab agua sais min ac uric</t>
  </si>
  <si>
    <t>Y55</t>
  </si>
  <si>
    <t>Efeitos adversos de substâncias que atuam primariamente sobre os músculos lisos e esqueléticos e sobre o aparelho respiratório</t>
  </si>
  <si>
    <t>Y55   Subst atuam prim musc lisos esquelet ap resp</t>
  </si>
  <si>
    <t>Y56</t>
  </si>
  <si>
    <t>Efeitos adversos de substâncias de uso tópico que atuam primariamente sobre a pele e as membranas mucosas e drogas de uso oftalmológico, otorrinolaringológico e dentário</t>
  </si>
  <si>
    <t>Y56   Subst topic pele membr muc uso oft otor dent</t>
  </si>
  <si>
    <t>Y57</t>
  </si>
  <si>
    <t>Efeitos adversos de outras drogas e medicamentos e as não especificadas</t>
  </si>
  <si>
    <t>Y57   Outr drogas e medicamentos e as NE</t>
  </si>
  <si>
    <t>Y58</t>
  </si>
  <si>
    <t>Efeitos adversos de vacinas bacterianas</t>
  </si>
  <si>
    <t>Y58   Vacinas bacter</t>
  </si>
  <si>
    <t>Efeitos adversos de outras vacinas e substâncias biológicas e as não especificadas</t>
  </si>
  <si>
    <t>Y59   Outr vacinas e subst biologicas e as NE</t>
  </si>
  <si>
    <t>Corte, punção, perfuração ou hemorragia acidentais durante a prestação de cuidados médicos ou cirúrgicos</t>
  </si>
  <si>
    <t>Y60   Cort punc perf hemorr acid cuid med cirurg</t>
  </si>
  <si>
    <t>Y61</t>
  </si>
  <si>
    <t>Objeto estranho deixado acidentalmente no corpo durante a prestação de cuidados cirúrgicos e médicos</t>
  </si>
  <si>
    <t>Y61   Obj estranho deix acid prest cuid cirurg med</t>
  </si>
  <si>
    <t>Y62</t>
  </si>
  <si>
    <t>Assepsia insuficiente durante a prestação de cuidados cirúrgicos e médicos</t>
  </si>
  <si>
    <t>Y62   Asseps insuf prest cuidados cirurg e medicos</t>
  </si>
  <si>
    <t>Y63</t>
  </si>
  <si>
    <t>Erros de dosagem durante a prestação de cuidados médicos e cirúrgicos</t>
  </si>
  <si>
    <t>Y63   Erros dosagem prest cuidados med e cirurg</t>
  </si>
  <si>
    <t>Y64</t>
  </si>
  <si>
    <t>Medicamentos ou substâncias biológicas contaminados</t>
  </si>
  <si>
    <t>Y64   Medicamentos ou subst biolog contaminados</t>
  </si>
  <si>
    <t>Y65</t>
  </si>
  <si>
    <t>Outros acidentes durante a prestação de cuidados médicos e cirúrgicos</t>
  </si>
  <si>
    <t>Y65   Outr acid durante prest cuid medic cirurg</t>
  </si>
  <si>
    <t>Y66</t>
  </si>
  <si>
    <t>Não administração de cuidado médico e cirúrgico</t>
  </si>
  <si>
    <t>Y66   Nao admin de cuidado medico e cirurgico</t>
  </si>
  <si>
    <t>Acidente não especificado durante a prestação de cuidado médico e cirúrgico</t>
  </si>
  <si>
    <t>Y69   Acid NE durante prest cuidado medic cirurg</t>
  </si>
  <si>
    <t>Dispositivos (aparelhos) de anestesiologia, associados a incidentes adversos</t>
  </si>
  <si>
    <t>Y70   Disp anestesiologia assoc incid adversos</t>
  </si>
  <si>
    <t>Y71</t>
  </si>
  <si>
    <t>Dispositivos (aparelhos) cardiovasculares, associados a incidentes adversos</t>
  </si>
  <si>
    <t>Y71   Disp cardiovasculares assoc incid adversos</t>
  </si>
  <si>
    <t>Y72</t>
  </si>
  <si>
    <t>Dispositivos (aparelhos) utilizados em otorrinolaringologia, associados a incidentes adversos</t>
  </si>
  <si>
    <t>Y72   Disp utiliz otorrino assoc incid adversos</t>
  </si>
  <si>
    <t>Y73</t>
  </si>
  <si>
    <t>Dispositivos (aparelhos) usados em gastroenterologia e em urologia, associados a incidentes adversos</t>
  </si>
  <si>
    <t>Y73   Disp usados gastroent urolog assoc incid adv</t>
  </si>
  <si>
    <t>Y74</t>
  </si>
  <si>
    <t>Dispositivos (aparelhos) gerais de uso hospitalar ou pessoal, associados a incidentes adversos</t>
  </si>
  <si>
    <t>Y74   Disp gerais uso hosp pessoal assoc incid adv</t>
  </si>
  <si>
    <t>Y75</t>
  </si>
  <si>
    <t>Dispositivos (aparelhos) utilizados em neurologia, associados a incidentes adversos</t>
  </si>
  <si>
    <t>Y75   Disp utiliz neurolog assoc incid adversos</t>
  </si>
  <si>
    <t>Y76</t>
  </si>
  <si>
    <t>Dispositivos (aparelhos) utilizados em obstetrícia e em ginecologia, associados a incidentes adversos</t>
  </si>
  <si>
    <t>Y76   Disp utiliz obstetr ginec assoc incid adv</t>
  </si>
  <si>
    <t>Y77</t>
  </si>
  <si>
    <t>Dispositivos (aparelhos) utilizados em oftalmologia, associados a incidentes adversos</t>
  </si>
  <si>
    <t>Y77   Disp utiliz oftalmo assoc incid adversos</t>
  </si>
  <si>
    <t>Y78</t>
  </si>
  <si>
    <t>Dispositivos (aparelhos) utilizados em radiologia, associados a incidentes adversos</t>
  </si>
  <si>
    <t>Y78   Disp utiliz radiologia assoc incid adversos</t>
  </si>
  <si>
    <t>Y79</t>
  </si>
  <si>
    <t>Dispositivos (aparelhos) ortopédicos, associado a incidentes adversos</t>
  </si>
  <si>
    <t>Y79   Disp ortopedicos assoc a incidentes adversos</t>
  </si>
  <si>
    <t>Y80</t>
  </si>
  <si>
    <t>Dispositivos (aparelhos) utilizados em medicina física (fisiatria), associado a incidentes adversos</t>
  </si>
  <si>
    <t>Y80   Disp utiliz med fisica assoc incid adversos</t>
  </si>
  <si>
    <t>Y81</t>
  </si>
  <si>
    <t>Dispositivos (aparelhos) utilizados em cirurgia geral ou cirurgia plástica, associados a incidente adversos</t>
  </si>
  <si>
    <t>Y81   Disp util cirurg geral plast assoc incid adv</t>
  </si>
  <si>
    <t>Outros dispositivos (aparelhos) associados a incidentes adversos e os não especificados</t>
  </si>
  <si>
    <t>Y82   Outr disp assoc incidentes adversos e os NE</t>
  </si>
  <si>
    <t>Reação anormal em paciente ou complicação tardia, causadas por intervenção cirúrgica e por outros atos cirúrgicos, sem menção de acidente durante a intervenção</t>
  </si>
  <si>
    <t>Y83   Reac anorm compl tard interv cirurg s/acid</t>
  </si>
  <si>
    <t>Reação anormal em paciente ou complicação tardia, causadas por outros procedimentos médicos, sem menção de acidente durante o procedimento</t>
  </si>
  <si>
    <t>Y84   Reac anorm compl tard out proc med s/acid</t>
  </si>
  <si>
    <t>Seqüelas de acidentes de transporte</t>
  </si>
  <si>
    <t>Y85   Sequelas de acid transp</t>
  </si>
  <si>
    <t>Y86</t>
  </si>
  <si>
    <t>Seqüelas de outros acidentes</t>
  </si>
  <si>
    <t>Y86   Sequelas de outr acid</t>
  </si>
  <si>
    <t>Y87</t>
  </si>
  <si>
    <t>Seqüelas de uma lesão autoprovocada intencionalmente, de agressão ou de um fato cuja intenção é indeterminada</t>
  </si>
  <si>
    <t>Y87   Seq lesao autopr inten agress fato int indet</t>
  </si>
  <si>
    <t>Y88</t>
  </si>
  <si>
    <t>Seqüelas de cuidado médico ou cirúrgico considerados como uma causa externa</t>
  </si>
  <si>
    <t>Y88   Sequelas cuid med cirurg consid causa ext</t>
  </si>
  <si>
    <t>Seqüelas de outras causas externas</t>
  </si>
  <si>
    <t>Y89   Sequelas de outr causas externas</t>
  </si>
  <si>
    <t>Evidência de alcoolismo determinada por taxas de alcoolemia</t>
  </si>
  <si>
    <t>Y90   Evidencia alcoolismo det p/taxas alcoolemia</t>
  </si>
  <si>
    <t>Y91</t>
  </si>
  <si>
    <t>Evidência de alcoolismo determinada pelo nível da intoxicação</t>
  </si>
  <si>
    <t>Y91   Evidencia alcoolismo determ p/nivel da intox</t>
  </si>
  <si>
    <t>Y95</t>
  </si>
  <si>
    <t>Circunstância relativa as condições nosocomiais (hospitalares)</t>
  </si>
  <si>
    <t>Y95   Circunst relat condicoes nosocomiais</t>
  </si>
  <si>
    <t>Y96</t>
  </si>
  <si>
    <t>Circunstância relativa às condições de trabalho</t>
  </si>
  <si>
    <t>Y96   Circunst relat condicoes de trabalho</t>
  </si>
  <si>
    <t>Y97</t>
  </si>
  <si>
    <t>Circunstâncias relativas a condições de poluição ambiental</t>
  </si>
  <si>
    <t>Y97   Circunst relat condicoes poluicao ambiental</t>
  </si>
  <si>
    <t>Circunstâncias relativas a condições do modo de vida</t>
  </si>
  <si>
    <t>Y98   Circunst relat condicoes do modo de vida</t>
  </si>
  <si>
    <t>Exame geral e investigação de pessoas sem queixas ou diagnóstico relatado</t>
  </si>
  <si>
    <t>Z00   Exame geral invest pess s/queix diagn relat</t>
  </si>
  <si>
    <t>Z01</t>
  </si>
  <si>
    <t>Outros exames e investigações especiais de pessoas sem queixa ou diagnóstico relatado</t>
  </si>
  <si>
    <t>Z01   Outr exam invest esp pess s/queix diag relat</t>
  </si>
  <si>
    <t>Z02</t>
  </si>
  <si>
    <t>Exame médico e consulta com finalidades administrativas</t>
  </si>
  <si>
    <t>Z02   Exame med e consulta c/finalid admin</t>
  </si>
  <si>
    <t>Z03</t>
  </si>
  <si>
    <t>Observação e avaliação médica por doenças e afecções suspeitas</t>
  </si>
  <si>
    <t>Z03   Observ avaliacao med doenc afecc suspeitas</t>
  </si>
  <si>
    <t>Z04</t>
  </si>
  <si>
    <t>Exame e observação por outras razões</t>
  </si>
  <si>
    <t>Z04   Exame e observacao p/outr razoes</t>
  </si>
  <si>
    <t>Z08</t>
  </si>
  <si>
    <t>Exame de seguimento após tratamento por neoplasia maligna</t>
  </si>
  <si>
    <t>Z08   Exame seguim apos tratamento p/neopl malig</t>
  </si>
  <si>
    <t>Z09</t>
  </si>
  <si>
    <t>Exame de seguimento após tratamento de outras afecções que não neoplasias malignas</t>
  </si>
  <si>
    <t>Z09   Exame seguim apos trat out afec n neop malig</t>
  </si>
  <si>
    <t>Z10</t>
  </si>
  <si>
    <t>Exame geral de rotina ("check up") de uma subpopulação definida</t>
  </si>
  <si>
    <t>Z10   Exame geral de rotina subpopulacao definida</t>
  </si>
  <si>
    <t>Z11</t>
  </si>
  <si>
    <t>Exame especial de rastreamento ("screening") de doenças infecciosas e parasitárias</t>
  </si>
  <si>
    <t>Z11   Exame esp rastr doenc infecc parasit</t>
  </si>
  <si>
    <t>Z12</t>
  </si>
  <si>
    <t>Exame especial de rastreamento ("screening") de neoplasias</t>
  </si>
  <si>
    <t>Z12   Exame especial rastr de neoplasias</t>
  </si>
  <si>
    <t>Exame especial de rastreamento ("screening") de outros transtornos e doenças</t>
  </si>
  <si>
    <t>Z13   Exame especial rastr de outr transt e doenc</t>
  </si>
  <si>
    <t>Contato com e exposição a doenças transmissíveis</t>
  </si>
  <si>
    <t>Z20   Contato exposicao a doenc transmissiveis</t>
  </si>
  <si>
    <t>Z21</t>
  </si>
  <si>
    <t>Estado de infecção assintomática pelo vírus da imunodeficiência humana [HIV]</t>
  </si>
  <si>
    <t>Z21   Estado de infecc assintomatica p/HIV</t>
  </si>
  <si>
    <t>Z22</t>
  </si>
  <si>
    <t>Portador de doença infecciosa</t>
  </si>
  <si>
    <t>Z22   Portador de doenc infecc</t>
  </si>
  <si>
    <t>Z23</t>
  </si>
  <si>
    <t>Necessidade de imunização contra uma única doença bacteriana</t>
  </si>
  <si>
    <t>Z23   Necess imuniz contra unica doenc bacter</t>
  </si>
  <si>
    <t>Z24</t>
  </si>
  <si>
    <t>Necessidade de imunização contra algumas doenças virais únicas</t>
  </si>
  <si>
    <t>Z24   Necess imuniz contra alg doenc virais unicas</t>
  </si>
  <si>
    <t>Z25</t>
  </si>
  <si>
    <t>Necessidade de imunização contra outras doenças virais únicas</t>
  </si>
  <si>
    <t>Z25   Necess imuniz contra outr doenc virais unic</t>
  </si>
  <si>
    <t>Z26</t>
  </si>
  <si>
    <t>Necessidade de imunização contra outras doenças infecciosas únicas</t>
  </si>
  <si>
    <t>Z26   Necess imuniz outr doenc infecc unicas</t>
  </si>
  <si>
    <t>Z27</t>
  </si>
  <si>
    <t>Necessidade de imunização associada contra combinações de doenças infecciosas</t>
  </si>
  <si>
    <t>Z27   Necess imuniz assoc contra comb doenc infecc</t>
  </si>
  <si>
    <t>Z28</t>
  </si>
  <si>
    <t>Imunização não realizada</t>
  </si>
  <si>
    <t>Z28   Imuniz nao realizada</t>
  </si>
  <si>
    <t>Necessidade de outras medidas profiláticas</t>
  </si>
  <si>
    <t>Z29   Necessidade de outr medidas profilaticas</t>
  </si>
  <si>
    <t>Anticoncepção</t>
  </si>
  <si>
    <t>Z30   Anticoncepcao</t>
  </si>
  <si>
    <t>Z31</t>
  </si>
  <si>
    <t>Medidas de procriação</t>
  </si>
  <si>
    <t>Z31   Medidas de procriacao</t>
  </si>
  <si>
    <t>Z32</t>
  </si>
  <si>
    <t>Exame ou teste de gravidez</t>
  </si>
  <si>
    <t>Z32   Exame ou teste de gravidez</t>
  </si>
  <si>
    <t>Z33</t>
  </si>
  <si>
    <t>Gravidez como achado casual</t>
  </si>
  <si>
    <t>Z33   Gravidez como achado casual</t>
  </si>
  <si>
    <t>Z34</t>
  </si>
  <si>
    <t>Supervisão de gravidez normal</t>
  </si>
  <si>
    <t>Z34   Supervisao de gravidez normal</t>
  </si>
  <si>
    <t>Z35</t>
  </si>
  <si>
    <t>Supervisão de gravidez de alto risco</t>
  </si>
  <si>
    <t>Z35   Supervisao de gravidez de alto risco</t>
  </si>
  <si>
    <t>Z36</t>
  </si>
  <si>
    <t>Rastreamento ("screening") pré-natal</t>
  </si>
  <si>
    <t>Z36   Rastr pre-natal</t>
  </si>
  <si>
    <t>Z37</t>
  </si>
  <si>
    <t>Resultado do parto</t>
  </si>
  <si>
    <t>Z37   Resultado do parto</t>
  </si>
  <si>
    <t>Z38</t>
  </si>
  <si>
    <t>Nascidos vivos [nado-vivos] segundo o local de nascimento</t>
  </si>
  <si>
    <t>Z38   Nascidos vivos segundo o local de nascimento</t>
  </si>
  <si>
    <t>Assistência e exame pós-natal</t>
  </si>
  <si>
    <t>Z39   Assist e exame pos-natal</t>
  </si>
  <si>
    <t>Cirurgia profilática</t>
  </si>
  <si>
    <t>Z40   Cirurgia profilatica</t>
  </si>
  <si>
    <t>Z41</t>
  </si>
  <si>
    <t>Procedimentos para outros propósitos exceto cuidados de saúde</t>
  </si>
  <si>
    <t>Z41   Proced p/outr propositos exc cuidados saude</t>
  </si>
  <si>
    <t>Z42</t>
  </si>
  <si>
    <t>Seguimento envolvendo cirurgia plástica</t>
  </si>
  <si>
    <t>Z42   Seguimento envolv cirurgia plastica</t>
  </si>
  <si>
    <t>Z43</t>
  </si>
  <si>
    <t>Atenção a orifícios artificiais</t>
  </si>
  <si>
    <t>Z43   Atencao a orificios artificiais</t>
  </si>
  <si>
    <t>Z44</t>
  </si>
  <si>
    <t>Colocação e ajustamento de aparelhos de prótese externa</t>
  </si>
  <si>
    <t>Z44   Coloc ajust aparelhos de protese externa</t>
  </si>
  <si>
    <t>Z45</t>
  </si>
  <si>
    <t>Ajustamento e manuseio de dispositivo implantado</t>
  </si>
  <si>
    <t>Z45   Ajustamento e manuseio de disp implantado</t>
  </si>
  <si>
    <t>Z46</t>
  </si>
  <si>
    <t>Colocação e ajustamento de outros aparelhos</t>
  </si>
  <si>
    <t>Z46   Colocacao e ajustamento de outr aparelhos</t>
  </si>
  <si>
    <t>Z47</t>
  </si>
  <si>
    <t>Outros cuidados de seguimento ortopédico</t>
  </si>
  <si>
    <t>Z47   Outr cuidados de seguimento ortopedico</t>
  </si>
  <si>
    <t>Z48</t>
  </si>
  <si>
    <t>Outro seguimento cirúrgico</t>
  </si>
  <si>
    <t>Z48   Outr seguimento cirurgico</t>
  </si>
  <si>
    <t>Z49</t>
  </si>
  <si>
    <t>Cuidados envolvendo diálise</t>
  </si>
  <si>
    <t>Z49   Cuidados envolv dialise</t>
  </si>
  <si>
    <t>Z50</t>
  </si>
  <si>
    <t>Cuidados envolvendo o uso de procedimentos de reabilitação</t>
  </si>
  <si>
    <t>Z50   Cuidados envolv uso proced de reabilitacao</t>
  </si>
  <si>
    <t>Z51</t>
  </si>
  <si>
    <t>Outros cuidados médicos</t>
  </si>
  <si>
    <t>Z51   Outr cuidados medicos</t>
  </si>
  <si>
    <t>Z52</t>
  </si>
  <si>
    <t>Doadores de órgãos e tecidos</t>
  </si>
  <si>
    <t>Z52   Doadores de orgaos e tec</t>
  </si>
  <si>
    <t>Z53</t>
  </si>
  <si>
    <t>Pessoas em contato com serviços de saúde para procedimentos específicos não realizados</t>
  </si>
  <si>
    <t>Z53   Pessoas cont serv saude proced esp n realiz</t>
  </si>
  <si>
    <t>Convalescença</t>
  </si>
  <si>
    <t>Z54   Convalescenca</t>
  </si>
  <si>
    <t>Problemas relacionados com a educação e com a alfabetização</t>
  </si>
  <si>
    <t>Z55   Problemas relac educacao e alfabetizacao</t>
  </si>
  <si>
    <t>Z56</t>
  </si>
  <si>
    <t>Problemas relacionados com o emprego e com o desemprego</t>
  </si>
  <si>
    <t>Z56   Problemas relacionados emprego e desemprego</t>
  </si>
  <si>
    <t>Z57</t>
  </si>
  <si>
    <t>Exposição ocupacional a fatores de risco</t>
  </si>
  <si>
    <t>Z57   Exposicao ocupacional a fatores de risco</t>
  </si>
  <si>
    <t>Z58</t>
  </si>
  <si>
    <t>Problemas relacionados com o ambiente físico</t>
  </si>
  <si>
    <t>Z58   Problemas relacionados c/o ambiente fisico</t>
  </si>
  <si>
    <t>Z59</t>
  </si>
  <si>
    <t>Problemas relacionados com a habitação e com as condições econômicas</t>
  </si>
  <si>
    <t>Z59   Probl relac habitacao e  cond economicas</t>
  </si>
  <si>
    <t>Z60</t>
  </si>
  <si>
    <t>Problemas relacionados com o meio social</t>
  </si>
  <si>
    <t>Z60   Problemas relacionados c/o meio social</t>
  </si>
  <si>
    <t>Z61</t>
  </si>
  <si>
    <t>Problemas relacionados com eventos negativos de vida na infância</t>
  </si>
  <si>
    <t>Z61   Problemas relac eventos negat vida infancia</t>
  </si>
  <si>
    <t>Z62</t>
  </si>
  <si>
    <t>Outros problemas relacionados com a educação da criança</t>
  </si>
  <si>
    <t>Z62   Outr probl relac c/a educacao da crianca</t>
  </si>
  <si>
    <t>Z63</t>
  </si>
  <si>
    <t>Outros problemas relacionados com o grupo primário de apoio, inclusive com a situação familiar</t>
  </si>
  <si>
    <t>Z63   Outr probl rel grupo prim apoio incl sit fam</t>
  </si>
  <si>
    <t>Z64</t>
  </si>
  <si>
    <t>Problemas relacionados com algumas outras circunstâncias psicossociais</t>
  </si>
  <si>
    <t>Z64   Problemas relac algumas outr circ psicossoc</t>
  </si>
  <si>
    <t>Problemas relacionados com outras circunstâncias psicossociais</t>
  </si>
  <si>
    <t>Z65   Probl relac outr circunstancias psicossoc</t>
  </si>
  <si>
    <t>Aconselhamento relativo às atitudes, comportamento e orientação em matéria de sexualidade</t>
  </si>
  <si>
    <t>Z70   Aconselh relat atit comport orient sexualid</t>
  </si>
  <si>
    <t>Z71</t>
  </si>
  <si>
    <t>Pessoas em contato com os serviços de saúde para outros aconselhamentos e conselho médico, não classificados em outra parte</t>
  </si>
  <si>
    <t>Z71   Pess cont serv saud outr acons cons med NCOP</t>
  </si>
  <si>
    <t>Z72</t>
  </si>
  <si>
    <t>Problemas relacionados com o estilo de vida</t>
  </si>
  <si>
    <t>Z72   Problemas relacionados c/o estilo de vida</t>
  </si>
  <si>
    <t>Z73</t>
  </si>
  <si>
    <t>Problemas relacionados com a organização de seu modo de vida</t>
  </si>
  <si>
    <t>Z73   Problemas relacionados c/a organiz modo vida</t>
  </si>
  <si>
    <t>Z74</t>
  </si>
  <si>
    <t>Problemas relacionados com a dependência de uma pessoa que oferece cuidados de saúde</t>
  </si>
  <si>
    <t>Z74   Probl relac depend pess q oferece cuid saude</t>
  </si>
  <si>
    <t>Z75</t>
  </si>
  <si>
    <t>Problemas relacionados com as facilidades médicas e outros cuidados de saúde</t>
  </si>
  <si>
    <t>Z75   Probl relac facilid medic outr cuid saude</t>
  </si>
  <si>
    <t>Z76   Pessoas cont serv saude em outr circunst</t>
  </si>
  <si>
    <t>História familiar de neoplasia maligna</t>
  </si>
  <si>
    <t>Z80   Historia familiar de neopl malig</t>
  </si>
  <si>
    <t>Z81</t>
  </si>
  <si>
    <t>História familiar de transtornos mentais e comportamentais</t>
  </si>
  <si>
    <t>Z81   Historia familiar transt mentais e comport</t>
  </si>
  <si>
    <t>Z82</t>
  </si>
  <si>
    <t>História familiar de algumas incapacidades e doenças crônicas que conduzem a incapacitação</t>
  </si>
  <si>
    <t>Z82   Hist fam alg incap doenc cron incapacitacao</t>
  </si>
  <si>
    <t>Z83</t>
  </si>
  <si>
    <t>História familiar de outros transtornos específicos</t>
  </si>
  <si>
    <t>Z83   Historia familiar de outr transt especificos</t>
  </si>
  <si>
    <t>Z84</t>
  </si>
  <si>
    <t>História familiar de outras afecções</t>
  </si>
  <si>
    <t>Z84   Historia familiar de outr afeccoes</t>
  </si>
  <si>
    <t>Z85</t>
  </si>
  <si>
    <t>História pessoal de neoplasia maligna</t>
  </si>
  <si>
    <t>Z85   Historia pessoal de neopl malig</t>
  </si>
  <si>
    <t>Z86</t>
  </si>
  <si>
    <t>História pessoal de algumas outras doenças</t>
  </si>
  <si>
    <t>Z86   Historia pessoal de algumas outr doenc</t>
  </si>
  <si>
    <t>Z87</t>
  </si>
  <si>
    <t>História pessoal de outras doenças e afecções</t>
  </si>
  <si>
    <t>Z87   Historia pessoal de outr doenc e afeccoes</t>
  </si>
  <si>
    <t>Z88</t>
  </si>
  <si>
    <t>História pessoal de alergia a drogas, medicamentos e a substâncias biológicas</t>
  </si>
  <si>
    <t>Z88   Hist pess alergia drog medic subst biolog</t>
  </si>
  <si>
    <t>Z89</t>
  </si>
  <si>
    <t>Ausência adquirida de membros</t>
  </si>
  <si>
    <t>Z89   Ausencia adquir de membros</t>
  </si>
  <si>
    <t>Z90</t>
  </si>
  <si>
    <t>Ausência adquirida de órgãos não classificados em outra parte</t>
  </si>
  <si>
    <t>Z90   Ausencia adquir de orgaos NCOP</t>
  </si>
  <si>
    <t>Z91</t>
  </si>
  <si>
    <t>História pessoal de fatores de risco, não classificados em outra parte</t>
  </si>
  <si>
    <t>Z91   Historia pessoal de fatores de risco NCOP</t>
  </si>
  <si>
    <t>Z92</t>
  </si>
  <si>
    <t>História pessoal de tratamento médico</t>
  </si>
  <si>
    <t>Z92   Historia pessoal de tratamento medico</t>
  </si>
  <si>
    <t>Z93</t>
  </si>
  <si>
    <t>Orifícios artificiais</t>
  </si>
  <si>
    <t>Z93   Orificios artificiais</t>
  </si>
  <si>
    <t>Z94</t>
  </si>
  <si>
    <t>Órgãos e tecidos transplantados</t>
  </si>
  <si>
    <t>Z94   Orgaos e tec transplantados</t>
  </si>
  <si>
    <t>Z95</t>
  </si>
  <si>
    <t>Presença de implantes e enxertos cardíacos e vasculares</t>
  </si>
  <si>
    <t>Z95   Presenca implantes enxertos cardiacos vasc</t>
  </si>
  <si>
    <t>Z96</t>
  </si>
  <si>
    <t>Presença de outros implantes funcionais</t>
  </si>
  <si>
    <t>Z96   Presenca de outr implantes funcionais</t>
  </si>
  <si>
    <t>Z97</t>
  </si>
  <si>
    <t>Presença de outros dispositivos protéticos</t>
  </si>
  <si>
    <t>Z97   Presenca de outr disp proteticos</t>
  </si>
  <si>
    <t>Z98</t>
  </si>
  <si>
    <t>Outros estados pós-cirúrgicos</t>
  </si>
  <si>
    <t>Z98   Outr estados pos-cirurgicos</t>
  </si>
  <si>
    <t>Dependência de máquinas e dispositivos capacitantes, não classificados em outra parte</t>
  </si>
  <si>
    <t>Z99   Depend maquinas e disp capacitantes NCOP</t>
  </si>
  <si>
    <t>Síndrome respiratória aguda grave [severe acute respiratory syndrome SARS]</t>
  </si>
  <si>
    <t>U04   Síndrome respiratória aguda grave [SARS]</t>
  </si>
  <si>
    <t>Agente resistente à penicilina e antibióticos relacionados</t>
  </si>
  <si>
    <t>U80   Agente resist penicilina e antibiót relac</t>
  </si>
  <si>
    <t>U81</t>
  </si>
  <si>
    <t>Agente resistente à vancomicina e antibióticos relacionados</t>
  </si>
  <si>
    <t>U81   Agente resist vancomicina e antibiót relac</t>
  </si>
  <si>
    <t>U88</t>
  </si>
  <si>
    <t>Agente resistente a múltiplos antibióticos</t>
  </si>
  <si>
    <t>U88   Agente resistente a múltiplos antibióticos</t>
  </si>
  <si>
    <t>Agente resistente a outros antibióticos e a antibióticos não especificados</t>
  </si>
  <si>
    <t>U89   Agente resist outr antibiót e antibiót NE</t>
  </si>
  <si>
    <t>U99   CID 10a Revisao nao disponivel</t>
  </si>
  <si>
    <t>Id_Grupo</t>
  </si>
  <si>
    <t>Id_Fake</t>
  </si>
  <si>
    <t>Ini</t>
  </si>
  <si>
    <t>Fim</t>
  </si>
  <si>
    <t>Grupo Duplicado</t>
  </si>
  <si>
    <t>Grupo Duplicado?</t>
  </si>
  <si>
    <t>Sim</t>
  </si>
  <si>
    <t>**c00</t>
  </si>
  <si>
    <t>**m00</t>
  </si>
  <si>
    <t>**m40</t>
  </si>
  <si>
    <t>**m60</t>
  </si>
  <si>
    <t>*m80</t>
  </si>
  <si>
    <t>**t20</t>
  </si>
  <si>
    <t>*V01</t>
  </si>
  <si>
    <t>*W00</t>
  </si>
  <si>
    <t>*Y40</t>
  </si>
  <si>
    <t>SUBCAT</t>
  </si>
  <si>
    <t>RESTRSEXO</t>
  </si>
  <si>
    <t>CAUSAOBITO</t>
  </si>
  <si>
    <t>A000</t>
  </si>
  <si>
    <t>Cólera devida a Vibrio cholerae 01, biótipo cholerae</t>
  </si>
  <si>
    <t>A00.0 Colera dev Vibrio cholerae 01 biot cholerae</t>
  </si>
  <si>
    <t>A001</t>
  </si>
  <si>
    <t>Cólera devida a Vibrio cholerae 01, biótipo El Tor</t>
  </si>
  <si>
    <t>A00.1 Colera dev Vibrio cholerae 01 biot El Tor</t>
  </si>
  <si>
    <t>A009</t>
  </si>
  <si>
    <t>Cólera não especificada</t>
  </si>
  <si>
    <t>A00.9 Colera NE</t>
  </si>
  <si>
    <t>A010</t>
  </si>
  <si>
    <t>Febre tifóide</t>
  </si>
  <si>
    <t>A01.0 Febre tifoide</t>
  </si>
  <si>
    <t>A011</t>
  </si>
  <si>
    <t>Febre paratifóide A</t>
  </si>
  <si>
    <t>A01.1 Febre paratifoide A</t>
  </si>
  <si>
    <t>A012</t>
  </si>
  <si>
    <t>Febre paratifóide B</t>
  </si>
  <si>
    <t>A01.2 Febre paratifoide B</t>
  </si>
  <si>
    <t>A013</t>
  </si>
  <si>
    <t>Febre paratifóide C</t>
  </si>
  <si>
    <t>A01.3 Febre paratifoide C</t>
  </si>
  <si>
    <t>A014</t>
  </si>
  <si>
    <t>Febre paratifóide não especificada</t>
  </si>
  <si>
    <t>A01.4 Febre paratifoide NE</t>
  </si>
  <si>
    <t>A020</t>
  </si>
  <si>
    <t>Enterite por salmonela</t>
  </si>
  <si>
    <t>A02.0 Enterite p/salmonela</t>
  </si>
  <si>
    <t>A021</t>
  </si>
  <si>
    <t>Septicemia por salmonela</t>
  </si>
  <si>
    <t>A02.1 Septicemia p/salmonela</t>
  </si>
  <si>
    <t>A022</t>
  </si>
  <si>
    <t>Infecções localizadas por salmonela</t>
  </si>
  <si>
    <t>A02.2 Infecc localizadas p/salmonela</t>
  </si>
  <si>
    <t>A028</t>
  </si>
  <si>
    <t>Outras infecções especificadas por salmonela</t>
  </si>
  <si>
    <t>A02.8 Outr infecc espec p/salmonela</t>
  </si>
  <si>
    <t>A029</t>
  </si>
  <si>
    <t>Infecção não especificada por salmonela</t>
  </si>
  <si>
    <t>A02.9 Infecc NE p/salmonela</t>
  </si>
  <si>
    <t>A030</t>
  </si>
  <si>
    <t>Shiguelose devida a Shigella dysenteriae</t>
  </si>
  <si>
    <t>A03.0 Shiguelose dev Shigella dysenteriae</t>
  </si>
  <si>
    <t>A031</t>
  </si>
  <si>
    <t>Shiguelose devida a Shigella flexneri</t>
  </si>
  <si>
    <t>A03.1 Shiguelose dev Shigella flexneri</t>
  </si>
  <si>
    <t>A032</t>
  </si>
  <si>
    <t>Shiguelose devida a Shigella boydii</t>
  </si>
  <si>
    <t>A03.2 Shiguelose dev Shigella boydii</t>
  </si>
  <si>
    <t>A033</t>
  </si>
  <si>
    <t>Shiguelose devida a Shigella sonnei</t>
  </si>
  <si>
    <t>A03.3 Shiguelose dev Shigella sonnei</t>
  </si>
  <si>
    <t>A038</t>
  </si>
  <si>
    <t>Outras shigueloses</t>
  </si>
  <si>
    <t>A03.8 Outr shigueloses</t>
  </si>
  <si>
    <t>A039</t>
  </si>
  <si>
    <t>Shiguelose não especificada</t>
  </si>
  <si>
    <t>A03.9 Shiguelose NE</t>
  </si>
  <si>
    <t>A040</t>
  </si>
  <si>
    <t>Infecção por Escherichia coli enteropatogênica</t>
  </si>
  <si>
    <t>A04.0 Infecc p/Escherichia coli enteropatogenica</t>
  </si>
  <si>
    <t>A041</t>
  </si>
  <si>
    <t>Infecção por Escherichia coli enterotoxigênica</t>
  </si>
  <si>
    <t>A04.1 Infecc p/Escherichia coli enterotoxigenica</t>
  </si>
  <si>
    <t>A042</t>
  </si>
  <si>
    <t>Infecção por Escherichia coli enteroinvasiva</t>
  </si>
  <si>
    <t>A04.2 Infecc p/Escherichia coli enteroinvasiva</t>
  </si>
  <si>
    <t>A043</t>
  </si>
  <si>
    <t>Infecção por Escherichia coli enterohemorrágica</t>
  </si>
  <si>
    <t>A04.3 Infecc p/Escherichia coli enterohemorragica</t>
  </si>
  <si>
    <t>A044</t>
  </si>
  <si>
    <t>Outras infecções intestinais por Escherichia coli</t>
  </si>
  <si>
    <t>A04.4 Outr infecc intestinais p/Escherichia coli</t>
  </si>
  <si>
    <t>A045</t>
  </si>
  <si>
    <t>Enterite por Campylobacter</t>
  </si>
  <si>
    <t>A04.5 Enterite p/Campylobacter</t>
  </si>
  <si>
    <t>A046</t>
  </si>
  <si>
    <t>Enterite devida a Yersinia enterocolítica</t>
  </si>
  <si>
    <t>A04.6 Enterite dev Yersinia enterocolitica</t>
  </si>
  <si>
    <t>A047</t>
  </si>
  <si>
    <t>Enterocolite devida a Clostridium difficile</t>
  </si>
  <si>
    <t>A04.7 Enterocolite dev Clostridium difficile</t>
  </si>
  <si>
    <t>A048</t>
  </si>
  <si>
    <t>Outras infecções bacterianas intestinais especificadas</t>
  </si>
  <si>
    <t>A04.8 Outr infecc bacter intestinais espec</t>
  </si>
  <si>
    <t>A049</t>
  </si>
  <si>
    <t>Infecção intestinal bacteriana não especificada</t>
  </si>
  <si>
    <t>A04.9 Infecc intestinal bacter NE</t>
  </si>
  <si>
    <t>A050</t>
  </si>
  <si>
    <t>Intoxicação alimentar estafilocócica</t>
  </si>
  <si>
    <t>A05.0 Intox alimentar estafilococica</t>
  </si>
  <si>
    <t>A051</t>
  </si>
  <si>
    <t>Botulismo</t>
  </si>
  <si>
    <t>A05.1 Botulismo</t>
  </si>
  <si>
    <t>A052</t>
  </si>
  <si>
    <t>Intoxicação alimentar devida a Clostridium perfringens [Clostridium welchii]</t>
  </si>
  <si>
    <t>A05.2 Intox alimentar dev Clostridium perfringens</t>
  </si>
  <si>
    <t>A053</t>
  </si>
  <si>
    <t>Intoxicação alimentar devida a Vibrio parahemolyticus</t>
  </si>
  <si>
    <t>A05.3 Intox alimentar dev Vibrio parahemolyticus</t>
  </si>
  <si>
    <t>A054</t>
  </si>
  <si>
    <t>Intoxicação alimentar devida a Bacillus cereus</t>
  </si>
  <si>
    <t>A05.4 Intox alimentar dev Bacillus cereus</t>
  </si>
  <si>
    <t>A058</t>
  </si>
  <si>
    <t>Outras intoxicações alimentares bacterianas especificadas</t>
  </si>
  <si>
    <t>A05.8 Outr intox alimentares bacter espec</t>
  </si>
  <si>
    <t>A059</t>
  </si>
  <si>
    <t>Intoxicação alimentar bacteriana não especificada</t>
  </si>
  <si>
    <t>A05.9 Intox alimentar bacter NE</t>
  </si>
  <si>
    <t>A060</t>
  </si>
  <si>
    <t>Disenteria amebiana aguda</t>
  </si>
  <si>
    <t>A06.0 Disenteria amebiana aguda</t>
  </si>
  <si>
    <t>A061</t>
  </si>
  <si>
    <t>Amebíase intestinal crônica</t>
  </si>
  <si>
    <t>A06.1 Amebiase intestinal cronica</t>
  </si>
  <si>
    <t>A062</t>
  </si>
  <si>
    <t>Colite amebiana não-disentérica</t>
  </si>
  <si>
    <t>A06.2 Colite amebiana nao-disenterica</t>
  </si>
  <si>
    <t>A063</t>
  </si>
  <si>
    <t>Ameboma intestinal</t>
  </si>
  <si>
    <t>A06.3 Ameboma intestinal</t>
  </si>
  <si>
    <t>A064</t>
  </si>
  <si>
    <t>Abscesso amebiano do fígado</t>
  </si>
  <si>
    <t>A06.4 Abscesso amebiano do figado</t>
  </si>
  <si>
    <t>A065</t>
  </si>
  <si>
    <t>Abscesso amebiano do pulmão</t>
  </si>
  <si>
    <t>A06.5 Abscesso amebiano do pulmao</t>
  </si>
  <si>
    <t>J99.8*</t>
  </si>
  <si>
    <t>A066</t>
  </si>
  <si>
    <t>Abscesso amebiano do cérebro</t>
  </si>
  <si>
    <t>A06.6 Abscesso amebiano do cerebro</t>
  </si>
  <si>
    <t>G07*</t>
  </si>
  <si>
    <t>A067</t>
  </si>
  <si>
    <t>Amebíase cutânea</t>
  </si>
  <si>
    <t>A06.7 Amebiase cutanea</t>
  </si>
  <si>
    <t>A068</t>
  </si>
  <si>
    <t>Infecção amebiana de outras localizações</t>
  </si>
  <si>
    <t>A06.8 Infecc amebiana de outr localiz</t>
  </si>
  <si>
    <t>A069</t>
  </si>
  <si>
    <t>Amebíase não especificada</t>
  </si>
  <si>
    <t>A06.9 Amebiase NE</t>
  </si>
  <si>
    <t>A070</t>
  </si>
  <si>
    <t>Balantidíase</t>
  </si>
  <si>
    <t>A07.0 Balantidiase</t>
  </si>
  <si>
    <t>A071</t>
  </si>
  <si>
    <t>Giardíase [lamblíase]</t>
  </si>
  <si>
    <t>A07.1 Giardiase</t>
  </si>
  <si>
    <t>A072</t>
  </si>
  <si>
    <t>Criptosporidiose</t>
  </si>
  <si>
    <t>A07.2 Criptosporidiose</t>
  </si>
  <si>
    <t>A073</t>
  </si>
  <si>
    <t>Isosporíase</t>
  </si>
  <si>
    <t>A07.3 Isosporiase</t>
  </si>
  <si>
    <t>A078</t>
  </si>
  <si>
    <t>Outras doenças intestinais especificadas por protozoários</t>
  </si>
  <si>
    <t>A07.8 Outr doenc intestinais espec p/protozoarios</t>
  </si>
  <si>
    <t>A079</t>
  </si>
  <si>
    <t>Doença intestinal não especificada por protozoários</t>
  </si>
  <si>
    <t>A07.9 Doenc intestinal NE p/protozoarios</t>
  </si>
  <si>
    <t>A080</t>
  </si>
  <si>
    <t>Enterite por rotavírus</t>
  </si>
  <si>
    <t>A08.0 Enterite p/rotavirus</t>
  </si>
  <si>
    <t>A081</t>
  </si>
  <si>
    <t>Gastroenteropatia aguda pelo agente de Norwalk</t>
  </si>
  <si>
    <t>A08.1 Gastroenteropatia aguda p/agente de Norwalk</t>
  </si>
  <si>
    <t>A082</t>
  </si>
  <si>
    <t>Enterite por adenovírus</t>
  </si>
  <si>
    <t>A08.2 Enterite p/adenovirus</t>
  </si>
  <si>
    <t>A083</t>
  </si>
  <si>
    <t>Outras enterites virais</t>
  </si>
  <si>
    <t>A08.3 Outr enterites virais</t>
  </si>
  <si>
    <t>A084</t>
  </si>
  <si>
    <t>Infecção intestinal devida a vírus não especificado</t>
  </si>
  <si>
    <t>A08.4 Infecc intestinal dev virus NE</t>
  </si>
  <si>
    <t>A085</t>
  </si>
  <si>
    <t>Outras infecções intestinais especificadas</t>
  </si>
  <si>
    <t>A08.5 Outr infecc intestinais espec</t>
  </si>
  <si>
    <t>A150</t>
  </si>
  <si>
    <t>Tuberculose pulmonar, com confirmação por exame microscópico da expectoração, com ou sem cultura</t>
  </si>
  <si>
    <t>A15.0 Tuberc pulm c/conf p/ex micr expec c/s/cult</t>
  </si>
  <si>
    <t>A151</t>
  </si>
  <si>
    <t>Tuberculose pulmonar, com confirmação somente por cultura</t>
  </si>
  <si>
    <t>A15.1 Tuberc pulmonar c/conf somente p/cultura</t>
  </si>
  <si>
    <t>A152</t>
  </si>
  <si>
    <t>Tuberculose pulmonar, com confirmação histológica</t>
  </si>
  <si>
    <t>A15.2 Tuberc pulmonar c/conf histolog</t>
  </si>
  <si>
    <t>A153</t>
  </si>
  <si>
    <t>Tuberculose pulmonar, com confirmação por meio não especificado</t>
  </si>
  <si>
    <t>A15.3 Tuberc pulmonar c/conf p/meio NE</t>
  </si>
  <si>
    <t>A154</t>
  </si>
  <si>
    <t>Tuberculose dos gânglios intratorácicos, com confirmação bacteriológica e histológica</t>
  </si>
  <si>
    <t>A15.4 Tuberc gangl intrator c/conf bacter e histol</t>
  </si>
  <si>
    <t>A155</t>
  </si>
  <si>
    <t>Tuberculose da laringe, da traquéia e dos brônquios, com confirmação bacteriológica e histológica</t>
  </si>
  <si>
    <t>A15.5 Tuberc laring traq bronq c/conf bact e hist</t>
  </si>
  <si>
    <t>A156</t>
  </si>
  <si>
    <t>Pleuris tuberculoso, com confirmação bacteriológica e histológica</t>
  </si>
  <si>
    <t>A15.6 Pleuris tuberc c/conf bacteriol e histolog</t>
  </si>
  <si>
    <t>A157</t>
  </si>
  <si>
    <t>Tuberculose primária das vias respiratórias, com confirmação bacteriológica e histológica</t>
  </si>
  <si>
    <t>A15.7 Tuberc prim vias respir c/conf bact e histol</t>
  </si>
  <si>
    <t>A158</t>
  </si>
  <si>
    <t>Outras formas de tuberculose das vias respiratórias, com confirmação bacteriológica e histológica</t>
  </si>
  <si>
    <t>A15.8 Outr form tuberc via resp c/conf bact hist</t>
  </si>
  <si>
    <t>A159</t>
  </si>
  <si>
    <t>Tuberculose não especificada das vias respiratórias, com confirmação bacteriológica e histológica</t>
  </si>
  <si>
    <t>A15.9 Tuberc NE vias respir c/conf bacter histol</t>
  </si>
  <si>
    <t>A160</t>
  </si>
  <si>
    <t>Tuberculose pulmonar com exames bacteriológico e histológico negativos</t>
  </si>
  <si>
    <t>A16.0 Tuberc pulmonar c/exames bact e hist negat</t>
  </si>
  <si>
    <t>A161</t>
  </si>
  <si>
    <t>Tuberculose pulmonar, sem realização de exame bacteriológico ou histológico</t>
  </si>
  <si>
    <t>A16.1 Tuberc pulmonar s/exame bacter ou histolog</t>
  </si>
  <si>
    <t>A162</t>
  </si>
  <si>
    <t>Tuberculose pulmonar, sem menção de confirmação bacteriológica ou histológica</t>
  </si>
  <si>
    <t>A16.2 Tuberc pulmonar s/menc conf bact ou hist</t>
  </si>
  <si>
    <t>A163</t>
  </si>
  <si>
    <t>Tuberculose dos gânglios intratorácicos, sem menção de confirmação bacteriológica ou histológica</t>
  </si>
  <si>
    <t>A16.3 Tuberc gangl intrat s/menc conf bact hist</t>
  </si>
  <si>
    <t>A164</t>
  </si>
  <si>
    <t>Tuberculose da laringe, da traquéia e dos brônquios, sem menção de confirmação bacteriológica ou histológica</t>
  </si>
  <si>
    <t>A16.4 Tuberc laring traq bronq s/menc bact hist</t>
  </si>
  <si>
    <t>A165</t>
  </si>
  <si>
    <t>Pleurisia tuberculosa, sem menção de confirmação bacteriológica ou histológica</t>
  </si>
  <si>
    <t>A16.5 Pleurisia tuberc s/menc conf bact ou histol</t>
  </si>
  <si>
    <t>A167</t>
  </si>
  <si>
    <t>Tuberculosa respiratória primária sem menção de confirmação bacteriológica ou histológica</t>
  </si>
  <si>
    <t>A16.7 Tuberc respir prim s/menc conf bact ou hist</t>
  </si>
  <si>
    <t>A168</t>
  </si>
  <si>
    <t>Outras formas de tuberculose das vias respiratórias, sem menção de confirmação bacteriológica ou histológica</t>
  </si>
  <si>
    <t>A16.8 Outr tuber via resp s/menc conf bact hist</t>
  </si>
  <si>
    <t>A169</t>
  </si>
  <si>
    <t>Tuberculose respiratória, não especificada, sem menção de confirmação bacteriológica ou histológica</t>
  </si>
  <si>
    <t>A16.9 Tuberc respirat NE s/menc conf bact ou hist</t>
  </si>
  <si>
    <t>A170</t>
  </si>
  <si>
    <t>Meningite tuberculosa</t>
  </si>
  <si>
    <t>A17.0 Meningite tuberc</t>
  </si>
  <si>
    <t>G01*</t>
  </si>
  <si>
    <t>A171</t>
  </si>
  <si>
    <t>Tuberculoma meníngeo</t>
  </si>
  <si>
    <t>A17.1 Tuberculoma meningeo</t>
  </si>
  <si>
    <t>A178</t>
  </si>
  <si>
    <t>Outras tuberculoses do sistema nervoso</t>
  </si>
  <si>
    <t>A17.8 Outr tuberc do sist nervoso</t>
  </si>
  <si>
    <t>A179</t>
  </si>
  <si>
    <t>Tuberculose não especificada do sistema nervoso</t>
  </si>
  <si>
    <t>A17.9 Tuberc NE do sist nervoso</t>
  </si>
  <si>
    <t>G99.8*</t>
  </si>
  <si>
    <t>A180</t>
  </si>
  <si>
    <t>Tuberculose óssea e das articulações</t>
  </si>
  <si>
    <t>A18.0 Tuberc ossea e das articulacoes</t>
  </si>
  <si>
    <t>A181</t>
  </si>
  <si>
    <t>Tuberculose do aparelho geniturinário</t>
  </si>
  <si>
    <t>A18.1 Tuberc do aparelho geniturinario</t>
  </si>
  <si>
    <t>A182</t>
  </si>
  <si>
    <t>Linfadenopatia tuberculosa periférica</t>
  </si>
  <si>
    <t>A18.2 Linfadenopatia tuberc periferica</t>
  </si>
  <si>
    <t>A183</t>
  </si>
  <si>
    <t>Tuberculose do intestino, do peritônio e dos gânglios mesentéricos</t>
  </si>
  <si>
    <t>A18.3 Tuberc intestino peritonio gangl mesenter</t>
  </si>
  <si>
    <t>A184</t>
  </si>
  <si>
    <t>Tuberculose de pele e do tecido celular subcutâneo</t>
  </si>
  <si>
    <t>A18.4 Tuberc de pele e tec celular subcutaneo</t>
  </si>
  <si>
    <t>A185</t>
  </si>
  <si>
    <t>Tuberculose do olho</t>
  </si>
  <si>
    <t>A18.5 Tuberc do olho</t>
  </si>
  <si>
    <t>A186</t>
  </si>
  <si>
    <t>Tuberculose do ouvido</t>
  </si>
  <si>
    <t>A18.6 Tuberc do ouvido</t>
  </si>
  <si>
    <t>A187</t>
  </si>
  <si>
    <t>Tuberculose das supra-renais</t>
  </si>
  <si>
    <t>A18.7 Tuberc das supra-renais</t>
  </si>
  <si>
    <t>E35.1*</t>
  </si>
  <si>
    <t>A188</t>
  </si>
  <si>
    <t>Tuberculose de outros órgãos especificados</t>
  </si>
  <si>
    <t>A18.8 Tuberc de outr orgaos espec</t>
  </si>
  <si>
    <t>A190</t>
  </si>
  <si>
    <t>Tuberculose miliar aguda de localização única e especificada</t>
  </si>
  <si>
    <t>A19.0 Tuberc miliar aguda de localiz unica espec</t>
  </si>
  <si>
    <t>A191</t>
  </si>
  <si>
    <t>Tuberculose miliar aguda de múltiplas localizações</t>
  </si>
  <si>
    <t>A19.1 Tuberc miliar aguda de mult localiz</t>
  </si>
  <si>
    <t>A192</t>
  </si>
  <si>
    <t>Tuberculose miliar aguda não especificada</t>
  </si>
  <si>
    <t>A19.2 Tuberc miliar aguda NE</t>
  </si>
  <si>
    <t>A198</t>
  </si>
  <si>
    <t>Outras tuberculoses miliares</t>
  </si>
  <si>
    <t>A19.8 Outr tuberc miliares</t>
  </si>
  <si>
    <t>A199</t>
  </si>
  <si>
    <t>Tuberculose miliar não especificada</t>
  </si>
  <si>
    <t>A19.9 Tuberc miliar NE</t>
  </si>
  <si>
    <t>A200</t>
  </si>
  <si>
    <t>Peste bubônica</t>
  </si>
  <si>
    <t>A20.0 Peste bubonica</t>
  </si>
  <si>
    <t>A201</t>
  </si>
  <si>
    <t>Peste celulocutânea</t>
  </si>
  <si>
    <t>A20.1 Peste celulocutanea</t>
  </si>
  <si>
    <t>A202</t>
  </si>
  <si>
    <t>Peste pneumônica</t>
  </si>
  <si>
    <t>A20.2 Peste pneumonica</t>
  </si>
  <si>
    <t>A203</t>
  </si>
  <si>
    <t>Peste meníngea</t>
  </si>
  <si>
    <t>A20.3 Peste meningea</t>
  </si>
  <si>
    <t>A207</t>
  </si>
  <si>
    <t>Peste septicêmica</t>
  </si>
  <si>
    <t>A20.7 Peste septicemica</t>
  </si>
  <si>
    <t>A208</t>
  </si>
  <si>
    <t>Outras formas de peste</t>
  </si>
  <si>
    <t>A20.8 Outr form de peste</t>
  </si>
  <si>
    <t>A209</t>
  </si>
  <si>
    <t>Peste, forma não especificada</t>
  </si>
  <si>
    <t>A20.9 Peste form NE</t>
  </si>
  <si>
    <t>A210</t>
  </si>
  <si>
    <t>Tularemia ulceroglandular</t>
  </si>
  <si>
    <t>A21.0 Tularemia ulceroglandular</t>
  </si>
  <si>
    <t>A211</t>
  </si>
  <si>
    <t>Tularemia oculoglandular</t>
  </si>
  <si>
    <t>A21.1 Tularemia oculoglandular</t>
  </si>
  <si>
    <t>A212</t>
  </si>
  <si>
    <t>Tularemia pulmonar</t>
  </si>
  <si>
    <t>A21.2 Tularemia pulmonar</t>
  </si>
  <si>
    <t>A213</t>
  </si>
  <si>
    <t>Tularemia gastrointestinal</t>
  </si>
  <si>
    <t>A21.3 Tularemia gastrointestinal</t>
  </si>
  <si>
    <t>A217</t>
  </si>
  <si>
    <t>Tularemia generalizada</t>
  </si>
  <si>
    <t>A21.7 Tularemia generalizada</t>
  </si>
  <si>
    <t>A218</t>
  </si>
  <si>
    <t>Outras formas de tularemia</t>
  </si>
  <si>
    <t>A21.8 Outr form de tularemia</t>
  </si>
  <si>
    <t>A219</t>
  </si>
  <si>
    <t>Tularemia, forma não especificada</t>
  </si>
  <si>
    <t>A21.9 Tularemia form NE</t>
  </si>
  <si>
    <t>A220</t>
  </si>
  <si>
    <t>Carbúnculo cutâneo</t>
  </si>
  <si>
    <t>A22.0 Carbunculo cutaneo</t>
  </si>
  <si>
    <t>A221</t>
  </si>
  <si>
    <t>Carbúnculo pulmonar</t>
  </si>
  <si>
    <t>A22.1 Carbunculo pulmonar</t>
  </si>
  <si>
    <t>A222</t>
  </si>
  <si>
    <t>Carbúnculo gastrointestinal</t>
  </si>
  <si>
    <t>A22.2 Carbunculo gastrointestinal</t>
  </si>
  <si>
    <t>A227</t>
  </si>
  <si>
    <t>Septicemia carbunculosa</t>
  </si>
  <si>
    <t>A22.7 Septicemia carbunculosa</t>
  </si>
  <si>
    <t>A228</t>
  </si>
  <si>
    <t>Outras formas de carbúnculo</t>
  </si>
  <si>
    <t>A22.8 Outr form de carbunculo</t>
  </si>
  <si>
    <t>A229</t>
  </si>
  <si>
    <t>Carbúnculo, forma não especificada</t>
  </si>
  <si>
    <t>A22.9 Carbunculo form NE</t>
  </si>
  <si>
    <t>A230</t>
  </si>
  <si>
    <t>Brucelose por Brucella melitensis</t>
  </si>
  <si>
    <t>A23.0 Brucelose p/Brucella melitensis</t>
  </si>
  <si>
    <t>A231</t>
  </si>
  <si>
    <t>Brucelose por Brucella abortus</t>
  </si>
  <si>
    <t>A23.1 Brucelose p/Brucella abortus</t>
  </si>
  <si>
    <t>A232</t>
  </si>
  <si>
    <t>Brucelose por Brucella suis</t>
  </si>
  <si>
    <t>A23.2 Brucelose p/Brucella suis</t>
  </si>
  <si>
    <t>A233</t>
  </si>
  <si>
    <t>Brucelose por Brucella canis</t>
  </si>
  <si>
    <t>A23.3 Brucelose p/Brucella canis</t>
  </si>
  <si>
    <t>A238</t>
  </si>
  <si>
    <t>Outras bruceloses</t>
  </si>
  <si>
    <t>A23.8 Outr bruceloses</t>
  </si>
  <si>
    <t>A239</t>
  </si>
  <si>
    <t>Brucelose não especificada</t>
  </si>
  <si>
    <t>A23.9 Brucelose NE</t>
  </si>
  <si>
    <t>A240</t>
  </si>
  <si>
    <t>Mormo</t>
  </si>
  <si>
    <t>A24.0 Mormo</t>
  </si>
  <si>
    <t>A241</t>
  </si>
  <si>
    <t>Melioidose aguda e fulminante</t>
  </si>
  <si>
    <t>A24.1 Melioidose aguda e fulminante</t>
  </si>
  <si>
    <t>A242</t>
  </si>
  <si>
    <t>Melioidose subaguda e crônica</t>
  </si>
  <si>
    <t>A24.2 Melioidose subaguda e cronica</t>
  </si>
  <si>
    <t>A243</t>
  </si>
  <si>
    <t>Outras melioidoses</t>
  </si>
  <si>
    <t>A24.3 Outr melioidoses</t>
  </si>
  <si>
    <t>A244</t>
  </si>
  <si>
    <t>Melioidose não especificada</t>
  </si>
  <si>
    <t>A24.4 Melioidose NE</t>
  </si>
  <si>
    <t>A250</t>
  </si>
  <si>
    <t>Espirilose</t>
  </si>
  <si>
    <t>A25.0 Espirilose</t>
  </si>
  <si>
    <t>A251</t>
  </si>
  <si>
    <t>Estreptobacilose</t>
  </si>
  <si>
    <t>A25.1 Estreptobacilose</t>
  </si>
  <si>
    <t>A259</t>
  </si>
  <si>
    <t>Febre transmitida por mordedura de rato, tipo não especificado</t>
  </si>
  <si>
    <t>A25.9 Febre transm p/mordedura de rato tipo NE</t>
  </si>
  <si>
    <t>A260</t>
  </si>
  <si>
    <t>Erisipelóide cutâneo</t>
  </si>
  <si>
    <t>A26.0 Erisipeloide cutaneo</t>
  </si>
  <si>
    <t>A267</t>
  </si>
  <si>
    <t>Septicemia por Erysipelothrix</t>
  </si>
  <si>
    <t>A26.7 Septicemia p/Erysipelothrix</t>
  </si>
  <si>
    <t>A268</t>
  </si>
  <si>
    <t>Outras formas de erisipelóide</t>
  </si>
  <si>
    <t>A26.8 Outr form de erisipeloide</t>
  </si>
  <si>
    <t>A269</t>
  </si>
  <si>
    <t>Erisipelóide não especificado</t>
  </si>
  <si>
    <t>A26.9 Erisipeloide NE</t>
  </si>
  <si>
    <t>A270</t>
  </si>
  <si>
    <t>Leptopirose icterohemorrágica</t>
  </si>
  <si>
    <t>A27.0 Leptopirose icterohemorragica</t>
  </si>
  <si>
    <t>A278</t>
  </si>
  <si>
    <t>Outras formas de leptospirose</t>
  </si>
  <si>
    <t>A27.8 Outr form de leptospirose</t>
  </si>
  <si>
    <t>A279</t>
  </si>
  <si>
    <t>Leptospirose não especificada</t>
  </si>
  <si>
    <t>A27.9 Leptospirose NE</t>
  </si>
  <si>
    <t>A280</t>
  </si>
  <si>
    <t>Pasteurelose</t>
  </si>
  <si>
    <t>A28.0 Pasteurelose</t>
  </si>
  <si>
    <t>A281</t>
  </si>
  <si>
    <t>Doença por arranhadura do gato</t>
  </si>
  <si>
    <t>A28.1 Doenc p/arranhadura do gato</t>
  </si>
  <si>
    <t>A282</t>
  </si>
  <si>
    <t>Yersiniose extra-intestinal</t>
  </si>
  <si>
    <t>A28.2 Yersiniose extra-intestinal</t>
  </si>
  <si>
    <t>A288</t>
  </si>
  <si>
    <t>Outras doenças bacterianas zoonóticas especificadas não classificadas em outra parte</t>
  </si>
  <si>
    <t>A28.8 Outr doenc bacter zoonoticas espec NCOP</t>
  </si>
  <si>
    <t>A289</t>
  </si>
  <si>
    <t>Doença bacteriana zoonótica não especificada</t>
  </si>
  <si>
    <t>A28.9 Doenc bacter zoonotica NE</t>
  </si>
  <si>
    <t>A300</t>
  </si>
  <si>
    <t>Hanseníase [lepra] indeterminada</t>
  </si>
  <si>
    <t>A30.0 Hanseniase indeterminada</t>
  </si>
  <si>
    <t>A301</t>
  </si>
  <si>
    <t>Hanseníase [lepra] tuberculóide</t>
  </si>
  <si>
    <t>A30.1 Hanseniase tuberculoide</t>
  </si>
  <si>
    <t>A302</t>
  </si>
  <si>
    <t>Hanseníase [lepra] tuberculóide borderline</t>
  </si>
  <si>
    <t>A30.2 Hanseniase tuberculoide borderline</t>
  </si>
  <si>
    <t>A303</t>
  </si>
  <si>
    <t>Hanseníase [lepra] dimorfa</t>
  </si>
  <si>
    <t>A30.3 Hanseniase dimorfa</t>
  </si>
  <si>
    <t>A304</t>
  </si>
  <si>
    <t>Hanseníase [lepra] lepromatosa borderline</t>
  </si>
  <si>
    <t>A30.4 Hanseniase lepromatosa borderline</t>
  </si>
  <si>
    <t>A305</t>
  </si>
  <si>
    <t>Hanseníase [lepra] lepromatosa</t>
  </si>
  <si>
    <t>A30.5 Hanseniase lepromatosa</t>
  </si>
  <si>
    <t>A308</t>
  </si>
  <si>
    <t>Outras formas de hanseníase [lepra]</t>
  </si>
  <si>
    <t>A30.8 Outr form de hanseniase</t>
  </si>
  <si>
    <t>A309</t>
  </si>
  <si>
    <t>Hanseníase [lepra] não especificada</t>
  </si>
  <si>
    <t>A30.9 Hanseniase NE</t>
  </si>
  <si>
    <t>A310</t>
  </si>
  <si>
    <t>Infecção pulmonar micobacteriana</t>
  </si>
  <si>
    <t>A31.0 Infecc pulmonar micobacteriana</t>
  </si>
  <si>
    <t>A311</t>
  </si>
  <si>
    <t>N</t>
  </si>
  <si>
    <t>Infecção cutânea micobacteriana</t>
  </si>
  <si>
    <t>A31.1 Infecc cutanea micobacteriana</t>
  </si>
  <si>
    <t>A318</t>
  </si>
  <si>
    <t>Outras infecções micobacterianas</t>
  </si>
  <si>
    <t>A31.8 Outr infecc micobacterianas</t>
  </si>
  <si>
    <t>A319</t>
  </si>
  <si>
    <t>Infecção micobacteriana não especificada</t>
  </si>
  <si>
    <t>A31.9 Infecc micobacteriana NE</t>
  </si>
  <si>
    <t>A320</t>
  </si>
  <si>
    <t>Listeriose cutânea</t>
  </si>
  <si>
    <t>A32.0 Listeriose cutanea</t>
  </si>
  <si>
    <t>A321</t>
  </si>
  <si>
    <t>Meningite e meningoencefalite por listéria</t>
  </si>
  <si>
    <t>A32.1 Meningite e meningoencefalite p/listeria</t>
  </si>
  <si>
    <t>A327</t>
  </si>
  <si>
    <t>Septicemia listeriótica</t>
  </si>
  <si>
    <t>A32.7 Septicemia listeriotica</t>
  </si>
  <si>
    <t>A328</t>
  </si>
  <si>
    <t>Outras formas de listeriose</t>
  </si>
  <si>
    <t>A32.8 Outr form de listeriose</t>
  </si>
  <si>
    <t>A329</t>
  </si>
  <si>
    <t>Listeriose não especificada</t>
  </si>
  <si>
    <t>A32.9 Listeriose NE</t>
  </si>
  <si>
    <t>F</t>
  </si>
  <si>
    <t>A360</t>
  </si>
  <si>
    <t>Difteria faríngea</t>
  </si>
  <si>
    <t>A36.0 Difteria faringea</t>
  </si>
  <si>
    <t>A361</t>
  </si>
  <si>
    <t>Difteria nasofaríngea</t>
  </si>
  <si>
    <t>A36.1 Difteria nasofaringea</t>
  </si>
  <si>
    <t>A362</t>
  </si>
  <si>
    <t>Difteria laríngea</t>
  </si>
  <si>
    <t>A36.2 Difteria laringea</t>
  </si>
  <si>
    <t>A363</t>
  </si>
  <si>
    <t>Difteria cutânea</t>
  </si>
  <si>
    <t>A36.3 Difteria cutanea</t>
  </si>
  <si>
    <t>A368</t>
  </si>
  <si>
    <t>Outras formas de difteria</t>
  </si>
  <si>
    <t>A36.8 Outr form de difteria</t>
  </si>
  <si>
    <t>A369</t>
  </si>
  <si>
    <t>Difteria não especificada</t>
  </si>
  <si>
    <t>A36.9 Difteria NE</t>
  </si>
  <si>
    <t>A370</t>
  </si>
  <si>
    <t>Coqueluche por Bordetella pertussis</t>
  </si>
  <si>
    <t>A37.0 Coqueluche p/Bordetella pertussis</t>
  </si>
  <si>
    <t>A371</t>
  </si>
  <si>
    <t>Coqueluche por Bordetella parapertussis</t>
  </si>
  <si>
    <t>A37.1 Coqueluche p/Bordetella parapertussis</t>
  </si>
  <si>
    <t>A378</t>
  </si>
  <si>
    <t>Coqueluche por outras espécies da Bordetella</t>
  </si>
  <si>
    <t>A37.8 Coqueluche p/outr especies da Bordetella</t>
  </si>
  <si>
    <t>A379</t>
  </si>
  <si>
    <t>Coqueluche não especificada</t>
  </si>
  <si>
    <t>A37.9 Coqueluche NE</t>
  </si>
  <si>
    <t>A390</t>
  </si>
  <si>
    <t>Meningite meningocócica</t>
  </si>
  <si>
    <t>A39.0 Meningite meningococica</t>
  </si>
  <si>
    <t>A391</t>
  </si>
  <si>
    <t>Síndrome de Waterhouse-Friderichsen</t>
  </si>
  <si>
    <t>A39.1 Sindr de Waterhouse-Friderichsen</t>
  </si>
  <si>
    <t>A392</t>
  </si>
  <si>
    <t>Meningococcemia aguda</t>
  </si>
  <si>
    <t>A39.2 Meningococcemia aguda</t>
  </si>
  <si>
    <t>A393</t>
  </si>
  <si>
    <t>Meningococcemia crônica</t>
  </si>
  <si>
    <t>A39.3 Meningococcemia cronica</t>
  </si>
  <si>
    <t>A394</t>
  </si>
  <si>
    <t>Meningococcemia não especificada</t>
  </si>
  <si>
    <t>A39.4 Meningococcemia NE</t>
  </si>
  <si>
    <t>A395</t>
  </si>
  <si>
    <t>Cardite por meningococos</t>
  </si>
  <si>
    <t>A39.5 Cardite p/meningococos</t>
  </si>
  <si>
    <t>A398</t>
  </si>
  <si>
    <t>Outras infecções por meningococos</t>
  </si>
  <si>
    <t>A39.8 Outr infecc p/meningococos</t>
  </si>
  <si>
    <t>A399</t>
  </si>
  <si>
    <t>Infecção meningocócica não especificada</t>
  </si>
  <si>
    <t>A39.9 Infecc meningococica NE</t>
  </si>
  <si>
    <t>A400</t>
  </si>
  <si>
    <t>Septicemia por Streptococcus do grupo A</t>
  </si>
  <si>
    <t>A40.0 Septicemia p/Streptococcus do grupo A</t>
  </si>
  <si>
    <t>A401</t>
  </si>
  <si>
    <t>Septicemia por Streptococcus do grupo B</t>
  </si>
  <si>
    <t>A40.1 Septicemia p/Streptococcus do grupo B</t>
  </si>
  <si>
    <t>A402</t>
  </si>
  <si>
    <t>Septicemia por Streptococcus do grupo D</t>
  </si>
  <si>
    <t>A40.2 Septicemia p/Streptococcus do grupo D</t>
  </si>
  <si>
    <t>A403</t>
  </si>
  <si>
    <t>Septicemia por Streptococcus pneumonia</t>
  </si>
  <si>
    <t>A40.3 Septicemia p/Streptococcus pneumonia</t>
  </si>
  <si>
    <t>A408</t>
  </si>
  <si>
    <t>Outras septicemias estreptocócicas</t>
  </si>
  <si>
    <t>A40.8 Outr septicemias estreptococicas</t>
  </si>
  <si>
    <t>A409</t>
  </si>
  <si>
    <t>Septicemia estreptocócica não especificada</t>
  </si>
  <si>
    <t>A40.9 Septicemia estreptococica NE</t>
  </si>
  <si>
    <t>A410</t>
  </si>
  <si>
    <t>Septicemia por Staphylococcus aureus</t>
  </si>
  <si>
    <t>A41.0 Septicemia p/Staphylococcus aureus</t>
  </si>
  <si>
    <t>A411</t>
  </si>
  <si>
    <t>Septicemia por outros estafilococos especificados</t>
  </si>
  <si>
    <t>A41.1 Septicemia p/outr estafilococos espec</t>
  </si>
  <si>
    <t>A412</t>
  </si>
  <si>
    <t>Septicemia por estafilococos não especificados</t>
  </si>
  <si>
    <t>A41.2 Septicemia p/estafilococos NE</t>
  </si>
  <si>
    <t>A413</t>
  </si>
  <si>
    <t>Septicemia por Haemophilus influenzae</t>
  </si>
  <si>
    <t>A41.3 Septicemia p/Haemophilus influenzae</t>
  </si>
  <si>
    <t>A414</t>
  </si>
  <si>
    <t>Septicemia por anaeróbios</t>
  </si>
  <si>
    <t>A41.4 Septicemia p/anaerobios</t>
  </si>
  <si>
    <t>A415</t>
  </si>
  <si>
    <t>Septicemia por outros microorganismos gram-negativos</t>
  </si>
  <si>
    <t>A41.5 Septicemia p/outr microorg gram-negativos</t>
  </si>
  <si>
    <t>A418</t>
  </si>
  <si>
    <t>Outras septicemias especificadas</t>
  </si>
  <si>
    <t>A41.8 Outr septicemias espec</t>
  </si>
  <si>
    <t>A419</t>
  </si>
  <si>
    <t>Septicemia não especificada</t>
  </si>
  <si>
    <t>A41.9 Septicemia NE</t>
  </si>
  <si>
    <t>A420</t>
  </si>
  <si>
    <t>Actinomicose pulmonar</t>
  </si>
  <si>
    <t>A42.0 Actinomicose pulmonar</t>
  </si>
  <si>
    <t>A421</t>
  </si>
  <si>
    <t>Actinomicose abdominal</t>
  </si>
  <si>
    <t>A42.1 Actinomicose abdominal</t>
  </si>
  <si>
    <t>A422</t>
  </si>
  <si>
    <t>Actinomicose cervicofacial</t>
  </si>
  <si>
    <t>A42.2 Actinomicose cervicofacial</t>
  </si>
  <si>
    <t>A427</t>
  </si>
  <si>
    <t>Septicemia actinomicótica</t>
  </si>
  <si>
    <t>A42.7 Septicemia actinomicotica</t>
  </si>
  <si>
    <t>A428</t>
  </si>
  <si>
    <t>Outras formas de actinomicose</t>
  </si>
  <si>
    <t>A42.8 Outr form de actinomicose</t>
  </si>
  <si>
    <t>A429</t>
  </si>
  <si>
    <t>Actinomicose não especificada</t>
  </si>
  <si>
    <t>A42.9 Actinomicose NE</t>
  </si>
  <si>
    <t>A430</t>
  </si>
  <si>
    <t>Nocardiose pulmonar</t>
  </si>
  <si>
    <t>A43.0 Nocardiose pulmonar</t>
  </si>
  <si>
    <t>A431</t>
  </si>
  <si>
    <t>Nocardiose cutânea</t>
  </si>
  <si>
    <t>A43.1 Nocardiose cutanea</t>
  </si>
  <si>
    <t>A438</t>
  </si>
  <si>
    <t>Outras formas de nocardiose</t>
  </si>
  <si>
    <t>A43.8 Outr form de nocardiose</t>
  </si>
  <si>
    <t>A439</t>
  </si>
  <si>
    <t>Nocardiose não especificada</t>
  </si>
  <si>
    <t>A43.9 Nocardiose NE</t>
  </si>
  <si>
    <t>A440</t>
  </si>
  <si>
    <t>Bartonelose sistêmica</t>
  </si>
  <si>
    <t>A44.0 Bartonelose sistemica</t>
  </si>
  <si>
    <t>A441</t>
  </si>
  <si>
    <t>Bartonelose cutânea e cutâneo-mucosa</t>
  </si>
  <si>
    <t>A44.1 Bartonelose cutanea e cutaneo-mucosa</t>
  </si>
  <si>
    <t>A448</t>
  </si>
  <si>
    <t>Outras formas de bartonelose</t>
  </si>
  <si>
    <t>A44.8 Outr form de bartonelose</t>
  </si>
  <si>
    <t>A449</t>
  </si>
  <si>
    <t>Bartonelose não especificada</t>
  </si>
  <si>
    <t>A44.9 Bartonelose NE</t>
  </si>
  <si>
    <t>A480</t>
  </si>
  <si>
    <t>Gangrena gasosa</t>
  </si>
  <si>
    <t>A48.0 Gangrena gasosa</t>
  </si>
  <si>
    <t>A481</t>
  </si>
  <si>
    <t>Doença dos legionários</t>
  </si>
  <si>
    <t>A48.1 Doenc dos legionarios</t>
  </si>
  <si>
    <t>A482</t>
  </si>
  <si>
    <t>Doença dos legionários não-pneumônica [febre de Pontiac]</t>
  </si>
  <si>
    <t>A48.2 Doenc dos legionarios nao-pneumonica</t>
  </si>
  <si>
    <t>A483</t>
  </si>
  <si>
    <t>Síndrome do choque tóxico</t>
  </si>
  <si>
    <t>A48.3 Sindr do choque toxico</t>
  </si>
  <si>
    <t>A484</t>
  </si>
  <si>
    <t>Febre purpúrica do Brasil</t>
  </si>
  <si>
    <t>A48.4 Febre purpurica do Brasil</t>
  </si>
  <si>
    <t>A488</t>
  </si>
  <si>
    <t>Outras doenças bacterianas especificadas</t>
  </si>
  <si>
    <t>A48.8 Outr doenc bacter espec</t>
  </si>
  <si>
    <t>A490</t>
  </si>
  <si>
    <t>Infecção estafilocócica de localização não especificada</t>
  </si>
  <si>
    <t>A49.0 Infecc estafilococica localiz NE</t>
  </si>
  <si>
    <t>A491</t>
  </si>
  <si>
    <t>Infecção estreptocócica de localização não especificada</t>
  </si>
  <si>
    <t>A49.1 Infecc estreptococica localiz NE</t>
  </si>
  <si>
    <t>A492</t>
  </si>
  <si>
    <t>Infecção por Haemophilus influenzae de localização não especificada</t>
  </si>
  <si>
    <t>A49.2 Infecc p/Haemophilus influenzae localiz NE</t>
  </si>
  <si>
    <t>A493</t>
  </si>
  <si>
    <t>Infecção por Mycoplasma de localização não especificada</t>
  </si>
  <si>
    <t>A49.3 Infecc p/Mycoplasma localiz NE</t>
  </si>
  <si>
    <t>A498</t>
  </si>
  <si>
    <t>Outras infecções bacterianas de localização não especificada</t>
  </si>
  <si>
    <t>A49.8 Outr infecc bacterianas localiz NE</t>
  </si>
  <si>
    <t>A499</t>
  </si>
  <si>
    <t>Infecção bacteriana não especificada</t>
  </si>
  <si>
    <t>A49.9 Infecc bacter NE</t>
  </si>
  <si>
    <t>A500</t>
  </si>
  <si>
    <t>Sífilis congênita precoce sintomática</t>
  </si>
  <si>
    <t>A50.0 Sifilis congen precoce sintomatica</t>
  </si>
  <si>
    <t>A501</t>
  </si>
  <si>
    <t>Sífilis congênita precoce, forma latente</t>
  </si>
  <si>
    <t>A50.1 Sifilis congen precoce form latente</t>
  </si>
  <si>
    <t>A502</t>
  </si>
  <si>
    <t>Sífilis congênita precoce não especificada</t>
  </si>
  <si>
    <t>A50.2 Sifilis congen precoce NE</t>
  </si>
  <si>
    <t>A503</t>
  </si>
  <si>
    <t>Oculopatia sifilítica congênita tardia</t>
  </si>
  <si>
    <t>A50.3 Oculopatia sifilitica congen tard</t>
  </si>
  <si>
    <t>A504</t>
  </si>
  <si>
    <t>Neurossífilis congênita tardia [neurossífilis juvenil]</t>
  </si>
  <si>
    <t>A50.4 Neurossifilis congen tard</t>
  </si>
  <si>
    <t>A505</t>
  </si>
  <si>
    <t>Outras formas tardias e sintomáticas da sífilis congênita</t>
  </si>
  <si>
    <t>A50.5 Outr form tard e sintomat sifilis congen</t>
  </si>
  <si>
    <t>A506</t>
  </si>
  <si>
    <t>Sífilis congênita tardia latente</t>
  </si>
  <si>
    <t>A50.6 Sifilis congen tard latente</t>
  </si>
  <si>
    <t>A507</t>
  </si>
  <si>
    <t>Sífilis congênita tardia não especificada</t>
  </si>
  <si>
    <t>A50.7 Sifilis congen tard NE</t>
  </si>
  <si>
    <t>A509</t>
  </si>
  <si>
    <t>Sífilis congênita não especificada</t>
  </si>
  <si>
    <t>A50.9 Sifilis congen NE</t>
  </si>
  <si>
    <t>A510</t>
  </si>
  <si>
    <t>Sífilis genital primária</t>
  </si>
  <si>
    <t>A51.0 Sifilis genital prim</t>
  </si>
  <si>
    <t>A511</t>
  </si>
  <si>
    <t>Sífilis anal primária</t>
  </si>
  <si>
    <t>A51.1 Sifilis anal prim</t>
  </si>
  <si>
    <t>A512</t>
  </si>
  <si>
    <t>Sífilis primária de outras localizações</t>
  </si>
  <si>
    <t>A51.2 Sifilis prim de outr localiz</t>
  </si>
  <si>
    <t>A513</t>
  </si>
  <si>
    <t>Sífilis secundária da pele e das mucosas</t>
  </si>
  <si>
    <t>A51.3 Sifilis secund da pele e das mucosas</t>
  </si>
  <si>
    <t>A514</t>
  </si>
  <si>
    <t>Outras formas de sífilis secundária</t>
  </si>
  <si>
    <t>A51.4 Outr form de sifilis secund</t>
  </si>
  <si>
    <t>A515</t>
  </si>
  <si>
    <t>Sífilis precoce latente</t>
  </si>
  <si>
    <t>A51.5 Sifilis precoce latente</t>
  </si>
  <si>
    <t>A519</t>
  </si>
  <si>
    <t>Sífilis precoce não especificada</t>
  </si>
  <si>
    <t>A51.9 Sifilis precoce NE</t>
  </si>
  <si>
    <t>A520</t>
  </si>
  <si>
    <t>Sífilis cardiovascular</t>
  </si>
  <si>
    <t>A52.0 Sifilis cardiovascular</t>
  </si>
  <si>
    <t>A521</t>
  </si>
  <si>
    <t>Neurossífilis sintomática</t>
  </si>
  <si>
    <t>A52.1 Neurossifilis sintomatica</t>
  </si>
  <si>
    <t>A522</t>
  </si>
  <si>
    <t>Neurossífilis assintomática</t>
  </si>
  <si>
    <t>A52.2 Neurossifilis assintomatica</t>
  </si>
  <si>
    <t>A523</t>
  </si>
  <si>
    <t>Neurossífilis não especificada</t>
  </si>
  <si>
    <t>A52.3 Neurossifilis NE</t>
  </si>
  <si>
    <t>A527</t>
  </si>
  <si>
    <t>Outras formas de sífilis tardia sintomática</t>
  </si>
  <si>
    <t>A52.7 Outr form de sifilis tard sintomatica</t>
  </si>
  <si>
    <t>A528</t>
  </si>
  <si>
    <t>Sífilis tardia latente</t>
  </si>
  <si>
    <t>A52.8 Sifilis tard latente</t>
  </si>
  <si>
    <t>A529</t>
  </si>
  <si>
    <t>Sífilis tardia não especificada</t>
  </si>
  <si>
    <t>A52.9 Sifilis tard NE</t>
  </si>
  <si>
    <t>A530</t>
  </si>
  <si>
    <t>Sífilis latente, não especificada se recente ou tardia</t>
  </si>
  <si>
    <t>A53.0 Sifilis latente NE se recente ou tard</t>
  </si>
  <si>
    <t>A539</t>
  </si>
  <si>
    <t>Sífilis não especificada</t>
  </si>
  <si>
    <t>A53.9 Sifilis NE</t>
  </si>
  <si>
    <t>A540</t>
  </si>
  <si>
    <t>Infecção gonocócica do trato geniturinário inferior, sem abscesso periuretral ou das glândulas acessórias</t>
  </si>
  <si>
    <t>A54.0 Inf gon tr genit inf s/abs periur/gland aces</t>
  </si>
  <si>
    <t>A541</t>
  </si>
  <si>
    <t>Infecção gonocócica do trato geniturinário inferior, com abscesso periuretral ou das glândulas acessórias</t>
  </si>
  <si>
    <t>A54.1 Inf gon tr genit inf c/abs periur/gland aces</t>
  </si>
  <si>
    <t>A542</t>
  </si>
  <si>
    <t>Pelviperitonite gonocócica e outras infecções geniturinárias gonocócicas</t>
  </si>
  <si>
    <t>A54.2 Pelviperit gonoc e outr infecc genitur gonoc</t>
  </si>
  <si>
    <t>A543</t>
  </si>
  <si>
    <t>Infecção gonocócica do olho</t>
  </si>
  <si>
    <t>A54.3 Infecc gonococica do olho</t>
  </si>
  <si>
    <t>A544</t>
  </si>
  <si>
    <t>Infecção gonocócica do sistema músculo-esquelético</t>
  </si>
  <si>
    <t>A54.4 Infecc gonococica sist musculo-esqueletico</t>
  </si>
  <si>
    <t>A545</t>
  </si>
  <si>
    <t>Faringite gonocócica</t>
  </si>
  <si>
    <t>A54.5 Faringite gonococica</t>
  </si>
  <si>
    <t>A546</t>
  </si>
  <si>
    <t>Infecção gonocócica do ânus ou do reto</t>
  </si>
  <si>
    <t>A54.6 Infecc gonococica do anus ou do reto</t>
  </si>
  <si>
    <t>A548</t>
  </si>
  <si>
    <t>Outras infecções gonocócicas</t>
  </si>
  <si>
    <t>A54.8 Outr infecc gonococicas</t>
  </si>
  <si>
    <t>A549</t>
  </si>
  <si>
    <t>Infecção gonocócica não especificada</t>
  </si>
  <si>
    <t>A54.9 Infecc gonococica NE</t>
  </si>
  <si>
    <t>A560</t>
  </si>
  <si>
    <t>Infecções por clamídias do trato geniturinário inferior</t>
  </si>
  <si>
    <t>A56.0 Infecc p/clamidias trato geniturinario infer</t>
  </si>
  <si>
    <t>A561</t>
  </si>
  <si>
    <t>Infecção por clamídias, pelviperitonial e de outros órgãos geniturinários</t>
  </si>
  <si>
    <t>A56.1 Infecc p/clamid pelviper e outr org genitur</t>
  </si>
  <si>
    <t>A562</t>
  </si>
  <si>
    <t>Infecção por clamídias do trato geniturinário, localização não especificada</t>
  </si>
  <si>
    <t>A56.2 Infecc p/clamidias trato genitur localiz NE</t>
  </si>
  <si>
    <t>A563</t>
  </si>
  <si>
    <t>Infecção do ânus e do reto por clamídias</t>
  </si>
  <si>
    <t>A56.3 Infecc do anus e do reto p/clamidias</t>
  </si>
  <si>
    <t>A564</t>
  </si>
  <si>
    <t>Infecção da faringe por clamídias</t>
  </si>
  <si>
    <t>A56.4 Infecc da faringe p/clamidias</t>
  </si>
  <si>
    <t>A568</t>
  </si>
  <si>
    <t>Infecção por clamídias transmitida por via sexual, de outras localizações</t>
  </si>
  <si>
    <t>A56.8 Infecc p/clamid transm p/via sex outr local</t>
  </si>
  <si>
    <t>A590</t>
  </si>
  <si>
    <t>Tricomoníase urogenital</t>
  </si>
  <si>
    <t>A59.0 Tricomoniase urogenital</t>
  </si>
  <si>
    <t>A598</t>
  </si>
  <si>
    <t>Outras localizações de tricomoníase</t>
  </si>
  <si>
    <t>A59.8 Outr localiz de tricomoniase</t>
  </si>
  <si>
    <t>A599</t>
  </si>
  <si>
    <t>Tricomoníase não especificada</t>
  </si>
  <si>
    <t>A59.9 Tricomoniase NE</t>
  </si>
  <si>
    <t>A600</t>
  </si>
  <si>
    <t>Infecção dos órgãos genitais e do trato geniturinário pelo vírus do herpes</t>
  </si>
  <si>
    <t>A60.0 Infecc org genit trat genitur p/virus herpes</t>
  </si>
  <si>
    <t>A601</t>
  </si>
  <si>
    <t>Infecção da margem cutânea do ânus e do reto pelo vírus do herpes</t>
  </si>
  <si>
    <t>A60.1 Infecc margem cutan anus/reto p/virus herpes</t>
  </si>
  <si>
    <t>A609</t>
  </si>
  <si>
    <t>Infecção anogenital não especificada pelo vírus do herpes</t>
  </si>
  <si>
    <t>A60.9 Infecc anogenital NE p/virus do herpes</t>
  </si>
  <si>
    <t>A630</t>
  </si>
  <si>
    <t>Verrugas anogenitais (venéreas)</t>
  </si>
  <si>
    <t>A63.0 Verrugas anogenitais</t>
  </si>
  <si>
    <t>A638</t>
  </si>
  <si>
    <t>Outras doenças especificadas de transmissão predominantemente sexual</t>
  </si>
  <si>
    <t>A63.8 Outr doenc espec de transm predom sexual</t>
  </si>
  <si>
    <t>A660</t>
  </si>
  <si>
    <t>Lesões iniciais da bouba</t>
  </si>
  <si>
    <t>A66.0 Lesoes iniciais da bouba</t>
  </si>
  <si>
    <t>A661</t>
  </si>
  <si>
    <t>Papilomas múltiplos e bouba plantar úmida (cravo de bouba)</t>
  </si>
  <si>
    <t>A66.1 Papilomas mult e bouba plantar umida</t>
  </si>
  <si>
    <t>A662</t>
  </si>
  <si>
    <t>Outras lesões cutâneas precoces da bouba</t>
  </si>
  <si>
    <t>A66.2 Outr lesoes cutaneas precoces da bouba</t>
  </si>
  <si>
    <t>A663</t>
  </si>
  <si>
    <t>Hiperceratose devida a bouba</t>
  </si>
  <si>
    <t>A66.3 Hiperceratose dev bouba</t>
  </si>
  <si>
    <t>A664</t>
  </si>
  <si>
    <t>Gomas e úlceras devidas à bouba</t>
  </si>
  <si>
    <t>A66.4 Gomas e ulceras dev bouba</t>
  </si>
  <si>
    <t>A665</t>
  </si>
  <si>
    <t>Gangosa</t>
  </si>
  <si>
    <t>A66.5 Gangosa</t>
  </si>
  <si>
    <t>A666</t>
  </si>
  <si>
    <t>Lesões osteoarticulares devidas à bouba</t>
  </si>
  <si>
    <t>A66.6 Lesoes osteoarticulares dev bouba</t>
  </si>
  <si>
    <t>A667</t>
  </si>
  <si>
    <t>Outras manifestações da bouba</t>
  </si>
  <si>
    <t>A66.7 Outr manifestacoes da bouba</t>
  </si>
  <si>
    <t>A668</t>
  </si>
  <si>
    <t>Bouba latente</t>
  </si>
  <si>
    <t>A66.8 Bouba latente</t>
  </si>
  <si>
    <t>A669</t>
  </si>
  <si>
    <t>Bouba não especificada</t>
  </si>
  <si>
    <t>A66.9 Bouba NE</t>
  </si>
  <si>
    <t>A670</t>
  </si>
  <si>
    <t>Lesões primárias da pinta</t>
  </si>
  <si>
    <t>A67.0 Lesoes prim da pinta</t>
  </si>
  <si>
    <t>A671</t>
  </si>
  <si>
    <t>Lesões intermediárias da pinta</t>
  </si>
  <si>
    <t>A67.1 Lesoes intermediarias da pinta</t>
  </si>
  <si>
    <t>A672</t>
  </si>
  <si>
    <t>Lesões tardias da pinta</t>
  </si>
  <si>
    <t>A67.2 Lesoes tard da pinta</t>
  </si>
  <si>
    <t>A673</t>
  </si>
  <si>
    <t>Lesões mistas da pinta</t>
  </si>
  <si>
    <t>A67.3 Lesoes mistas da pinta</t>
  </si>
  <si>
    <t>A679</t>
  </si>
  <si>
    <t>Pinta não especificada</t>
  </si>
  <si>
    <t>A67.9 Pinta NE</t>
  </si>
  <si>
    <t>A680</t>
  </si>
  <si>
    <t>Febre recorrente transmitida por piolhos</t>
  </si>
  <si>
    <t>A68.0 Febre recorrente transm p/piolhos</t>
  </si>
  <si>
    <t>A681</t>
  </si>
  <si>
    <t>Febre recorrente transmitida por carrapatos</t>
  </si>
  <si>
    <t>A68.1 Febre recorrente transm p/carrapatos</t>
  </si>
  <si>
    <t>A689</t>
  </si>
  <si>
    <t>Febre recorrente não especificada</t>
  </si>
  <si>
    <t>A68.9 Febre recorrente NE</t>
  </si>
  <si>
    <t>A690</t>
  </si>
  <si>
    <t>Estomatite ulcerativa necrotizante</t>
  </si>
  <si>
    <t>A69.0 Estomatite ulcerativa necrotizante</t>
  </si>
  <si>
    <t>A691</t>
  </si>
  <si>
    <t>Outras infecções de Vincent</t>
  </si>
  <si>
    <t>A69.1 Outr infecc de Vincent</t>
  </si>
  <si>
    <t>A692</t>
  </si>
  <si>
    <t>Doença de Lyme</t>
  </si>
  <si>
    <t>A69.2 Doenc de Lyme</t>
  </si>
  <si>
    <t>A698</t>
  </si>
  <si>
    <t>Outras infecções especificadas por espiroquetas</t>
  </si>
  <si>
    <t>A69.8 Outr infecc espec p/espiroquetas</t>
  </si>
  <si>
    <t>A699</t>
  </si>
  <si>
    <t>Infecção por espiroqueta, não especificada</t>
  </si>
  <si>
    <t>A69.9 Infecc p/espiroqueta NE</t>
  </si>
  <si>
    <t>A710</t>
  </si>
  <si>
    <t>Fase inicial do tracoma</t>
  </si>
  <si>
    <t>A71.0 Fase inicial do tracoma</t>
  </si>
  <si>
    <t>A711</t>
  </si>
  <si>
    <t>Fase ativa do tracoma</t>
  </si>
  <si>
    <t>A71.1 Fase ativa do tracoma</t>
  </si>
  <si>
    <t>A719</t>
  </si>
  <si>
    <t>Tracoma não especificado</t>
  </si>
  <si>
    <t>A71.9 Tracoma NE</t>
  </si>
  <si>
    <t>A740</t>
  </si>
  <si>
    <t>Conjuntivite causada por clamídias</t>
  </si>
  <si>
    <t>A74.0 Conjuntivite causada p/clamidias</t>
  </si>
  <si>
    <t>H13.1*</t>
  </si>
  <si>
    <t>A748</t>
  </si>
  <si>
    <t>A74.8 Outr doenc causadas p/clamidias</t>
  </si>
  <si>
    <t>A749</t>
  </si>
  <si>
    <t>Infecção causada por clamídias não especificada</t>
  </si>
  <si>
    <t>A74.9 Infecc causada p/clamidias NE</t>
  </si>
  <si>
    <t>A750</t>
  </si>
  <si>
    <t>Tifo epidêmico transmitido por piolhos devido a Rickettsia prowazekii</t>
  </si>
  <si>
    <t>A75.0 Tifo epidem transm p/piolhos R. prowazekii</t>
  </si>
  <si>
    <t>A751</t>
  </si>
  <si>
    <t>Tifo recrudescente [doença de Brill]</t>
  </si>
  <si>
    <t>A75.1 Tifo recrudescente</t>
  </si>
  <si>
    <t>A752</t>
  </si>
  <si>
    <t>Tifo por Rickettsia typhi</t>
  </si>
  <si>
    <t>A75.2 Tifo p/Rickettsia typhi</t>
  </si>
  <si>
    <t>A753</t>
  </si>
  <si>
    <t>Tifo por Rickettsia tsutsugamuchi</t>
  </si>
  <si>
    <t>A75.3 Tifo p/Rickettsia tsutsugamuchi</t>
  </si>
  <si>
    <t>A759</t>
  </si>
  <si>
    <t>Tifo não especificado</t>
  </si>
  <si>
    <t>A75.9 Tifo NE</t>
  </si>
  <si>
    <t>A770</t>
  </si>
  <si>
    <t>Febre maculosa por Rickettsia richettsii</t>
  </si>
  <si>
    <t>A77.0 Febre maculosa p/Rickettsia richettsii</t>
  </si>
  <si>
    <t>A771</t>
  </si>
  <si>
    <t>Febre maculosa por Rickettsia conorii</t>
  </si>
  <si>
    <t>A77.1 Febre maculosa p/Rickettsia conorii</t>
  </si>
  <si>
    <t>A772</t>
  </si>
  <si>
    <t>Febre maculosa devida à Rickettsia siberica</t>
  </si>
  <si>
    <t>A77.2 Febre maculosa dev Rickettsia siberica</t>
  </si>
  <si>
    <t>A773</t>
  </si>
  <si>
    <t>Febre maculosa devida à Rickettsia australis</t>
  </si>
  <si>
    <t>A77.3 Febre maculosa dev Rickettsia australis</t>
  </si>
  <si>
    <t>A778</t>
  </si>
  <si>
    <t>Outras febres maculosas</t>
  </si>
  <si>
    <t>A77.8 Outr febres maculosas</t>
  </si>
  <si>
    <t>A779</t>
  </si>
  <si>
    <t>Febre maculosa não especificada</t>
  </si>
  <si>
    <t>A77.9 Febre maculosa NE</t>
  </si>
  <si>
    <t>A790</t>
  </si>
  <si>
    <t>Febre das trincheiras</t>
  </si>
  <si>
    <t>A79.0 Febre das trincheiras</t>
  </si>
  <si>
    <t>A791</t>
  </si>
  <si>
    <t>Rickettsiose variceliforme devida à Rickettsia akari</t>
  </si>
  <si>
    <t>A79.1 Rickettsiose variceliforme dev R.akari</t>
  </si>
  <si>
    <t>A798</t>
  </si>
  <si>
    <t>Outros tipos de rickettsioses especificadas</t>
  </si>
  <si>
    <t>A79.8 Outr tipos de rickettsioses espec</t>
  </si>
  <si>
    <t>A799</t>
  </si>
  <si>
    <t>Rickettsiose não especificada</t>
  </si>
  <si>
    <t>A79.9 Rickettsiose NE</t>
  </si>
  <si>
    <t>A800</t>
  </si>
  <si>
    <t>Poliomielite paralítica aguda, associada ao vírus vacinal</t>
  </si>
  <si>
    <t>A80.0 Poliomielite paral aguda assoc virus vacinal</t>
  </si>
  <si>
    <t>A801</t>
  </si>
  <si>
    <t>Poliomielite paralítica aguda, vírus selvagem importado</t>
  </si>
  <si>
    <t>A80.1 Poliomiel paral aguda virus selvagem import</t>
  </si>
  <si>
    <t>A802</t>
  </si>
  <si>
    <t>Poliomielite paralítica aguda, vírus selvagem indígena</t>
  </si>
  <si>
    <t>A80.2 Poliomiel paral aguda virus selvagem indig</t>
  </si>
  <si>
    <t>A803</t>
  </si>
  <si>
    <t>Poliomielites paralíticas agudas, outras e não especificadas</t>
  </si>
  <si>
    <t>A80.3 Poliomielites paraliticas agudas outr e NE</t>
  </si>
  <si>
    <t>A804</t>
  </si>
  <si>
    <t>Poliomielite aguda não-paralítica</t>
  </si>
  <si>
    <t>A80.4 Poliomielite aguda nao-paralitica</t>
  </si>
  <si>
    <t>A809</t>
  </si>
  <si>
    <t>Poliomielite aguda não especificada</t>
  </si>
  <si>
    <t>A80.9 Poliomielite aguda NE</t>
  </si>
  <si>
    <t>A810</t>
  </si>
  <si>
    <t>Doença de Creutzfeldt-Jakob</t>
  </si>
  <si>
    <t>A81.0 Doenc de Creutzfeldt-Jakob</t>
  </si>
  <si>
    <t>A811</t>
  </si>
  <si>
    <t>Panencefalite esclerosante subaguda</t>
  </si>
  <si>
    <t>A81.1 Panencefalite esclerosante subaguda</t>
  </si>
  <si>
    <t>A812</t>
  </si>
  <si>
    <t>Leucoencefalopatia multifocal progressiva</t>
  </si>
  <si>
    <t>A81.2 Leucoencefalopatia multifocal progressiva</t>
  </si>
  <si>
    <t>A818</t>
  </si>
  <si>
    <t>Outras infecções por vírus atípicos do sistema nervoso central</t>
  </si>
  <si>
    <t>A81.8 Outr infecc p/virus atipic sist nerv central</t>
  </si>
  <si>
    <t>A819</t>
  </si>
  <si>
    <t>Infecção não especificada do sistema nervosos central por vírus atípicos</t>
  </si>
  <si>
    <t>A81.9 Infecc NE sist nerv central p/virus atipicos</t>
  </si>
  <si>
    <t>A820</t>
  </si>
  <si>
    <t>Raiva silvestre</t>
  </si>
  <si>
    <t>A82.0 Raiva silvestre</t>
  </si>
  <si>
    <t>A821</t>
  </si>
  <si>
    <t>Raiva urbana</t>
  </si>
  <si>
    <t>A82.1 Raiva urbana</t>
  </si>
  <si>
    <t>A829</t>
  </si>
  <si>
    <t>Raiva não especificada</t>
  </si>
  <si>
    <t>A82.9 Raiva NE</t>
  </si>
  <si>
    <t>A830</t>
  </si>
  <si>
    <t>Encefalite japonesa</t>
  </si>
  <si>
    <t>A83.0 Encefalite japonesa</t>
  </si>
  <si>
    <t>A831</t>
  </si>
  <si>
    <t>Encefalite eqüina ocidental</t>
  </si>
  <si>
    <t>A83.1 Encefalite equina ocidental</t>
  </si>
  <si>
    <t>A832</t>
  </si>
  <si>
    <t>Encefalite eqüina oriental</t>
  </si>
  <si>
    <t>A83.2 Encefalite equina oriental</t>
  </si>
  <si>
    <t>A833</t>
  </si>
  <si>
    <t>Encefalite de St. Louis</t>
  </si>
  <si>
    <t>A83.3 Encefalite de St. Louis</t>
  </si>
  <si>
    <t>A834</t>
  </si>
  <si>
    <t>Encefalite australiana</t>
  </si>
  <si>
    <t>A83.4 Encefalite australiana</t>
  </si>
  <si>
    <t>A835</t>
  </si>
  <si>
    <t>Encefalite da Califórnia</t>
  </si>
  <si>
    <t>A83.5 Encefalite da California</t>
  </si>
  <si>
    <t>A836</t>
  </si>
  <si>
    <t>Doença pelo vírus de Rocio</t>
  </si>
  <si>
    <t>A83.6 Doenc p/virus de Rocio</t>
  </si>
  <si>
    <t>A838</t>
  </si>
  <si>
    <t>Outras encefalites por vírus transmitidas por mosquitos</t>
  </si>
  <si>
    <t>A83.8 Outr encefalites p/virus transm p/mosquitos</t>
  </si>
  <si>
    <t>A839</t>
  </si>
  <si>
    <t>Encefalite não especificada por vírus transmitida por mosquitos</t>
  </si>
  <si>
    <t>A83.9 Encefalite NE p/virus transm p/mosquitos</t>
  </si>
  <si>
    <t>A840</t>
  </si>
  <si>
    <t>Encefalite da taiga [encefalite vernoestival russa]</t>
  </si>
  <si>
    <t>A84.0 Encefalite da taiga</t>
  </si>
  <si>
    <t>A841</t>
  </si>
  <si>
    <t>Encefalite da Europa Central transmitida por carrapatos</t>
  </si>
  <si>
    <t>A84.1 Encefalite Europa Central transm p/carrapato</t>
  </si>
  <si>
    <t>A848</t>
  </si>
  <si>
    <t>Outras encefalites por vírus transmitidas por carrapatos</t>
  </si>
  <si>
    <t>A84.8 Outr encefalites p/virus transm p/carrapatos</t>
  </si>
  <si>
    <t>A849</t>
  </si>
  <si>
    <t>Encefalite não especificada por vírus transmitida por carrapatos</t>
  </si>
  <si>
    <t>A84.9 Encefalite NE p/virus transm p/carrapatos</t>
  </si>
  <si>
    <t>A850</t>
  </si>
  <si>
    <t>Encefalite por enterovírus</t>
  </si>
  <si>
    <t>A85.0 Encefalite p/enterovirus</t>
  </si>
  <si>
    <t>G05.1*</t>
  </si>
  <si>
    <t>A851</t>
  </si>
  <si>
    <t>Encefalite por adenovírus</t>
  </si>
  <si>
    <t>A85.1 Encefalite p/adenovirus</t>
  </si>
  <si>
    <t>A852</t>
  </si>
  <si>
    <t>Encefalite por vírus transmitido por artrópodes, não especificada</t>
  </si>
  <si>
    <t>A85.2 Encefalite p/virus transm p/artropodes NE</t>
  </si>
  <si>
    <t>A858</t>
  </si>
  <si>
    <t>Outras encefalites virais especificadas</t>
  </si>
  <si>
    <t>A85.8 Outr encefalites virais espec</t>
  </si>
  <si>
    <t>A870</t>
  </si>
  <si>
    <t>Meningite por enterovírus</t>
  </si>
  <si>
    <t>A87.0 Meningite p/enterovirus</t>
  </si>
  <si>
    <t>G02.0*</t>
  </si>
  <si>
    <t>A871</t>
  </si>
  <si>
    <t>Meningite por adenovírus</t>
  </si>
  <si>
    <t>A87.1 Meningite p/adenovirus</t>
  </si>
  <si>
    <t>A872</t>
  </si>
  <si>
    <t>Coriomeningite linfocitária</t>
  </si>
  <si>
    <t>A87.2 Coriomeningite linfocitaria</t>
  </si>
  <si>
    <t>A878</t>
  </si>
  <si>
    <t>Outras meningites virais</t>
  </si>
  <si>
    <t>A87.8 Outr meningites virais</t>
  </si>
  <si>
    <t>A879</t>
  </si>
  <si>
    <t>Meningite viral não especificada</t>
  </si>
  <si>
    <t>A87.9 Meningite viral NE</t>
  </si>
  <si>
    <t>A880</t>
  </si>
  <si>
    <t>Febre exantemática por enterovírus [exantema de Boston]</t>
  </si>
  <si>
    <t>A88.0 Febre exantematica p/enterovirus</t>
  </si>
  <si>
    <t>A881</t>
  </si>
  <si>
    <t>Vertigem epidêmica</t>
  </si>
  <si>
    <t>A88.1 Vertigem epidemica</t>
  </si>
  <si>
    <t>A888</t>
  </si>
  <si>
    <t>Outras infecções virais especificadas do sistema nervoso central</t>
  </si>
  <si>
    <t>A88.8 Outr infecc virais espec sist nerv central</t>
  </si>
  <si>
    <t>A920</t>
  </si>
  <si>
    <t>Febre de Chikungunya</t>
  </si>
  <si>
    <t>A92.0 Febre de Chikungunya</t>
  </si>
  <si>
    <t>A921</t>
  </si>
  <si>
    <t>Febre de O'nyong-nyong</t>
  </si>
  <si>
    <t>A92.1 Febre de Onyong-nyong</t>
  </si>
  <si>
    <t>A922</t>
  </si>
  <si>
    <t>Febre eqüina venezuelana</t>
  </si>
  <si>
    <t>A92.2 Febre equina venezuelana</t>
  </si>
  <si>
    <t>A923</t>
  </si>
  <si>
    <t>Infecção pelo vírus West Nile</t>
  </si>
  <si>
    <t>A92.3 Infecção p/virus West Nile</t>
  </si>
  <si>
    <t>A924</t>
  </si>
  <si>
    <t>Febre do vale do Rift</t>
  </si>
  <si>
    <t>A92.4 Febre do vale do Rift</t>
  </si>
  <si>
    <t>A928</t>
  </si>
  <si>
    <t>Outras febres virais especificadas transmitidas por mosquitos</t>
  </si>
  <si>
    <t>A92.8 Outr febres virais espec transm p/mosquitos</t>
  </si>
  <si>
    <t>A929</t>
  </si>
  <si>
    <t>Febre viral transmitida por mosquitos, não especificada</t>
  </si>
  <si>
    <t>A92.9 Febre viral transm p/mosquitos NE</t>
  </si>
  <si>
    <t>A930</t>
  </si>
  <si>
    <t>Febre de Oropouche</t>
  </si>
  <si>
    <t>A93.0 Febre de Oropouche</t>
  </si>
  <si>
    <t>A931</t>
  </si>
  <si>
    <t>Febre por flebótomos</t>
  </si>
  <si>
    <t>A93.1 Febre p/flebotomos</t>
  </si>
  <si>
    <t>A932</t>
  </si>
  <si>
    <t>Febre do Colorado transmitida por carrapatos</t>
  </si>
  <si>
    <t>A93.2 Febre do Colorado transm p/carrapatos</t>
  </si>
  <si>
    <t>A938</t>
  </si>
  <si>
    <t>Outras febres virais especificadas transmitidas por artrópodes</t>
  </si>
  <si>
    <t>A93.8 Outr febres virais espec transm p/artropodes</t>
  </si>
  <si>
    <t>A950</t>
  </si>
  <si>
    <t>Febre amarela silvestre</t>
  </si>
  <si>
    <t>A95.0 Febre amarela silvestre</t>
  </si>
  <si>
    <t>A951</t>
  </si>
  <si>
    <t>Febre amarela urbana</t>
  </si>
  <si>
    <t>A95.1 Febre amarela urbana</t>
  </si>
  <si>
    <t>A959</t>
  </si>
  <si>
    <t>Febre amarela não especificada</t>
  </si>
  <si>
    <t>A95.9 Febre amarela NE</t>
  </si>
  <si>
    <t>A960</t>
  </si>
  <si>
    <t>Febre hemorrágica de Junin</t>
  </si>
  <si>
    <t>A96.0 Febre hemorragica de Junin</t>
  </si>
  <si>
    <t>A961</t>
  </si>
  <si>
    <t>Febre hemorrágica de Machupo</t>
  </si>
  <si>
    <t>A96.1 Febre hemorragica de Machupo</t>
  </si>
  <si>
    <t>A962</t>
  </si>
  <si>
    <t>Febre de Lassa</t>
  </si>
  <si>
    <t>A96.2 Febre de Lassa</t>
  </si>
  <si>
    <t>A968</t>
  </si>
  <si>
    <t>Outras febres hemorrágicas por arenavírus</t>
  </si>
  <si>
    <t>A96.8 Outr febres hemorragicas p/arenavirus</t>
  </si>
  <si>
    <t>A969</t>
  </si>
  <si>
    <t>Febre hemorrágica por arenavírus, não especificada</t>
  </si>
  <si>
    <t>A96.9 Febre hemorragica p/arenavirus NE</t>
  </si>
  <si>
    <t>A980</t>
  </si>
  <si>
    <t>Febre hemorrágica da Criméia (do Congo)</t>
  </si>
  <si>
    <t>A98.0 Febre hemorragica da Crimeia</t>
  </si>
  <si>
    <t>A981</t>
  </si>
  <si>
    <t>Febre hemorrágica de Omsk</t>
  </si>
  <si>
    <t>A98.1 Febre hemorragica de Omsk</t>
  </si>
  <si>
    <t>A982</t>
  </si>
  <si>
    <t>Doença da floresta de Kyasanur</t>
  </si>
  <si>
    <t>A98.2 Doenc da floresta de Kyasanur</t>
  </si>
  <si>
    <t>A983</t>
  </si>
  <si>
    <t>Doença de Marburg</t>
  </si>
  <si>
    <t>A98.3 Doenc de Marburg</t>
  </si>
  <si>
    <t>A984</t>
  </si>
  <si>
    <t>Doença pelo vírus Ebola</t>
  </si>
  <si>
    <t>A98.4 Doenc p/virus Ebola</t>
  </si>
  <si>
    <t>A985</t>
  </si>
  <si>
    <t>Febre hemorrágica com síndrome renal</t>
  </si>
  <si>
    <t>A98.5 Febre hemorragica c/sindr renal</t>
  </si>
  <si>
    <t>A988</t>
  </si>
  <si>
    <t>Outras febres hemorrágicas especificadas por vírus</t>
  </si>
  <si>
    <t>A98.8 Outr febres hemorragicas espec p/virus</t>
  </si>
  <si>
    <t>B000</t>
  </si>
  <si>
    <t>Eczema herpético</t>
  </si>
  <si>
    <t>B00.0 Eczema herpetico</t>
  </si>
  <si>
    <t>B001</t>
  </si>
  <si>
    <t>Dermatite vesicular devido ao vírus do herpes</t>
  </si>
  <si>
    <t>B00.1 Dermatite vesicular dev virus do herpes</t>
  </si>
  <si>
    <t>B002</t>
  </si>
  <si>
    <t>Gengivoestomatite e faringoamigdalite devida ao vírus do herpes</t>
  </si>
  <si>
    <t>B00.2 Gengivoestom e faringoamig dev virus herpes</t>
  </si>
  <si>
    <t>B003</t>
  </si>
  <si>
    <t>Meningite devida ao vírus do herpes</t>
  </si>
  <si>
    <t>B00.3 Meningite dev virus do herpes</t>
  </si>
  <si>
    <t>B004</t>
  </si>
  <si>
    <t>Encefalite devida ao vírus do herpes</t>
  </si>
  <si>
    <t>B00.4 Encefalite dev virus do herpes</t>
  </si>
  <si>
    <t>B005</t>
  </si>
  <si>
    <t>Afecções oculares devidas ao vírus do herpes</t>
  </si>
  <si>
    <t>B00.5 Afeccoes oculares dev virus do herpes</t>
  </si>
  <si>
    <t>B007</t>
  </si>
  <si>
    <t>Doença disseminada devida ao vírus do herpes</t>
  </si>
  <si>
    <t>B00.7 Doenc disseminada dev virus do herpes</t>
  </si>
  <si>
    <t>B008</t>
  </si>
  <si>
    <t>Outras formas de infecção devida ao vírus do herpes</t>
  </si>
  <si>
    <t>B00.8 Outr form de infecc dev virus do herpes</t>
  </si>
  <si>
    <t>B009</t>
  </si>
  <si>
    <t>Infecção não especificada devida ao vírus do herpes</t>
  </si>
  <si>
    <t>B00.9 Infecc NE dev virus do herpes</t>
  </si>
  <si>
    <t>B010</t>
  </si>
  <si>
    <t>Meningite por varicela</t>
  </si>
  <si>
    <t>B01.0 Meningite p/varicela</t>
  </si>
  <si>
    <t>B011</t>
  </si>
  <si>
    <t>Encefalite por varicela</t>
  </si>
  <si>
    <t>B01.1 Encefalite p/varicela</t>
  </si>
  <si>
    <t>B012</t>
  </si>
  <si>
    <t>Pneumopatia varicelosa</t>
  </si>
  <si>
    <t>B01.2 Pneumopatia varicelosa</t>
  </si>
  <si>
    <t>J17.1*</t>
  </si>
  <si>
    <t>B018</t>
  </si>
  <si>
    <t>Varicela com outras complicações</t>
  </si>
  <si>
    <t>B01.8 Varicela c/outr complic</t>
  </si>
  <si>
    <t>B019</t>
  </si>
  <si>
    <t>Varicela sem complicação</t>
  </si>
  <si>
    <t>B01.9 Varicela s/complic</t>
  </si>
  <si>
    <t>B020</t>
  </si>
  <si>
    <t>Encefalite pelo vírus do herpes zoster</t>
  </si>
  <si>
    <t>B02.0 Encefalite p/virus do herpes zoster</t>
  </si>
  <si>
    <t>B021</t>
  </si>
  <si>
    <t>Meningite pelo vírus do herpes zoster</t>
  </si>
  <si>
    <t>B02.1 Meningite p/virus do herpes zoster</t>
  </si>
  <si>
    <t>B022</t>
  </si>
  <si>
    <t>Herpes zoster acompanhado de outras manifestações neurológicas</t>
  </si>
  <si>
    <t>B02.2 Herpes zoster acomp outr manif neurologicas</t>
  </si>
  <si>
    <t>B023</t>
  </si>
  <si>
    <t>Herpes zoster oftálmico</t>
  </si>
  <si>
    <t>B02.3 Herpes zoster oftalmico</t>
  </si>
  <si>
    <t>B027</t>
  </si>
  <si>
    <t>Herpes zoster disseminado</t>
  </si>
  <si>
    <t>B02.7 Herpes zoster disseminado</t>
  </si>
  <si>
    <t>B028</t>
  </si>
  <si>
    <t>Herpes zoster com outras complicações</t>
  </si>
  <si>
    <t>B02.8 Herpes zoster c/outr complic</t>
  </si>
  <si>
    <t>B029</t>
  </si>
  <si>
    <t>Herpes zoster sem complicação</t>
  </si>
  <si>
    <t>B02.9 Herpes zoster s/complic</t>
  </si>
  <si>
    <t>B050</t>
  </si>
  <si>
    <t>Sarampo complicado por encefalite</t>
  </si>
  <si>
    <t>B05.0 Sarampo complicado p/encefalite</t>
  </si>
  <si>
    <t>B051</t>
  </si>
  <si>
    <t>Sarampo complicado por meningite</t>
  </si>
  <si>
    <t>B05.1 Sarampo complicado p/meningite</t>
  </si>
  <si>
    <t>B052</t>
  </si>
  <si>
    <t>Sarampo complicado por pneumonia</t>
  </si>
  <si>
    <t>B05.2 Sarampo complicado p/pneumonia</t>
  </si>
  <si>
    <t>B053</t>
  </si>
  <si>
    <t>Sarampo complicado por otite média</t>
  </si>
  <si>
    <t>B05.3 Sarampo complicado p/otite media</t>
  </si>
  <si>
    <t>H67.1*</t>
  </si>
  <si>
    <t>B054</t>
  </si>
  <si>
    <t>Sarampo com complicações intestinais</t>
  </si>
  <si>
    <t>B05.4 Sarampo c/complic intestinais</t>
  </si>
  <si>
    <t>B058</t>
  </si>
  <si>
    <t>Sarampo com outras complicações</t>
  </si>
  <si>
    <t>B05.8 Sarampo c/outr complic</t>
  </si>
  <si>
    <t>B059</t>
  </si>
  <si>
    <t>Sarampo sem complicação</t>
  </si>
  <si>
    <t>B05.9 Sarampo s/complic</t>
  </si>
  <si>
    <t>B060</t>
  </si>
  <si>
    <t>Rubéola com complicações neurológicas</t>
  </si>
  <si>
    <t>B06.0 Rubeola c/complic neurologicas</t>
  </si>
  <si>
    <t>B068</t>
  </si>
  <si>
    <t>Rubéola com outras complicações</t>
  </si>
  <si>
    <t>B06.8 Rubeola c/outr complic</t>
  </si>
  <si>
    <t>B069</t>
  </si>
  <si>
    <t>Rubéola sem complicação</t>
  </si>
  <si>
    <t>B06.9 Rubeola s/complic</t>
  </si>
  <si>
    <t>B080</t>
  </si>
  <si>
    <t>Outras infecções por ortopoxvírus</t>
  </si>
  <si>
    <t>B08.0 Outr infecc p/ortopoxvirus</t>
  </si>
  <si>
    <t>B081</t>
  </si>
  <si>
    <t>Molusco contagioso</t>
  </si>
  <si>
    <t>B08.1 Molusco contagioso</t>
  </si>
  <si>
    <t>B082</t>
  </si>
  <si>
    <t>Exantema súbito [sexta doença]</t>
  </si>
  <si>
    <t>B08.2 Exantema subito</t>
  </si>
  <si>
    <t>B083</t>
  </si>
  <si>
    <t>Eritema infeccioso [quinta doença]</t>
  </si>
  <si>
    <t>B08.3 Eritema infecc</t>
  </si>
  <si>
    <t>B084</t>
  </si>
  <si>
    <t>Estomatite vesicular devida a enterovírus com exantema</t>
  </si>
  <si>
    <t>B08.4 Estomatite vesic dev enterovirus c/exantema</t>
  </si>
  <si>
    <t>B085</t>
  </si>
  <si>
    <t>Faringite vesicular devida a enterovírus</t>
  </si>
  <si>
    <t>B08.5 Faringite vesicular dev enterovirus</t>
  </si>
  <si>
    <t>B088</t>
  </si>
  <si>
    <t>Outras infecções virais especificadas caracterizadas por lesões de pele e das membranas mucosas</t>
  </si>
  <si>
    <t>B08.8 Outr inf virais espec lesoes pele membr muco</t>
  </si>
  <si>
    <t>B150</t>
  </si>
  <si>
    <t>Hepatite A com coma hepático</t>
  </si>
  <si>
    <t>B15.0 Hepatite A c/coma hepatico</t>
  </si>
  <si>
    <t>B159</t>
  </si>
  <si>
    <t>Hepatite A sem coma hepático</t>
  </si>
  <si>
    <t>B15.9 Hepatite A s/coma hepatico</t>
  </si>
  <si>
    <t>B160</t>
  </si>
  <si>
    <t>Hepatite aguda B com agente Delta (co-infecção), com coma hepático</t>
  </si>
  <si>
    <t>B16.0 Hepatite aguda B c/agente Delta c/coma hepat</t>
  </si>
  <si>
    <t>B161</t>
  </si>
  <si>
    <t>Hepatite aguda B com agente Delta, (co-infecção), sem coma hepático</t>
  </si>
  <si>
    <t>B16.1 Hepatite aguda B c/agente Delta s/coma hepat</t>
  </si>
  <si>
    <t>B162</t>
  </si>
  <si>
    <t>Hepatite aguda B sem agente Delta, com coma hepático</t>
  </si>
  <si>
    <t>B16.2 Hepatite aguda B s/agente Delta c/coma hepat</t>
  </si>
  <si>
    <t>B169</t>
  </si>
  <si>
    <t>Hepatite aguda B sem agente Delta e sem coma hepático</t>
  </si>
  <si>
    <t>B16.9 Hepatite aguda B s/agente Delta s/coma hepat</t>
  </si>
  <si>
    <t>B170</t>
  </si>
  <si>
    <t>(Super)infecção Delta aguda de portador de hepatite B</t>
  </si>
  <si>
    <t>B17.0 Infecc Delta aguda de portador de hepatite B</t>
  </si>
  <si>
    <t>B171</t>
  </si>
  <si>
    <t>Hepatite aguda C</t>
  </si>
  <si>
    <t>B17.1 Hepatite aguda C</t>
  </si>
  <si>
    <t>B172</t>
  </si>
  <si>
    <t>Hepatite aguda E</t>
  </si>
  <si>
    <t>B17.2 Hepatite aguda E</t>
  </si>
  <si>
    <t>B178</t>
  </si>
  <si>
    <t>Outras hepatites virais agudas especificadas</t>
  </si>
  <si>
    <t>B17.8 Outr hepatites virais agudas espec</t>
  </si>
  <si>
    <t>B180</t>
  </si>
  <si>
    <t>Hepatite viral crônica B com agente Delta</t>
  </si>
  <si>
    <t>B18.0 Hepatite viral cronica B c/agente Delta</t>
  </si>
  <si>
    <t>B181</t>
  </si>
  <si>
    <t>Hepatite crônica viral B sem agente Delta</t>
  </si>
  <si>
    <t>B18.1 Hepatite cronica viral B s/agente Delta</t>
  </si>
  <si>
    <t>B182</t>
  </si>
  <si>
    <t>Hepatite viral crônica C</t>
  </si>
  <si>
    <t>B18.2 Hepatite viral cronica C</t>
  </si>
  <si>
    <t>B188</t>
  </si>
  <si>
    <t>Outras hepatites crônicas virais</t>
  </si>
  <si>
    <t>B18.8 Outr hepatites cronicas virais</t>
  </si>
  <si>
    <t>B189</t>
  </si>
  <si>
    <t>Hepatite viral crônica não especificada</t>
  </si>
  <si>
    <t>B18.9 Hepatite viral cronica NE</t>
  </si>
  <si>
    <t>B190</t>
  </si>
  <si>
    <t>Hepatite viral, não especificada, com coma</t>
  </si>
  <si>
    <t>B19.0 Hepatite viral NE c/coma</t>
  </si>
  <si>
    <t>B199</t>
  </si>
  <si>
    <t>Hepatite viral, não especificada, sem coma</t>
  </si>
  <si>
    <t>B19.9 Hepatite viral NE s/coma</t>
  </si>
  <si>
    <t>B200</t>
  </si>
  <si>
    <t>Doença pelo HIV resultando em infecções micobacterianas</t>
  </si>
  <si>
    <t>B20.0 Doenc p/HIV result em infecc micobacterianas</t>
  </si>
  <si>
    <t>B201</t>
  </si>
  <si>
    <t>Doença pelo HIV resultando em outras infecções bacterianas</t>
  </si>
  <si>
    <t>B20.1 Doenc p/HIV result outr infecc bacter</t>
  </si>
  <si>
    <t>B202</t>
  </si>
  <si>
    <t>Doença pelo HIV resultando em doença citomegálica</t>
  </si>
  <si>
    <t>B20.2 Doenc p/HIV result em doenc citomegalica</t>
  </si>
  <si>
    <t>B203</t>
  </si>
  <si>
    <t>Doença pelo HIV resultando em outras infecções virais</t>
  </si>
  <si>
    <t>B20.3 Doenc p/HIV result em outr infecc virais</t>
  </si>
  <si>
    <t>B204</t>
  </si>
  <si>
    <t>Doença pelo HIV resultando em candidíase</t>
  </si>
  <si>
    <t>B20.4 Doenc p/HIV result em candidiase</t>
  </si>
  <si>
    <t>B205</t>
  </si>
  <si>
    <t>Doença pelo HIV resultando em outras micoses</t>
  </si>
  <si>
    <t>B20.5 Doenc p/HIV result em outr micoses</t>
  </si>
  <si>
    <t>B206</t>
  </si>
  <si>
    <t>Doença pelo HIV resultando em pneumonia por Pneumocystis jirovecii</t>
  </si>
  <si>
    <t>B20.6 Doenc p/HIV result pneumonia p/P.jirovecii</t>
  </si>
  <si>
    <t>B207</t>
  </si>
  <si>
    <t>Doença pelo HIV resultando em infecções múltiplas</t>
  </si>
  <si>
    <t>B20.7 Doenc p/HIV result em infecc mult</t>
  </si>
  <si>
    <t>B208</t>
  </si>
  <si>
    <t>Doença pelo HIV resultando em outras doenças infecciosas e parasitárias</t>
  </si>
  <si>
    <t>B20.8 Doenc p/HIV result outr doenc infecc parasit</t>
  </si>
  <si>
    <t>B209</t>
  </si>
  <si>
    <t>Doença pelo HIV resultando em doença infecciosa ou parasitária não especificada</t>
  </si>
  <si>
    <t>B20.9 Doenc p/HIV result doenc infecc parasit NE</t>
  </si>
  <si>
    <t>B210</t>
  </si>
  <si>
    <t>Doença pelo HIV resultando em sarcoma de Kaposi</t>
  </si>
  <si>
    <t>B21.0 Doenc p/HIV result em sarcoma de Kaposi</t>
  </si>
  <si>
    <t>B211</t>
  </si>
  <si>
    <t>Doença pelo HIV resultando em linfoma de Burkitt</t>
  </si>
  <si>
    <t>B21.1 Doenc p/HIV result em linfoma de Burkitt</t>
  </si>
  <si>
    <t>B212</t>
  </si>
  <si>
    <t>Doença pelo HIV resultando em outros tipos de linfoma não-Hodgkin</t>
  </si>
  <si>
    <t>B21.2 Doenc p/HIV res outr tip linfoma nao-Hodgkin</t>
  </si>
  <si>
    <t>B213</t>
  </si>
  <si>
    <t>Doença pelo HIV resultando em outras neoplasias malignas dos tecidos linfático, hematopoético e correlatos</t>
  </si>
  <si>
    <t>B21.3 Doenc p/HIV out neop mal tec linf hemat corr</t>
  </si>
  <si>
    <t>B217</t>
  </si>
  <si>
    <t>Doença pelo HIV resultando em múltiplas neoplasias malignas</t>
  </si>
  <si>
    <t>B21.7 Doenc p/HIV result em mult neopl malig</t>
  </si>
  <si>
    <t>B218</t>
  </si>
  <si>
    <t>Doença pelo HIV resultando em outras neoplasias malignas</t>
  </si>
  <si>
    <t>B21.8 Doenc p/HIV result em outr neopl malig</t>
  </si>
  <si>
    <t>B219</t>
  </si>
  <si>
    <t>Doença pelo HIV resultando em neoplasia maligna não especificada</t>
  </si>
  <si>
    <t>B21.9 Doenc p/HIV result em neopl malig NE</t>
  </si>
  <si>
    <t>B220</t>
  </si>
  <si>
    <t>Doença pelo HIV resultando em encefalopatia</t>
  </si>
  <si>
    <t>B22.0 Doenc p/HIV result em encefalopatia</t>
  </si>
  <si>
    <t>B221</t>
  </si>
  <si>
    <t>Doença pelo HIV resultando em pneumonite intersticial linfática</t>
  </si>
  <si>
    <t>B22.1 Doenc p/HIV result pneumonite interst linfat</t>
  </si>
  <si>
    <t>B222</t>
  </si>
  <si>
    <t>Doença pelo HIV resultando em síndrome de emaciação</t>
  </si>
  <si>
    <t>B22.2 Doenc p/HIV result em sindr de emaciacao</t>
  </si>
  <si>
    <t>B227</t>
  </si>
  <si>
    <t>Doença pelo HIV resultando em doenças múltiplas classificadas em outra parte</t>
  </si>
  <si>
    <t>B22.7 Doenc p/HIV result em doenc mult COP</t>
  </si>
  <si>
    <t>B230</t>
  </si>
  <si>
    <t>Síndrome de infecção aguda pelo HIV</t>
  </si>
  <si>
    <t>B23.0 Sindr de infecc aguda p/HIV</t>
  </si>
  <si>
    <t>B231</t>
  </si>
  <si>
    <t>Doença pelo HIV resultando em linfadenopatias generalizadas (persistentes)</t>
  </si>
  <si>
    <t>B23.1 Doenc p/HIV result linfadenopatias generaliz</t>
  </si>
  <si>
    <t>B232</t>
  </si>
  <si>
    <t>Doença pelo HIV resultando em anomalias hematológicas e imunológicas não classificadas em outra parte</t>
  </si>
  <si>
    <t>B23.2 Doenc p/HIV result anom hemat imunolog NCOP</t>
  </si>
  <si>
    <t>B238</t>
  </si>
  <si>
    <t>Doença pelo HIV resultando em outra afecções especificadas</t>
  </si>
  <si>
    <t>B23.8 Doenc p/HIV result em outr afeccoes espec</t>
  </si>
  <si>
    <t>B250</t>
  </si>
  <si>
    <t xml:space="preserve">Pneumonite por citomegalovírus </t>
  </si>
  <si>
    <t>B25.0 Pneumonite p/citomegalovirus</t>
  </si>
  <si>
    <t>B251</t>
  </si>
  <si>
    <t>Hepatite por citomegalovírus</t>
  </si>
  <si>
    <t>B25.1 Hepatite p/citomegalovirus</t>
  </si>
  <si>
    <t>K77.0*</t>
  </si>
  <si>
    <t>B252</t>
  </si>
  <si>
    <t>Pancreatite por citomegalovírus</t>
  </si>
  <si>
    <t>B25.2 Pancreatite p/citomegalovirus</t>
  </si>
  <si>
    <t>K87.1*</t>
  </si>
  <si>
    <t>B258</t>
  </si>
  <si>
    <t>Outras doenças por citomegalovírus</t>
  </si>
  <si>
    <t>B25.8 Outr doenc p/citomegalovirus</t>
  </si>
  <si>
    <t>B259</t>
  </si>
  <si>
    <t>Doença não especificada por citomegalovírus</t>
  </si>
  <si>
    <t>B25.9 Doenc NE p/citomegalovirus</t>
  </si>
  <si>
    <t>B260</t>
  </si>
  <si>
    <t>M</t>
  </si>
  <si>
    <t>Orquite por caxumba [parotidite epidêmica]</t>
  </si>
  <si>
    <t>B26.0 Orquite p/caxumba</t>
  </si>
  <si>
    <t>N51.1*</t>
  </si>
  <si>
    <t>B261</t>
  </si>
  <si>
    <t>Meningite por caxumba [parotidite epidêmica]</t>
  </si>
  <si>
    <t>B26.1 Meningite p/caxumba</t>
  </si>
  <si>
    <t>B262</t>
  </si>
  <si>
    <t>Encefalite por caxumba [parotidite epidêmica]</t>
  </si>
  <si>
    <t>B26.2 Encefalite p/caxumba</t>
  </si>
  <si>
    <t>B263</t>
  </si>
  <si>
    <t>Pancreatite por caxumba [parotidite epidêmica]</t>
  </si>
  <si>
    <t>B26.3 Pancreatite p/caxumba</t>
  </si>
  <si>
    <t>B268</t>
  </si>
  <si>
    <t>Caxumba [parotidite epidêmica] com outras complicações</t>
  </si>
  <si>
    <t>B26.8 Caxumba c/outr complic</t>
  </si>
  <si>
    <t>B269</t>
  </si>
  <si>
    <t>Caxumba [parotidite epidêmica] sem complicações</t>
  </si>
  <si>
    <t>B26.9 Caxumba s/complic</t>
  </si>
  <si>
    <t>B270</t>
  </si>
  <si>
    <t>Mononucleose pelo vírus herpes gama</t>
  </si>
  <si>
    <t>B27.0 Mononucleose p/virus herpes gama</t>
  </si>
  <si>
    <t>B271</t>
  </si>
  <si>
    <t>Mononucleose por citomegalovírus</t>
  </si>
  <si>
    <t>B27.1 Mononucleose p/citomegalovirus</t>
  </si>
  <si>
    <t>B278</t>
  </si>
  <si>
    <t>Outras mononucleoses infecciosas</t>
  </si>
  <si>
    <t>B27.8 Outr mononucleoses infecc</t>
  </si>
  <si>
    <t>B279</t>
  </si>
  <si>
    <t>Mononucleose infecciosa não especificada</t>
  </si>
  <si>
    <t>B27.9 Mononucleose infecc NE</t>
  </si>
  <si>
    <t>B300</t>
  </si>
  <si>
    <t>Ceratoconjuntivite devida a adenovírus</t>
  </si>
  <si>
    <t>B30.0 Ceratoconjuntivite dev adenovirus</t>
  </si>
  <si>
    <t>H19.2*</t>
  </si>
  <si>
    <t>B301</t>
  </si>
  <si>
    <t>Conjuntivite devida a adenovírus</t>
  </si>
  <si>
    <t>B30.1 Conjuntivite dev adenovirus</t>
  </si>
  <si>
    <t>B302</t>
  </si>
  <si>
    <t>Faringoconjuntivite viral</t>
  </si>
  <si>
    <t>B30.2 Faringoconjuntivite viral</t>
  </si>
  <si>
    <t>B303</t>
  </si>
  <si>
    <t>Conjuntivite hemorrágica aguda endêmica (por enterovírus)</t>
  </si>
  <si>
    <t>B30.3 Conjuntivite hemorragica aguda endemica</t>
  </si>
  <si>
    <t>B308</t>
  </si>
  <si>
    <t>Outras conjuntivites virais</t>
  </si>
  <si>
    <t>B30.8 Outr conjuntivites virais</t>
  </si>
  <si>
    <t>B309</t>
  </si>
  <si>
    <t>Conjuntivite viral não especificada</t>
  </si>
  <si>
    <t>B30.9 Conjuntivite viral NE</t>
  </si>
  <si>
    <t>B330</t>
  </si>
  <si>
    <t>Mialgia epidêmica</t>
  </si>
  <si>
    <t>B33.0 Mialgia epidemica</t>
  </si>
  <si>
    <t>B331</t>
  </si>
  <si>
    <t>Doença de Ross River</t>
  </si>
  <si>
    <t>B33.1 Doenc de Ross River</t>
  </si>
  <si>
    <t>B332</t>
  </si>
  <si>
    <t>Cardite viral</t>
  </si>
  <si>
    <t>B33.2 Cardite viral</t>
  </si>
  <si>
    <t>B333</t>
  </si>
  <si>
    <t>Infecção por retrovírus não classificada em outra parte</t>
  </si>
  <si>
    <t>B33.3 Infecc p/retrovirus NCOP</t>
  </si>
  <si>
    <t>B334</t>
  </si>
  <si>
    <t>Síndrome (cardio-)pulmonar por Hantavírus [SPH] [SCPH]</t>
  </si>
  <si>
    <t>B33.4 Síndrome (cardio-)pulmonar por Hantavírus</t>
  </si>
  <si>
    <t>B338</t>
  </si>
  <si>
    <t>Outras doenças especificadas por vírus</t>
  </si>
  <si>
    <t>B33.8 Outr doenc espec p/virus</t>
  </si>
  <si>
    <t>B340</t>
  </si>
  <si>
    <t>Infecção por adenovírus de localização não especificada</t>
  </si>
  <si>
    <t>B34.0 Infecc p/adenovirus local NE</t>
  </si>
  <si>
    <t>B341</t>
  </si>
  <si>
    <t>Infecção por enterovírus de localização não especificada</t>
  </si>
  <si>
    <t>B34.1 Infecc p/enterovirus localiz NE</t>
  </si>
  <si>
    <t>B342</t>
  </si>
  <si>
    <t>Infecção por coronavírus de localização não especificada</t>
  </si>
  <si>
    <t>B34.2 Infecc p/coronavirus localiz NE</t>
  </si>
  <si>
    <t>B343</t>
  </si>
  <si>
    <t>Infecção por parvovírus de localização não especificada</t>
  </si>
  <si>
    <t>B34.3 Infecc p/parvovirus localiz NE</t>
  </si>
  <si>
    <t>B344</t>
  </si>
  <si>
    <t>Infecção por papovavírus de localização não especificada</t>
  </si>
  <si>
    <t>B34.4 Infecc p/papovavirus localiz NE</t>
  </si>
  <si>
    <t>B348</t>
  </si>
  <si>
    <t>Outras infecções por vírus de localização não especificada</t>
  </si>
  <si>
    <t>B34.8 Outr infecc p/virus localiz NE</t>
  </si>
  <si>
    <t>B349</t>
  </si>
  <si>
    <t>Infecção viral não especificada</t>
  </si>
  <si>
    <t>B34.9 Infecc viral NE</t>
  </si>
  <si>
    <t>B350</t>
  </si>
  <si>
    <t>Tinha da barba e do couro cabeludo</t>
  </si>
  <si>
    <t>B35.0 Tinha da barba e do couro cabeludo</t>
  </si>
  <si>
    <t>B351</t>
  </si>
  <si>
    <t>Tinha das unhas</t>
  </si>
  <si>
    <t>B35.1 Tinha das unhas</t>
  </si>
  <si>
    <t>B352</t>
  </si>
  <si>
    <t>Tinha da mão</t>
  </si>
  <si>
    <t>B35.2 Tinha da mao</t>
  </si>
  <si>
    <t>B353</t>
  </si>
  <si>
    <t>Tinha dos pés</t>
  </si>
  <si>
    <t>B35.3 Tinha dos pes</t>
  </si>
  <si>
    <t>B354</t>
  </si>
  <si>
    <t>Tinha do corpo</t>
  </si>
  <si>
    <t>B35.4 Tinha do corpo</t>
  </si>
  <si>
    <t>B355</t>
  </si>
  <si>
    <t>Tinha imbricada</t>
  </si>
  <si>
    <t>B35.5 Tinha imbricada</t>
  </si>
  <si>
    <t>B356</t>
  </si>
  <si>
    <t>Tinea cruris</t>
  </si>
  <si>
    <t>B35.6 Tinea cruris</t>
  </si>
  <si>
    <t>B358</t>
  </si>
  <si>
    <t>Outras dermatofitoses</t>
  </si>
  <si>
    <t>B35.8 Outr dermatofitoses</t>
  </si>
  <si>
    <t>B359</t>
  </si>
  <si>
    <t>Dermatofitose não especificada</t>
  </si>
  <si>
    <t>B35.9 Dermatofitose NE</t>
  </si>
  <si>
    <t>B360</t>
  </si>
  <si>
    <t>Pitiríase versicolor</t>
  </si>
  <si>
    <t>B36.0 Pitiriase versicolor</t>
  </si>
  <si>
    <t>B361</t>
  </si>
  <si>
    <t>Tinha negra</t>
  </si>
  <si>
    <t>B36.1 Tinha negra</t>
  </si>
  <si>
    <t>B362</t>
  </si>
  <si>
    <t>Piedra branca</t>
  </si>
  <si>
    <t>B36.2 Piedra branca</t>
  </si>
  <si>
    <t>B363</t>
  </si>
  <si>
    <t>Piedra negra</t>
  </si>
  <si>
    <t>B36.3 Piedra negra</t>
  </si>
  <si>
    <t>B368</t>
  </si>
  <si>
    <t>Outras micoses superficiais especificadas</t>
  </si>
  <si>
    <t>B36.8 Outr micoses superf espec</t>
  </si>
  <si>
    <t>B369</t>
  </si>
  <si>
    <t>Micose superficial não especificada</t>
  </si>
  <si>
    <t>B36.9 Micose superf NE</t>
  </si>
  <si>
    <t>B370</t>
  </si>
  <si>
    <t>Estomatite por Candida</t>
  </si>
  <si>
    <t>B37.0 Estomatite p/Candida</t>
  </si>
  <si>
    <t>B371</t>
  </si>
  <si>
    <t>Candidíase pulmonar</t>
  </si>
  <si>
    <t>B37.1 Candidiase pulmonar</t>
  </si>
  <si>
    <t>B372</t>
  </si>
  <si>
    <t>Candidíase da pele e das unhas</t>
  </si>
  <si>
    <t>B37.2 Candidiase da pele e das unhas</t>
  </si>
  <si>
    <t>B373</t>
  </si>
  <si>
    <t>Candidíase da vulva e da vagina</t>
  </si>
  <si>
    <t>B37.3 Candidiase da vulva e da vagina</t>
  </si>
  <si>
    <t>N77.1*</t>
  </si>
  <si>
    <t>B374</t>
  </si>
  <si>
    <t>Candidíase de outras localizações urogenitais</t>
  </si>
  <si>
    <t>B37.4 Candidiase de outr localiz urogenitais</t>
  </si>
  <si>
    <t>B375</t>
  </si>
  <si>
    <t>Meningite por Candida</t>
  </si>
  <si>
    <t>B37.5 Meningite p/Candida</t>
  </si>
  <si>
    <t>G02.1*</t>
  </si>
  <si>
    <t>B376</t>
  </si>
  <si>
    <t>Endocardite por Candida</t>
  </si>
  <si>
    <t>B37.6 Endocardite p/Candida</t>
  </si>
  <si>
    <t>I39.8*</t>
  </si>
  <si>
    <t>B377</t>
  </si>
  <si>
    <t>Septicemia por Candida</t>
  </si>
  <si>
    <t>B37.7 Septicemia p/Candida</t>
  </si>
  <si>
    <t>B378</t>
  </si>
  <si>
    <t>Candidíase de outras localizações</t>
  </si>
  <si>
    <t>B37.8 Candidiase de outr localiz</t>
  </si>
  <si>
    <t>B379</t>
  </si>
  <si>
    <t>Candidíase não especificada</t>
  </si>
  <si>
    <t>B37.9 Candidiase NE</t>
  </si>
  <si>
    <t>B380</t>
  </si>
  <si>
    <t>Coccidioidomicose pulmonar aguda</t>
  </si>
  <si>
    <t>B38.0 Coccidioidomicose pulmonar aguda</t>
  </si>
  <si>
    <t>B381</t>
  </si>
  <si>
    <t>Coccidioidomicose pulmonar crônica</t>
  </si>
  <si>
    <t>B38.1 Coccidioidomicose pulmonar cronica</t>
  </si>
  <si>
    <t>B382</t>
  </si>
  <si>
    <t>Coccidioidomicose pulmonar não especificada</t>
  </si>
  <si>
    <t>B38.2 Coccidioidomicose pulmonar NE</t>
  </si>
  <si>
    <t>B383</t>
  </si>
  <si>
    <t>Coccidioidomicose cutânea</t>
  </si>
  <si>
    <t>B38.3 Coccidioidomicose cutanea</t>
  </si>
  <si>
    <t>B384</t>
  </si>
  <si>
    <t>Meningite por coccidioidomicose</t>
  </si>
  <si>
    <t>B38.4 Meningite p/coccidioidomicose</t>
  </si>
  <si>
    <t>B387</t>
  </si>
  <si>
    <t>Coccidioidomicose disseminada</t>
  </si>
  <si>
    <t>B38.7 Coccidioidomicose disseminada</t>
  </si>
  <si>
    <t>B388</t>
  </si>
  <si>
    <t>Outras formas de coccidioidomicose</t>
  </si>
  <si>
    <t>B38.8 Outr form de coccidioidomicose</t>
  </si>
  <si>
    <t>B389</t>
  </si>
  <si>
    <t>Coccidioidomicose não especificada</t>
  </si>
  <si>
    <t>B38.9 Coccidioidomicose NE</t>
  </si>
  <si>
    <t>B390</t>
  </si>
  <si>
    <t>Histoplasmose pulmonar aguda por Histoplasma capsulatum</t>
  </si>
  <si>
    <t>B39.0 Histoplasmose pulmonar aguda p/H.capsulatum</t>
  </si>
  <si>
    <t>B391</t>
  </si>
  <si>
    <t>Histoplasmose pulmonar crônica por Histoplasma capsulatum</t>
  </si>
  <si>
    <t>B39.1 Histoplasmose pulmonar cronic p/H.capsulatum</t>
  </si>
  <si>
    <t>B392</t>
  </si>
  <si>
    <t>Histoplasmose pulmonar não especificada por Histoplasma capsulatum</t>
  </si>
  <si>
    <t>B39.2 Histoplasmose pulmonar NE p/H.capsulatum</t>
  </si>
  <si>
    <t>B393</t>
  </si>
  <si>
    <t>Histoplasmose disseminada por Histoplasma capsulatum</t>
  </si>
  <si>
    <t>B39.3 Histoplasmose disseminada p/H.capsulatum</t>
  </si>
  <si>
    <t>B394</t>
  </si>
  <si>
    <t>Histoplasmose não especificada por Histoplasma capsulatum</t>
  </si>
  <si>
    <t>B39.4 Histoplasmose NE p/Histoplasma capsulatum</t>
  </si>
  <si>
    <t>B395</t>
  </si>
  <si>
    <t>Histoplasmose por Histoplasma duboisii</t>
  </si>
  <si>
    <t>B39.5 Histoplasmose p/Histoplasma duboisii</t>
  </si>
  <si>
    <t>B399</t>
  </si>
  <si>
    <t>Histoplasmose não especificada</t>
  </si>
  <si>
    <t>B39.9 Histoplasmose NE</t>
  </si>
  <si>
    <t>B400</t>
  </si>
  <si>
    <t>Blastomicose pulmonar aguda</t>
  </si>
  <si>
    <t>B40.0 Blastomicose pulmonar aguda</t>
  </si>
  <si>
    <t>B401</t>
  </si>
  <si>
    <t>Blastomicose pulmonar crônica</t>
  </si>
  <si>
    <t>B40.1 Blastomicose pulmonar cronica</t>
  </si>
  <si>
    <t>B402</t>
  </si>
  <si>
    <t>Blastomicose pulmonar não especificada</t>
  </si>
  <si>
    <t>B40.2 Blastomicose pulmonar NE</t>
  </si>
  <si>
    <t>B403</t>
  </si>
  <si>
    <t>Blastomicose cutânea</t>
  </si>
  <si>
    <t>B40.3 Blastomicose cutanea</t>
  </si>
  <si>
    <t>B407</t>
  </si>
  <si>
    <t>Blastomicose disseminada</t>
  </si>
  <si>
    <t>B40.7 Blastomicose disseminada</t>
  </si>
  <si>
    <t>B408</t>
  </si>
  <si>
    <t>Outras formas de blastomicose</t>
  </si>
  <si>
    <t>B40.8 Outr form de blastomicose</t>
  </si>
  <si>
    <t>B409</t>
  </si>
  <si>
    <t>Blastomicose não especificada</t>
  </si>
  <si>
    <t>B40.9 Blastomicose NE</t>
  </si>
  <si>
    <t>B410</t>
  </si>
  <si>
    <t>Paracoccidioidomicose pulmonar</t>
  </si>
  <si>
    <t>B41.0 Paracoccidioidomicose pulmonar</t>
  </si>
  <si>
    <t>B417</t>
  </si>
  <si>
    <t>Paracoccidioidomicose disseminada</t>
  </si>
  <si>
    <t>B41.7 Paracoccidioidomicose disseminada</t>
  </si>
  <si>
    <t>B418</t>
  </si>
  <si>
    <t>Outras formas de paracoccidioidomicose</t>
  </si>
  <si>
    <t>B41.8 Outr form de paracoccidioidomicose</t>
  </si>
  <si>
    <t>B419</t>
  </si>
  <si>
    <t>Paracoccidioidomicose não especificada</t>
  </si>
  <si>
    <t>B41.9 Paracoccidioidomicose NE</t>
  </si>
  <si>
    <t>B420</t>
  </si>
  <si>
    <t>Esporotricose pulmonar</t>
  </si>
  <si>
    <t>B42.0 Esporotricose pulmonar</t>
  </si>
  <si>
    <t>B421</t>
  </si>
  <si>
    <t>Esporotricose linfocutânea</t>
  </si>
  <si>
    <t>B42.1 Esporotricose linfocutanea</t>
  </si>
  <si>
    <t>B427</t>
  </si>
  <si>
    <t>Esporotricose disseminada</t>
  </si>
  <si>
    <t>B42.7 Esporotricose disseminada</t>
  </si>
  <si>
    <t>B428</t>
  </si>
  <si>
    <t>Outras formas de esporotricose</t>
  </si>
  <si>
    <t>B42.8 Outr form de esporotricose</t>
  </si>
  <si>
    <t>B429</t>
  </si>
  <si>
    <t>Esporotricose não especificada</t>
  </si>
  <si>
    <t>B42.9 Esporotricose NE</t>
  </si>
  <si>
    <t>B430</t>
  </si>
  <si>
    <t>Cromomicose cutânea</t>
  </si>
  <si>
    <t>B43.0 Cromomicose cutanea</t>
  </si>
  <si>
    <t>B431</t>
  </si>
  <si>
    <t>Abscesso cerebral feomicótico</t>
  </si>
  <si>
    <t>B43.1 Abscesso cerebral feomicotico</t>
  </si>
  <si>
    <t>B432</t>
  </si>
  <si>
    <t>Abscesso e cisto feomicótico subcutâneos</t>
  </si>
  <si>
    <t>B43.2 Abscesso e cisto feomicotico subcutaneos</t>
  </si>
  <si>
    <t>B438</t>
  </si>
  <si>
    <t>Outras formas de cromomicose</t>
  </si>
  <si>
    <t>B43.8 Outr form de cromomicose</t>
  </si>
  <si>
    <t>B439</t>
  </si>
  <si>
    <t>Cromomicose não especificada</t>
  </si>
  <si>
    <t>B43.9 Cromomicose NE</t>
  </si>
  <si>
    <t>B440</t>
  </si>
  <si>
    <t>Aspergilose pulmonar invasiva</t>
  </si>
  <si>
    <t>B44.0 Aspergilose pulmonar invasiva</t>
  </si>
  <si>
    <t>B441</t>
  </si>
  <si>
    <t>Outras aspergiloses pulmonares</t>
  </si>
  <si>
    <t>B44.1 Outr aspergiloses pulmonares</t>
  </si>
  <si>
    <t>B442</t>
  </si>
  <si>
    <t>Aspergilose amigdaliana</t>
  </si>
  <si>
    <t>B44.2 Aspergilose amigdaliana</t>
  </si>
  <si>
    <t>B447</t>
  </si>
  <si>
    <t>Aspergilose disseminada</t>
  </si>
  <si>
    <t>B44.7 Aspergilose disseminada</t>
  </si>
  <si>
    <t>B448</t>
  </si>
  <si>
    <t>Outras formas de aspergilose</t>
  </si>
  <si>
    <t>B44.8 Outr form de Aspergilose</t>
  </si>
  <si>
    <t>B449</t>
  </si>
  <si>
    <t>Aspergilose não especificada</t>
  </si>
  <si>
    <t>B44.9 Aspergilose NE</t>
  </si>
  <si>
    <t>B450</t>
  </si>
  <si>
    <t>Criptococose pulmonar</t>
  </si>
  <si>
    <t>B45.0 Criptococose pulmonar</t>
  </si>
  <si>
    <t>B451</t>
  </si>
  <si>
    <t>Criptococose cerebral</t>
  </si>
  <si>
    <t>B45.1 Criptococose cerebral</t>
  </si>
  <si>
    <t>B452</t>
  </si>
  <si>
    <t>Criptococose cutânea</t>
  </si>
  <si>
    <t>B45.2 Criptococose cutanea</t>
  </si>
  <si>
    <t>B453</t>
  </si>
  <si>
    <t>Criptococose óssea</t>
  </si>
  <si>
    <t>B45.3 Criptococose ossea</t>
  </si>
  <si>
    <t>B457</t>
  </si>
  <si>
    <t>Criptococose disseminada</t>
  </si>
  <si>
    <t>B45.7 Criptococose disseminada</t>
  </si>
  <si>
    <t>B458</t>
  </si>
  <si>
    <t>Outras formas de criptococose</t>
  </si>
  <si>
    <t>B45.8 Outr form de criptococose</t>
  </si>
  <si>
    <t>B459</t>
  </si>
  <si>
    <t>Criptococose não especificada</t>
  </si>
  <si>
    <t>B45.9 Criptococose NE</t>
  </si>
  <si>
    <t>B460</t>
  </si>
  <si>
    <t>Mucormicose pulmonar</t>
  </si>
  <si>
    <t>B46.0 Mucormicose pulmonar</t>
  </si>
  <si>
    <t>B461</t>
  </si>
  <si>
    <t>Mucormicose rinocerebral</t>
  </si>
  <si>
    <t>B46.1 Mucormicose rinocerebral</t>
  </si>
  <si>
    <t>B462</t>
  </si>
  <si>
    <t>Mucormicose gastrointestinal</t>
  </si>
  <si>
    <t>B46.2 Mucormicose gastrointestinal</t>
  </si>
  <si>
    <t>B463</t>
  </si>
  <si>
    <t>Mucormicose cutânea</t>
  </si>
  <si>
    <t>B46.3 Mucormicose cutanea</t>
  </si>
  <si>
    <t>B464</t>
  </si>
  <si>
    <t>Mucormicose disseminada</t>
  </si>
  <si>
    <t>B46.4 Mucormicose disseminada</t>
  </si>
  <si>
    <t>B465</t>
  </si>
  <si>
    <t>Mucormicose não especificada</t>
  </si>
  <si>
    <t>B46.5 Mucormicose NE</t>
  </si>
  <si>
    <t>B468</t>
  </si>
  <si>
    <t>Outras zigomicoses</t>
  </si>
  <si>
    <t>B46.8 Outr zigomicoses</t>
  </si>
  <si>
    <t>B469</t>
  </si>
  <si>
    <t>Zigomicose não especificada</t>
  </si>
  <si>
    <t>B46.9 Zigomicose NE</t>
  </si>
  <si>
    <t>B470</t>
  </si>
  <si>
    <t>Eumicetoma</t>
  </si>
  <si>
    <t>B47.0 Eumicetoma</t>
  </si>
  <si>
    <t>B471</t>
  </si>
  <si>
    <t>Actinomicetoma</t>
  </si>
  <si>
    <t>B47.1 Actinomicetoma</t>
  </si>
  <si>
    <t>B479</t>
  </si>
  <si>
    <t>Micetoma não especificado</t>
  </si>
  <si>
    <t>B47.9 Micetoma NE</t>
  </si>
  <si>
    <t>B480</t>
  </si>
  <si>
    <t>Lobomicose</t>
  </si>
  <si>
    <t>B48.0 Lobomicose</t>
  </si>
  <si>
    <t>B481</t>
  </si>
  <si>
    <t>Rinosporidiose</t>
  </si>
  <si>
    <t>B48.1 Rinosporidiose</t>
  </si>
  <si>
    <t>B482</t>
  </si>
  <si>
    <t>Alesqueriose</t>
  </si>
  <si>
    <t>B48.2 Alesqueriose</t>
  </si>
  <si>
    <t>B483</t>
  </si>
  <si>
    <t>Geotricose</t>
  </si>
  <si>
    <t>B48.3 Geotricose</t>
  </si>
  <si>
    <t>B484</t>
  </si>
  <si>
    <t>Penicilose</t>
  </si>
  <si>
    <t>B48.4 Penicilose</t>
  </si>
  <si>
    <t>B487</t>
  </si>
  <si>
    <t>Micoses oportunistas</t>
  </si>
  <si>
    <t>B48.7 Micoses oportunistas</t>
  </si>
  <si>
    <t>B488</t>
  </si>
  <si>
    <t>Outras micoses especificadas</t>
  </si>
  <si>
    <t>B48.8 Outr micoses espec</t>
  </si>
  <si>
    <t>B500</t>
  </si>
  <si>
    <t>Malária por Plasmodium falciparum com complicações cerebrais</t>
  </si>
  <si>
    <t>B50.0 Malaria p/P.falciparum c/complic cerebrais</t>
  </si>
  <si>
    <t>B508</t>
  </si>
  <si>
    <t>Outras formas graves e complicadas de malária por Plasmodium falciparum</t>
  </si>
  <si>
    <t>B50.8 Outr form grav compl malaria p/P.falciparum</t>
  </si>
  <si>
    <t>B501</t>
  </si>
  <si>
    <t>B509</t>
  </si>
  <si>
    <t>Malária não especificada por Plasmodium falciparum</t>
  </si>
  <si>
    <t>B50.9 Malaria NE p/Plasmodium falciparum</t>
  </si>
  <si>
    <t>B510</t>
  </si>
  <si>
    <t>Malária por Plasmodium vivax com rotura do baço</t>
  </si>
  <si>
    <t>B51.0 Malaria p/Plasmodium vivax c/rotura do baco</t>
  </si>
  <si>
    <t>B518</t>
  </si>
  <si>
    <t>Malária por Plasmodium vivax com outras complicações</t>
  </si>
  <si>
    <t>B51.8 Malaria p/Plasmodium vivax c/outr complic</t>
  </si>
  <si>
    <t>B519</t>
  </si>
  <si>
    <t>Malária por Plasmodium vivax sem complicações</t>
  </si>
  <si>
    <t>B51.9 Malaria p/Plasmodium vivax s/complic</t>
  </si>
  <si>
    <t>B520</t>
  </si>
  <si>
    <t>Malária por Plasmodium malariae com nefropatia</t>
  </si>
  <si>
    <t>B52.0 Malaria p/Plasmodium malariae c/nefropatia</t>
  </si>
  <si>
    <t>B528</t>
  </si>
  <si>
    <t>Malária por Plasmodium malariae com outras complicações</t>
  </si>
  <si>
    <t>B52.8 Malaria p/Plasmodium malariae c/outr complic</t>
  </si>
  <si>
    <t>B529</t>
  </si>
  <si>
    <t>Malária por Plasmodium malariae sem complicações</t>
  </si>
  <si>
    <t>B52.9 Malaria p/Plasmodium malariae s/complic</t>
  </si>
  <si>
    <t>B530</t>
  </si>
  <si>
    <t>Malária por Plasmodium ovale</t>
  </si>
  <si>
    <t>B53.0 Malaria p/Plasmodium ovale</t>
  </si>
  <si>
    <t>B531</t>
  </si>
  <si>
    <t>Malária por plasmódios de macacos</t>
  </si>
  <si>
    <t>B53.1 Malaria p/plasmodios de macacos</t>
  </si>
  <si>
    <t>B538</t>
  </si>
  <si>
    <t>Outras formas de malárias com confirmação parasitológica, não classificadas em outra parte</t>
  </si>
  <si>
    <t>B53.8 Outr form malarias c/conf parasitolog NCOP</t>
  </si>
  <si>
    <t>B550</t>
  </si>
  <si>
    <t>Leishmaniose visceral</t>
  </si>
  <si>
    <t>B55.0 Leishmaniose visceral</t>
  </si>
  <si>
    <t>B551</t>
  </si>
  <si>
    <t>Leishmaniose cutânea</t>
  </si>
  <si>
    <t>B55.1 Leishmaniose cutanea</t>
  </si>
  <si>
    <t>B552</t>
  </si>
  <si>
    <t>Leishmaniose cutâneo-mucosa</t>
  </si>
  <si>
    <t>B55.2 Leishmaniose cutaneo-mucosa</t>
  </si>
  <si>
    <t>B559</t>
  </si>
  <si>
    <t>Leishmaniose não especificada</t>
  </si>
  <si>
    <t>B55.9 Leishmaniose NE</t>
  </si>
  <si>
    <t>B560</t>
  </si>
  <si>
    <t>Tripanossomíase por Trypanosoma gambiense</t>
  </si>
  <si>
    <t>B56.0 Tripanossomiase p/Trypanosoma gambiense</t>
  </si>
  <si>
    <t>B561</t>
  </si>
  <si>
    <t>Tripanossomíase por Trypanosoma rhodesiense</t>
  </si>
  <si>
    <t>B56.1 Tripanossomiase p/Trypanosoma rhodesiense</t>
  </si>
  <si>
    <t>B569</t>
  </si>
  <si>
    <t>Tripanossomíase africana não especificada</t>
  </si>
  <si>
    <t>B56.9 Tripanossomiase africana NE</t>
  </si>
  <si>
    <t>B570</t>
  </si>
  <si>
    <t>Forma aguda da doença de Chagas, com comprometimento cardíaco</t>
  </si>
  <si>
    <t>B57.0 Form aguda doenc de Chagas c/compr cardiaco</t>
  </si>
  <si>
    <t>I41.2*,I98.1*</t>
  </si>
  <si>
    <t>B571</t>
  </si>
  <si>
    <t>Forma aguda da doença de Chagas, sem comprometimento cardíaco</t>
  </si>
  <si>
    <t>B57.1 Form aguda doenc de Chagas s/compr cardiaco</t>
  </si>
  <si>
    <t>B572</t>
  </si>
  <si>
    <t>Doença de Chagas (crônica) com comprometimento cardíaco</t>
  </si>
  <si>
    <t>B57.2 Doenc de Chagas c/compr cardiaco</t>
  </si>
  <si>
    <t>B573</t>
  </si>
  <si>
    <t>Doença de Chagas (crônica) com comprometimento do aparelho digestivo</t>
  </si>
  <si>
    <t>B57.3 Doenc de Chagas c/compr aparelho digestivo</t>
  </si>
  <si>
    <t>B574</t>
  </si>
  <si>
    <t>Doença de Chagas (crônica) com comprometimento do sistema nervoso</t>
  </si>
  <si>
    <t>B57.4 Doenc de Chagas c/compr do sist nervoso</t>
  </si>
  <si>
    <t>B575</t>
  </si>
  <si>
    <t>Doença de Chagas (crônica) com comprometimento de outros órgãos</t>
  </si>
  <si>
    <t>B57.5 Doenc de Chagas c/compr de outr orgaos</t>
  </si>
  <si>
    <t>B580</t>
  </si>
  <si>
    <t>Oculopatia por Toxoplasma</t>
  </si>
  <si>
    <t>B58.0 Oculopatia p/Toxoplasma</t>
  </si>
  <si>
    <t>B581</t>
  </si>
  <si>
    <t>Hepatite por Toxoplasma</t>
  </si>
  <si>
    <t>B58.1 Hepatite p/Toxoplasma</t>
  </si>
  <si>
    <t>B582</t>
  </si>
  <si>
    <t>Meningoencefalite por Toxoplasma</t>
  </si>
  <si>
    <t>B58.2 Meningoencefalite p/Toxoplasma</t>
  </si>
  <si>
    <t>G05.2*</t>
  </si>
  <si>
    <t>B583</t>
  </si>
  <si>
    <t>Toxoplasmose pulmonar</t>
  </si>
  <si>
    <t>B58.3 Toxoplasmose pulmonar</t>
  </si>
  <si>
    <t>B588</t>
  </si>
  <si>
    <t>Toxoplasmose com comprometimento de outros órgãos</t>
  </si>
  <si>
    <t>B58.8 Toxoplasmose c/compr de outr orgaos</t>
  </si>
  <si>
    <t>B589</t>
  </si>
  <si>
    <t>Toxoplasmose não especificada</t>
  </si>
  <si>
    <t>B58.9 Toxoplasmose NE</t>
  </si>
  <si>
    <t>B600</t>
  </si>
  <si>
    <t>Babesiose</t>
  </si>
  <si>
    <t>B60.0 Babesiose</t>
  </si>
  <si>
    <t>B601</t>
  </si>
  <si>
    <t>Acantamebíase</t>
  </si>
  <si>
    <t>B60.1 Acantamebiase</t>
  </si>
  <si>
    <t>B602</t>
  </si>
  <si>
    <t>Naegleríase</t>
  </si>
  <si>
    <t>B60.2 Naegleriase</t>
  </si>
  <si>
    <t>B608</t>
  </si>
  <si>
    <t>Outras doenças especificadas devidas a protozoários</t>
  </si>
  <si>
    <t>B60.8 Outr doenc espec dev protozoarios</t>
  </si>
  <si>
    <t>B650</t>
  </si>
  <si>
    <t>Esquistossomose devida ao Schistosoma haematobium [esquistossomose urinária]</t>
  </si>
  <si>
    <t>B65.0 Esquistossomose dev Schistosoma haematobium</t>
  </si>
  <si>
    <t>B651</t>
  </si>
  <si>
    <t>Esquistossomose devida ao Schistosoma mansoni [esquistossomose intestinal]</t>
  </si>
  <si>
    <t>B65.1 Esquistossomose dev Schistosoma mansoni</t>
  </si>
  <si>
    <t>B652</t>
  </si>
  <si>
    <t>Esquistossomose devida ao Schistosoma japonicum</t>
  </si>
  <si>
    <t>B65.2 Esquistossomose dev Schistosoma japonicum</t>
  </si>
  <si>
    <t>B653</t>
  </si>
  <si>
    <t>Dermatite por cercárias</t>
  </si>
  <si>
    <t>B65.3 Dermatite p/cercarias</t>
  </si>
  <si>
    <t>B656</t>
  </si>
  <si>
    <t>B658</t>
  </si>
  <si>
    <t>Outras esquistossomoses</t>
  </si>
  <si>
    <t>B65.8 Outr esquistossomoses</t>
  </si>
  <si>
    <t>B659</t>
  </si>
  <si>
    <t>Esquistossomose não especificada</t>
  </si>
  <si>
    <t>B65.9 Esquistossomose NE</t>
  </si>
  <si>
    <t>B660</t>
  </si>
  <si>
    <t>Opistorquíase</t>
  </si>
  <si>
    <t>B66.0 Opistorquiase</t>
  </si>
  <si>
    <t>B661</t>
  </si>
  <si>
    <t>Clonorquíase</t>
  </si>
  <si>
    <t>B66.1 Clonorquiase</t>
  </si>
  <si>
    <t>B662</t>
  </si>
  <si>
    <t>Dicrocelíase</t>
  </si>
  <si>
    <t>B66.2 Dicroceliase</t>
  </si>
  <si>
    <t>B663</t>
  </si>
  <si>
    <t>Fasciolíase</t>
  </si>
  <si>
    <t>B66.3 Fascioliase</t>
  </si>
  <si>
    <t>B664</t>
  </si>
  <si>
    <t>Paragonimíase</t>
  </si>
  <si>
    <t>B66.4 Paragonimiase</t>
  </si>
  <si>
    <t>B665</t>
  </si>
  <si>
    <t>Fasciolopsíase</t>
  </si>
  <si>
    <t>B66.5 Fasciolopsiase</t>
  </si>
  <si>
    <t>B668</t>
  </si>
  <si>
    <t>Outras infestações por trematódeos especificados</t>
  </si>
  <si>
    <t>B66.8 Outr infestacoes p/trematodeos espec</t>
  </si>
  <si>
    <t>B669</t>
  </si>
  <si>
    <t>Infecção não especificada por trematódeo</t>
  </si>
  <si>
    <t>B66.9 Infecc NE p/trematodeo</t>
  </si>
  <si>
    <t>B670</t>
  </si>
  <si>
    <t>Infestação hepática por Echinococcus granulosus</t>
  </si>
  <si>
    <t>B67.0 Infestacao hepatica p/E.granulosus</t>
  </si>
  <si>
    <t>B671</t>
  </si>
  <si>
    <t>Infestação pulmonar por Echinococcus granulosus</t>
  </si>
  <si>
    <t>B67.1 Infestacao pulmonar p/E.granulosus</t>
  </si>
  <si>
    <t>B672</t>
  </si>
  <si>
    <t>Infestação óssea por Echinococcus granulosus</t>
  </si>
  <si>
    <t>B67.2 Infestacao ossea p/Echinococcus granulosus</t>
  </si>
  <si>
    <t>B673</t>
  </si>
  <si>
    <t>Infestações por Echinmococcus granulosus, outras e de localizações múltiplas</t>
  </si>
  <si>
    <t>B67.3 Infestacoes p/E.granulosus outr e local mult</t>
  </si>
  <si>
    <t>B674</t>
  </si>
  <si>
    <t>Infestação não especificada por Echinococcus granulosus</t>
  </si>
  <si>
    <t>B67.4 Infestacao NE p/Echinococcus granulosus</t>
  </si>
  <si>
    <t>B675</t>
  </si>
  <si>
    <t>Infestação hepática por Echinococcus multilocularis</t>
  </si>
  <si>
    <t>B67.5 Infestacao hepatica p/E.multilocularis</t>
  </si>
  <si>
    <t>B676</t>
  </si>
  <si>
    <t>Infecções por Echinococcus multilocularis, outras e de localizações múltiplas</t>
  </si>
  <si>
    <t>B67.6 Infecc p/E.multilocularis outr e local mult</t>
  </si>
  <si>
    <t>B677</t>
  </si>
  <si>
    <t>Infestação não especificada por Echinococcus multilocularis</t>
  </si>
  <si>
    <t>B67.7 Infestacao NE p/Echinococcus multilocularis</t>
  </si>
  <si>
    <t>B678</t>
  </si>
  <si>
    <t>Infestação hepática não especificada, por Echinococcus</t>
  </si>
  <si>
    <t>B67.8 Infestacao hepatica NE p/Echinococcus</t>
  </si>
  <si>
    <t>B679</t>
  </si>
  <si>
    <t>Infestações por Echinococcus, outras e as não especificadas</t>
  </si>
  <si>
    <t>B67.9 Infestacoes p/Echinococcus outr e as NE</t>
  </si>
  <si>
    <t>B680</t>
  </si>
  <si>
    <t>Infestação por Taenia solium</t>
  </si>
  <si>
    <t>B68.0 Infestacao p/Taenia solium</t>
  </si>
  <si>
    <t>B681</t>
  </si>
  <si>
    <t>Infestação por Taenia saginata</t>
  </si>
  <si>
    <t>B68.1 Infestacao p/Taenia saginata</t>
  </si>
  <si>
    <t>B689</t>
  </si>
  <si>
    <t>Infestação não especificada por Taenia</t>
  </si>
  <si>
    <t>B68.9 Infestacao NE p/Taenia</t>
  </si>
  <si>
    <t>B690</t>
  </si>
  <si>
    <t>Cisticercose do sistema nervoso central</t>
  </si>
  <si>
    <t>B69.0 Cisticercose do sist nervoso central</t>
  </si>
  <si>
    <t>B691</t>
  </si>
  <si>
    <t>Cisticercose do olho</t>
  </si>
  <si>
    <t>B69.1 Cisticercose do olho</t>
  </si>
  <si>
    <t>B698</t>
  </si>
  <si>
    <t>Cisticercose de outras localizações</t>
  </si>
  <si>
    <t>B69.8 Cisticercose de outr localiz</t>
  </si>
  <si>
    <t>B699</t>
  </si>
  <si>
    <t>Cisticercose não especificada</t>
  </si>
  <si>
    <t>B69.9 Cisticercose NE</t>
  </si>
  <si>
    <t>B700</t>
  </si>
  <si>
    <t>Difilobotríase</t>
  </si>
  <si>
    <t>B70.0 Difilobotriase</t>
  </si>
  <si>
    <t>B701</t>
  </si>
  <si>
    <t>Esparganose</t>
  </si>
  <si>
    <t>B70.1 Esparganose</t>
  </si>
  <si>
    <t>B710</t>
  </si>
  <si>
    <t>Infestação por Hymenolepis</t>
  </si>
  <si>
    <t>B71.0 Infestacao p/Hymenolepis</t>
  </si>
  <si>
    <t>B711</t>
  </si>
  <si>
    <t>Infestação por Dipylidium</t>
  </si>
  <si>
    <t>B71.1 Infestacao p/Dipylidium</t>
  </si>
  <si>
    <t>B718</t>
  </si>
  <si>
    <t>Outras infestações especificadas por cestóides</t>
  </si>
  <si>
    <t>B71.8 Outr infestacoes espec p/cestoides</t>
  </si>
  <si>
    <t>B719</t>
  </si>
  <si>
    <t>Infestação não especificada por cestóides</t>
  </si>
  <si>
    <t>B71.9 Infestacao NE p/cestoides</t>
  </si>
  <si>
    <t>B740</t>
  </si>
  <si>
    <t>Filariose por Wuchereria bancrofti</t>
  </si>
  <si>
    <t>B74.0 Filariose p/Wuchereria bancrofti</t>
  </si>
  <si>
    <t>B741</t>
  </si>
  <si>
    <t>Filariose por Brugia malayi</t>
  </si>
  <si>
    <t>B74.1 Filariose p/Brugia malayi</t>
  </si>
  <si>
    <t>B742</t>
  </si>
  <si>
    <t>Filariose por Brugia timori</t>
  </si>
  <si>
    <t>B74.2 Filariose p/Brugia timori</t>
  </si>
  <si>
    <t>B743</t>
  </si>
  <si>
    <t>Loaíase</t>
  </si>
  <si>
    <t>B74.3 Loaiase</t>
  </si>
  <si>
    <t>B744</t>
  </si>
  <si>
    <t>Mansonelose</t>
  </si>
  <si>
    <t>B74.4 Mansonelose</t>
  </si>
  <si>
    <t>B748</t>
  </si>
  <si>
    <t>Outras filarioses</t>
  </si>
  <si>
    <t>B74.8 Outr filarioses</t>
  </si>
  <si>
    <t>B749</t>
  </si>
  <si>
    <t>Filariose não especificada</t>
  </si>
  <si>
    <t>B74.9 Filariose NE</t>
  </si>
  <si>
    <t>B760</t>
  </si>
  <si>
    <t>Ancilostomose</t>
  </si>
  <si>
    <t>B76.0 Ancilostomose</t>
  </si>
  <si>
    <t>B761</t>
  </si>
  <si>
    <t>Necatoríase</t>
  </si>
  <si>
    <t>B76.1 Necatoriase</t>
  </si>
  <si>
    <t>B768</t>
  </si>
  <si>
    <t>Outras ancilostomíases</t>
  </si>
  <si>
    <t>B76.8 Outr ancilostomiases</t>
  </si>
  <si>
    <t>B769</t>
  </si>
  <si>
    <t>Ancilostomíase não especificada</t>
  </si>
  <si>
    <t>B76.9 Ancilostomiase NE</t>
  </si>
  <si>
    <t>B770</t>
  </si>
  <si>
    <t>Ascaridíase com complicações intestinais</t>
  </si>
  <si>
    <t>B77.0 Ascaridiase c/complic intestinais</t>
  </si>
  <si>
    <t>B778</t>
  </si>
  <si>
    <t>Ascaridíase com outras complicações</t>
  </si>
  <si>
    <t>B77.8 Ascaridiase c/outr complic</t>
  </si>
  <si>
    <t>B779</t>
  </si>
  <si>
    <t>Ascaridíase não especificada</t>
  </si>
  <si>
    <t>B77.9 Ascaridiase NE</t>
  </si>
  <si>
    <t>B780</t>
  </si>
  <si>
    <t>Estrongiloidíase intestinal</t>
  </si>
  <si>
    <t>B78.0 Estrongiloidiase intestinal</t>
  </si>
  <si>
    <t>B781</t>
  </si>
  <si>
    <t>Estrongiloidíase cutânea</t>
  </si>
  <si>
    <t>B78.1 Estrongiloidiase cutanea</t>
  </si>
  <si>
    <t>B787</t>
  </si>
  <si>
    <t>Estrongiloidíase disseminada</t>
  </si>
  <si>
    <t>B78.7 Estrongiloidiase disseminada</t>
  </si>
  <si>
    <t>B789</t>
  </si>
  <si>
    <t>Estrongiloidíase não especificada</t>
  </si>
  <si>
    <t>B78.9 Estrongiloidiase NE</t>
  </si>
  <si>
    <t>B810</t>
  </si>
  <si>
    <t>Anisaquíase</t>
  </si>
  <si>
    <t>B81.0 Anisaquiase</t>
  </si>
  <si>
    <t>B811</t>
  </si>
  <si>
    <t>Capilaríase intestinal</t>
  </si>
  <si>
    <t>B81.1 Capilariase intestinal</t>
  </si>
  <si>
    <t>B812</t>
  </si>
  <si>
    <t>Tricostrongilose</t>
  </si>
  <si>
    <t>B81.2 Tricostrongilose</t>
  </si>
  <si>
    <t>B813</t>
  </si>
  <si>
    <t>Angiostrongilíase intestinal</t>
  </si>
  <si>
    <t>B81.3 Angiostrongilíase intestinal</t>
  </si>
  <si>
    <t>B814</t>
  </si>
  <si>
    <t>Helmintíases intestinais mistas</t>
  </si>
  <si>
    <t>B81.4 Helmintiases intestinais mistas</t>
  </si>
  <si>
    <t>B818</t>
  </si>
  <si>
    <t>Outras helmintíases intestinais especificadas</t>
  </si>
  <si>
    <t>B81.8 Outr helmintiases intestinais espec</t>
  </si>
  <si>
    <t>B820</t>
  </si>
  <si>
    <t>Helmintíase intestinal não especificada</t>
  </si>
  <si>
    <t>B82.0 Helmintiase intestinal NE</t>
  </si>
  <si>
    <t>B829</t>
  </si>
  <si>
    <t>B82.9 Parasitose intestinal NE</t>
  </si>
  <si>
    <t>B830</t>
  </si>
  <si>
    <t>Larva migrans visceral</t>
  </si>
  <si>
    <t>B83.0 Larva migrans visceral</t>
  </si>
  <si>
    <t>B831</t>
  </si>
  <si>
    <t>Gnatostomíase</t>
  </si>
  <si>
    <t>B83.1 Gnatostomiase</t>
  </si>
  <si>
    <t>B832</t>
  </si>
  <si>
    <t>Angrostrongilíase devida a Parastrongylus cantonensis</t>
  </si>
  <si>
    <t>B83.2 Angrostrongilíase dev P.cantonensis</t>
  </si>
  <si>
    <t>B833</t>
  </si>
  <si>
    <t>Singamose</t>
  </si>
  <si>
    <t>B83.3 Singamose</t>
  </si>
  <si>
    <t>B834</t>
  </si>
  <si>
    <t>Hirudiníase interna</t>
  </si>
  <si>
    <t>B83.4 Hirudiniase interna</t>
  </si>
  <si>
    <t>B838</t>
  </si>
  <si>
    <t>Outras helmintíases especificadas</t>
  </si>
  <si>
    <t>B83.8 Outr helmintiases espec</t>
  </si>
  <si>
    <t>B839</t>
  </si>
  <si>
    <t>Helmintíase não especificada</t>
  </si>
  <si>
    <t>B83.9 Helmintiase NE</t>
  </si>
  <si>
    <t>B850</t>
  </si>
  <si>
    <t>Pediculose devida a Pediculus humanus capitis</t>
  </si>
  <si>
    <t>B85.0 Pediculose dev Pediculus humanus capitis</t>
  </si>
  <si>
    <t>B851</t>
  </si>
  <si>
    <t>Pediculose devida a Pediculus humanus corporis</t>
  </si>
  <si>
    <t>B85.1 Pediculose dev Pediculus humanus corporis</t>
  </si>
  <si>
    <t>B852</t>
  </si>
  <si>
    <t>Pediculose não especificada</t>
  </si>
  <si>
    <t>B85.2 Pediculose NE</t>
  </si>
  <si>
    <t>B853</t>
  </si>
  <si>
    <t>Ftiríase</t>
  </si>
  <si>
    <t>B85.3 Ftiriase</t>
  </si>
  <si>
    <t>B854</t>
  </si>
  <si>
    <t>Pediculose e ftiríase mista</t>
  </si>
  <si>
    <t>B85.4 Pediculose e ftiriase mista</t>
  </si>
  <si>
    <t>B870</t>
  </si>
  <si>
    <t>Miíase cutânea</t>
  </si>
  <si>
    <t>B87.0 Miiase cutanea</t>
  </si>
  <si>
    <t>B871</t>
  </si>
  <si>
    <t>Miíase das feridas</t>
  </si>
  <si>
    <t>B87.1 Miiase das feridas</t>
  </si>
  <si>
    <t>B872</t>
  </si>
  <si>
    <t>Miíase ocular</t>
  </si>
  <si>
    <t>B87.2 Miiase ocular</t>
  </si>
  <si>
    <t>B873</t>
  </si>
  <si>
    <t>Miíase nasofaríngea</t>
  </si>
  <si>
    <t>B87.3 Miiase nasofaringea</t>
  </si>
  <si>
    <t>B874</t>
  </si>
  <si>
    <t>Miíase auricular</t>
  </si>
  <si>
    <t>B87.4 Miiase auricular</t>
  </si>
  <si>
    <t>B878</t>
  </si>
  <si>
    <t>Miíase de outras localizações</t>
  </si>
  <si>
    <t>B87.8 Miiase de outr localiz</t>
  </si>
  <si>
    <t>B879</t>
  </si>
  <si>
    <t>Miíase não especificada</t>
  </si>
  <si>
    <t>B87.9 Miiase NE</t>
  </si>
  <si>
    <t>B880</t>
  </si>
  <si>
    <t>Outras acaríases</t>
  </si>
  <si>
    <t>B88.0 Outr acariases</t>
  </si>
  <si>
    <t>B881</t>
  </si>
  <si>
    <t>Tungíase [infestação pela pulga da areia]</t>
  </si>
  <si>
    <t>B88.1 Tungiase</t>
  </si>
  <si>
    <t>B882</t>
  </si>
  <si>
    <t>Outras infestações por artrópodos</t>
  </si>
  <si>
    <t>B88.2 Outr infestacoes p/artropodos</t>
  </si>
  <si>
    <t>B883</t>
  </si>
  <si>
    <t>Hirudiníase externa</t>
  </si>
  <si>
    <t>B88.3 Hirudiniase externa</t>
  </si>
  <si>
    <t>B888</t>
  </si>
  <si>
    <t>Outras infestações especificadas</t>
  </si>
  <si>
    <t>B88.8 Outr infestacoes espec</t>
  </si>
  <si>
    <t>B889</t>
  </si>
  <si>
    <t>Infestação não especificada</t>
  </si>
  <si>
    <t>B88.9 Infestacao NE</t>
  </si>
  <si>
    <t>B900</t>
  </si>
  <si>
    <t>Seqüelas de tuberculose do sistema nervoso central</t>
  </si>
  <si>
    <t>B90.0 Sequelas de tuberc do sist nervoso central</t>
  </si>
  <si>
    <t>B901</t>
  </si>
  <si>
    <t>Seqüelas de tuberculose geniturinária</t>
  </si>
  <si>
    <t>B90.1 Sequelas de tuberc geniturinaria</t>
  </si>
  <si>
    <t>B902</t>
  </si>
  <si>
    <t>Seqüelas de tuberculose óssea e das articulações</t>
  </si>
  <si>
    <t>B90.2 Sequelas de tuberc ossea e das articulacoes</t>
  </si>
  <si>
    <t>B908</t>
  </si>
  <si>
    <t>Seqüelas de tuberculose de outros órgãos</t>
  </si>
  <si>
    <t>B90.8 Sequelas de tuberc de outr orgaos</t>
  </si>
  <si>
    <t>B909</t>
  </si>
  <si>
    <t>Seqüelas de tuberculose das vias respiratórias e de órgãos não especificados</t>
  </si>
  <si>
    <t>B90.9 Sequelas de tuberc vias respirat e orgaos NE</t>
  </si>
  <si>
    <t>B940</t>
  </si>
  <si>
    <t>Seqüelas de tracoma</t>
  </si>
  <si>
    <t>B94.0 Sequelas de tracoma</t>
  </si>
  <si>
    <t>B941</t>
  </si>
  <si>
    <t>Seqüelas de encefalite viral</t>
  </si>
  <si>
    <t>B94.1 Sequelas de encefalite viral</t>
  </si>
  <si>
    <t>B942</t>
  </si>
  <si>
    <t>Seqüelas de hepatite viral</t>
  </si>
  <si>
    <t>B94.2 Sequelas de hepatite viral</t>
  </si>
  <si>
    <t>B948</t>
  </si>
  <si>
    <t>Seqüelas de outras doenças infecciosas e parasitárias especificadas</t>
  </si>
  <si>
    <t>B94.8 Sequelas outr doenc infecc e parasit espec</t>
  </si>
  <si>
    <t>B949</t>
  </si>
  <si>
    <t>Seqüelas de doença infecciosa ou parasitária não especificada</t>
  </si>
  <si>
    <t>B94.9 Sequelas de doenc infecc ou parasit NE</t>
  </si>
  <si>
    <t>B950</t>
  </si>
  <si>
    <t>Estreptococo do grupo A, como causa de doenças classificadas em outros capítulos</t>
  </si>
  <si>
    <t>B95.0 Estreptoc grupo A causa doenc class outr cap</t>
  </si>
  <si>
    <t>B951</t>
  </si>
  <si>
    <t>Estreptococo do grupo B, como causa de doenças classificadas em outros capítulos</t>
  </si>
  <si>
    <t>B95.1 Estreptoc grupo B causa doenc class outr cap</t>
  </si>
  <si>
    <t>B952</t>
  </si>
  <si>
    <t>Estreptococo do grupo D, como causa de doenças classificadas em outros capítulos</t>
  </si>
  <si>
    <t>B95.2 Estreptoc grupo D causa doenc class outr cap</t>
  </si>
  <si>
    <t>B953</t>
  </si>
  <si>
    <t>Streptococcus pneumoniae, como causa de doenças classificadas em outros capítulos</t>
  </si>
  <si>
    <t>B95.3 S. pneumoniae causa doenc class outr cap</t>
  </si>
  <si>
    <t>B954</t>
  </si>
  <si>
    <t>Outros estreptococos, como causa de doenças classificadas em outros capítulos</t>
  </si>
  <si>
    <t>B95.4 Outr estreptococo causa doenc class outr cap</t>
  </si>
  <si>
    <t>B955</t>
  </si>
  <si>
    <t>Estreptococo não especificado, como causa de doenças classificadas em outros capítulos</t>
  </si>
  <si>
    <t>B95.5 Estreptococo NE causa doenc class outr cap</t>
  </si>
  <si>
    <t>B956</t>
  </si>
  <si>
    <t>Staphylococcus aureus, como causa de doenças classificadas em outros capítulos</t>
  </si>
  <si>
    <t>B95.6 S.aureus causa doenc class outr cap</t>
  </si>
  <si>
    <t>B957</t>
  </si>
  <si>
    <t>Outros estafilococos como causa de doenças classificadas em outros capítulos</t>
  </si>
  <si>
    <t>B95.7 Outr estafilococo causa doenc class outr cap</t>
  </si>
  <si>
    <t>B958</t>
  </si>
  <si>
    <t>Estafilococo não especificado, como causa de doenças classificadas em outros capítulos</t>
  </si>
  <si>
    <t>B95.8 Estafilococo NE causa doenc class outr cap</t>
  </si>
  <si>
    <t>B960</t>
  </si>
  <si>
    <t>Mycoplasma pneumoniae [M. pneumoniae], como causa de doenças classificadas em outros capítulos</t>
  </si>
  <si>
    <t>B96.0 M.pneumoniae causa doenc class outr cap</t>
  </si>
  <si>
    <t>B961</t>
  </si>
  <si>
    <t>Klebsiella pneumoniae [M. pneumoniae], como causa de doenças classificadas em outros capítulos</t>
  </si>
  <si>
    <t>B96.1 K.pneumoniae como doenc class outr cap</t>
  </si>
  <si>
    <t>B962</t>
  </si>
  <si>
    <t>Escherichia coli [E. Coli], como causa de doenças classificadas em outros capítulos</t>
  </si>
  <si>
    <t>B96.2 Escherichia coli como doenc class outr cap</t>
  </si>
  <si>
    <t>B963</t>
  </si>
  <si>
    <t>Haemophilus influenzae [H. influenzae], como causa de doenças classificadas em outros capítulos</t>
  </si>
  <si>
    <t>B96.3 H.influenzae como doenc class outr cap</t>
  </si>
  <si>
    <t>B964</t>
  </si>
  <si>
    <t>Proteus (mirabilis) (morganii), como causa de doenças classificadas em outros capítulos</t>
  </si>
  <si>
    <t>B96.4 Proteus como doenc class outr cap</t>
  </si>
  <si>
    <t>B965</t>
  </si>
  <si>
    <t>Pseudomonas (aeruginosa) (mallei) (pseudomallei), como causa de doenças classificadas em outros capítulos</t>
  </si>
  <si>
    <t>B96.5 Pseudomonas como doenc class outr cap</t>
  </si>
  <si>
    <t>B966</t>
  </si>
  <si>
    <t>Bacillus fragilis [B. fragilis], como causa de doenças classificadas em outros capítulos</t>
  </si>
  <si>
    <t>B96.6 Bacillus fragilis como doenc class outr cap</t>
  </si>
  <si>
    <t>B967</t>
  </si>
  <si>
    <t>Clostridium perfringens [C. perfringens], como causa de doenças classificadas em outros capítulos</t>
  </si>
  <si>
    <t>B96.7 C.perfringens como doenc class outr cap</t>
  </si>
  <si>
    <t>B968</t>
  </si>
  <si>
    <t>Outros agentes bacterianos especificados, como causa de doenças classificadas em outros capítulos</t>
  </si>
  <si>
    <t>B96.8 Outr ag bact espec como doenc class outr cap</t>
  </si>
  <si>
    <t>B970</t>
  </si>
  <si>
    <t>Adenovírus, como causa de doenças classificadas em outros capítulos</t>
  </si>
  <si>
    <t>B97.0 Adenovirus como doenc class outr cap</t>
  </si>
  <si>
    <t>B971</t>
  </si>
  <si>
    <t>Enterovírus, como causa de doenças classificadas em outros capítulos</t>
  </si>
  <si>
    <t>B97.1 Enterovirus como doenc class outr cap</t>
  </si>
  <si>
    <t>B972</t>
  </si>
  <si>
    <t>Coronavírus, como causa de doenças classificadas em outros capítulos</t>
  </si>
  <si>
    <t>B97.2 Coronavirus como doenc class outr cap</t>
  </si>
  <si>
    <t>B973</t>
  </si>
  <si>
    <t>Retrovírus, como causa de doenças classificadas em outros capítulos</t>
  </si>
  <si>
    <t>B97.3 Retrovirus como doenc class outr cap</t>
  </si>
  <si>
    <t>B974</t>
  </si>
  <si>
    <t>Vírus sincicial respiratório, como causa de doenças classificadas em outros capítulos</t>
  </si>
  <si>
    <t>B97.4 Virus sincic resp como doenc class outr cap</t>
  </si>
  <si>
    <t>B975</t>
  </si>
  <si>
    <t>Reovírus, como causa de doenças classificadas em outros capítulos</t>
  </si>
  <si>
    <t>B97.5 Reovirus como doenc class outr cap</t>
  </si>
  <si>
    <t>B976</t>
  </si>
  <si>
    <t>Parvovírus, como causa de doenças classificadas em outros capítulos</t>
  </si>
  <si>
    <t>B97.6 Parvovirus como doenc class outr cap</t>
  </si>
  <si>
    <t>B977</t>
  </si>
  <si>
    <t>Papilomavírus, como causa de doenças classificadas em outros capítulos</t>
  </si>
  <si>
    <t>B97.7 Papilomavirus como doenc class outr cap</t>
  </si>
  <si>
    <t>B978</t>
  </si>
  <si>
    <t>Outros agentes virais, como causa de doenças classificadas em outros capítulos</t>
  </si>
  <si>
    <t>B97.8 Outr agent virais como doenc class outr cap</t>
  </si>
  <si>
    <t>C000</t>
  </si>
  <si>
    <t>Neoplasia maligna do lábio superior externo</t>
  </si>
  <si>
    <t>C00.0 Labio super externo</t>
  </si>
  <si>
    <t>C001</t>
  </si>
  <si>
    <t>Neoplasia maligna do lábio inferior externo</t>
  </si>
  <si>
    <t>C00.1 Labio infer externo</t>
  </si>
  <si>
    <t>C002</t>
  </si>
  <si>
    <t>Neoplasia maligna do lábio externo, não especificado</t>
  </si>
  <si>
    <t>C00.2 Labio externo NE</t>
  </si>
  <si>
    <t>C003</t>
  </si>
  <si>
    <t>Neoplasia maligna do lábio superior, face interna</t>
  </si>
  <si>
    <t>C00.3 Labio super face interna</t>
  </si>
  <si>
    <t>C004</t>
  </si>
  <si>
    <t>Neoplasia maligna do lábio inferior, face interna</t>
  </si>
  <si>
    <t>C00.4 Labio infer face interna</t>
  </si>
  <si>
    <t>C005</t>
  </si>
  <si>
    <t>Neoplasia maligna do lábio, sem especificação, face interna</t>
  </si>
  <si>
    <t>C00.5 Labio s/especificacao face interna</t>
  </si>
  <si>
    <t>C006</t>
  </si>
  <si>
    <t>Neoplasia maligna da comissura labial</t>
  </si>
  <si>
    <t>C00.6 Comissura labial</t>
  </si>
  <si>
    <t>C008</t>
  </si>
  <si>
    <t>Neoplasia maligna do lábio com lesão invasiva</t>
  </si>
  <si>
    <t>C00.8 Lesao invasiva do labio</t>
  </si>
  <si>
    <t>C009</t>
  </si>
  <si>
    <t>Neoplasia maligna do lábio, não especificado</t>
  </si>
  <si>
    <t>C00.9 Labio NE</t>
  </si>
  <si>
    <t>C020</t>
  </si>
  <si>
    <t>Neoplasia maligna da face dorsal da língua</t>
  </si>
  <si>
    <t>C02.0 Face dorsal da lingua</t>
  </si>
  <si>
    <t>C021</t>
  </si>
  <si>
    <t>Neoplasia maligna da borda da língua</t>
  </si>
  <si>
    <t>C02.1 Borda da lingua</t>
  </si>
  <si>
    <t>C022</t>
  </si>
  <si>
    <t>Neoplasia maligna da face ventral da língua</t>
  </si>
  <si>
    <t>C02.2 Face ventral da lingua</t>
  </si>
  <si>
    <t>C023</t>
  </si>
  <si>
    <t>Neoplasia maligna de dois terços anteriores da língua, parte não especificada</t>
  </si>
  <si>
    <t>C02.3 Dois tercos anteriores da lingua parte NE</t>
  </si>
  <si>
    <t>C024</t>
  </si>
  <si>
    <t>Neoplasia maligna da amígdala lingual</t>
  </si>
  <si>
    <t>C02.4 Amigdala lingual</t>
  </si>
  <si>
    <t>C028</t>
  </si>
  <si>
    <t>Neoplasia maligna da língua com lesão invasiva</t>
  </si>
  <si>
    <t>C02.8 Lesao invasiva da lingua</t>
  </si>
  <si>
    <t>C029</t>
  </si>
  <si>
    <t>Neoplasia maligna da língua, não especificada</t>
  </si>
  <si>
    <t>C02.9 Lingua NE</t>
  </si>
  <si>
    <t>C030</t>
  </si>
  <si>
    <t>Neoplasia maligna da gengiva superior</t>
  </si>
  <si>
    <t>C03.0 Gengiva super</t>
  </si>
  <si>
    <t>C031</t>
  </si>
  <si>
    <t>Neoplasia maligna da gengiva inferior</t>
  </si>
  <si>
    <t>C03.1 Gengiva infer</t>
  </si>
  <si>
    <t>C039</t>
  </si>
  <si>
    <t>Neoplasia maligna da gengiva, não especificada</t>
  </si>
  <si>
    <t>C03.9 Gengiva NE</t>
  </si>
  <si>
    <t>C040</t>
  </si>
  <si>
    <t>Neoplasia maligna do assoalho anterior da boca</t>
  </si>
  <si>
    <t>C04.0 Assoalho anterior da boca</t>
  </si>
  <si>
    <t>C041</t>
  </si>
  <si>
    <t>Neoplasia maligna do assoalho lateral da boca</t>
  </si>
  <si>
    <t>C04.1 Assoalho lateral da boca</t>
  </si>
  <si>
    <t>C048</t>
  </si>
  <si>
    <t>Neoplasia maligna do assoalho da boca com lesão invasiva</t>
  </si>
  <si>
    <t>C04.8 Lesao invasiva do assoalho da boca</t>
  </si>
  <si>
    <t>C049</t>
  </si>
  <si>
    <t>Neoplasia maligna do assoalho da boca, não especificado</t>
  </si>
  <si>
    <t>C04.9 Assoalho da boca NE</t>
  </si>
  <si>
    <t>C050</t>
  </si>
  <si>
    <t>Neoplasia maligna do palato duro</t>
  </si>
  <si>
    <t>C05.0 Palato duro</t>
  </si>
  <si>
    <t>C051</t>
  </si>
  <si>
    <t>Neoplasia maligna do palato mole</t>
  </si>
  <si>
    <t>C05.1 Palato mole</t>
  </si>
  <si>
    <t>C052</t>
  </si>
  <si>
    <t>Neoplasia maligna da úvula</t>
  </si>
  <si>
    <t>C05.2 Uvula</t>
  </si>
  <si>
    <t>C058</t>
  </si>
  <si>
    <t>Neoplasia maligna do palato com lesão invasiva</t>
  </si>
  <si>
    <t>C05.8 Lesao invasiva do palato</t>
  </si>
  <si>
    <t>C059</t>
  </si>
  <si>
    <t>Neoplasia maligna do palato, não especificado</t>
  </si>
  <si>
    <t>C05.9 Palato NE</t>
  </si>
  <si>
    <t>C060</t>
  </si>
  <si>
    <t>Neoplasia maligna da mucosa oral</t>
  </si>
  <si>
    <t>C06.0 Mucosa oral</t>
  </si>
  <si>
    <t>C061</t>
  </si>
  <si>
    <t>Neoplasia maligna do vestíbulo da boca</t>
  </si>
  <si>
    <t>C06.1 Vestibulo da boca</t>
  </si>
  <si>
    <t>C062</t>
  </si>
  <si>
    <t>Neoplasia maligna da área retromolar</t>
  </si>
  <si>
    <t>C06.2 Area retromolar</t>
  </si>
  <si>
    <t>C068</t>
  </si>
  <si>
    <t>Neoplasia maligna de outras partes e de partes não especificadas da boca com lesão invasiva</t>
  </si>
  <si>
    <t>C06.8 Lesao invasiva outr partes e partes NE boca</t>
  </si>
  <si>
    <t>C069</t>
  </si>
  <si>
    <t>Neoplasia maligna da boca, não especificada</t>
  </si>
  <si>
    <t>C06.9 Boca NE</t>
  </si>
  <si>
    <t>C080</t>
  </si>
  <si>
    <t>Neoplasia maligna da glândula submandibular</t>
  </si>
  <si>
    <t>C08.0 Gland submandibular</t>
  </si>
  <si>
    <t>C081</t>
  </si>
  <si>
    <t>Neoplasia maligna da glândula sublingual</t>
  </si>
  <si>
    <t>C08.1 Gland sublingual</t>
  </si>
  <si>
    <t>C088</t>
  </si>
  <si>
    <t>Neoplasia maligna das glândulas salivares maiores com lesão invasiva</t>
  </si>
  <si>
    <t>C08.8 Lesao invasiva de gland salivares maiores</t>
  </si>
  <si>
    <t>C089</t>
  </si>
  <si>
    <t>Neoplasia maligna da glândula salivar maior, não especificada</t>
  </si>
  <si>
    <t>C08.9 Gland salivar maior NE</t>
  </si>
  <si>
    <t>C090</t>
  </si>
  <si>
    <t>Neoplasia maligna da fossa amigdaliana</t>
  </si>
  <si>
    <t>C09.0 Fossa amigdaliana</t>
  </si>
  <si>
    <t>C091</t>
  </si>
  <si>
    <t>Neoplasia maligna do pilar amigdaliano (anterior) (posterior)</t>
  </si>
  <si>
    <t>C09.1 Pilar amigdaliano</t>
  </si>
  <si>
    <t>C098</t>
  </si>
  <si>
    <t>Neoplasia maligna da amígdala com lesão invasiva</t>
  </si>
  <si>
    <t>C09.8 Lesao invasiva da amigdala</t>
  </si>
  <si>
    <t>C099</t>
  </si>
  <si>
    <t>Neoplasia maligna da amígdala, não especificada</t>
  </si>
  <si>
    <t>C09.9 Amigdala NE</t>
  </si>
  <si>
    <t>C100</t>
  </si>
  <si>
    <t>Neoplasia maligna da valécula</t>
  </si>
  <si>
    <t>C10.0 Valecula</t>
  </si>
  <si>
    <t>C101</t>
  </si>
  <si>
    <t>Neoplasia maligna da face anterior da epiglote</t>
  </si>
  <si>
    <t>C10.1 Face anterior da epiglote</t>
  </si>
  <si>
    <t>C102</t>
  </si>
  <si>
    <t>Neoplasia maligna da parede lateral da orofaringe</t>
  </si>
  <si>
    <t>C10.2 Parede lateral da orofaringe</t>
  </si>
  <si>
    <t>C103</t>
  </si>
  <si>
    <t>Neoplasia maligna da parede posterior da orofaringe</t>
  </si>
  <si>
    <t>C10.3 Parede posterior da orofaringe</t>
  </si>
  <si>
    <t>C104</t>
  </si>
  <si>
    <t>Neoplasia maligna da fenda branquial</t>
  </si>
  <si>
    <t>C10.4 Fenda branquial</t>
  </si>
  <si>
    <t>C108</t>
  </si>
  <si>
    <t>Neoplasia maligna da orofaringe com lesão invasiva</t>
  </si>
  <si>
    <t>C10.8 Lesao invasiva da orofaringe</t>
  </si>
  <si>
    <t>C109</t>
  </si>
  <si>
    <t>Neoplasia maligna da orofaringe, não especificada</t>
  </si>
  <si>
    <t>C10.9 Orofaringe NE</t>
  </si>
  <si>
    <t>C110</t>
  </si>
  <si>
    <t>Neoplasia maligna da parede superior da nasofaringe</t>
  </si>
  <si>
    <t>C11.0 Parede super da nasofaringe</t>
  </si>
  <si>
    <t>C111</t>
  </si>
  <si>
    <t>Neoplasia maligna da parede posterior da nasofaringe</t>
  </si>
  <si>
    <t>C11.1 Parede posterior da nasofaringe</t>
  </si>
  <si>
    <t>C112</t>
  </si>
  <si>
    <t>Neoplasia maligna da parede lateral da nasofaringe</t>
  </si>
  <si>
    <t>C11.2 Parede lateral da nasofaringe</t>
  </si>
  <si>
    <t>C113</t>
  </si>
  <si>
    <t>Neoplasia maligna da parede anterior da nasofaringe</t>
  </si>
  <si>
    <t>C11.3 Parede anterior da nasofaringe</t>
  </si>
  <si>
    <t>C118</t>
  </si>
  <si>
    <t>Neoplasia maligna da nasofaringe com lesão invasiva</t>
  </si>
  <si>
    <t>C11.8 Lesao invasiva da nasofaringe</t>
  </si>
  <si>
    <t>C119</t>
  </si>
  <si>
    <t>Neoplasia maligna da nasofaringe, não especificada</t>
  </si>
  <si>
    <t>C11.9 Nasofaringe NE</t>
  </si>
  <si>
    <t>C130</t>
  </si>
  <si>
    <t>Neoplasia maligna da região pós-cricóidea</t>
  </si>
  <si>
    <t>C13.0 Regiao pos-cricoidea</t>
  </si>
  <si>
    <t>C131</t>
  </si>
  <si>
    <t>Neoplasia maligna da prega ariepiglótica, face hipofaríngea</t>
  </si>
  <si>
    <t>C13.1 Prega ariepiglotica face hipofaringea</t>
  </si>
  <si>
    <t>C132</t>
  </si>
  <si>
    <t>Neoplasia maligna da parede posterior da hipofaringe</t>
  </si>
  <si>
    <t>C13.2 Parede posterior da hipofaringe</t>
  </si>
  <si>
    <t>C138</t>
  </si>
  <si>
    <t>Neoplasia maligna da hipofaringe com lesão invasiva</t>
  </si>
  <si>
    <t>C13.8 Lesao invasiva da hipofaringe</t>
  </si>
  <si>
    <t>C139</t>
  </si>
  <si>
    <t>Neoplasia maligna da hipofaringe, não especificada</t>
  </si>
  <si>
    <t>C13.9 Hipofaringe NE</t>
  </si>
  <si>
    <t>C140</t>
  </si>
  <si>
    <t>Neoplasia maligna da faringe, não especificada</t>
  </si>
  <si>
    <t>C14.0 Faringe NE</t>
  </si>
  <si>
    <t>C141</t>
  </si>
  <si>
    <t>C142</t>
  </si>
  <si>
    <t>Neoplasia maligna do anel de Waldeyer</t>
  </si>
  <si>
    <t>C14.2 Anel de Waldeyer</t>
  </si>
  <si>
    <t>C148</t>
  </si>
  <si>
    <t>Neoplasia maligna do lábio, cavidade oral e faringe com lesão invasiva</t>
  </si>
  <si>
    <t>C14.8 Lesao invasiva labio cavidade oral e faringe</t>
  </si>
  <si>
    <t>C150</t>
  </si>
  <si>
    <t>Neoplasia maligna da porção cervical do esôfago (esôfago cervical)</t>
  </si>
  <si>
    <t>C15.0 Porcao cervical do esofago</t>
  </si>
  <si>
    <t>C151</t>
  </si>
  <si>
    <t>Neoplasia maligna da porção torácica do esôfago (esôfago torácico)</t>
  </si>
  <si>
    <t>C15.1 Porcao toracica do esofago</t>
  </si>
  <si>
    <t>C152</t>
  </si>
  <si>
    <t>Neoplasia maligna da porção abdominal do esôfago (esôfago abdominal)</t>
  </si>
  <si>
    <t>C15.2 Porcao abdominal do esofago</t>
  </si>
  <si>
    <t>C153</t>
  </si>
  <si>
    <t>Neoplasia maligna do terço superior do esôfago</t>
  </si>
  <si>
    <t>C15.3 Terco super do esofago</t>
  </si>
  <si>
    <t>C154</t>
  </si>
  <si>
    <t>Neoplasia maligna do terço médio do esôfago</t>
  </si>
  <si>
    <t>C15.4 Terco medio do esofago</t>
  </si>
  <si>
    <t>C155</t>
  </si>
  <si>
    <t>Neoplasia maligna do terço inferior do esôfago</t>
  </si>
  <si>
    <t>C15.5 Terco infer do esofago</t>
  </si>
  <si>
    <t>C158</t>
  </si>
  <si>
    <t>Neoplasia maligna do esôfago com lesão invasiva</t>
  </si>
  <si>
    <t>C15.8 Lesao invasiva do esofago</t>
  </si>
  <si>
    <t>C159</t>
  </si>
  <si>
    <t>Neoplasia maligna do esôfago, não especificado</t>
  </si>
  <si>
    <t>C15.9 Esofago NE</t>
  </si>
  <si>
    <t>C160</t>
  </si>
  <si>
    <t>Neoplasia maligna da cárdia</t>
  </si>
  <si>
    <t>C16.0 Cardia</t>
  </si>
  <si>
    <t>C161</t>
  </si>
  <si>
    <t>Neoplasia maligna do fundo do estômago</t>
  </si>
  <si>
    <t>C16.1 Fundo do estomago</t>
  </si>
  <si>
    <t>C162</t>
  </si>
  <si>
    <t>Neoplasia maligna do corpo do estômago</t>
  </si>
  <si>
    <t>C16.2 Corpo do estomago</t>
  </si>
  <si>
    <t>C163</t>
  </si>
  <si>
    <t>Neoplasia maligna do antro pilórico</t>
  </si>
  <si>
    <t>C16.3 Antro pilorico</t>
  </si>
  <si>
    <t>C164</t>
  </si>
  <si>
    <t>Neoplasia maligna do piloro</t>
  </si>
  <si>
    <t>C16.4 Piloro</t>
  </si>
  <si>
    <t>C165</t>
  </si>
  <si>
    <t>Neoplasia maligna da pequena curvatura do estômago, não especificada</t>
  </si>
  <si>
    <t>C16.5 Pequena curvatura do estomago NE</t>
  </si>
  <si>
    <t>C166</t>
  </si>
  <si>
    <t>Neoplasia maligna da grande curvatura do estômago, não especificada</t>
  </si>
  <si>
    <t>C16.6 Grande curvatura do estomago NE</t>
  </si>
  <si>
    <t>C168</t>
  </si>
  <si>
    <t>Neoplasia maligna do estômago com lesão invasiva</t>
  </si>
  <si>
    <t>C16.8 Lesao invasiva do estomago</t>
  </si>
  <si>
    <t>C169</t>
  </si>
  <si>
    <t>Neoplasia maligna do estômago, não especificado</t>
  </si>
  <si>
    <t>C16.9 Estomago NE</t>
  </si>
  <si>
    <t>C170</t>
  </si>
  <si>
    <t>Neoplasia maligna do duodeno</t>
  </si>
  <si>
    <t>C17.0 Duodeno</t>
  </si>
  <si>
    <t>C171</t>
  </si>
  <si>
    <t>Neoplasia maligna do jejuno</t>
  </si>
  <si>
    <t>C17.1 Jejuno</t>
  </si>
  <si>
    <t>C172</t>
  </si>
  <si>
    <t>Neoplasia maligna do íleo</t>
  </si>
  <si>
    <t>C17.2 Ileo</t>
  </si>
  <si>
    <t>C173</t>
  </si>
  <si>
    <t>Neoplasia maligna do divertículo de Meckel</t>
  </si>
  <si>
    <t>C17.3 Diverticulo de Meckel</t>
  </si>
  <si>
    <t>C178</t>
  </si>
  <si>
    <t>Neoplasia maligna do intestino delgado com lesão invasiva</t>
  </si>
  <si>
    <t>C17.8 Lesao invasiva do intestino delgado</t>
  </si>
  <si>
    <t>C179</t>
  </si>
  <si>
    <t>Neoplasia maligna do intestino delgado, não especificado</t>
  </si>
  <si>
    <t>C17.9 Intestino delgado NE</t>
  </si>
  <si>
    <t>C180</t>
  </si>
  <si>
    <t>Neoplasia maligna do ceco</t>
  </si>
  <si>
    <t>C18.0 Ceco</t>
  </si>
  <si>
    <t>C181</t>
  </si>
  <si>
    <t>Neoplasia maligna do apêndice (vermiforme)</t>
  </si>
  <si>
    <t>C18.1 Apendice</t>
  </si>
  <si>
    <t>C182</t>
  </si>
  <si>
    <t>Neoplasia maligna do cólon ascendente</t>
  </si>
  <si>
    <t>C18.2 Colon ascendente</t>
  </si>
  <si>
    <t>C183</t>
  </si>
  <si>
    <t>Neoplasia maligna da flexura (ângulo) hepática(o)</t>
  </si>
  <si>
    <t>C18.3 Flexura hepatica</t>
  </si>
  <si>
    <t>C184</t>
  </si>
  <si>
    <t>Neoplasia maligna do cólon transverso</t>
  </si>
  <si>
    <t>C18.4 Colon transverso</t>
  </si>
  <si>
    <t>C185</t>
  </si>
  <si>
    <t>Neoplasia maligna da flexura (ângulo) esplênica(o)</t>
  </si>
  <si>
    <t>C18.5 Flexura esplenica</t>
  </si>
  <si>
    <t>C186</t>
  </si>
  <si>
    <t>Neoplasia maligna do cólon descendente</t>
  </si>
  <si>
    <t>C18.6 Colon descendente</t>
  </si>
  <si>
    <t>C187</t>
  </si>
  <si>
    <t>Neoplasia maligna do cólon sigmóide</t>
  </si>
  <si>
    <t>C18.7 Colon sigmoide</t>
  </si>
  <si>
    <t>C188</t>
  </si>
  <si>
    <t>Neoplasia maligna do cólon com lesão invasiva</t>
  </si>
  <si>
    <t>C18.8 Lesao invasiva do colon</t>
  </si>
  <si>
    <t>C189</t>
  </si>
  <si>
    <t>Neoplasia maligna do cólon, não especificado</t>
  </si>
  <si>
    <t>C18.9 Colon NE</t>
  </si>
  <si>
    <t>C210</t>
  </si>
  <si>
    <t>Neoplasia maligna do ânus, não especificado</t>
  </si>
  <si>
    <t>C21.0 Anus NE</t>
  </si>
  <si>
    <t>C211</t>
  </si>
  <si>
    <t>Neoplasia maligna do canal anal</t>
  </si>
  <si>
    <t>C21.1 Canal anal</t>
  </si>
  <si>
    <t>C212</t>
  </si>
  <si>
    <t>Neoplasia maligna da zona cloacogênica</t>
  </si>
  <si>
    <t>C21.2 Zona cloacogenica</t>
  </si>
  <si>
    <t>C218</t>
  </si>
  <si>
    <t>Neoplasia maligna do reto, ânus e do canal anal com lesão invasiva</t>
  </si>
  <si>
    <t>C21.8 Lesao invasiva do reto anus e do canal anal</t>
  </si>
  <si>
    <t>C220</t>
  </si>
  <si>
    <t>Carcinoma de células hepáticas</t>
  </si>
  <si>
    <t>C22.0 Carcinoma de celulas hepaticas</t>
  </si>
  <si>
    <t>C221</t>
  </si>
  <si>
    <t>Carcinoma de vias biliares intra-hepáticas</t>
  </si>
  <si>
    <t>C22.1 Carcinoma de vias biliares intra-hepaticas</t>
  </si>
  <si>
    <t>C222</t>
  </si>
  <si>
    <t>Hepatoblastoma</t>
  </si>
  <si>
    <t>C22.2 Hepatoblastoma</t>
  </si>
  <si>
    <t>C223</t>
  </si>
  <si>
    <t>Angiossarcoma do fígado</t>
  </si>
  <si>
    <t>C22.3 Angiossarcoma do figado</t>
  </si>
  <si>
    <t>C224</t>
  </si>
  <si>
    <t>Outros sarcomas do fígado</t>
  </si>
  <si>
    <t>C22.4 Outr sarcomas do figado</t>
  </si>
  <si>
    <t>C227</t>
  </si>
  <si>
    <t>Outros carcinomas especificados do fígado</t>
  </si>
  <si>
    <t>C22.7 Outr carcinomas espec do figado</t>
  </si>
  <si>
    <t>C229</t>
  </si>
  <si>
    <t>Neoplasia maligna do fígado, não especificada</t>
  </si>
  <si>
    <t>C22.9 Neopl malig do figado NE</t>
  </si>
  <si>
    <t>C240</t>
  </si>
  <si>
    <t>Neoplasia maligna das vias biliares extra-hepáticas</t>
  </si>
  <si>
    <t>C24.0 Vias biliares extra-hepaticas</t>
  </si>
  <si>
    <t>C241</t>
  </si>
  <si>
    <t>Neoplasia maligna da ampola de Vater</t>
  </si>
  <si>
    <t>C24.1 Ampola de Vater</t>
  </si>
  <si>
    <t>C248</t>
  </si>
  <si>
    <t>Neoplasia maligna das vias biliares com lesão invasiva</t>
  </si>
  <si>
    <t>C24.8 Lesao invasiva das vias biliares</t>
  </si>
  <si>
    <t>C249</t>
  </si>
  <si>
    <t>Neoplasia maligna da via biliar, não especificada</t>
  </si>
  <si>
    <t>C24.9 Via biliar NE</t>
  </si>
  <si>
    <t>C250</t>
  </si>
  <si>
    <t>Neoplasia maligna da cabeça do pâncreas</t>
  </si>
  <si>
    <t>C25.0 Cabeca do pancreas</t>
  </si>
  <si>
    <t>C251</t>
  </si>
  <si>
    <t>Neoplasia maligna do corpo do pâncreas</t>
  </si>
  <si>
    <t>C25.1 Corpo do pancreas</t>
  </si>
  <si>
    <t>C252</t>
  </si>
  <si>
    <t>Neoplasia maligna da cauda do pâncreas</t>
  </si>
  <si>
    <t>C25.2 Cauda do pancreas</t>
  </si>
  <si>
    <t>C253</t>
  </si>
  <si>
    <t>Neoplasia maligna do canal pancreático</t>
  </si>
  <si>
    <t>C25.3 Canal pancreatico</t>
  </si>
  <si>
    <t>C254</t>
  </si>
  <si>
    <t>Neoplasia maligna do pâncreas endócrino</t>
  </si>
  <si>
    <t>C25.4 Pancreas endocrino</t>
  </si>
  <si>
    <t>C257</t>
  </si>
  <si>
    <t>Neoplasia maligna de outras partes do pâncreas</t>
  </si>
  <si>
    <t>C25.7 Neopl malig de outr partes do pancreas</t>
  </si>
  <si>
    <t>C258</t>
  </si>
  <si>
    <t>Neoplasia maligna do pâncreas com lesão invasiva</t>
  </si>
  <si>
    <t>C25.8 Lesao invasiva do pancreas</t>
  </si>
  <si>
    <t>C259</t>
  </si>
  <si>
    <t>Neoplasia maligna do pâncreas, não especificado</t>
  </si>
  <si>
    <t>C25.9 Pancreas NE</t>
  </si>
  <si>
    <t>C260</t>
  </si>
  <si>
    <t>Neoplasia maligna do trato intestinal, parte não especificada</t>
  </si>
  <si>
    <t>C26.0 Trato intestinal parte NE</t>
  </si>
  <si>
    <t>C261</t>
  </si>
  <si>
    <t>Neoplasia maligna do baço</t>
  </si>
  <si>
    <t>C26.1 Baco</t>
  </si>
  <si>
    <t>C268</t>
  </si>
  <si>
    <t>Neoplasia maligna do aparelho digestivo com lesão invasiva</t>
  </si>
  <si>
    <t>C26.8 Lesao invasiva do aparelho digestivo</t>
  </si>
  <si>
    <t>C269</t>
  </si>
  <si>
    <t>Neoplasia maligna de localizações mal definidas dentro do aparelho digestivo</t>
  </si>
  <si>
    <t>C26.9 Localiz mal def dentro aparelho digestivo</t>
  </si>
  <si>
    <t>C300</t>
  </si>
  <si>
    <t>Neoplasia maligna da cavidade nasal</t>
  </si>
  <si>
    <t>C30.0 Cavidade nasal</t>
  </si>
  <si>
    <t>C301</t>
  </si>
  <si>
    <t>Neoplasia maligna do ouvido médio</t>
  </si>
  <si>
    <t>C30.1 Ouvido medio</t>
  </si>
  <si>
    <t>C310</t>
  </si>
  <si>
    <t>Neoplasia maligna do seio maxilar</t>
  </si>
  <si>
    <t>C31.0 Seio maxilar</t>
  </si>
  <si>
    <t>C311</t>
  </si>
  <si>
    <t>Neoplasia maligna do seio etmoidal</t>
  </si>
  <si>
    <t>C31.1 Seio etmoidal</t>
  </si>
  <si>
    <t>C312</t>
  </si>
  <si>
    <t>Neoplasia maligna do seio frontal</t>
  </si>
  <si>
    <t>C31.2 Seio frontal</t>
  </si>
  <si>
    <t>C313</t>
  </si>
  <si>
    <t>Neoplasia maligna do seio esfenoidal</t>
  </si>
  <si>
    <t>C31.3 Seio esfenoidal</t>
  </si>
  <si>
    <t>C318</t>
  </si>
  <si>
    <t>Neoplasia maligna dos seios da face com lesão invasiva</t>
  </si>
  <si>
    <t>C31.8 Lesao invasiva dos seios da face</t>
  </si>
  <si>
    <t>C319</t>
  </si>
  <si>
    <t>Neoplasia maligna do seio da face, não especificado</t>
  </si>
  <si>
    <t>C31.9 Seio da face NE</t>
  </si>
  <si>
    <t>C320</t>
  </si>
  <si>
    <t>Neoplasia maligna da glote</t>
  </si>
  <si>
    <t>C32.0 Glote</t>
  </si>
  <si>
    <t>C321</t>
  </si>
  <si>
    <t>Neoplasia maligna da região supraglótica</t>
  </si>
  <si>
    <t>C32.1 Regiao supraglotica</t>
  </si>
  <si>
    <t>C322</t>
  </si>
  <si>
    <t>Neoplasia maligna da região subglótica</t>
  </si>
  <si>
    <t>C32.2 Regiao subglotica</t>
  </si>
  <si>
    <t>C323</t>
  </si>
  <si>
    <t>Neoplasia maligna das cartilagens da laringe</t>
  </si>
  <si>
    <t>C32.3 Cartilagens da laringe</t>
  </si>
  <si>
    <t>C328</t>
  </si>
  <si>
    <t>Neoplasia maligna da laringe com lesão invasiva</t>
  </si>
  <si>
    <t>C32.8 Lesao invasiva da laringe</t>
  </si>
  <si>
    <t>C329</t>
  </si>
  <si>
    <t>Neoplasia maligna da laringe, não especificada</t>
  </si>
  <si>
    <t>C32.9 Laringe NE</t>
  </si>
  <si>
    <t>C340</t>
  </si>
  <si>
    <t>Neoplasia maligna do brônquio principal</t>
  </si>
  <si>
    <t>C34.0 Bronquio principal</t>
  </si>
  <si>
    <t>C341</t>
  </si>
  <si>
    <t>Neoplasia maligna do lobo superior, brônquio ou pulmão</t>
  </si>
  <si>
    <t>C34.1 Lobo super bronquio ou pulmao</t>
  </si>
  <si>
    <t>C342</t>
  </si>
  <si>
    <t>Neoplasia maligna do lobo médio, brônquio ou pulmão</t>
  </si>
  <si>
    <t>C34.2 Lobo medio bronquio ou pulmao</t>
  </si>
  <si>
    <t>C343</t>
  </si>
  <si>
    <t>Neoplasia maligna do lobo inferior, brônquio ou pulmão</t>
  </si>
  <si>
    <t>C34.3 Lobo infer bronquio ou pulmao</t>
  </si>
  <si>
    <t>C348</t>
  </si>
  <si>
    <t>Neoplasia maligna dos brônquios e dos pulmões com lesão invasiva</t>
  </si>
  <si>
    <t>C34.8 Lesao invasiva dos bronquios e dos pulmoes</t>
  </si>
  <si>
    <t>C349</t>
  </si>
  <si>
    <t>Neoplasia maligna dos brônquios ou pulmões, não especificado</t>
  </si>
  <si>
    <t>C34.9 Bronquios ou pulmoes NE</t>
  </si>
  <si>
    <t>C380</t>
  </si>
  <si>
    <t>Neoplasia maligna do coração</t>
  </si>
  <si>
    <t>C38.0 Coracao</t>
  </si>
  <si>
    <t>C381</t>
  </si>
  <si>
    <t>Neoplasia maligna do mediastino anterior</t>
  </si>
  <si>
    <t>C38.1 Mediastino anterior</t>
  </si>
  <si>
    <t>C382</t>
  </si>
  <si>
    <t>Neoplasia maligna do mediastino posterior</t>
  </si>
  <si>
    <t>C38.2 Mediastino posterior</t>
  </si>
  <si>
    <t>C383</t>
  </si>
  <si>
    <t>Neoplasia maligna do mediastino, porção não especificada</t>
  </si>
  <si>
    <t>C38.3 Mediastino porcao NE</t>
  </si>
  <si>
    <t>C384</t>
  </si>
  <si>
    <t>Neoplasia maligna da pleura</t>
  </si>
  <si>
    <t>C38.4 Pleura</t>
  </si>
  <si>
    <t>C388</t>
  </si>
  <si>
    <t>Neoplasia maligna do coração, mediastino e pleura com lesão invasiva</t>
  </si>
  <si>
    <t>C38.8 Lesao invasiva coracao mediastino e pleura</t>
  </si>
  <si>
    <t>C390</t>
  </si>
  <si>
    <t>Neoplasia maligna do trato respiratório superior, porção não especificada</t>
  </si>
  <si>
    <t>C39.0 Trato respirat super porcao NE</t>
  </si>
  <si>
    <t>C398</t>
  </si>
  <si>
    <t>Neoplasia maligna do aparelho respiratório e dos órgãos intratorácicos com lesão invasiva</t>
  </si>
  <si>
    <t>C39.8 Lesao invasiva ap respirat org intratoracic</t>
  </si>
  <si>
    <t>C399</t>
  </si>
  <si>
    <t>Neoplasia maligna de localizações mal definidas do aparelho respiratório</t>
  </si>
  <si>
    <t>C39.9 Localiz mal definidas do aparelho respirat</t>
  </si>
  <si>
    <t>C400</t>
  </si>
  <si>
    <t>Neoplasia maligna da omoplata [escápula] e ossos longos dos membros superiores</t>
  </si>
  <si>
    <t>C40.0 Omoplata e ossos longos dos membros super</t>
  </si>
  <si>
    <t>C401</t>
  </si>
  <si>
    <t>Neoplasia maligna dos ossos curtos dos membros superiores</t>
  </si>
  <si>
    <t>C40.1 Ossos curtos dos membros super</t>
  </si>
  <si>
    <t>C402</t>
  </si>
  <si>
    <t>Neoplasia maligna dos ossos longos dos membros inferiores</t>
  </si>
  <si>
    <t>C40.2 Ossos longos dos membros infer</t>
  </si>
  <si>
    <t>C403</t>
  </si>
  <si>
    <t>Neoplasia maligna dos ossos curtos dos membros inferiores</t>
  </si>
  <si>
    <t>C40.3 Ossos curtos dos membros infer</t>
  </si>
  <si>
    <t>C408</t>
  </si>
  <si>
    <t>Neoplasia maligna dos ossos e cartilagens articulares dos membros com lesão invasiva</t>
  </si>
  <si>
    <t>C40.8 Lesao invasiva ossos/cartilag artic membros</t>
  </si>
  <si>
    <t>C409</t>
  </si>
  <si>
    <t>Neoplasia maligna dos ossos e cartilagens articulares de membro não especificado</t>
  </si>
  <si>
    <t>C40.9 Ossos e cartilagens articulares de membro NE</t>
  </si>
  <si>
    <t>C410</t>
  </si>
  <si>
    <t>Neoplasia maligna dos ossos do crânio e da face</t>
  </si>
  <si>
    <t>C41.0 Ossos do cranio e da face</t>
  </si>
  <si>
    <t>C411</t>
  </si>
  <si>
    <t>Neoplasia maligna da mandíbula</t>
  </si>
  <si>
    <t>C41.1 Mandibula</t>
  </si>
  <si>
    <t>C412</t>
  </si>
  <si>
    <t>Neoplasia maligna da coluna vertebral</t>
  </si>
  <si>
    <t>C41.2 Coluna vertebral</t>
  </si>
  <si>
    <t>C413</t>
  </si>
  <si>
    <t>Neoplasia maligna das costelas, esterno e clavícula</t>
  </si>
  <si>
    <t>C41.3 Costelas esterno e clavicula</t>
  </si>
  <si>
    <t>C414</t>
  </si>
  <si>
    <t>Neoplasia maligna dos ossos da pelve, sacro e cóccix</t>
  </si>
  <si>
    <t>C41.4 Ossos da pelve sacro e coccix</t>
  </si>
  <si>
    <t>C418</t>
  </si>
  <si>
    <t>Neoplasia maligna dos ossos e das cartilagens articulares com lesão invasiva</t>
  </si>
  <si>
    <t>C41.8 Lesao invasiva ossos e cartilag articulares</t>
  </si>
  <si>
    <t>C419</t>
  </si>
  <si>
    <t>Neoplasia maligna dos ossos e cartilagens articulares, não especificados</t>
  </si>
  <si>
    <t>C41.9 Ossos e cartilagens articulares NE</t>
  </si>
  <si>
    <t>C430</t>
  </si>
  <si>
    <t>Melanoma maligno do lábio</t>
  </si>
  <si>
    <t>C43.0 Melanoma malig do labio</t>
  </si>
  <si>
    <t>C431</t>
  </si>
  <si>
    <t>Melanoma maligno da pálpebra, incluindo as comissuras palpebrais</t>
  </si>
  <si>
    <t>C43.1 Melanoma malig palpebra incl comiss palpebr</t>
  </si>
  <si>
    <t>C432</t>
  </si>
  <si>
    <t>Melanoma maligno da orelha e do conduto auditivo externo</t>
  </si>
  <si>
    <t>C43.2 Melanoma malig orelha conduto auditiv extern</t>
  </si>
  <si>
    <t>C433</t>
  </si>
  <si>
    <t>Melanoma maligno de outras partes e partes não especificadas da face</t>
  </si>
  <si>
    <t>C43.3 Melanoma malig outr partes e NE da face</t>
  </si>
  <si>
    <t>C434</t>
  </si>
  <si>
    <t>Melanoma maligno do couro cabeludo e do pescoço</t>
  </si>
  <si>
    <t>C43.4 Melanoma malig couro cabeludo e do pescoco</t>
  </si>
  <si>
    <t>C435</t>
  </si>
  <si>
    <t>Melanoma maligno do tronco</t>
  </si>
  <si>
    <t>C43.5 Melanoma maligno do tronco</t>
  </si>
  <si>
    <t>C436</t>
  </si>
  <si>
    <t>Melanoma maligno do membro superior, incluindo ombro</t>
  </si>
  <si>
    <t>C43.6 Melanoma maligno do membro super incl ombro</t>
  </si>
  <si>
    <t>C437</t>
  </si>
  <si>
    <t>Melanoma maligno do membro inferior, incluindo quadril</t>
  </si>
  <si>
    <t>C43.7 Melanoma maligno membro infer incl quadril</t>
  </si>
  <si>
    <t>C438</t>
  </si>
  <si>
    <t>Melanoma maligno invasivo da pele</t>
  </si>
  <si>
    <t>C43.8 Melanoma maligno invasivo da pele</t>
  </si>
  <si>
    <t>C439</t>
  </si>
  <si>
    <t>Melanoma maligno de pele, não especificado</t>
  </si>
  <si>
    <t>C43.9 Melanoma maligno de pele NE</t>
  </si>
  <si>
    <t>C440</t>
  </si>
  <si>
    <t>Neoplasia maligna da pele do lábio</t>
  </si>
  <si>
    <t>C44.0 Pele do labio</t>
  </si>
  <si>
    <t>C441</t>
  </si>
  <si>
    <t>Neoplasia maligna da pele da pálpebra, incluindo o canto</t>
  </si>
  <si>
    <t>C44.1 Pele da palpebra incl o canto</t>
  </si>
  <si>
    <t>C442</t>
  </si>
  <si>
    <t>Neoplasia maligna da pele da orelha e do conduto auditivo externo</t>
  </si>
  <si>
    <t>C44.2 Pele da orelha e do conduto auditivo externo</t>
  </si>
  <si>
    <t>C443</t>
  </si>
  <si>
    <t>Neoplasia maligna da pele de outras partes e de partes não especificadas da face</t>
  </si>
  <si>
    <t>C44.3 Pele de outr partes e de partes NE da face</t>
  </si>
  <si>
    <t>C444</t>
  </si>
  <si>
    <t>Neoplasia maligna da pele do couro cabeludo e do pescoço</t>
  </si>
  <si>
    <t>C44.4 Pele do couro cabeludo e do pescoco</t>
  </si>
  <si>
    <t>C445</t>
  </si>
  <si>
    <t>Neoplasia maligna da pele do tronco</t>
  </si>
  <si>
    <t>C44.5 Pele do tronco</t>
  </si>
  <si>
    <t>C446</t>
  </si>
  <si>
    <t>Neoplasia maligna da pele do membro superior, incluindo ombro</t>
  </si>
  <si>
    <t>C44.6 Pele do membro super incl ombro</t>
  </si>
  <si>
    <t>C447</t>
  </si>
  <si>
    <t>Neoplasia maligna da pele do membro inferior, incluindo quadril</t>
  </si>
  <si>
    <t>C44.7 Pele do membro infer incl quadril</t>
  </si>
  <si>
    <t>C448</t>
  </si>
  <si>
    <t>Neoplasia maligna da pele com lesão invasiva</t>
  </si>
  <si>
    <t>C44.8 Lesao invasiva da pele</t>
  </si>
  <si>
    <t>C449</t>
  </si>
  <si>
    <t>Neoplasia maligna da pele, não especificada</t>
  </si>
  <si>
    <t>C44.9 Neopl malig da pele NE</t>
  </si>
  <si>
    <t>C450</t>
  </si>
  <si>
    <t>Mesotelioma da pleura</t>
  </si>
  <si>
    <t>C45.0 Mesotelioma da pleura</t>
  </si>
  <si>
    <t>C451</t>
  </si>
  <si>
    <t>Mesotelioma do peritônio</t>
  </si>
  <si>
    <t>C45.1 Mesotelioma do peritonio</t>
  </si>
  <si>
    <t>C452</t>
  </si>
  <si>
    <t>Mesotelioma do pericárdio</t>
  </si>
  <si>
    <t>C45.2 Mesotelioma do pericardio</t>
  </si>
  <si>
    <t>C457</t>
  </si>
  <si>
    <t>Mesotelioma de outras localizações</t>
  </si>
  <si>
    <t>C45.7 Mesotelioma de outr localiz</t>
  </si>
  <si>
    <t>C459</t>
  </si>
  <si>
    <t>Mesotelioma, não especificado</t>
  </si>
  <si>
    <t>C45.9 Mesotelioma NE</t>
  </si>
  <si>
    <t>C460</t>
  </si>
  <si>
    <t>Sarcoma de Kaposi da pele</t>
  </si>
  <si>
    <t>C46.0 Sarcoma de Kaposi da pele</t>
  </si>
  <si>
    <t>C461</t>
  </si>
  <si>
    <t>Sarcoma de Kaposi de tecidos moles</t>
  </si>
  <si>
    <t>C46.1 Sarcoma de Kaposi de tec moles</t>
  </si>
  <si>
    <t>C462</t>
  </si>
  <si>
    <t>Sarcoma de Kaposi do palato</t>
  </si>
  <si>
    <t>C46.2 Sarcoma de Kaposi do palato</t>
  </si>
  <si>
    <t>C463</t>
  </si>
  <si>
    <t>Sarcoma de Kaposi dos gânglios linfáticos</t>
  </si>
  <si>
    <t>C46.3 Sarcoma de Kaposi dos ganglios linfaticos</t>
  </si>
  <si>
    <t>C467</t>
  </si>
  <si>
    <t>Sarcoma de Kaposi de outras localizações</t>
  </si>
  <si>
    <t>C46.7 Sarcoma de Kaposi de outr localiz</t>
  </si>
  <si>
    <t>C468</t>
  </si>
  <si>
    <t>Sarcoma de Kaposi de múltiplos órgãos</t>
  </si>
  <si>
    <t>C46.8 Sarcoma de Kaposi de mult orgaos</t>
  </si>
  <si>
    <t>C469</t>
  </si>
  <si>
    <t>Sarcoma de Kaposi, não especificado</t>
  </si>
  <si>
    <t>C46.9 Sarcoma de Kaposi NE</t>
  </si>
  <si>
    <t>C470</t>
  </si>
  <si>
    <t>Neoplasia maligna dos nervos periféricos da cabeça, face e pescoço</t>
  </si>
  <si>
    <t>C47.0 Nervos perifericos da cabeca face e pescoco</t>
  </si>
  <si>
    <t>C471</t>
  </si>
  <si>
    <t>Neoplasia maligna dos nervos periféricos dos membros superiores, incluindo ombro</t>
  </si>
  <si>
    <t>C47.1 Nervos perifericos membros super incl ombro</t>
  </si>
  <si>
    <t>C472</t>
  </si>
  <si>
    <t>Neoplasia maligna dos nervos periféricos dos membros inferiores, incluindo quadril</t>
  </si>
  <si>
    <t>C47.2 Nervos periferic membros infer incl quadril</t>
  </si>
  <si>
    <t>C473</t>
  </si>
  <si>
    <t>Neoplasia maligna dos nervos periféricos do tórax</t>
  </si>
  <si>
    <t>C47.3 Nervos perifericos do torax</t>
  </si>
  <si>
    <t>C474</t>
  </si>
  <si>
    <t>Neoplasia maligna dos nervos periféricos do abdome</t>
  </si>
  <si>
    <t>C47.4 Nervos perifericos do abdome</t>
  </si>
  <si>
    <t>C475</t>
  </si>
  <si>
    <t>Neoplasia maligna dos nervos periféricos da pelve</t>
  </si>
  <si>
    <t>C47.5 Nervos perifericos da pelve</t>
  </si>
  <si>
    <t>C476</t>
  </si>
  <si>
    <t>Neoplasia maligna dos nervos periféricos do tronco</t>
  </si>
  <si>
    <t>C47.6 Nervos perifericos do tronco</t>
  </si>
  <si>
    <t>C478</t>
  </si>
  <si>
    <t>Neoplasia maligna dos nervos periféricos e do sistema nervoso autônomo com lesão invasiva</t>
  </si>
  <si>
    <t>C47.8 Lesao invasiva nervos perif e sist nerv auto</t>
  </si>
  <si>
    <t>C479</t>
  </si>
  <si>
    <t>Neoplasia maligna dos nervos periféricos e sistema nervoso autônomo, não especificados</t>
  </si>
  <si>
    <t>C47.9 Nervos perifericos e sist nerv autonomo NE</t>
  </si>
  <si>
    <t>C480</t>
  </si>
  <si>
    <t>Neoplasia maligna do retroperitônio</t>
  </si>
  <si>
    <t>C48.0 Retroperitonio</t>
  </si>
  <si>
    <t>C481</t>
  </si>
  <si>
    <t>Neoplasia maligna de partes especificadas do peritônio</t>
  </si>
  <si>
    <t>C48.1 Partes espec do peritonio</t>
  </si>
  <si>
    <t>C482</t>
  </si>
  <si>
    <t>Neoplasia maligna do peritônio</t>
  </si>
  <si>
    <t>C48.2 Peritonio</t>
  </si>
  <si>
    <t>C488</t>
  </si>
  <si>
    <t>Neoplasia maligna dos tecidos moles do retroperitônio e do peritônio com lesão invasiva</t>
  </si>
  <si>
    <t>C48.8 Lesao invasiva tec moles retro- e peritonio</t>
  </si>
  <si>
    <t>C490</t>
  </si>
  <si>
    <t>Neoplasia maligna do tecido conjuntivo e tecidos moles da cabeça, face e pescoço</t>
  </si>
  <si>
    <t>C49.0 Tec conjuntivo e moles cabeca face e pescoco</t>
  </si>
  <si>
    <t>C491</t>
  </si>
  <si>
    <t>Neoplasia maligna do tecido conjuntivo e tecidos moles dos membros superiores, incluindo ombro</t>
  </si>
  <si>
    <t>C49.1 Tec conjuntivo e moles membr sup incl ombro</t>
  </si>
  <si>
    <t>C492</t>
  </si>
  <si>
    <t>Neoplasia maligna do tecido conjuntivo e tecidos moles dos membros inferiores, incluindo quadril</t>
  </si>
  <si>
    <t>C49.2 Tec conjuntivo e moles membr inf incl quadr</t>
  </si>
  <si>
    <t>C493</t>
  </si>
  <si>
    <t>Neoplasia maligna do tecido conjuntivo e tecidos moles do tórax</t>
  </si>
  <si>
    <t>C49.3 Tec conjuntivo e tec moles do torax</t>
  </si>
  <si>
    <t>C494</t>
  </si>
  <si>
    <t>Neoplasia maligna do tecido conjuntivo e tecidos moles do abdome</t>
  </si>
  <si>
    <t>C49.4 Tec conjuntivo e tec moles do abdome</t>
  </si>
  <si>
    <t>C495</t>
  </si>
  <si>
    <t>Neoplasia maligna do tecido conjuntivo e tecidos moles da pelve</t>
  </si>
  <si>
    <t>C49.5 Tec conjuntivo e tec moles da pelve</t>
  </si>
  <si>
    <t>C496</t>
  </si>
  <si>
    <t>Neoplasia maligna do tecido conjuntivo e tecidos moles do tronco</t>
  </si>
  <si>
    <t>C49.6 Tec conjuntivo e tec moles do tronco</t>
  </si>
  <si>
    <t>C498</t>
  </si>
  <si>
    <t>Neoplasia maligna do tecido conjuntivo e dos tecidos moles com lesão invasiva</t>
  </si>
  <si>
    <t>C49.8 Lesao invasiva tec conjuntivo e tec moles</t>
  </si>
  <si>
    <t>C499</t>
  </si>
  <si>
    <t>Neoplasia maligna do tecido conjuntivo e tecidos moles, não especificados</t>
  </si>
  <si>
    <t>C49.9 Neopl malig tec conjuntivo e tec moles NE</t>
  </si>
  <si>
    <t>C500</t>
  </si>
  <si>
    <t>Neoplasia maligna do mamilo e aréola</t>
  </si>
  <si>
    <t>C50.0 Mamilo e areola</t>
  </si>
  <si>
    <t>C501</t>
  </si>
  <si>
    <t>Neoplasia maligna da porção central da mama</t>
  </si>
  <si>
    <t>C50.1 Porcao central da mama</t>
  </si>
  <si>
    <t>C502</t>
  </si>
  <si>
    <t>Neoplasia maligna do quadrante superior interno da mama</t>
  </si>
  <si>
    <t>C50.2 Quadrante super interno da mama</t>
  </si>
  <si>
    <t>C503</t>
  </si>
  <si>
    <t>Neoplasia maligna do quadrante inferior interno da mama</t>
  </si>
  <si>
    <t>C50.3 Quadrante infer interno da mama</t>
  </si>
  <si>
    <t>C504</t>
  </si>
  <si>
    <t>Neoplasia maligna do quadrante superior externo da mama</t>
  </si>
  <si>
    <t>C50.4 Quadrante super externo da mama</t>
  </si>
  <si>
    <t>C505</t>
  </si>
  <si>
    <t>Neoplasia maligna do quadrante inferior externo da mama</t>
  </si>
  <si>
    <t>C50.5 Quadrante infer externo da mama</t>
  </si>
  <si>
    <t>C506</t>
  </si>
  <si>
    <t>Neoplasia maligna da porção axilar da mama</t>
  </si>
  <si>
    <t>C50.6 Porcao axilar da mama</t>
  </si>
  <si>
    <t>C508</t>
  </si>
  <si>
    <t>Neoplasia maligna da mama com lesão invasiva</t>
  </si>
  <si>
    <t>C50.8 Lesao invasiva da mama</t>
  </si>
  <si>
    <t>C509</t>
  </si>
  <si>
    <t>Neoplasia maligna da mama, não especificada</t>
  </si>
  <si>
    <t>C50.9 Mama NE</t>
  </si>
  <si>
    <t>C510</t>
  </si>
  <si>
    <t>Neoplasia maligna dos grandes lábios</t>
  </si>
  <si>
    <t>C51.0 Grandes labios</t>
  </si>
  <si>
    <t>C511</t>
  </si>
  <si>
    <t>Neoplasia maligna dos pequenos lábios</t>
  </si>
  <si>
    <t>C51.1 Pequenos labios</t>
  </si>
  <si>
    <t>C512</t>
  </si>
  <si>
    <t>Neoplasia maligna do clitóris</t>
  </si>
  <si>
    <t>C51.2 Clitoris</t>
  </si>
  <si>
    <t>C518</t>
  </si>
  <si>
    <t>Neoplasia maligna da vulva com lesão invasiva</t>
  </si>
  <si>
    <t>C51.8 Lesao invasiva da vulva</t>
  </si>
  <si>
    <t>C519</t>
  </si>
  <si>
    <t>Neoplasia maligna da vulva, não especificada</t>
  </si>
  <si>
    <t>C51.9 Vulva NE</t>
  </si>
  <si>
    <t>C530</t>
  </si>
  <si>
    <t>Neoplasia maligna do endocérvix</t>
  </si>
  <si>
    <t>C53.0 Endocervix</t>
  </si>
  <si>
    <t>C531</t>
  </si>
  <si>
    <t>Neoplasia maligna do exocérvix</t>
  </si>
  <si>
    <t>C53.1 Exocervix</t>
  </si>
  <si>
    <t>C538</t>
  </si>
  <si>
    <t>Neoplasia maligna do colo do útero com lesão invasiva</t>
  </si>
  <si>
    <t>C53.8 Lesao invasiva do colo do utero</t>
  </si>
  <si>
    <t>C539</t>
  </si>
  <si>
    <t>Neoplasia maligna do colo do útero, não especificado</t>
  </si>
  <si>
    <t>C53.9 Colo do utero NE</t>
  </si>
  <si>
    <t>C540</t>
  </si>
  <si>
    <t>Neoplasia maligna do istmo do útero</t>
  </si>
  <si>
    <t>C54.0 Istmo do utero</t>
  </si>
  <si>
    <t>C541</t>
  </si>
  <si>
    <t>Neoplasia maligna do endométrio</t>
  </si>
  <si>
    <t>C54.1 Endometrio</t>
  </si>
  <si>
    <t>C542</t>
  </si>
  <si>
    <t>Neoplasia maligna do miométrio</t>
  </si>
  <si>
    <t>C54.2 Miometrio</t>
  </si>
  <si>
    <t>C543</t>
  </si>
  <si>
    <t>Neoplasia maligna do fundo do útero</t>
  </si>
  <si>
    <t>C54.3 Fundo do utero</t>
  </si>
  <si>
    <t>C548</t>
  </si>
  <si>
    <t>Neoplasia maligna do corpo do útero com lesão invasiva</t>
  </si>
  <si>
    <t>C54.8 Lesao invasiva do corpo do utero</t>
  </si>
  <si>
    <t>C549</t>
  </si>
  <si>
    <t>Neoplasia maligna do corpo do útero, não especificado</t>
  </si>
  <si>
    <t>C54.9 Corpo do utero NE</t>
  </si>
  <si>
    <t>C570</t>
  </si>
  <si>
    <t>Neoplasia maligna da trompa de Falópio</t>
  </si>
  <si>
    <t>C57.0 Trompa de Falopio</t>
  </si>
  <si>
    <t>C571</t>
  </si>
  <si>
    <t>Neoplasia maligna do ligamento largo</t>
  </si>
  <si>
    <t>C57.1 Ligamento largo</t>
  </si>
  <si>
    <t>C572</t>
  </si>
  <si>
    <t>Neoplasia maligna do ligamento redondo</t>
  </si>
  <si>
    <t>C57.2 Ligamento redondo</t>
  </si>
  <si>
    <t>C573</t>
  </si>
  <si>
    <t>Neoplasia maligna do paramétrio</t>
  </si>
  <si>
    <t>C57.3 Parametrio</t>
  </si>
  <si>
    <t>C574</t>
  </si>
  <si>
    <t>Neoplasia maligna dos anexos uterinos</t>
  </si>
  <si>
    <t>C57.4 Anexos uterinos</t>
  </si>
  <si>
    <t>C577</t>
  </si>
  <si>
    <t>Neoplasia maligna de outras partes especificadas dos órgãos genitais femininos</t>
  </si>
  <si>
    <t>C57.7 Outr partes espec orgaos genitais femin</t>
  </si>
  <si>
    <t>C578</t>
  </si>
  <si>
    <t>Neoplasia maligna dos órgãos genitais femininos com lesão invasiva</t>
  </si>
  <si>
    <t>C57.8 Lesao invasiva dos orgaos genitais femin</t>
  </si>
  <si>
    <t>C579</t>
  </si>
  <si>
    <t>Neoplasia maligna de órgão genital feminino, não especificado</t>
  </si>
  <si>
    <t>C57.9 Orgao genital femin NE</t>
  </si>
  <si>
    <t>C600</t>
  </si>
  <si>
    <t>Neoplasia maligna do prepúcio</t>
  </si>
  <si>
    <t>C60.0 Prepucio</t>
  </si>
  <si>
    <t>C601</t>
  </si>
  <si>
    <t>Neoplasia maligna da glande</t>
  </si>
  <si>
    <t>C60.1 Glande</t>
  </si>
  <si>
    <t>C602</t>
  </si>
  <si>
    <t>Neoplasia maligna do corpo do pênis</t>
  </si>
  <si>
    <t>C60.2 Corpo do penis</t>
  </si>
  <si>
    <t>C608</t>
  </si>
  <si>
    <t>Neoplasia maligna do pênis com lesão invasiva</t>
  </si>
  <si>
    <t>C60.8 Lesao invasiva do penis</t>
  </si>
  <si>
    <t>C609</t>
  </si>
  <si>
    <t>Neoplasia maligna do pênis, não especificado</t>
  </si>
  <si>
    <t>C60.9 Penis NE</t>
  </si>
  <si>
    <t>C620</t>
  </si>
  <si>
    <t>Neoplasia maligna do testículo criptorquídico</t>
  </si>
  <si>
    <t>C62.0 Testiculo criptorquidico</t>
  </si>
  <si>
    <t>C621</t>
  </si>
  <si>
    <t>Neoplasia maligna do testículo tópico</t>
  </si>
  <si>
    <t>C62.1 Testiculo topico</t>
  </si>
  <si>
    <t>C629</t>
  </si>
  <si>
    <t>Neoplasia maligna do testículo, sem outras especificações</t>
  </si>
  <si>
    <t>C62.9 Testiculo SOE</t>
  </si>
  <si>
    <t>C630</t>
  </si>
  <si>
    <t>Neoplasia maligna do epidídimo</t>
  </si>
  <si>
    <t>C63.0 Epididimo</t>
  </si>
  <si>
    <t>C631</t>
  </si>
  <si>
    <t>Neoplasia maligna do cordão espermático</t>
  </si>
  <si>
    <t>C63.1 Cordao espermatico</t>
  </si>
  <si>
    <t>C632</t>
  </si>
  <si>
    <t>Neoplasia maligna do escroto</t>
  </si>
  <si>
    <t>C63.2 Escroto</t>
  </si>
  <si>
    <t>C637</t>
  </si>
  <si>
    <t>Neoplasia maligna de outros órgãos genitais masculinos especificados</t>
  </si>
  <si>
    <t>C63.7 Outr orgaos genitais masc espec</t>
  </si>
  <si>
    <t>C638</t>
  </si>
  <si>
    <t>Neoplasia maligna dos órgãos genitais masculinos com lesão invasiva</t>
  </si>
  <si>
    <t>C63.8 Lesao invasiva orgaos genitais masc</t>
  </si>
  <si>
    <t>C639</t>
  </si>
  <si>
    <t>Neoplasia maligna de órgão genital masculino, não especificado</t>
  </si>
  <si>
    <t>C63.9 Orgao genital masc NE</t>
  </si>
  <si>
    <t>C670</t>
  </si>
  <si>
    <t>Neoplasia maligna do trígono da bexiga</t>
  </si>
  <si>
    <t>C67.0 Trigono da bexiga</t>
  </si>
  <si>
    <t>C671</t>
  </si>
  <si>
    <t>Neoplasia maligna da cúpula da bexiga</t>
  </si>
  <si>
    <t>C67.1 Cupula da bexiga</t>
  </si>
  <si>
    <t>C672</t>
  </si>
  <si>
    <t>Neoplasia maligna da parede lateral da bexiga</t>
  </si>
  <si>
    <t>C67.2 Parede lateral da bexiga</t>
  </si>
  <si>
    <t>C673</t>
  </si>
  <si>
    <t>Neoplasia maligna da parede anterior da bexiga</t>
  </si>
  <si>
    <t>C67.3 Parede anterior da bexiga</t>
  </si>
  <si>
    <t>C674</t>
  </si>
  <si>
    <t>Neoplasia maligna da parede posterior da bexiga</t>
  </si>
  <si>
    <t>C67.4 Parede posterior da bexiga</t>
  </si>
  <si>
    <t>C675</t>
  </si>
  <si>
    <t>Neoplasia maligna do colo da bexiga</t>
  </si>
  <si>
    <t>C67.5 Colo da bexiga</t>
  </si>
  <si>
    <t>C676</t>
  </si>
  <si>
    <t>Neoplasia maligna do orifício uretérico</t>
  </si>
  <si>
    <t>C67.6 Orificio ureterico</t>
  </si>
  <si>
    <t>C677</t>
  </si>
  <si>
    <t>Neoplasia maligna do úraco</t>
  </si>
  <si>
    <t>C67.7 Uraco</t>
  </si>
  <si>
    <t>C678</t>
  </si>
  <si>
    <t>Neoplasia maligna da bexiga com lesão invasiva</t>
  </si>
  <si>
    <t>C67.8 Lesao invasiva da bexiga</t>
  </si>
  <si>
    <t>C679</t>
  </si>
  <si>
    <t>Neoplasia maligna da bexiga, sem outra especificações</t>
  </si>
  <si>
    <t>C67.9 Bexiga SOE</t>
  </si>
  <si>
    <t>C680</t>
  </si>
  <si>
    <t>Neoplasia maligna da uretra</t>
  </si>
  <si>
    <t>C68.0 Uretra</t>
  </si>
  <si>
    <t>C681</t>
  </si>
  <si>
    <t>Neoplasia maligna da glândula parauretral</t>
  </si>
  <si>
    <t>C68.1 Gland parauretral</t>
  </si>
  <si>
    <t>C688</t>
  </si>
  <si>
    <t>Neoplasia maligna dos órgãos urinários com lesão invasiva</t>
  </si>
  <si>
    <t>C68.8 Lesao invasiva dos orgaos urinarios</t>
  </si>
  <si>
    <t>C689</t>
  </si>
  <si>
    <t>Neoplasia maligna de órgão urinário, não especificado</t>
  </si>
  <si>
    <t>C68.9 Orgao urinario NE</t>
  </si>
  <si>
    <t>C690</t>
  </si>
  <si>
    <t>Neoplasia maligna da conjuntiva</t>
  </si>
  <si>
    <t>C69.0 Conjuntiva</t>
  </si>
  <si>
    <t>C691</t>
  </si>
  <si>
    <t>Neoplasia maligna da córnea</t>
  </si>
  <si>
    <t>C69.1 Cornea</t>
  </si>
  <si>
    <t>C692</t>
  </si>
  <si>
    <t>Neoplasia maligna da retina</t>
  </si>
  <si>
    <t>C69.2 Retina</t>
  </si>
  <si>
    <t>C693</t>
  </si>
  <si>
    <t>Neoplasia maligna da coróide</t>
  </si>
  <si>
    <t>C69.3 Coroide</t>
  </si>
  <si>
    <t>C694</t>
  </si>
  <si>
    <t>Neoplasia maligna do corpo ciliar</t>
  </si>
  <si>
    <t>C69.4 Corpo ciliar</t>
  </si>
  <si>
    <t>C695</t>
  </si>
  <si>
    <t>Neoplasia maligna da glândula e canal lacrimal</t>
  </si>
  <si>
    <t>C69.5 Gland e canal lacrimal</t>
  </si>
  <si>
    <t>C696</t>
  </si>
  <si>
    <t>Neoplasia maligna da órbita</t>
  </si>
  <si>
    <t>C69.6 Orbita</t>
  </si>
  <si>
    <t>C698</t>
  </si>
  <si>
    <t>Neoplasia maligna do olho e anexos com lesão invasiva</t>
  </si>
  <si>
    <t>C69.8 Lesao invasiva do olho e anexos</t>
  </si>
  <si>
    <t>C699</t>
  </si>
  <si>
    <t>Neoplasia maligna do olho, não especificado</t>
  </si>
  <si>
    <t>C69.9 Olho NE</t>
  </si>
  <si>
    <t>C700</t>
  </si>
  <si>
    <t>Neoplasia maligna das meninges cerebrais</t>
  </si>
  <si>
    <t>C70.0 Meninges cerebrais</t>
  </si>
  <si>
    <t>C701</t>
  </si>
  <si>
    <t>Neoplasia maligna das meninges espinhais</t>
  </si>
  <si>
    <t>C70.1 Meninges espinhais</t>
  </si>
  <si>
    <t>C709</t>
  </si>
  <si>
    <t>Neoplasia maligna da meninge, não especificada</t>
  </si>
  <si>
    <t>C70.9 Meninge NE</t>
  </si>
  <si>
    <t>C710</t>
  </si>
  <si>
    <t>Neoplasia maligna do cérebro, exceto lobos e ventrículos</t>
  </si>
  <si>
    <t>C71.0 Cerebro exceto lobos e ventriculos</t>
  </si>
  <si>
    <t>C711</t>
  </si>
  <si>
    <t>Neoplasia maligna do lobo frontal</t>
  </si>
  <si>
    <t>C71.1 Lobo frontal</t>
  </si>
  <si>
    <t>C712</t>
  </si>
  <si>
    <t>Neoplasia maligna do lobo temporal</t>
  </si>
  <si>
    <t>C71.2 Lobo temporal</t>
  </si>
  <si>
    <t>C713</t>
  </si>
  <si>
    <t>Neoplasia maligna do lobo parietal</t>
  </si>
  <si>
    <t>C71.3 Lobo parietal</t>
  </si>
  <si>
    <t>C714</t>
  </si>
  <si>
    <t>Neoplasia maligna do lobo occipital</t>
  </si>
  <si>
    <t>C71.4 Lobo occipital</t>
  </si>
  <si>
    <t>C715</t>
  </si>
  <si>
    <t>Neoplasia maligna do ventrículo cerebral</t>
  </si>
  <si>
    <t>C71.5 Ventriculo cerebral</t>
  </si>
  <si>
    <t>C716</t>
  </si>
  <si>
    <t>Neoplasia maligna do cerebelo</t>
  </si>
  <si>
    <t>C71.6 Cerebelo</t>
  </si>
  <si>
    <t>C717</t>
  </si>
  <si>
    <t>Neoplasia maligna do tronco cerebral</t>
  </si>
  <si>
    <t>C71.7 Tronco cerebral</t>
  </si>
  <si>
    <t>C718</t>
  </si>
  <si>
    <t>Neoplasia maligna do encéfalo com lesão invasiva</t>
  </si>
  <si>
    <t>C71.8 Lesao invasiva do encefalo</t>
  </si>
  <si>
    <t>C719</t>
  </si>
  <si>
    <t>Neoplasia maligna do encéfalo, não especificado</t>
  </si>
  <si>
    <t>C71.9 Encefalo NE</t>
  </si>
  <si>
    <t>C720</t>
  </si>
  <si>
    <t>Neoplasia maligna da medula espinhal</t>
  </si>
  <si>
    <t>C72.0 Medula espinhal</t>
  </si>
  <si>
    <t>C721</t>
  </si>
  <si>
    <t>Neoplasia maligna da cauda eqüina</t>
  </si>
  <si>
    <t>C72.1 Cauda equina</t>
  </si>
  <si>
    <t>C722</t>
  </si>
  <si>
    <t>Neoplasia maligna do nervo olfativo</t>
  </si>
  <si>
    <t>C72.2 Nervo olfativo</t>
  </si>
  <si>
    <t>C723</t>
  </si>
  <si>
    <t>Neoplasia maligna do nervo óptico</t>
  </si>
  <si>
    <t>C72.3 Nervo optico</t>
  </si>
  <si>
    <t>C724</t>
  </si>
  <si>
    <t>Neoplasia maligna do nervo acústico</t>
  </si>
  <si>
    <t>C72.4 Nervo acustico</t>
  </si>
  <si>
    <t>C725</t>
  </si>
  <si>
    <t>Neoplasia maligna de outros nervos cranianos e os não especificados</t>
  </si>
  <si>
    <t>C72.5 Outr nervos cranianos e os NE</t>
  </si>
  <si>
    <t>C728</t>
  </si>
  <si>
    <t>Neoplasia maligna do encéfalo e de outras partes do sistema nervoso central com lesão invasiva</t>
  </si>
  <si>
    <t>C72.8 Lesao invasiva encef out part sist nerv cent</t>
  </si>
  <si>
    <t>C729</t>
  </si>
  <si>
    <t>Neoplasia maligna do sistema nervoso central, não especificado</t>
  </si>
  <si>
    <t>C72.9 Sist nervoso central NE</t>
  </si>
  <si>
    <t>C740</t>
  </si>
  <si>
    <t>Neoplasia maligna do córtex da supra-renal</t>
  </si>
  <si>
    <t>C74.0 Cortex da supra-renal</t>
  </si>
  <si>
    <t>C741</t>
  </si>
  <si>
    <t>Neoplasia maligna da medula da supra-renal</t>
  </si>
  <si>
    <t>C74.1 Medula da supra-renal</t>
  </si>
  <si>
    <t>C749</t>
  </si>
  <si>
    <t>Neoplasia maligna da glândula supra-renal, não especificada</t>
  </si>
  <si>
    <t>C74.9 Gland supra-renal NE</t>
  </si>
  <si>
    <t>C750</t>
  </si>
  <si>
    <t>Neoplasia maligna da glândula paratireóide</t>
  </si>
  <si>
    <t>C75.0 Gland paratireoide</t>
  </si>
  <si>
    <t>C751</t>
  </si>
  <si>
    <t>Neoplasia maligna da glândula hipófise (pituitária)</t>
  </si>
  <si>
    <t>C75.1 Gland hipofise</t>
  </si>
  <si>
    <t>C752</t>
  </si>
  <si>
    <t>Neoplasia maligna do conduto craniofaríngeo</t>
  </si>
  <si>
    <t>C75.2 Conduto craniofaringeo</t>
  </si>
  <si>
    <t>C753</t>
  </si>
  <si>
    <t>Neoplasia maligna da glândula pineal</t>
  </si>
  <si>
    <t>C75.3 Gland pineal</t>
  </si>
  <si>
    <t>C754</t>
  </si>
  <si>
    <t>Neoplasia maligna do corpo carotídeo</t>
  </si>
  <si>
    <t>C75.4 Corpo carotideo</t>
  </si>
  <si>
    <t>C755</t>
  </si>
  <si>
    <t>Neoplasia maligna do corpo aórtico e outros paragânglios</t>
  </si>
  <si>
    <t>C75.5 Corpo aortico e outr paraganglios</t>
  </si>
  <si>
    <t>C758</t>
  </si>
  <si>
    <t>Neoplasia maligna com comprometimento pluriglandular, sem outra especificação</t>
  </si>
  <si>
    <t>C75.8 Compr pluriglandular SOE</t>
  </si>
  <si>
    <t>C759</t>
  </si>
  <si>
    <t>Neoplasia maligna de glândula endócrina, não especificada</t>
  </si>
  <si>
    <t>C75.9 Gland endocrina NE</t>
  </si>
  <si>
    <t>C760</t>
  </si>
  <si>
    <t>Neoplasia maligna da cabeça, face e pescoço</t>
  </si>
  <si>
    <t>C76.0 Cabeca face e pescoco</t>
  </si>
  <si>
    <t>C761</t>
  </si>
  <si>
    <t>Neoplasia maligna do tórax</t>
  </si>
  <si>
    <t>C76.1 Torax</t>
  </si>
  <si>
    <t>C762</t>
  </si>
  <si>
    <t>Neoplasia maligna do abdome</t>
  </si>
  <si>
    <t>C76.2 Abdome</t>
  </si>
  <si>
    <t>C763</t>
  </si>
  <si>
    <t>Neoplasia maligna da pelve</t>
  </si>
  <si>
    <t>C76.3 Pelve</t>
  </si>
  <si>
    <t>C764</t>
  </si>
  <si>
    <t>Neoplasia maligna do membro superior</t>
  </si>
  <si>
    <t>C76.4 Membro super</t>
  </si>
  <si>
    <t>C765</t>
  </si>
  <si>
    <t>Neoplasia maligna do membro inferior</t>
  </si>
  <si>
    <t>C76.5 Membro infer</t>
  </si>
  <si>
    <t>C767</t>
  </si>
  <si>
    <t>Neoplasia maligna de outras localizações mal definidas</t>
  </si>
  <si>
    <t>C76.7 Outr localiz mal definidas</t>
  </si>
  <si>
    <t>C768</t>
  </si>
  <si>
    <t>Neoplasia maligna de outras localizações e das mal definidas com lesão invasiva</t>
  </si>
  <si>
    <t>C76.8 Lesao invasiva outr localiz e mal definidas</t>
  </si>
  <si>
    <t>C770</t>
  </si>
  <si>
    <t>Neoplasia maligna secundária e não especificada dos gânglios linfáticos da cabeça, face e pescoço</t>
  </si>
  <si>
    <t>C77.0 Ganglios linfaticos da cabeca face e pescoco</t>
  </si>
  <si>
    <t>C771</t>
  </si>
  <si>
    <t>Neoplasia maligna secundária e não especificada dos gânglios linfáticos intratorácicos</t>
  </si>
  <si>
    <t>C77.1 Ganglios linfaticos intratoracicos</t>
  </si>
  <si>
    <t>C772</t>
  </si>
  <si>
    <t>Neoplasia maligna secundária e não especificada dos gânglios linfáticos intra-abdominais</t>
  </si>
  <si>
    <t>C77.2 Ganglios linfaticos intra-abdominais</t>
  </si>
  <si>
    <t>C773</t>
  </si>
  <si>
    <t>Neoplasia maligna secundária e não especificada dos gânglios linfáticos axilares e dos membros superiores</t>
  </si>
  <si>
    <t>C77.3 Ganglios linfaticos axilares e membros super</t>
  </si>
  <si>
    <t>C774</t>
  </si>
  <si>
    <t>Neoplasia maligna secundária e não especificada dos gânglios linfáticos inguinais e dos membros inferiores</t>
  </si>
  <si>
    <t>C77.4 Ganglios linfaticos inguinais e membr infer</t>
  </si>
  <si>
    <t>C775</t>
  </si>
  <si>
    <t>Neoplasia maligna secundária e não especificada dos gânglios linfáticos intrapélvicos</t>
  </si>
  <si>
    <t>C77.5 Ganglios linfaticos intrapelvicos</t>
  </si>
  <si>
    <t>C778</t>
  </si>
  <si>
    <t>Neoplasia maligna secundária e não especificada dos gânglios linfáticos de múltiplas regiões</t>
  </si>
  <si>
    <t>C77.8 Ganglios linfaticos de mult regioes</t>
  </si>
  <si>
    <t>C779</t>
  </si>
  <si>
    <t>Neoplasia maligna secundária e não especificada de gânglio linfático, não especificado</t>
  </si>
  <si>
    <t>C77.9 Ganglio linfatico NE</t>
  </si>
  <si>
    <t>C780</t>
  </si>
  <si>
    <t>Neoplasia maligna secundária dos pulmões</t>
  </si>
  <si>
    <t>C78.0 Neopl malig secund dos pulmoes</t>
  </si>
  <si>
    <t>C781</t>
  </si>
  <si>
    <t>Neoplasia maligna secundária do mediastino</t>
  </si>
  <si>
    <t>C78.1 Neopl malig secund do mediastino</t>
  </si>
  <si>
    <t>C782</t>
  </si>
  <si>
    <t>Neoplasia maligna secundária da pleura</t>
  </si>
  <si>
    <t>C78.2 Neopl malig secund da pleura</t>
  </si>
  <si>
    <t>C783</t>
  </si>
  <si>
    <t>Neoplasia maligna secundária de outros órgãos respiratórios e não especificados</t>
  </si>
  <si>
    <t>C78.3 Neopl malig secund outr orgaos respirat e NE</t>
  </si>
  <si>
    <t>C784</t>
  </si>
  <si>
    <t>Neoplasia maligna secundária do intestino delgado</t>
  </si>
  <si>
    <t>C78.4 Neopl malig secund do intestino delgado</t>
  </si>
  <si>
    <t>C785</t>
  </si>
  <si>
    <t>Neoplasia maligna secundária do intestino grosso e do reto</t>
  </si>
  <si>
    <t>C78.5 Neopl malig secund intestino grosso e reto</t>
  </si>
  <si>
    <t>C786</t>
  </si>
  <si>
    <t>Neoplasia maligna secundária do retroperitônio e do peritônio</t>
  </si>
  <si>
    <t>C78.6 Neopl malig secund retro- e peritonio</t>
  </si>
  <si>
    <t>C787</t>
  </si>
  <si>
    <t>Neoplasia maligna secundária do fígado</t>
  </si>
  <si>
    <t>C78.7 Neopl malig secund do figado</t>
  </si>
  <si>
    <t>C788</t>
  </si>
  <si>
    <t>Neoplasia maligna secundária de outros órgãos digestivos e não especificados</t>
  </si>
  <si>
    <t>C78.8 Neopl malig secund outr org digestivos e NE</t>
  </si>
  <si>
    <t>C790</t>
  </si>
  <si>
    <t>Neoplasia maligna secundária do rim e da pelve renal</t>
  </si>
  <si>
    <t>C79.0 Neopl malig secund do rim e da pelve renal</t>
  </si>
  <si>
    <t>C791</t>
  </si>
  <si>
    <t>Neoplasia maligna secundária da bexiga, de outro órgão urinário e não especificado</t>
  </si>
  <si>
    <t>C79.1 Neopl malig secund bexiga outr org urin e NE</t>
  </si>
  <si>
    <t>C792</t>
  </si>
  <si>
    <t>Neoplasia maligna secundária da pele</t>
  </si>
  <si>
    <t>C79.2 Neopl malig secund da pele</t>
  </si>
  <si>
    <t>C793</t>
  </si>
  <si>
    <t>Neoplasia maligna secundária do encéfalo e das meninges cerebrais</t>
  </si>
  <si>
    <t>C79.3 Neopl malig secund encefalo e mening cerebr</t>
  </si>
  <si>
    <t>C794</t>
  </si>
  <si>
    <t>Neoplasia maligna secundária de outras partes do sistema nervoso e não especificadas</t>
  </si>
  <si>
    <t>C79.4 Neopl malig secund outr part sist nerv e NE</t>
  </si>
  <si>
    <t>C795</t>
  </si>
  <si>
    <t>Neoplasia maligna secundária dos ossos e da medula óssea</t>
  </si>
  <si>
    <t>C79.5 Neopl malig secund ossos e medula ossea</t>
  </si>
  <si>
    <t>C796</t>
  </si>
  <si>
    <t>Neoplasia maligna secundária do ovário</t>
  </si>
  <si>
    <t>C79.6 Neopl malig secund do ovario</t>
  </si>
  <si>
    <t>C797</t>
  </si>
  <si>
    <t>Neoplasia maligna secundária das glândulas supra-renais (adrenais)</t>
  </si>
  <si>
    <t>C79.7 Neopl malig secund das gland supra-renais</t>
  </si>
  <si>
    <t>C798</t>
  </si>
  <si>
    <t>Neoplasia maligna secundária de outra localização especificada</t>
  </si>
  <si>
    <t>C79.8 Neopl malig secund de outr localiz espec</t>
  </si>
  <si>
    <t>C810</t>
  </si>
  <si>
    <t>Doença de Hodgkin, predominância linfocítica</t>
  </si>
  <si>
    <t>C81.0 Predom linfocitica</t>
  </si>
  <si>
    <t>C811</t>
  </si>
  <si>
    <t>Doença de Hodgkin, esclerose nodular</t>
  </si>
  <si>
    <t>C81.1 Esclerose nodular</t>
  </si>
  <si>
    <t>C812</t>
  </si>
  <si>
    <t>Doença de Hodgkin, celularidade mista</t>
  </si>
  <si>
    <t>C81.2 Celularidade mista</t>
  </si>
  <si>
    <t>C813</t>
  </si>
  <si>
    <t>Doença de Hodgkin, depleção linfocítica</t>
  </si>
  <si>
    <t>C81.3 Deplecao linfocitica</t>
  </si>
  <si>
    <t>C817</t>
  </si>
  <si>
    <t>Outra forma da doença de Hodgkin</t>
  </si>
  <si>
    <t>C81.7 Outr form da doenc de Hodgkin</t>
  </si>
  <si>
    <t>C819</t>
  </si>
  <si>
    <t>Doença de Hodgkin, não especificada</t>
  </si>
  <si>
    <t>C81.9 Doenc de Hodgkin NE</t>
  </si>
  <si>
    <t>C820</t>
  </si>
  <si>
    <t>Linfoma não-Hodgkin, pequenas células clivadas, folicular</t>
  </si>
  <si>
    <t>C82.0 Pequenas celulas clivadas folicular</t>
  </si>
  <si>
    <t>C821</t>
  </si>
  <si>
    <t>Linfoma não-Hodgkin, misto, de pequenas e grandes células clivadas, folicular</t>
  </si>
  <si>
    <t>C82.1 Misto peq/grandes celulas clivadas folicular</t>
  </si>
  <si>
    <t>C822</t>
  </si>
  <si>
    <t>Linfoma não-Hodgkin, grandes células, folicular</t>
  </si>
  <si>
    <t>C82.2 Grandes celulas folicular</t>
  </si>
  <si>
    <t>C827</t>
  </si>
  <si>
    <t>Outros tipos de linfoma não-Hodgkin, folicular</t>
  </si>
  <si>
    <t>C82.7 Outr tipos de linfoma nao-Hodgkin folicular</t>
  </si>
  <si>
    <t>C829</t>
  </si>
  <si>
    <t>Linfoma não-Hodgkin, folicular, não especificado</t>
  </si>
  <si>
    <t>C82.9 Linfoma nao-Hodgkin folicular NE</t>
  </si>
  <si>
    <t>C830</t>
  </si>
  <si>
    <t>Linfoma não-Hodgkin difuso, pequenas células (difuso)</t>
  </si>
  <si>
    <t>C83.0 Pequenas celulas</t>
  </si>
  <si>
    <t>C831</t>
  </si>
  <si>
    <t>Linfoma não-Hodgkin difuso, pequenas células clivadas (difuso)</t>
  </si>
  <si>
    <t>C83.1 Pequenas celulas clivadas</t>
  </si>
  <si>
    <t>C832</t>
  </si>
  <si>
    <t>Linfoma não-Hodgkin difuso, misto, de pequenas e grandes células (difuso)</t>
  </si>
  <si>
    <t>C83.2 Misto de pequenas e grandes celulas</t>
  </si>
  <si>
    <t>C833</t>
  </si>
  <si>
    <t>Linfoma não-Hodgkin difuso, grandes células (difuso)</t>
  </si>
  <si>
    <t>C83.3 Grandes celulas</t>
  </si>
  <si>
    <t>C834</t>
  </si>
  <si>
    <t>Linfoma não-Hodgkin difuso, imunoblástico (difuso)</t>
  </si>
  <si>
    <t>C83.4 Imunoblastico</t>
  </si>
  <si>
    <t>C835</t>
  </si>
  <si>
    <t>Linfoma não-Hodgkin difuso, linfoblástico (difuso)</t>
  </si>
  <si>
    <t>C83.5 Linfoblastico</t>
  </si>
  <si>
    <t>C836</t>
  </si>
  <si>
    <t>Linfoma não-Hodgkin difuso, indiferenciado (difuso)</t>
  </si>
  <si>
    <t>C83.6 Indiferenciado</t>
  </si>
  <si>
    <t>C837</t>
  </si>
  <si>
    <t>Tumor de Burkitt</t>
  </si>
  <si>
    <t>C83.7 Tumor de Burkitt</t>
  </si>
  <si>
    <t>C838</t>
  </si>
  <si>
    <t>Outros tipos de linfoma não-Hodgkin difuso</t>
  </si>
  <si>
    <t>C83.8 Outr tipos de linfoma nao-Hodgkin difuso</t>
  </si>
  <si>
    <t>C839</t>
  </si>
  <si>
    <t>Linfoma não-Hodgkin difuso, não especificado</t>
  </si>
  <si>
    <t>C83.9 Linfoma nao-Hodgkin difuso NE</t>
  </si>
  <si>
    <t>C840</t>
  </si>
  <si>
    <t>Micose fungóide</t>
  </si>
  <si>
    <t>C84.0 Micose fungoide</t>
  </si>
  <si>
    <t>C841</t>
  </si>
  <si>
    <t>Doença de Sézary</t>
  </si>
  <si>
    <t>C84.1 Doenc de Sezary</t>
  </si>
  <si>
    <t>C842</t>
  </si>
  <si>
    <t>Linfoma da zona T</t>
  </si>
  <si>
    <t>C84.2 Linfoma da zona T</t>
  </si>
  <si>
    <t>C843</t>
  </si>
  <si>
    <t>Linfoma linfoepitelióide</t>
  </si>
  <si>
    <t>C84.3 Linfoma linfoepitelioide</t>
  </si>
  <si>
    <t>C844</t>
  </si>
  <si>
    <t>Linfoma de células T, periférico</t>
  </si>
  <si>
    <t>C84.4 Linfoma de celulas T periferico</t>
  </si>
  <si>
    <t>C845</t>
  </si>
  <si>
    <t>Outros linfomas de células T e os não especificados</t>
  </si>
  <si>
    <t>C84.5 Outr linfomas de celulas T e os NE</t>
  </si>
  <si>
    <t>C850</t>
  </si>
  <si>
    <t>Linfossarcoma</t>
  </si>
  <si>
    <t>C85.0 Linfossarcoma</t>
  </si>
  <si>
    <t>C851</t>
  </si>
  <si>
    <t>Linfoma de células B, não especificado</t>
  </si>
  <si>
    <t>C85.1 Linfoma de celulas B NE</t>
  </si>
  <si>
    <t>C857</t>
  </si>
  <si>
    <t>Outros tipos especificados de linfoma não-Hodgkin</t>
  </si>
  <si>
    <t>C85.7 Outr tipos espec de linfoma nao-Hodgkin</t>
  </si>
  <si>
    <t>C859</t>
  </si>
  <si>
    <t>Linfoma não-Hodgkin de tipo não especificado</t>
  </si>
  <si>
    <t>C85.9 Linfoma nao-Hodgkin de tipo NE</t>
  </si>
  <si>
    <t>C880</t>
  </si>
  <si>
    <t>Macroglobulinemia de Waldenström</t>
  </si>
  <si>
    <t>C88.0 Macroglobulinemia de Waldenstrom</t>
  </si>
  <si>
    <t>C881</t>
  </si>
  <si>
    <t>Doença de cadeia pesada alfa</t>
  </si>
  <si>
    <t>C88.1 Doenc de cadeia pesada alfa</t>
  </si>
  <si>
    <t>C882</t>
  </si>
  <si>
    <t>Doença de cadeia pesada gama</t>
  </si>
  <si>
    <t>C88.2 Doenc de cadeia pesada gama</t>
  </si>
  <si>
    <t>C883</t>
  </si>
  <si>
    <t>Doença imunoproliferativa do intestino delgado</t>
  </si>
  <si>
    <t>C88.3 Doenc imunoproliferativa intestino delgado</t>
  </si>
  <si>
    <t>C887</t>
  </si>
  <si>
    <t>Outras doenças imunoproliferativas malignas</t>
  </si>
  <si>
    <t>C88.7 Outr doenc imunoproliferativas malignas</t>
  </si>
  <si>
    <t>C889</t>
  </si>
  <si>
    <t>Doença imunoproliferativa maligna, não especificada</t>
  </si>
  <si>
    <t>C88.9 Doenc imunoproliferativa maligna NE</t>
  </si>
  <si>
    <t>C900</t>
  </si>
  <si>
    <t>Mieloma múltiplo</t>
  </si>
  <si>
    <t>C90.0 Mieloma mult</t>
  </si>
  <si>
    <t>C901</t>
  </si>
  <si>
    <t>Leucemia plasmocitária</t>
  </si>
  <si>
    <t>C90.1 Leucemia plasmocitaria</t>
  </si>
  <si>
    <t>C902</t>
  </si>
  <si>
    <t>Plasmocitoma extramedular</t>
  </si>
  <si>
    <t>C90.2 Plasmocitoma extramedular</t>
  </si>
  <si>
    <t>C910</t>
  </si>
  <si>
    <t>Leucemia linfoblástica aguda</t>
  </si>
  <si>
    <t>C91.0 Leucemia linfoblastica aguda</t>
  </si>
  <si>
    <t>C911</t>
  </si>
  <si>
    <t>Leucemia linfocítica crônica</t>
  </si>
  <si>
    <t>C91.1 Leucemia linfocitica cronica</t>
  </si>
  <si>
    <t>C912</t>
  </si>
  <si>
    <t>Leucemia linfocítica subaguda</t>
  </si>
  <si>
    <t>C91.2 Leucemia linfocitica subaguda</t>
  </si>
  <si>
    <t>C913</t>
  </si>
  <si>
    <t>Leucemia pró-linfocítica</t>
  </si>
  <si>
    <t>C91.3 Leucemia pro-linfocitica</t>
  </si>
  <si>
    <t>C914</t>
  </si>
  <si>
    <t>Leucemia de células pilosas</t>
  </si>
  <si>
    <t>C91.4 Leucemia de celulas pilosas</t>
  </si>
  <si>
    <t>C915</t>
  </si>
  <si>
    <t>Leucemia de células T do adulto</t>
  </si>
  <si>
    <t>C91.5 Leucemia de celulas T do adulto</t>
  </si>
  <si>
    <t>C917</t>
  </si>
  <si>
    <t>Outras leucemias linfóides</t>
  </si>
  <si>
    <t>C91.7 Outr leucemias linfoides</t>
  </si>
  <si>
    <t>C919</t>
  </si>
  <si>
    <t>Leucemia linfóide, não especificada</t>
  </si>
  <si>
    <t>C91.9 Leucemia linfoide NE</t>
  </si>
  <si>
    <t>C920</t>
  </si>
  <si>
    <t>Leucemia mielóide aguda</t>
  </si>
  <si>
    <t>C92.0 Leucemia mieloide aguda</t>
  </si>
  <si>
    <t>C921</t>
  </si>
  <si>
    <t>Leucemia mielóide crônica</t>
  </si>
  <si>
    <t>C92.1 Leucemia mieloide cronica</t>
  </si>
  <si>
    <t>C922</t>
  </si>
  <si>
    <t>Leucemia mielóide subaguda</t>
  </si>
  <si>
    <t>C92.2 Leucemia mieloide subaguda</t>
  </si>
  <si>
    <t>C923</t>
  </si>
  <si>
    <t>Sarcoma mielóide</t>
  </si>
  <si>
    <t>C92.3 Sarcoma mieloide</t>
  </si>
  <si>
    <t>C924</t>
  </si>
  <si>
    <t>Leucemia pró-mielocítica aguda</t>
  </si>
  <si>
    <t>C92.4 Leucemia pro-mielocitica aguda</t>
  </si>
  <si>
    <t>C925</t>
  </si>
  <si>
    <t>Leucemia mielomonocítica aguda</t>
  </si>
  <si>
    <t>C92.5 Leucemia mielomonocitica aguda</t>
  </si>
  <si>
    <t>C927</t>
  </si>
  <si>
    <t>Outras leucemias mielóides</t>
  </si>
  <si>
    <t>C92.7 Outr leucemias mieloides</t>
  </si>
  <si>
    <t>C929</t>
  </si>
  <si>
    <t>Leucemia mielóide, não especificada</t>
  </si>
  <si>
    <t>C92.9 Leucemia mieloide NE</t>
  </si>
  <si>
    <t>C930</t>
  </si>
  <si>
    <t>Leucemia monocítica aguda</t>
  </si>
  <si>
    <t>C93.0 Leucemia monocitica aguda</t>
  </si>
  <si>
    <t>C931</t>
  </si>
  <si>
    <t>Leucemia monocítica crônica</t>
  </si>
  <si>
    <t>C93.1 Leucemia monocitica cronica</t>
  </si>
  <si>
    <t>C932</t>
  </si>
  <si>
    <t>Leucemia monocítica subaguda</t>
  </si>
  <si>
    <t>C93.2 Leucemia monocitica subaguda</t>
  </si>
  <si>
    <t>C937</t>
  </si>
  <si>
    <t>Outras leucemias monocíticas</t>
  </si>
  <si>
    <t>C93.7 Outr leucemias monociticas</t>
  </si>
  <si>
    <t>C939</t>
  </si>
  <si>
    <t>Leucemia monocítica, não especificada</t>
  </si>
  <si>
    <t>C93.9 Leucemia monocitica NE</t>
  </si>
  <si>
    <t>C940</t>
  </si>
  <si>
    <t>Eritremia e eritroleucemia agudas</t>
  </si>
  <si>
    <t>C94.0 Eritremia e eritroleucemia agudas</t>
  </si>
  <si>
    <t>C941</t>
  </si>
  <si>
    <t>Eritremia crônica</t>
  </si>
  <si>
    <t>C94.1 Eritremia cronica</t>
  </si>
  <si>
    <t>C942</t>
  </si>
  <si>
    <t>Leucemia megacarioblástica aguda</t>
  </si>
  <si>
    <t>C94.2 Leucemia megacarioblastica aguda</t>
  </si>
  <si>
    <t>C943</t>
  </si>
  <si>
    <t>Leucemia de mastócitos</t>
  </si>
  <si>
    <t>C94.3 Leucemia de mastocitos</t>
  </si>
  <si>
    <t>C944</t>
  </si>
  <si>
    <t>Panmielose aguda</t>
  </si>
  <si>
    <t>C94.4 Panmielose aguda</t>
  </si>
  <si>
    <t>C945</t>
  </si>
  <si>
    <t>Mielofibrose aguda</t>
  </si>
  <si>
    <t>C94.5 Mielofibrose aguda</t>
  </si>
  <si>
    <t>C947</t>
  </si>
  <si>
    <t>Outras leucemias especificadas</t>
  </si>
  <si>
    <t>C94.7 Outr leucemias espec</t>
  </si>
  <si>
    <t>C950</t>
  </si>
  <si>
    <t>Leucemia aguda de tipo celular não especificado</t>
  </si>
  <si>
    <t>C95.0 Leucemia aguda de tipo celular NE</t>
  </si>
  <si>
    <t>C951</t>
  </si>
  <si>
    <t>Leucemia crônica de tipo celular não especificado</t>
  </si>
  <si>
    <t>C95.1 Leucemia cronica de tipo celular NE</t>
  </si>
  <si>
    <t>C952</t>
  </si>
  <si>
    <t>Leucemia subaguda de tipo celular não especificado</t>
  </si>
  <si>
    <t>C95.2 Leucemia subaguda de tipo celular NE</t>
  </si>
  <si>
    <t>C957</t>
  </si>
  <si>
    <t>Outras leucemias de tipo celular não especificado</t>
  </si>
  <si>
    <t>C95.7 Outr leucemias de tipo celular NE</t>
  </si>
  <si>
    <t>C959</t>
  </si>
  <si>
    <t>Leucemia não especificada</t>
  </si>
  <si>
    <t>C95.9 Leucemia NE</t>
  </si>
  <si>
    <t>C960</t>
  </si>
  <si>
    <t>Doença de Letterer-Siwe</t>
  </si>
  <si>
    <t>C96.0 Doenc de Letterer-Siwe</t>
  </si>
  <si>
    <t>C961</t>
  </si>
  <si>
    <t>Histiocitose maligna</t>
  </si>
  <si>
    <t>C96.1 Histiocitose maligna</t>
  </si>
  <si>
    <t>C962</t>
  </si>
  <si>
    <t>Tumor maligno de mastócitos</t>
  </si>
  <si>
    <t>C96.2 Tumor maligno de mastocitos</t>
  </si>
  <si>
    <t>C963</t>
  </si>
  <si>
    <t>Linfoma histiocítico verdadeiro</t>
  </si>
  <si>
    <t>C96.3 Linfoma histiocitico verdadeiro</t>
  </si>
  <si>
    <t>C967</t>
  </si>
  <si>
    <t>Outras neoplasias malignas especificadas dos tecidos linfático, hematopoético e tecidos correlatos</t>
  </si>
  <si>
    <t>C96.7 Outr neop mal espec tec linf hematop e corr</t>
  </si>
  <si>
    <t>C969</t>
  </si>
  <si>
    <t>Neoplasia maligna dos tecidos linfático, hematopoético e tecidos correlatos, não especificada</t>
  </si>
  <si>
    <t>C96.9 Neop mal tec linf hematop e corr NE</t>
  </si>
  <si>
    <t>D000</t>
  </si>
  <si>
    <t>Carcinoma in situ dos lábios, cavidade oral e faringe</t>
  </si>
  <si>
    <t>D00.0 Labios cavidade oral e faringe</t>
  </si>
  <si>
    <t>D001</t>
  </si>
  <si>
    <t>Carcinoma in situ do esôfago</t>
  </si>
  <si>
    <t>D00.1 Esofago</t>
  </si>
  <si>
    <t>D002</t>
  </si>
  <si>
    <t>Carcinoma in situ do estômago</t>
  </si>
  <si>
    <t>D00.2 Estomago</t>
  </si>
  <si>
    <t>D010</t>
  </si>
  <si>
    <t>Carcinoma in situ do cólon</t>
  </si>
  <si>
    <t>D01.0 Colon</t>
  </si>
  <si>
    <t>D011</t>
  </si>
  <si>
    <t>Carcinoma in situ da junção retossigmóide</t>
  </si>
  <si>
    <t>D01.1 Juncao retossigmoide</t>
  </si>
  <si>
    <t>D012</t>
  </si>
  <si>
    <t>Carcinoma in situ do reto</t>
  </si>
  <si>
    <t>D01.2 Reto</t>
  </si>
  <si>
    <t>D013</t>
  </si>
  <si>
    <t>Carcinoma in situ do ânus e canal anal</t>
  </si>
  <si>
    <t>D01.3 Anus e canal anal</t>
  </si>
  <si>
    <t>D014</t>
  </si>
  <si>
    <t>Carcinoma in situ de outras partes do intestino e as não especificadas</t>
  </si>
  <si>
    <t>D01.4 Outr partes do intestino e as NE</t>
  </si>
  <si>
    <t>D015</t>
  </si>
  <si>
    <t>Carcinoma in situ do fígado, vesícula biliar e vias biliares</t>
  </si>
  <si>
    <t>D01.5 Figado vesicula biliar e vias biliares</t>
  </si>
  <si>
    <t>D017</t>
  </si>
  <si>
    <t>Carcinoma in situ de outros órgãos especificados do aparelho digestivo</t>
  </si>
  <si>
    <t>D01.7 Outr orgaos espec do aparelho digestivo</t>
  </si>
  <si>
    <t>D019</t>
  </si>
  <si>
    <t>Carcinoma in situ de órgãos digestivos, não especificado</t>
  </si>
  <si>
    <t>D01.9 Orgaos digestivos NE</t>
  </si>
  <si>
    <t>D020</t>
  </si>
  <si>
    <t>Carcinoma in situ da laringe</t>
  </si>
  <si>
    <t>D02.0 Laringe</t>
  </si>
  <si>
    <t>D021</t>
  </si>
  <si>
    <t>Carcinoma in situ da traquéia</t>
  </si>
  <si>
    <t>D02.1 Traqueia</t>
  </si>
  <si>
    <t>D022</t>
  </si>
  <si>
    <t>Carcinoma in situ dos brônquios e pulmões</t>
  </si>
  <si>
    <t>D02.2 Bronquios e pulmoes</t>
  </si>
  <si>
    <t>D023</t>
  </si>
  <si>
    <t>Carcinoma in situ de outras partes do aparelho respiratório</t>
  </si>
  <si>
    <t>D02.3 Outr partes do aparelho respirat</t>
  </si>
  <si>
    <t>D029</t>
  </si>
  <si>
    <t>Carcinoma in situ do aparelho respiratório, não especificado</t>
  </si>
  <si>
    <t>D02.9 Aparelho respirat NE</t>
  </si>
  <si>
    <t>D030</t>
  </si>
  <si>
    <t>Melanoma in situ do lábio</t>
  </si>
  <si>
    <t>D03.0 Melanoma in situ do labio</t>
  </si>
  <si>
    <t>D031</t>
  </si>
  <si>
    <t>Melanoma in situ da pálpebra, incluindo o canto</t>
  </si>
  <si>
    <t>D03.1 Melanoma in situ da palpebra incl o canto</t>
  </si>
  <si>
    <t>D032</t>
  </si>
  <si>
    <t>Melanoma in situ da orelha e do conduto auditivo externo</t>
  </si>
  <si>
    <t>D03.2 Melanoma in situ orelha e conduto audit ext</t>
  </si>
  <si>
    <t>D033</t>
  </si>
  <si>
    <t>Melanoma in situ de outras partes, e de partes não especificadas da face</t>
  </si>
  <si>
    <t>D03.3 Melanoma in situ outr partes e NE da face</t>
  </si>
  <si>
    <t>D034</t>
  </si>
  <si>
    <t>Melanoma in situ do couro cabeludo e do pescoço</t>
  </si>
  <si>
    <t>D03.4 Melanoma in situ couro cabeludo e pescoco</t>
  </si>
  <si>
    <t>D035</t>
  </si>
  <si>
    <t>Melanoma in situ do tronco</t>
  </si>
  <si>
    <t>D03.5 Melanoma in situ do tronco</t>
  </si>
  <si>
    <t>D036</t>
  </si>
  <si>
    <t>Melanoma in situ dos membros superiores, incluindo ombro</t>
  </si>
  <si>
    <t>D03.6 Melanoma in situ membros super incl ombro</t>
  </si>
  <si>
    <t>D037</t>
  </si>
  <si>
    <t>Melanoma in situ dos membros inferiores, incluindo quadril</t>
  </si>
  <si>
    <t>D03.7 Melanoma in situ membros infer incl quadril</t>
  </si>
  <si>
    <t>D038</t>
  </si>
  <si>
    <t>Melanoma in situ de outras localizações</t>
  </si>
  <si>
    <t>D03.8 Melanoma in situ de outr localiz</t>
  </si>
  <si>
    <t>D039</t>
  </si>
  <si>
    <t>Melanoma in situ, não especificado</t>
  </si>
  <si>
    <t>D03.9 Melanoma in situ NE</t>
  </si>
  <si>
    <t>D040</t>
  </si>
  <si>
    <t>Carcinoma in situ da pele do lábio</t>
  </si>
  <si>
    <t>D04.0 Pele do labio</t>
  </si>
  <si>
    <t>D041</t>
  </si>
  <si>
    <t>Carcinoma in situ da pele da pálpebra, incluindo o canto</t>
  </si>
  <si>
    <t>D04.1 Pele da palpebra incl o canto</t>
  </si>
  <si>
    <t>D042</t>
  </si>
  <si>
    <t>Carcinoma in situ da pele da orelha e do conduto auditivo externo</t>
  </si>
  <si>
    <t>D04.2 Pele da orelha e do conduto auditivo externo</t>
  </si>
  <si>
    <t>D043</t>
  </si>
  <si>
    <t>Carcinoma in situ da pele de outras partes e de partes não especificadas da face</t>
  </si>
  <si>
    <t>D04.3 Pele de outr partes e de partes NE da face</t>
  </si>
  <si>
    <t>D044</t>
  </si>
  <si>
    <t>Carcinoma in situ da pele do couro cabeludo e do pescoço</t>
  </si>
  <si>
    <t>D04.4 Pele do couro cabeludo e do pescoco</t>
  </si>
  <si>
    <t>D045</t>
  </si>
  <si>
    <t>Carcinoma in situ da pele do tronco</t>
  </si>
  <si>
    <t>D04.5 Pele do tronco</t>
  </si>
  <si>
    <t>D046</t>
  </si>
  <si>
    <t>Carcinoma in situ da pele dos membros superiores, incluindo ombro</t>
  </si>
  <si>
    <t>D04.6 Pele dos membros super incl ombro</t>
  </si>
  <si>
    <t>D047</t>
  </si>
  <si>
    <t>Carcinoma in situ da pele dos membros inferiores, incluindo quadril</t>
  </si>
  <si>
    <t>D04.7 Pele dos membros infer incl quadril</t>
  </si>
  <si>
    <t>D048</t>
  </si>
  <si>
    <t>Carcinoma in situ da pele de outras localizações</t>
  </si>
  <si>
    <t>D04.8 Pele de outr localiz</t>
  </si>
  <si>
    <t>D049</t>
  </si>
  <si>
    <t>Carcinoma in situ da pele, não especificada</t>
  </si>
  <si>
    <t>D04.9 Pele NE</t>
  </si>
  <si>
    <t>D050</t>
  </si>
  <si>
    <t>Carcinoma lobular in situ</t>
  </si>
  <si>
    <t>D05.0 Carcinoma lobular in situ</t>
  </si>
  <si>
    <t>D051</t>
  </si>
  <si>
    <t>Carcinoma intraductal in situ</t>
  </si>
  <si>
    <t>D05.1 Carcinoma intraductal in situ</t>
  </si>
  <si>
    <t>D057</t>
  </si>
  <si>
    <t>Outros carcinomas in situ</t>
  </si>
  <si>
    <t>D05.7 Outr carcinomas in situ</t>
  </si>
  <si>
    <t>D059</t>
  </si>
  <si>
    <t>Carcinoma in situ da mama, não especificado</t>
  </si>
  <si>
    <t>D05.9 Carcinoma in situ da mama NE</t>
  </si>
  <si>
    <t>D060</t>
  </si>
  <si>
    <t>Carcinoma in situ do endocérvix</t>
  </si>
  <si>
    <t>D06.0 Endocervix</t>
  </si>
  <si>
    <t>D061</t>
  </si>
  <si>
    <t>Carcinoma in situ do exocérvix</t>
  </si>
  <si>
    <t>D06.1 Exocervix</t>
  </si>
  <si>
    <t>D067</t>
  </si>
  <si>
    <t>Carcinoma in situ de outras partes do colo do útero</t>
  </si>
  <si>
    <t>D06.7 Outr partes do colo do utero</t>
  </si>
  <si>
    <t>D069</t>
  </si>
  <si>
    <t>Carcinoma in situ do colo do útero, não especificado</t>
  </si>
  <si>
    <t>D06.9 Colo do utero NE</t>
  </si>
  <si>
    <t>D070</t>
  </si>
  <si>
    <t>Carcinoma in situ do endométrio</t>
  </si>
  <si>
    <t>D07.0 Endometrio</t>
  </si>
  <si>
    <t>D071</t>
  </si>
  <si>
    <t>Carcinoma in situ da vulva</t>
  </si>
  <si>
    <t>D07.1 Vulva</t>
  </si>
  <si>
    <t>D072</t>
  </si>
  <si>
    <t>Carcinoma in situ da vagina</t>
  </si>
  <si>
    <t>D07.2 Vagina</t>
  </si>
  <si>
    <t>D073</t>
  </si>
  <si>
    <t>Carcinoma in situ de outros órgãos genitais femininos e os não especificados</t>
  </si>
  <si>
    <t>D07.3 Outr orgaos genitais femin e os NE</t>
  </si>
  <si>
    <t>D074</t>
  </si>
  <si>
    <t>Carcinoma in situ do pênis</t>
  </si>
  <si>
    <t>D07.4 Penis</t>
  </si>
  <si>
    <t>D075</t>
  </si>
  <si>
    <t>Carcinoma in situ da próstata</t>
  </si>
  <si>
    <t>D07.5 Prostata</t>
  </si>
  <si>
    <t>D076</t>
  </si>
  <si>
    <t>Carcinoma in situ de outros órgãos genitais masculinos e os não especificados</t>
  </si>
  <si>
    <t>D07.6 Outr orgaos genitais masc e os NE</t>
  </si>
  <si>
    <t>D090</t>
  </si>
  <si>
    <t>Carcinoma in situ da bexiga</t>
  </si>
  <si>
    <t>D09.0 Bexiga</t>
  </si>
  <si>
    <t>D091</t>
  </si>
  <si>
    <t>Carcinoma in situ de outros órgãos urinários e os não especificados</t>
  </si>
  <si>
    <t>D09.1 Outr orgaos urinarios e os NE</t>
  </si>
  <si>
    <t>D092</t>
  </si>
  <si>
    <t>Carcinoma in situ do olho</t>
  </si>
  <si>
    <t>D09.2 Olho</t>
  </si>
  <si>
    <t>D093</t>
  </si>
  <si>
    <t>Carcinoma in situ da tireóide e de outras glândulas endócrinas</t>
  </si>
  <si>
    <t>D09.3 Tireoide e de outr gland endocrinas</t>
  </si>
  <si>
    <t>D097</t>
  </si>
  <si>
    <t>Carcinoma in situ de outras localizações especificadas</t>
  </si>
  <si>
    <t>D09.7 Carcinoma in situ de outr localiz espec</t>
  </si>
  <si>
    <t>D099</t>
  </si>
  <si>
    <t>Carcinoma in situ, não especificado</t>
  </si>
  <si>
    <t>D09.9 Carcinoma in situ NE</t>
  </si>
  <si>
    <t>D100</t>
  </si>
  <si>
    <t>Neoplasia benigna dos lábios</t>
  </si>
  <si>
    <t>D10.0 Labios</t>
  </si>
  <si>
    <t>D101</t>
  </si>
  <si>
    <t>Neoplasia benigna da língua</t>
  </si>
  <si>
    <t>D10.1 Lingua</t>
  </si>
  <si>
    <t>D102</t>
  </si>
  <si>
    <t>Neoplasia benigna do assoalho da boca</t>
  </si>
  <si>
    <t>D10.2 Assoalho da boca</t>
  </si>
  <si>
    <t>D103</t>
  </si>
  <si>
    <t>Neoplasia benigna de outras partes da boca e as não especificadas</t>
  </si>
  <si>
    <t>D10.3 Outr partes da boca e as NE</t>
  </si>
  <si>
    <t>D104</t>
  </si>
  <si>
    <t>Neoplasia benigna da amígdala</t>
  </si>
  <si>
    <t>D10.4 Amigdala</t>
  </si>
  <si>
    <t>D105</t>
  </si>
  <si>
    <t>Neoplasia benigna de outras partes da orofaringe</t>
  </si>
  <si>
    <t>D10.5 Outr partes da orofaringe</t>
  </si>
  <si>
    <t>D106</t>
  </si>
  <si>
    <t>Neoplasia benigna da nasofaringe</t>
  </si>
  <si>
    <t>D10.6 Nasofaringe</t>
  </si>
  <si>
    <t>D107</t>
  </si>
  <si>
    <t>Neoplasia benigna da hipofaringe</t>
  </si>
  <si>
    <t>D10.7 Hipofaringe</t>
  </si>
  <si>
    <t>D109</t>
  </si>
  <si>
    <t>Neoplasia benigna da faringe, não especificada</t>
  </si>
  <si>
    <t>D10.9 Faringe NE</t>
  </si>
  <si>
    <t>D110</t>
  </si>
  <si>
    <t>Neoplasia benigna da glândula parótida</t>
  </si>
  <si>
    <t>D11.0 Gland parotida</t>
  </si>
  <si>
    <t>D117</t>
  </si>
  <si>
    <t>Neoplasia benigna de outras glândulas salivares maiores</t>
  </si>
  <si>
    <t>D11.7 Outr gland salivares maiores</t>
  </si>
  <si>
    <t>D119</t>
  </si>
  <si>
    <t>Neoplasia benigna da glândula salivar maior, não especificada</t>
  </si>
  <si>
    <t>D11.9 Gland salivar maior NE</t>
  </si>
  <si>
    <t>D120</t>
  </si>
  <si>
    <t>Neoplasia benigna do ceco</t>
  </si>
  <si>
    <t>D12.0 Ceco</t>
  </si>
  <si>
    <t>D121</t>
  </si>
  <si>
    <t>Neoplasia benigna do apêndice (vermiforme)</t>
  </si>
  <si>
    <t>D12.1 Apendice</t>
  </si>
  <si>
    <t>D122</t>
  </si>
  <si>
    <t>Neoplasia benigna do cólon ascendente</t>
  </si>
  <si>
    <t>D12.2 Colon ascendente</t>
  </si>
  <si>
    <t>D123</t>
  </si>
  <si>
    <t>Neoplasia benigna do cólon transverso</t>
  </si>
  <si>
    <t>D12.3 Colon transverso</t>
  </si>
  <si>
    <t>D124</t>
  </si>
  <si>
    <t>Neoplasia benigna do cólon descendente</t>
  </si>
  <si>
    <t>D12.4 Colon descendente</t>
  </si>
  <si>
    <t>D125</t>
  </si>
  <si>
    <t>Neoplasia benigna do cólon sigmóide</t>
  </si>
  <si>
    <t>D12.5 Colon sigmoide</t>
  </si>
  <si>
    <t>D126</t>
  </si>
  <si>
    <t>Neoplasia benigna do cólon, não especificada</t>
  </si>
  <si>
    <t>D12.6 Colon NE</t>
  </si>
  <si>
    <t>D127</t>
  </si>
  <si>
    <t>Neoplasia benigna da junção retossigmóide</t>
  </si>
  <si>
    <t>D12.7 Juncao retossigmoide</t>
  </si>
  <si>
    <t>D128</t>
  </si>
  <si>
    <t>Neoplasia benigna do reto</t>
  </si>
  <si>
    <t>D12.8 Reto</t>
  </si>
  <si>
    <t>D129</t>
  </si>
  <si>
    <t>Neoplasia benigna do canal anal e ânus</t>
  </si>
  <si>
    <t>D12.9 Canal anal e anus</t>
  </si>
  <si>
    <t>D130</t>
  </si>
  <si>
    <t>Neoplasia benigna do esôfago</t>
  </si>
  <si>
    <t>D13.0 Esofago</t>
  </si>
  <si>
    <t>D131</t>
  </si>
  <si>
    <t>Neoplasia benigna do estômago</t>
  </si>
  <si>
    <t>D13.1 Estomago</t>
  </si>
  <si>
    <t>D132</t>
  </si>
  <si>
    <t>Neoplasia benigna do duodeno</t>
  </si>
  <si>
    <t>D13.2 Duodeno</t>
  </si>
  <si>
    <t>D133</t>
  </si>
  <si>
    <t>Neoplasia benigna de outras partes e partes não especificadas do intestino delgado</t>
  </si>
  <si>
    <t>D13.3 Outr partes e partes NE do intestino delgado</t>
  </si>
  <si>
    <t>D134</t>
  </si>
  <si>
    <t>Neoplasia benigna do fígado</t>
  </si>
  <si>
    <t>D13.4 Figado</t>
  </si>
  <si>
    <t>D135</t>
  </si>
  <si>
    <t>Neoplasia benigna das vias biliares extra-hepáticas</t>
  </si>
  <si>
    <t>D13.5 Vias biliares extra-hepaticas</t>
  </si>
  <si>
    <t>D136</t>
  </si>
  <si>
    <t>Neoplasia benigna do pâncreas</t>
  </si>
  <si>
    <t>D13.6 Pancreas</t>
  </si>
  <si>
    <t>D137</t>
  </si>
  <si>
    <t>Neoplasia benigna do pâncreas endócrino</t>
  </si>
  <si>
    <t>D13.7 Pancreas endocrino</t>
  </si>
  <si>
    <t>D139</t>
  </si>
  <si>
    <t>Neoplasia benigna de localizações mal definidas do aparelho digestivo</t>
  </si>
  <si>
    <t>D13.9 Localiz mal definidas do aparelho digestivo</t>
  </si>
  <si>
    <t>D140</t>
  </si>
  <si>
    <t>Neoplasia benigna do ouvido médio, cavidade nasal e seios paranasais</t>
  </si>
  <si>
    <t>D14.0 Ouvido medio cav nasal e seios paranasais</t>
  </si>
  <si>
    <t>D141</t>
  </si>
  <si>
    <t>Neoplasia benigna da laringe</t>
  </si>
  <si>
    <t>D14.1 Laringe</t>
  </si>
  <si>
    <t>D142</t>
  </si>
  <si>
    <t>Neoplasia benigna da traquéia</t>
  </si>
  <si>
    <t>D14.2 Traqueia</t>
  </si>
  <si>
    <t>D143</t>
  </si>
  <si>
    <t>Neoplasia benigna dos brônquios e pulmão</t>
  </si>
  <si>
    <t>D14.3 Bronquios e pulmao</t>
  </si>
  <si>
    <t>D144</t>
  </si>
  <si>
    <t>Neoplasia benigna do aparelho respiratório, não especificado</t>
  </si>
  <si>
    <t>D14.4 Aparelho respirat NE</t>
  </si>
  <si>
    <t>D150</t>
  </si>
  <si>
    <t>Neoplasia benigna do timo</t>
  </si>
  <si>
    <t>D15.0 Timo</t>
  </si>
  <si>
    <t>D151</t>
  </si>
  <si>
    <t>Neoplasia benigna do coração</t>
  </si>
  <si>
    <t>D15.1 Coracao</t>
  </si>
  <si>
    <t>D152</t>
  </si>
  <si>
    <t>Neoplasia benigna do mediastino</t>
  </si>
  <si>
    <t>D15.2 Mediastino</t>
  </si>
  <si>
    <t>D157</t>
  </si>
  <si>
    <t>Neoplasia benigna de outros órgãos intratorácicos especificados</t>
  </si>
  <si>
    <t>D15.7 Outr orgaos intratoracicos espec</t>
  </si>
  <si>
    <t>D159</t>
  </si>
  <si>
    <t>Neoplasia benigna de órgão intratorácico, não especificado</t>
  </si>
  <si>
    <t>D15.9 Orgao intratoracico NE</t>
  </si>
  <si>
    <t>D160</t>
  </si>
  <si>
    <t>Neoplasia benigna da omoplata [escápula] e ossos longos dos membros superiores</t>
  </si>
  <si>
    <t>D16.0 Omoplata e ossos longos dos membros super</t>
  </si>
  <si>
    <t>D161</t>
  </si>
  <si>
    <t>Neoplasia benigna dos ossos curtos dos membros superiores</t>
  </si>
  <si>
    <t>D16.1 Ossos curtos dos membros super</t>
  </si>
  <si>
    <t>D162</t>
  </si>
  <si>
    <t>Neoplasia benigna dos ossos longos dos membros inferiores</t>
  </si>
  <si>
    <t>D16.2 Ossos longos dos membros infer</t>
  </si>
  <si>
    <t>D163</t>
  </si>
  <si>
    <t>Neoplasia benigna dos ossos curtos dos membros inferiores</t>
  </si>
  <si>
    <t>D16.3 Ossos curtos dos membros infer</t>
  </si>
  <si>
    <t>D164</t>
  </si>
  <si>
    <t>Neoplasia benigna dos ossos do crânio e da face</t>
  </si>
  <si>
    <t>D16.4 Ossos do cranio e da face</t>
  </si>
  <si>
    <t>D165</t>
  </si>
  <si>
    <t>Neoplasia benigna do osso da mandíbula</t>
  </si>
  <si>
    <t>D16.5 Osso da mandibula</t>
  </si>
  <si>
    <t>D166</t>
  </si>
  <si>
    <t>Neoplasia benigna da coluna vertebral</t>
  </si>
  <si>
    <t>D16.6 Coluna vertebral</t>
  </si>
  <si>
    <t>D167</t>
  </si>
  <si>
    <t>Neoplasia benigna das costelas, do esterno e da clavícula</t>
  </si>
  <si>
    <t>D16.7 Costelas do esterno e da clavicula</t>
  </si>
  <si>
    <t>D168</t>
  </si>
  <si>
    <t>Neoplasia benigna dos ossos pélvicos, sacro e cóccix</t>
  </si>
  <si>
    <t>D16.8 Ossos pelvicos sacro e coccix</t>
  </si>
  <si>
    <t>D169</t>
  </si>
  <si>
    <t>Neoplasia benigna do osso e cartilagem articular, não especificado</t>
  </si>
  <si>
    <t>D16.9 Osso e cartilagem articular NE</t>
  </si>
  <si>
    <t>D170</t>
  </si>
  <si>
    <t>Neoplasia lipomatosa benigna da pele e do tecido subcutâneo da cabeça, face e pescoço</t>
  </si>
  <si>
    <t>D17.0 Neop lipom ben pele tec subcut cab face pesc</t>
  </si>
  <si>
    <t>D171</t>
  </si>
  <si>
    <t>Neoplasia lipomatosa benigna da pele e tecido subcutâneo do tronco</t>
  </si>
  <si>
    <t>D17.1 Neopl lipomatosa benig pele tec subcut tronc</t>
  </si>
  <si>
    <t>D172</t>
  </si>
  <si>
    <t>Neoplasia lipomatosa benigna da pele e tecido subcutâneo dos membros</t>
  </si>
  <si>
    <t>D17.2 Neopl lipomatosa benig pele tec subcut membr</t>
  </si>
  <si>
    <t>D173</t>
  </si>
  <si>
    <t>Neoplasia lipomatosa benigna da pele e tecido subcutâneo de outras localizações e de localizações não especificadas</t>
  </si>
  <si>
    <t>D17.3 Neopl lip benig pele tec subc outr loc e NE</t>
  </si>
  <si>
    <t>D174</t>
  </si>
  <si>
    <t>Neoplasia lipomatosa benigna de órgãos intratorácicos</t>
  </si>
  <si>
    <t>D17.4 Neopl lipomatosa benig orgaos intratoracicos</t>
  </si>
  <si>
    <t>D175</t>
  </si>
  <si>
    <t>Neoplasia lipomatosa benigna de órgãos intra-abdominais</t>
  </si>
  <si>
    <t>D17.5 Neopl lipomatosa benig orgaos intra-abdomin</t>
  </si>
  <si>
    <t>D176</t>
  </si>
  <si>
    <t>Neoplasia lipomatosa benigna do cordão espermático</t>
  </si>
  <si>
    <t>D17.6 Neopl lipomatosa benig do cordao espermatico</t>
  </si>
  <si>
    <t>D177</t>
  </si>
  <si>
    <t>Neoplasia lipomatosa benigna de outras localizações</t>
  </si>
  <si>
    <t>D17.7 Neoplasia lipomatosa benigna de outr localiz</t>
  </si>
  <si>
    <t>D179</t>
  </si>
  <si>
    <t>Neoplasia lipomatosa benigna de localização não especificada</t>
  </si>
  <si>
    <t>D17.9 Neoplasia lipomatosa benigna de localiz NE</t>
  </si>
  <si>
    <t>D180</t>
  </si>
  <si>
    <t>Hemangioma de qualquer localização</t>
  </si>
  <si>
    <t>D18.0 Hemangioma de qualquer localiz</t>
  </si>
  <si>
    <t>D181</t>
  </si>
  <si>
    <t>Linfangioma de qualquer localização</t>
  </si>
  <si>
    <t>D18.1 Linfangioma de qualquer localiz</t>
  </si>
  <si>
    <t>D190</t>
  </si>
  <si>
    <t>Neoplasia benigna do tecido mesotelial da pleura</t>
  </si>
  <si>
    <t>D19.0 Tec mesotelial da pleura</t>
  </si>
  <si>
    <t>D191</t>
  </si>
  <si>
    <t>Neoplasia benigna do tecido mesotelial do peritônio</t>
  </si>
  <si>
    <t>D19.1 Tec mesotelial do peritonio</t>
  </si>
  <si>
    <t>D197</t>
  </si>
  <si>
    <t>Neoplasia benigna do tecido mesotelial de outras localizações</t>
  </si>
  <si>
    <t>D19.7 Tec mesotelial de outr localiz</t>
  </si>
  <si>
    <t>D199</t>
  </si>
  <si>
    <t>Neoplasia benigna do tecido mesotelial, não especificado</t>
  </si>
  <si>
    <t>D19.9 Tec mesotelial NE</t>
  </si>
  <si>
    <t>D200</t>
  </si>
  <si>
    <t>Neoplasia benigna do retroperitônio</t>
  </si>
  <si>
    <t>D20.0 Retroperitonio</t>
  </si>
  <si>
    <t>D201</t>
  </si>
  <si>
    <t>Neoplasia benigna do peritônio</t>
  </si>
  <si>
    <t>D20.1 Peritonio</t>
  </si>
  <si>
    <t>D210</t>
  </si>
  <si>
    <t>Neoplasia benigna do tecido conjuntivo e outros tecidos moles da cabeça, face e pescoço</t>
  </si>
  <si>
    <t>D21.0 Tec conj e outr tec moles cabeca face e pesc</t>
  </si>
  <si>
    <t>D211</t>
  </si>
  <si>
    <t>Neoplasia benigna do tecido conjuntivo e outros tecidos moles dos membros superiores, incluindo ombro</t>
  </si>
  <si>
    <t>D21.1 Tec conj e out tec moles membr sup incl ombr</t>
  </si>
  <si>
    <t>D212</t>
  </si>
  <si>
    <t>Neoplasia benigna do tecido conjuntivo e outros tecidos moles dos membros inferiores, incluindo quadril</t>
  </si>
  <si>
    <t>D21.2 Tec conj e out tec moles membr inf incl quad</t>
  </si>
  <si>
    <t>D213</t>
  </si>
  <si>
    <t>Neoplasia benigna do tecido conjuntivo e outros tecidos moles do tórax</t>
  </si>
  <si>
    <t>D21.3 Tec conjuntivo e outr tec moles do torax</t>
  </si>
  <si>
    <t>D214</t>
  </si>
  <si>
    <t>Neoplasia benigna do tecido conjuntivo e outros tecidos moles do abdome</t>
  </si>
  <si>
    <t>D21.4 Tec conjuntivo e outr tec moles do abdome</t>
  </si>
  <si>
    <t>D215</t>
  </si>
  <si>
    <t>Neoplasia benigna do tecido conjuntivo e outros tecidos moles da pelve</t>
  </si>
  <si>
    <t>D21.5 Tec conjuntivo e outr tec moles da pelve</t>
  </si>
  <si>
    <t>D216</t>
  </si>
  <si>
    <t>Neoplasia benigna do tecido conjuntivo e outros tecidos moles do tronco, não especificado</t>
  </si>
  <si>
    <t>D21.6 Tec conjuntivo e outr tec moles do tronco NE</t>
  </si>
  <si>
    <t>D219</t>
  </si>
  <si>
    <t>Neoplasia benigna do tecido conjuntivo e outros tecidos moles, sem outra especificação</t>
  </si>
  <si>
    <t>D21.9 Tec conjuntivo e outr tec moles s/outr espec</t>
  </si>
  <si>
    <t>D220</t>
  </si>
  <si>
    <t>Nevo melanocítico do lábio</t>
  </si>
  <si>
    <t>D22.0 Nevo melanocitico do labio</t>
  </si>
  <si>
    <t>D221</t>
  </si>
  <si>
    <t>Nevo melanocítico da pálpebra, incluindo o canto</t>
  </si>
  <si>
    <t>D22.1 Nevo melanocitico da palpebra incl o canto</t>
  </si>
  <si>
    <t>D222</t>
  </si>
  <si>
    <t>Nevo melanocítico da orelha e do conduto auditivo externo</t>
  </si>
  <si>
    <t>D22.2 Nevo melanocitico orelha e cond auditivo ext</t>
  </si>
  <si>
    <t>D223</t>
  </si>
  <si>
    <t>Nevo melanocítico de outras partes e de partes não especificadas da face</t>
  </si>
  <si>
    <t>D22.3 Nevo melanocitico outr partes e NE da face</t>
  </si>
  <si>
    <t>D224</t>
  </si>
  <si>
    <t>Nevo melanocítico do couro cabeludo e do pescoço</t>
  </si>
  <si>
    <t>D22.4 Nevo melanocitico couro cabeludo e pescoco</t>
  </si>
  <si>
    <t>D225</t>
  </si>
  <si>
    <t>Nevo melanocítico do tronco</t>
  </si>
  <si>
    <t>D22.5 Nevo melanocitico do tronco</t>
  </si>
  <si>
    <t>D226</t>
  </si>
  <si>
    <t>Nevo melanocítico dos membros superiores, incluindo ombro</t>
  </si>
  <si>
    <t>D22.6 Nevo melanocitico membros super incl ombro</t>
  </si>
  <si>
    <t>D227</t>
  </si>
  <si>
    <t>Nevo melanocítico dos membros inferiores, incluindo quadril</t>
  </si>
  <si>
    <t>D22.7 Nevo melanocitico membros infer incl quadril</t>
  </si>
  <si>
    <t>D229</t>
  </si>
  <si>
    <t>Nevo melanocítico, não especificado</t>
  </si>
  <si>
    <t>D22.9 Nevo melanocitico NE</t>
  </si>
  <si>
    <t>D230</t>
  </si>
  <si>
    <t>Neoplasia benigna da pele dos lábios</t>
  </si>
  <si>
    <t>D23.0 Pele dos labios</t>
  </si>
  <si>
    <t>D231</t>
  </si>
  <si>
    <t>Neoplasia benigna da pele da pálpebra, incluindo o canto</t>
  </si>
  <si>
    <t>D23.1 Pele da palpebra incl o canto</t>
  </si>
  <si>
    <t>D232</t>
  </si>
  <si>
    <t>Neoplasia benigna da pele da orelha e do conduto auditivo externo</t>
  </si>
  <si>
    <t>D23.2 Pele da orelha e do conduto auditivo externo</t>
  </si>
  <si>
    <t>D233</t>
  </si>
  <si>
    <t>Neoplasia benigna da pele de outras partes e de partes não especificadas da face</t>
  </si>
  <si>
    <t>D23.3 Pele de outr partes e de partes NE da face</t>
  </si>
  <si>
    <t>D234</t>
  </si>
  <si>
    <t>Neoplasia benigna da pele do couro cabeludo e do pescoço</t>
  </si>
  <si>
    <t>D23.4 Pele do couro cabeludo e do pescoco</t>
  </si>
  <si>
    <t>D235</t>
  </si>
  <si>
    <t>Neoplasia benigna da pele do tronco</t>
  </si>
  <si>
    <t>D23.5 Pele do tronco</t>
  </si>
  <si>
    <t>D236</t>
  </si>
  <si>
    <t>Neoplasia benigna da pele dos membros superiores, incluindo o ombro</t>
  </si>
  <si>
    <t>D23.6 Pele dos membros super incl o ombro</t>
  </si>
  <si>
    <t>D237</t>
  </si>
  <si>
    <t>Neoplasia benigna da pele dos membros inferiores, incluindo o quadril</t>
  </si>
  <si>
    <t>D23.7 Pele dos membros infer incl o quadril</t>
  </si>
  <si>
    <t>D239</t>
  </si>
  <si>
    <t>Neoplasia benigna da pele, não especificada</t>
  </si>
  <si>
    <t>D23.9 Pele NE</t>
  </si>
  <si>
    <t>D250</t>
  </si>
  <si>
    <t>Leiomioma submucoso do útero</t>
  </si>
  <si>
    <t>D25.0 Leiomioma submucoso do utero</t>
  </si>
  <si>
    <t>D251</t>
  </si>
  <si>
    <t>Leiomioma intramural do útero</t>
  </si>
  <si>
    <t>D25.1 Leiomioma intramural do utero</t>
  </si>
  <si>
    <t>D252</t>
  </si>
  <si>
    <t>Leiomioma subseroso do útero</t>
  </si>
  <si>
    <t>D25.2 Leiomioma subseroso do utero</t>
  </si>
  <si>
    <t>D259</t>
  </si>
  <si>
    <t>Leiomioma do útero, não especificado</t>
  </si>
  <si>
    <t>D25.9 Leiomioma do utero NE</t>
  </si>
  <si>
    <t>D260</t>
  </si>
  <si>
    <t>Neoplasia benigna do colo do útero</t>
  </si>
  <si>
    <t>D26.0 Colo do utero</t>
  </si>
  <si>
    <t>D261</t>
  </si>
  <si>
    <t>Neoplasia benigna do corpo do útero</t>
  </si>
  <si>
    <t>D26.1 Corpo do utero</t>
  </si>
  <si>
    <t>D267</t>
  </si>
  <si>
    <t>Neoplasia benigna de outras partes do útero</t>
  </si>
  <si>
    <t>D26.7 Outr partes do utero</t>
  </si>
  <si>
    <t>D269</t>
  </si>
  <si>
    <t>Neoplasia benigna do útero, não especificado</t>
  </si>
  <si>
    <t>D26.9 Utero NE</t>
  </si>
  <si>
    <t>D280</t>
  </si>
  <si>
    <t>Neoplasia benigna da vulva</t>
  </si>
  <si>
    <t>D28.0 Vulva</t>
  </si>
  <si>
    <t>D281</t>
  </si>
  <si>
    <t>Neoplasia benigna da vagina</t>
  </si>
  <si>
    <t>D28.1 Vagina</t>
  </si>
  <si>
    <t>D282</t>
  </si>
  <si>
    <t>Neoplasia benigna das trompas e ligamentos uterinos</t>
  </si>
  <si>
    <t>D28.2 Trompas e ligamentos uterinos</t>
  </si>
  <si>
    <t>D287</t>
  </si>
  <si>
    <t>Neoplasia benigna de outros órgãos genitais femininos especificados</t>
  </si>
  <si>
    <t>D28.7 Outr orgaos genitais femin espec</t>
  </si>
  <si>
    <t>D289</t>
  </si>
  <si>
    <t>Neoplasia benigna de órgão genital feminino, não especificado</t>
  </si>
  <si>
    <t>D28.9 Orgao genital femin NE</t>
  </si>
  <si>
    <t>D290</t>
  </si>
  <si>
    <t>Neoplasia benigna do pênis</t>
  </si>
  <si>
    <t>D29.0 Penis</t>
  </si>
  <si>
    <t>D291</t>
  </si>
  <si>
    <t>Neoplasia benigna da próstata</t>
  </si>
  <si>
    <t>D29.1 Prostata</t>
  </si>
  <si>
    <t>D292</t>
  </si>
  <si>
    <t>Neoplasia benigna dos testículos</t>
  </si>
  <si>
    <t>D29.2 Testiculos</t>
  </si>
  <si>
    <t>D293</t>
  </si>
  <si>
    <t>Neoplasia benigna do epidídimo</t>
  </si>
  <si>
    <t>D29.3 Epididimo</t>
  </si>
  <si>
    <t>D294</t>
  </si>
  <si>
    <t>Neoplasia benigna do escroto</t>
  </si>
  <si>
    <t>D29.4 Escroto</t>
  </si>
  <si>
    <t>D297</t>
  </si>
  <si>
    <t>Neoplasia benigna de outros órgãos genitais masculinos</t>
  </si>
  <si>
    <t>D29.7 Outr orgaos genitais masc</t>
  </si>
  <si>
    <t>D299</t>
  </si>
  <si>
    <t>Neoplasia benigna de órgão genital masculino, não especificado</t>
  </si>
  <si>
    <t>D29.9 Orgao genital masc NE</t>
  </si>
  <si>
    <t>D300</t>
  </si>
  <si>
    <t>Neoplasia benigna do rim</t>
  </si>
  <si>
    <t>D30.0 Rim</t>
  </si>
  <si>
    <t>D301</t>
  </si>
  <si>
    <t>Neoplasia benigna da pelve renal</t>
  </si>
  <si>
    <t>D30.1 Pelve renal</t>
  </si>
  <si>
    <t>D302</t>
  </si>
  <si>
    <t>Neoplasia benigna do ureter</t>
  </si>
  <si>
    <t>D30.2 Ureter</t>
  </si>
  <si>
    <t>D303</t>
  </si>
  <si>
    <t>Neoplasia benigna da bexiga</t>
  </si>
  <si>
    <t>D30.3 Bexiga</t>
  </si>
  <si>
    <t>D304</t>
  </si>
  <si>
    <t>Neoplasia benigna da uretra</t>
  </si>
  <si>
    <t>D30.4 Uretra</t>
  </si>
  <si>
    <t>D307</t>
  </si>
  <si>
    <t>Neoplasia benigna de outros órgãos urinários</t>
  </si>
  <si>
    <t>D30.7 Outr orgaos urinarios</t>
  </si>
  <si>
    <t>D309</t>
  </si>
  <si>
    <t>Neoplasia benigna de órgão urinário, não especificado</t>
  </si>
  <si>
    <t>D30.9 Orgao urinario NE</t>
  </si>
  <si>
    <t>D310</t>
  </si>
  <si>
    <t>Neoplasia benigna da conjuntiva</t>
  </si>
  <si>
    <t>D31.0 Conjuntiva</t>
  </si>
  <si>
    <t>D311</t>
  </si>
  <si>
    <t>Neoplasia benigna da córnea</t>
  </si>
  <si>
    <t>D31.1 Cornea</t>
  </si>
  <si>
    <t>D312</t>
  </si>
  <si>
    <t>Neoplasia benigna da retina</t>
  </si>
  <si>
    <t>D31.2 Retina</t>
  </si>
  <si>
    <t>D313</t>
  </si>
  <si>
    <t>Neoplasia benigna da coróide</t>
  </si>
  <si>
    <t>D31.3 Coroide</t>
  </si>
  <si>
    <t>D314</t>
  </si>
  <si>
    <t>Neoplasia benigna do corpo ciliar</t>
  </si>
  <si>
    <t>D31.4 Corpo ciliar</t>
  </si>
  <si>
    <t>D315</t>
  </si>
  <si>
    <t>Neoplasia benigna das glândulas e dos canais lacrimais</t>
  </si>
  <si>
    <t>D31.5 Gland e dos canais lacrimais</t>
  </si>
  <si>
    <t>D316</t>
  </si>
  <si>
    <t>Neoplasia benigna da órbita, não especificada</t>
  </si>
  <si>
    <t>D31.6 Orbita NE</t>
  </si>
  <si>
    <t>D319</t>
  </si>
  <si>
    <t>Neoplasia benigna do olho, não especificado</t>
  </si>
  <si>
    <t>D31.9 Olho NE</t>
  </si>
  <si>
    <t>D320</t>
  </si>
  <si>
    <t>Neoplasia benigna das meninges cerebrais</t>
  </si>
  <si>
    <t>D32.0 Meninges cerebrais</t>
  </si>
  <si>
    <t>D321</t>
  </si>
  <si>
    <t>Neoplasia benigna das meninges espinhais</t>
  </si>
  <si>
    <t>D32.1 Meninges espinhais</t>
  </si>
  <si>
    <t>D329</t>
  </si>
  <si>
    <t>Neoplasia benigna das meninges, não especificada</t>
  </si>
  <si>
    <t>D32.9 Meninges NE</t>
  </si>
  <si>
    <t>D330</t>
  </si>
  <si>
    <t>Neoplasia benigna do encéfalo, supratentorial</t>
  </si>
  <si>
    <t>D33.0 Encefalo supratentorial</t>
  </si>
  <si>
    <t>D331</t>
  </si>
  <si>
    <t>Neoplasia benigna do encéfalo, infratentorial</t>
  </si>
  <si>
    <t>D33.1 Encefalo infratentorial</t>
  </si>
  <si>
    <t>D332</t>
  </si>
  <si>
    <t>Neoplasia benigna do encéfalo, não especificado</t>
  </si>
  <si>
    <t>D33.2 Encefalo NE</t>
  </si>
  <si>
    <t>D333</t>
  </si>
  <si>
    <t>Neoplasia benigna dos nervos cranianos</t>
  </si>
  <si>
    <t>D33.3 Nervos cranianos</t>
  </si>
  <si>
    <t>D334</t>
  </si>
  <si>
    <t>Neoplasia benigna da medula espinhal</t>
  </si>
  <si>
    <t>D33.4 Medula espinhal</t>
  </si>
  <si>
    <t>D337</t>
  </si>
  <si>
    <t>Neoplasia benigna de outras partes especificadas do sistema nervoso central</t>
  </si>
  <si>
    <t>D33.7 Outr partes espec do sist nervoso central</t>
  </si>
  <si>
    <t>D339</t>
  </si>
  <si>
    <t>Neoplasia benigna do sistema nervoso central, não especificado</t>
  </si>
  <si>
    <t>D33.9 Sist nervoso central NE</t>
  </si>
  <si>
    <t>D350</t>
  </si>
  <si>
    <t>Neoplasia benigna da glândula supra-renal (adrenal)</t>
  </si>
  <si>
    <t>D35.0 Gland supra-renal</t>
  </si>
  <si>
    <t>D351</t>
  </si>
  <si>
    <t>Neoplasia benigna da glândula paratireóide</t>
  </si>
  <si>
    <t>D35.1 Gland paratireoide</t>
  </si>
  <si>
    <t>D352</t>
  </si>
  <si>
    <t>Neoplasia benigna da glândula hipófise (pituitária)</t>
  </si>
  <si>
    <t>D35.2 Gland hipofise</t>
  </si>
  <si>
    <t>D353</t>
  </si>
  <si>
    <t>Neoplasia benigna do conduto craniofaríngeo</t>
  </si>
  <si>
    <t>D35.3 Conduto craniofaringeo</t>
  </si>
  <si>
    <t>D354</t>
  </si>
  <si>
    <t>Neoplasia benigna da glândula pineal</t>
  </si>
  <si>
    <t>D35.4 Gland pineal</t>
  </si>
  <si>
    <t>D355</t>
  </si>
  <si>
    <t>Neoplasia benigna do corpo carotídeo</t>
  </si>
  <si>
    <t>D35.5 Corpo carotideo</t>
  </si>
  <si>
    <t>D356</t>
  </si>
  <si>
    <t>Neoplasia benigna dos corpos aórticos e outros paragânglios</t>
  </si>
  <si>
    <t>D35.6 Corpos aorticos e outr paraganglios</t>
  </si>
  <si>
    <t>D357</t>
  </si>
  <si>
    <t>Neoplasia benigna de outras glândulas endócrinas especificadas</t>
  </si>
  <si>
    <t>D35.7 Outr gland endocrinas espec</t>
  </si>
  <si>
    <t>D358</t>
  </si>
  <si>
    <t>Neoplasia benigna com comprometimento pluriglandular</t>
  </si>
  <si>
    <t>D35.8 Compr pluriglandular</t>
  </si>
  <si>
    <t>D359</t>
  </si>
  <si>
    <t>Neoplasia benigna de glândula endócrina, não especificada</t>
  </si>
  <si>
    <t>D35.9 Gland endocrina NE</t>
  </si>
  <si>
    <t>D360</t>
  </si>
  <si>
    <t>Neoplasia benigna dos gânglios linfáticos (linfonodos)</t>
  </si>
  <si>
    <t>D36.0 Ganglios linfaticos</t>
  </si>
  <si>
    <t>D361</t>
  </si>
  <si>
    <t>Neoplasia benigna dos nervos periféricos e sistema nervoso autônomo</t>
  </si>
  <si>
    <t>D36.1 Nervos perifericos e sist nervoso autonomo</t>
  </si>
  <si>
    <t>D367</t>
  </si>
  <si>
    <t>Neoplasia benigna de outras localizações especificadas</t>
  </si>
  <si>
    <t>D36.7 Outr localiz espec</t>
  </si>
  <si>
    <t>D369</t>
  </si>
  <si>
    <t>Neoplasia benigna de localização não especificada</t>
  </si>
  <si>
    <t>D36.9 Neopl benig de localiz NE</t>
  </si>
  <si>
    <t>D370</t>
  </si>
  <si>
    <t>Neoplasia de comportamento incerto ou desconhecido do lábio, cavidade oral e faringe</t>
  </si>
  <si>
    <t>D37.0 Labio cavidade oral e faringe</t>
  </si>
  <si>
    <t>D371</t>
  </si>
  <si>
    <t>Neoplasia de comportamento incerto ou desconhecido do estômago</t>
  </si>
  <si>
    <t>D37.1 Estomago</t>
  </si>
  <si>
    <t>D372</t>
  </si>
  <si>
    <t>Neoplasia de comportamento incerto ou desconhecido do intestino delgado</t>
  </si>
  <si>
    <t>D37.2 Intestino delgado</t>
  </si>
  <si>
    <t>D373</t>
  </si>
  <si>
    <t>Neoplasia de comportamento incerto ou desconhecido do apêndice</t>
  </si>
  <si>
    <t>D37.3 Apendice</t>
  </si>
  <si>
    <t>D374</t>
  </si>
  <si>
    <t>Neoplasia de comportamento incerto ou desconhecido dos cólons</t>
  </si>
  <si>
    <t>D37.4 Colons</t>
  </si>
  <si>
    <t>D375</t>
  </si>
  <si>
    <t>Neoplasia de comportamento incerto ou desconhecido do reto</t>
  </si>
  <si>
    <t>D37.5 Reto</t>
  </si>
  <si>
    <t>D376</t>
  </si>
  <si>
    <t>Neoplasia de comportamento incerto ou desconhecido do fígado, vesícula biliar e vias biliares</t>
  </si>
  <si>
    <t>D37.6 Figado vesicula biliar e vias biliares</t>
  </si>
  <si>
    <t>D377</t>
  </si>
  <si>
    <t>Neoplasia de comportamento incerto ou desconhecido de outros órgãos digestivos</t>
  </si>
  <si>
    <t>D37.7 Outr orgaos digestivos</t>
  </si>
  <si>
    <t>D379</t>
  </si>
  <si>
    <t>Neoplasia de comportamento incerto ou desconhecido de órgão digestivo, não especificado</t>
  </si>
  <si>
    <t>D37.9 Orgao digestivo NE</t>
  </si>
  <si>
    <t>D380</t>
  </si>
  <si>
    <t>Neoplasia de comportamento incerto ou desconhecido da laringe</t>
  </si>
  <si>
    <t>D38.0 Laringe</t>
  </si>
  <si>
    <t>D381</t>
  </si>
  <si>
    <t>Neoplasia de comportamento incerto ou desconhecido da traquéia, brônquios e pulmão</t>
  </si>
  <si>
    <t>D38.1 Traqueia bronquios e pulmao</t>
  </si>
  <si>
    <t>D382</t>
  </si>
  <si>
    <t>Neoplasia de comportamento incerto ou desconhecido da pleura</t>
  </si>
  <si>
    <t>D38.2 Pleura</t>
  </si>
  <si>
    <t>D383</t>
  </si>
  <si>
    <t>Neoplasia de comportamento incerto ou desconhecido do mediastino</t>
  </si>
  <si>
    <t>D38.3 Mediastino</t>
  </si>
  <si>
    <t>D384</t>
  </si>
  <si>
    <t>Neoplasia de comportamento incerto ou desconhecido do timo</t>
  </si>
  <si>
    <t>D38.4 Timo</t>
  </si>
  <si>
    <t>D385</t>
  </si>
  <si>
    <t>Neoplasia de comportamento incerto ou desconhecido de outros órgãos respiratórios</t>
  </si>
  <si>
    <t>D38.5 Outr orgaos respirat</t>
  </si>
  <si>
    <t>D386</t>
  </si>
  <si>
    <t>Neoplasia de comportamento incerto ou desconhecido de órgão respiratório, não especificado</t>
  </si>
  <si>
    <t>D38.6 Orgao respirat NE</t>
  </si>
  <si>
    <t>D390</t>
  </si>
  <si>
    <t>Neoplasia de comportamento incerto ou desconhecido do útero</t>
  </si>
  <si>
    <t>D39.0 Utero</t>
  </si>
  <si>
    <t>D391</t>
  </si>
  <si>
    <t>Neoplasia de comportamento incerto ou desconhecido do ovário</t>
  </si>
  <si>
    <t>D39.1 Ovario</t>
  </si>
  <si>
    <t>D392</t>
  </si>
  <si>
    <t>Neoplasia de comportamento incerto ou desconhecido da placenta</t>
  </si>
  <si>
    <t>D39.2 Placenta</t>
  </si>
  <si>
    <t>D397</t>
  </si>
  <si>
    <t>Neoplasia de comportamento incerto ou desconhecido de outros órgãos genitais femininos</t>
  </si>
  <si>
    <t>D39.7 Outr orgaos genitais femin</t>
  </si>
  <si>
    <t>D399</t>
  </si>
  <si>
    <t>Neoplasia de comportamento incerto ou desconhecido de órgão genital feminino, não especificado</t>
  </si>
  <si>
    <t>D39.9 Orgao genital femin NE</t>
  </si>
  <si>
    <t>D400</t>
  </si>
  <si>
    <t>Neoplasia de comportamento incerto ou desconhecido da próstata</t>
  </si>
  <si>
    <t>D40.0 Prostata</t>
  </si>
  <si>
    <t>D401</t>
  </si>
  <si>
    <t>Neoplasia de comportamento incerto ou desconhecido do testículo</t>
  </si>
  <si>
    <t>D40.1 Testiculo</t>
  </si>
  <si>
    <t>D407</t>
  </si>
  <si>
    <t>Neoplasia de comportamento incerto ou desconhecido de outros órgãos genitais masculinos</t>
  </si>
  <si>
    <t>D40.7 Outr orgaos genitais masc</t>
  </si>
  <si>
    <t>D409</t>
  </si>
  <si>
    <t>Neoplasia de comportamento incerto ou desconhecido de órgão genital masculino, não especificado</t>
  </si>
  <si>
    <t>D40.9 Orgao genital masc NE</t>
  </si>
  <si>
    <t>D410</t>
  </si>
  <si>
    <t>Neoplasia de comportamento incerto ou desconhecido do rim</t>
  </si>
  <si>
    <t>D41.0 Rim</t>
  </si>
  <si>
    <t>D411</t>
  </si>
  <si>
    <t>Neoplasia de comportamento incerto ou desconhecido da pelve renal</t>
  </si>
  <si>
    <t>D41.1 Pelve renal</t>
  </si>
  <si>
    <t>D412</t>
  </si>
  <si>
    <t>Neoplasia de comportamento incerto ou desconhecido do ureter</t>
  </si>
  <si>
    <t>D41.2 Ureter</t>
  </si>
  <si>
    <t>D413</t>
  </si>
  <si>
    <t>Neoplasia de comportamento incerto ou desconhecido da uretra</t>
  </si>
  <si>
    <t>D41.3 Uretra</t>
  </si>
  <si>
    <t>D414</t>
  </si>
  <si>
    <t>Neoplasia de comportamento incerto ou desconhecido da bexiga</t>
  </si>
  <si>
    <t>D41.4 Bexiga</t>
  </si>
  <si>
    <t>D417</t>
  </si>
  <si>
    <t>Neoplasia de comportamento incerto ou desconhecido de outros órgãos urinários</t>
  </si>
  <si>
    <t>D41.7 Outr orgaos urinarios</t>
  </si>
  <si>
    <t>D419</t>
  </si>
  <si>
    <t>Neoplasia de comportamento incerto ou desconhecido de órgão urinário, não especificado</t>
  </si>
  <si>
    <t>D41.9 Orgao urinario NE</t>
  </si>
  <si>
    <t>D420</t>
  </si>
  <si>
    <t>Neoplasia de comportamento incerto ou desconhecido das meninges cerebrais</t>
  </si>
  <si>
    <t>D42.0 Meninges cerebrais</t>
  </si>
  <si>
    <t>D421</t>
  </si>
  <si>
    <t>Neoplasia de comportamento incerto ou desconhecido das meninges espinhais</t>
  </si>
  <si>
    <t>D42.1 Meninges espinhais</t>
  </si>
  <si>
    <t>D429</t>
  </si>
  <si>
    <t>Neoplasia de comportamento incerto ou desconhecido de meninges não especificadas</t>
  </si>
  <si>
    <t>D42.9 Meninges NE</t>
  </si>
  <si>
    <t>D430</t>
  </si>
  <si>
    <t>Neoplasia de comportamento incerto ou desconhecido do encéfalo, supratentorial</t>
  </si>
  <si>
    <t>D43.0 Encefalo supratentorial</t>
  </si>
  <si>
    <t>D431</t>
  </si>
  <si>
    <t>Neoplasia de comportamento incerto ou desconhecido do encéfalo, infratentorial</t>
  </si>
  <si>
    <t>D43.1 Encefalo infratentorial</t>
  </si>
  <si>
    <t>D432</t>
  </si>
  <si>
    <t>Neoplasia de comportamento incerto ou desconhecido do encéfalo, não especificado</t>
  </si>
  <si>
    <t>D43.2 Encefalo NE</t>
  </si>
  <si>
    <t>D433</t>
  </si>
  <si>
    <t>Neoplasia de comportamento incerto ou desconhecido dos nervos cranianos</t>
  </si>
  <si>
    <t>D43.3 Nervos cranianos</t>
  </si>
  <si>
    <t>D434</t>
  </si>
  <si>
    <t>Neoplasia de comportamento incerto ou desconhecido da medula espinhal</t>
  </si>
  <si>
    <t>D43.4 Medula espinhal</t>
  </si>
  <si>
    <t>D437</t>
  </si>
  <si>
    <t>Neoplasia de comportamento incerto ou desconhecido de outras partes do sistema nervoso central</t>
  </si>
  <si>
    <t>D43.7 Outr partes do sist nervoso central</t>
  </si>
  <si>
    <t>D439</t>
  </si>
  <si>
    <t>Neoplasia de comportamento incerto ou desconhecido do sistema nervoso central, não especificado</t>
  </si>
  <si>
    <t>D43.9 Sist nervoso central NE</t>
  </si>
  <si>
    <t>D440</t>
  </si>
  <si>
    <t>Neoplasia de comportamento incerto ou desconhecido da glândula tireóide</t>
  </si>
  <si>
    <t>D44.0 Gland tireoide</t>
  </si>
  <si>
    <t>D441</t>
  </si>
  <si>
    <t>Neoplasia de comportamento incerto ou desconhecido da glândula supra-renal (adrenal)</t>
  </si>
  <si>
    <t>D44.1 Gland supra-renal</t>
  </si>
  <si>
    <t>D442</t>
  </si>
  <si>
    <t>Neoplasia de comportamento incerto ou desconhecido da glândula paratireóide</t>
  </si>
  <si>
    <t>D44.2 Gland paratireoide</t>
  </si>
  <si>
    <t>D443</t>
  </si>
  <si>
    <t>Neoplasia de comportamento incerto ou desconhecido da glândula hipófise (pituitária)</t>
  </si>
  <si>
    <t>D44.3 Gland hipofise</t>
  </si>
  <si>
    <t>D444</t>
  </si>
  <si>
    <t>Neoplasia de comportamento incerto ou desconhecido do conduto craniofaríngeo</t>
  </si>
  <si>
    <t>D44.4 Conduto craniofaringeo</t>
  </si>
  <si>
    <t>D445</t>
  </si>
  <si>
    <t>Neoplasia de comportamento incerto ou desconhecido da glândula pineal</t>
  </si>
  <si>
    <t>D44.5 Gland pineal</t>
  </si>
  <si>
    <t>D446</t>
  </si>
  <si>
    <t>Neoplasia de comportamento incerto ou desconhecido do corpo carotídeo</t>
  </si>
  <si>
    <t>D44.6 Corpo carotideo</t>
  </si>
  <si>
    <t>D447</t>
  </si>
  <si>
    <t>Neoplasia de comportamento incerto ou desconhecido dos corpos aórticos e outros paragânglios</t>
  </si>
  <si>
    <t>D44.7 Corpos aorticos e outr paraganglios</t>
  </si>
  <si>
    <t>D448</t>
  </si>
  <si>
    <t>Neoplasia de comportamento incerto ou desconhecido com comprometimento pluriglandular</t>
  </si>
  <si>
    <t>D44.8 Compr pluriglandular</t>
  </si>
  <si>
    <t>D449</t>
  </si>
  <si>
    <t>Neoplasia de comportamento incerto ou desconhecido de glândula endócrina, não especificada</t>
  </si>
  <si>
    <t>D44.9 Gland endocrina NE</t>
  </si>
  <si>
    <t>D460</t>
  </si>
  <si>
    <t>Anemia refratária sem sideroblastos</t>
  </si>
  <si>
    <t>D46.0 Anemia refrataria s/sideroblastos</t>
  </si>
  <si>
    <t>D461</t>
  </si>
  <si>
    <t>Anemia refratária com sideroblastos</t>
  </si>
  <si>
    <t>D46.1 Anemia refrataria c/sideroblastos</t>
  </si>
  <si>
    <t>D462</t>
  </si>
  <si>
    <t>Anemia refratária com excesso de blastos</t>
  </si>
  <si>
    <t>D46.2 Anemia refrataria c/excesso de blastos</t>
  </si>
  <si>
    <t>D463</t>
  </si>
  <si>
    <t>Anemia refratária com excesso de blastos com transformação</t>
  </si>
  <si>
    <t>D46.3 Anemia refrataria c/excesso blastos c/transf</t>
  </si>
  <si>
    <t>D464</t>
  </si>
  <si>
    <t>Anemia refratária, não especificada</t>
  </si>
  <si>
    <t>D46.4 Anemia refrataria NE</t>
  </si>
  <si>
    <t>D467</t>
  </si>
  <si>
    <t>Outras síndromes mielodisplásicas</t>
  </si>
  <si>
    <t>D46.7 Outr sindr mielodisplasicas</t>
  </si>
  <si>
    <t>D469</t>
  </si>
  <si>
    <t>Síndrome mielodisplásica, não especificada</t>
  </si>
  <si>
    <t>D46.9 Sindr mielodisplasica NE</t>
  </si>
  <si>
    <t>D470</t>
  </si>
  <si>
    <t>Tumores de comportamento incerto ou desconhecido de mastócitos e células histiocíticas</t>
  </si>
  <si>
    <t>D47.0 Tum comp inc/desc mastocit celulas histiocit</t>
  </si>
  <si>
    <t>D471</t>
  </si>
  <si>
    <t>Doença mieloproliferativa crônica</t>
  </si>
  <si>
    <t>D47.1 Doenc mieloproliferativa cronica</t>
  </si>
  <si>
    <t>D472</t>
  </si>
  <si>
    <t>Gamopatia monoclonal</t>
  </si>
  <si>
    <t>D47.2 Gamopatia monoclonal</t>
  </si>
  <si>
    <t>D473</t>
  </si>
  <si>
    <t>Trombocitemia essencial (hemorrágica)</t>
  </si>
  <si>
    <t>D47.3 Trombocitemia essencial</t>
  </si>
  <si>
    <t>D477</t>
  </si>
  <si>
    <t>Outras neoplasias especificadas de comportamento incerto ou desconhecido dos tecidos linfático, hematopoético e tecidos relacionados</t>
  </si>
  <si>
    <t>D47.7 Out neop esp comp inc/des linf hemat tec rel</t>
  </si>
  <si>
    <t>D479</t>
  </si>
  <si>
    <t>Neoplasia de comportamento incerto ou desconhecido dos tecidos linfático, hematopoético e tecidos correlatos, não especificada</t>
  </si>
  <si>
    <t>D47.9 Neop comp inc/des tec linf hemat tec corr NE</t>
  </si>
  <si>
    <t>D480</t>
  </si>
  <si>
    <t>Neoplasia de comportamento incerto ou desconhecido dos ossos e cartilagens articulares</t>
  </si>
  <si>
    <t>D48.0 Ossos e cartilagens articulares</t>
  </si>
  <si>
    <t>D481</t>
  </si>
  <si>
    <t>Neoplasia de comportamento incerto ou desconhecido do tecido conjuntivo e outros tecidos moles</t>
  </si>
  <si>
    <t>D48.1 Tec conjuntivo e outr tec moles</t>
  </si>
  <si>
    <t>D482</t>
  </si>
  <si>
    <t>Neoplasia de comportamento incerto ou desconhecido dos nervos periféricos e do sistema nervoso periférico</t>
  </si>
  <si>
    <t>D48.2 Nervos perifericos e sist nervoso periferico</t>
  </si>
  <si>
    <t>D483</t>
  </si>
  <si>
    <t>Neoplasia de comportamento incerto ou desconhecido do retroperitônio</t>
  </si>
  <si>
    <t>D48.3 Retroperitonio</t>
  </si>
  <si>
    <t>D484</t>
  </si>
  <si>
    <t>Neoplasia de comportamento incerto ou desconhecido do peritônio</t>
  </si>
  <si>
    <t>D48.4 Peritonio</t>
  </si>
  <si>
    <t>D485</t>
  </si>
  <si>
    <t>Neoplasia de comportamento incerto ou desconhecido da pele</t>
  </si>
  <si>
    <t>D48.5 Pele</t>
  </si>
  <si>
    <t>D486</t>
  </si>
  <si>
    <t>Neoplasia de comportamento incerto ou desconhecido da mama</t>
  </si>
  <si>
    <t>D48.6 Mama</t>
  </si>
  <si>
    <t>D487</t>
  </si>
  <si>
    <t>Neoplasia de comportamento incerto ou desconhecido de outras localizações especificadas</t>
  </si>
  <si>
    <t>D48.7 Outr localiz espec</t>
  </si>
  <si>
    <t>D489</t>
  </si>
  <si>
    <t>Neoplasia de comportamento incerto ou desconhecido sem outra especificação</t>
  </si>
  <si>
    <t>D48.9 Neopl comp incerto/desconhecido s/outr espec</t>
  </si>
  <si>
    <t>D500</t>
  </si>
  <si>
    <t>Anemia por deficiência de ferro secundária à perda de sangue (crônica)</t>
  </si>
  <si>
    <t>D50.0 Anemia p/defic ferro secund perda de sangue</t>
  </si>
  <si>
    <t>D501</t>
  </si>
  <si>
    <t>Disfagia sideropênica</t>
  </si>
  <si>
    <t>D50.1 Disfagia sideropenica</t>
  </si>
  <si>
    <t>D508</t>
  </si>
  <si>
    <t>Outras anemias por deficiência de ferro</t>
  </si>
  <si>
    <t>D50.8 Outr anemias p/defic de ferro</t>
  </si>
  <si>
    <t>D509</t>
  </si>
  <si>
    <t>Anemia por deficiência de ferro não especificada</t>
  </si>
  <si>
    <t>D50.9 Anemia p/defic de ferro NE</t>
  </si>
  <si>
    <t>D510</t>
  </si>
  <si>
    <t>Anemia por deficiência de vitamina B12 devida à deficiência de fator intrínseco</t>
  </si>
  <si>
    <t>D51.0 Anemia p/defic vit B12 dev defic fat intrins</t>
  </si>
  <si>
    <t>D511</t>
  </si>
  <si>
    <t>Anemia por deficiência de vitamina B12 devida à má-absorção seletiva de vitamina B12 com proteinúria</t>
  </si>
  <si>
    <t>D51.1 Anemia def vit B12 ma-abs sel vit B12 c/prot</t>
  </si>
  <si>
    <t>D512</t>
  </si>
  <si>
    <t>Deficiência de transcobalamina II</t>
  </si>
  <si>
    <t>D51.2 Defic de transcobalamina II</t>
  </si>
  <si>
    <t>D513</t>
  </si>
  <si>
    <t>Outras anemias por deficiência de vitamina B12 na dieta</t>
  </si>
  <si>
    <t>D51.3 Outr anemias p/defic vitamina B12 na dieta</t>
  </si>
  <si>
    <t>D518</t>
  </si>
  <si>
    <t>Outras anemias por deficiência de vitamina B12</t>
  </si>
  <si>
    <t>D51.8 Outr anemias p/defic de vitamina B12</t>
  </si>
  <si>
    <t>D519</t>
  </si>
  <si>
    <t>Anemia por deficiência de vitamina B12 não especificada</t>
  </si>
  <si>
    <t>D51.9 Anemia p/defic de vitamina B12 NE</t>
  </si>
  <si>
    <t>D520</t>
  </si>
  <si>
    <t>Anemia por deficiência de folato na dieta</t>
  </si>
  <si>
    <t>D52.0 Anemia p/defic de folato na dieta</t>
  </si>
  <si>
    <t>D521</t>
  </si>
  <si>
    <t>Anemia por deficiência de folato induzida por drogas</t>
  </si>
  <si>
    <t>D52.1 Anemia p/defic de folato induz p/drogas</t>
  </si>
  <si>
    <t>D528</t>
  </si>
  <si>
    <t>Outras anemias por deficiência de folato</t>
  </si>
  <si>
    <t>D52.8 Outr anemias p/defic de folato</t>
  </si>
  <si>
    <t>D529</t>
  </si>
  <si>
    <t>Anemia por deficiência de folato não especificada</t>
  </si>
  <si>
    <t>D52.9 Anemia p/defic de folato NE</t>
  </si>
  <si>
    <t>D530</t>
  </si>
  <si>
    <t>Anemia por deficiência de proteínas</t>
  </si>
  <si>
    <t>D53.0 Anemia p/defic de proteinas</t>
  </si>
  <si>
    <t>D531</t>
  </si>
  <si>
    <t>Outras anemias megaloblásticas não classificadas em outras partes</t>
  </si>
  <si>
    <t>D53.1 Outr anemias megaloblasticas NCOP</t>
  </si>
  <si>
    <t>D532</t>
  </si>
  <si>
    <t>Anemia escorbútica</t>
  </si>
  <si>
    <t>D53.2 Anemia escorbutica</t>
  </si>
  <si>
    <t>D538</t>
  </si>
  <si>
    <t>Outras anemias nutricionais especificadas</t>
  </si>
  <si>
    <t>D53.8 Outr anemias nutricionais espec</t>
  </si>
  <si>
    <t>D539</t>
  </si>
  <si>
    <t>Anemia nutricional não especificada</t>
  </si>
  <si>
    <t>D53.9 Anemia nutricional NE</t>
  </si>
  <si>
    <t>D550</t>
  </si>
  <si>
    <t>Anemia devida à deficiência de glicose-6-fosfato-desidrogenase [G-6-PD]</t>
  </si>
  <si>
    <t>D55.0 Anemia dev defic glicose-6-fosfato-desidrog</t>
  </si>
  <si>
    <t>D551</t>
  </si>
  <si>
    <t>Anemia devida a outros transtornos do metabolismo do glutation</t>
  </si>
  <si>
    <t>D55.1 Anemia dev outr transt metabolismo glutation</t>
  </si>
  <si>
    <t>D552</t>
  </si>
  <si>
    <t>Anemia devida a transtornos das enzimas glicolíticas</t>
  </si>
  <si>
    <t>D55.2 Anemia dev transt das enzimas glicoliticas</t>
  </si>
  <si>
    <t>D553</t>
  </si>
  <si>
    <t>Anemia devida a transtornos do metabolismo de nucleotídios</t>
  </si>
  <si>
    <t>D55.3 Anemia dev transt metabolismo nucleotidios</t>
  </si>
  <si>
    <t>D558</t>
  </si>
  <si>
    <t>Outras anemias devidas a transtornos enzimáticos</t>
  </si>
  <si>
    <t>D55.8 Outr anemias dev transt enzimaticos</t>
  </si>
  <si>
    <t>D559</t>
  </si>
  <si>
    <t>Anemia devida a transtorno enzimático não especificada</t>
  </si>
  <si>
    <t>D55.9 Anemia dev transt enzimatico NE</t>
  </si>
  <si>
    <t>D560</t>
  </si>
  <si>
    <t>Talassemia alfa</t>
  </si>
  <si>
    <t>D56.0 Talassemia alfa</t>
  </si>
  <si>
    <t>D561</t>
  </si>
  <si>
    <t>Talassemia beta</t>
  </si>
  <si>
    <t>D56.1 Talassemia beta</t>
  </si>
  <si>
    <t>D562</t>
  </si>
  <si>
    <t>Talassemia delta-beta</t>
  </si>
  <si>
    <t>D56.2 Talassemia delta-beta</t>
  </si>
  <si>
    <t>D563</t>
  </si>
  <si>
    <t>Estigma talassêmico</t>
  </si>
  <si>
    <t>D56.3 Estigma talassemico</t>
  </si>
  <si>
    <t>D564</t>
  </si>
  <si>
    <t>Persistência hereditária de hemoglobina fetal</t>
  </si>
  <si>
    <t>D56.4 Persistencia hereditaria hemoglobina fetal</t>
  </si>
  <si>
    <t>D568</t>
  </si>
  <si>
    <t>Outras talassemias</t>
  </si>
  <si>
    <t>D56.8 Outr talassemias</t>
  </si>
  <si>
    <t>D569</t>
  </si>
  <si>
    <t>Talassemia não especificada</t>
  </si>
  <si>
    <t>D56.9 Talassemia NE</t>
  </si>
  <si>
    <t>D570</t>
  </si>
  <si>
    <t>Anemia falciforme com crise</t>
  </si>
  <si>
    <t>D57.0 Anemia falciforme c/crise</t>
  </si>
  <si>
    <t>D571</t>
  </si>
  <si>
    <t>Anemia falciforme sem crise</t>
  </si>
  <si>
    <t>D57.1 Anemia falciforme s/crise</t>
  </si>
  <si>
    <t>D572</t>
  </si>
  <si>
    <t>Transtornos falciformes heterozigóticos duplos</t>
  </si>
  <si>
    <t>D57.2 Transt falciformes heterozigoticos duplos</t>
  </si>
  <si>
    <t>D573</t>
  </si>
  <si>
    <t>Estigma falciforme</t>
  </si>
  <si>
    <t>D57.3 Estigma falciforme</t>
  </si>
  <si>
    <t>D578</t>
  </si>
  <si>
    <t>Outros transtornos falciformes</t>
  </si>
  <si>
    <t>D57.8 Outr transt falciformes</t>
  </si>
  <si>
    <t>D580</t>
  </si>
  <si>
    <t>Esferocitose hereditária</t>
  </si>
  <si>
    <t>D58.0 Esferocitose hereditaria</t>
  </si>
  <si>
    <t>D581</t>
  </si>
  <si>
    <t>Eliptocitose hereditária</t>
  </si>
  <si>
    <t>D58.1 Eliptocitose hereditaria</t>
  </si>
  <si>
    <t>D582</t>
  </si>
  <si>
    <t>Outras hemoglobinopatias</t>
  </si>
  <si>
    <t>D58.2 Outr hemoglobinopatias</t>
  </si>
  <si>
    <t>D588</t>
  </si>
  <si>
    <t>Outras anemias hemolíticas hereditárias especificadas</t>
  </si>
  <si>
    <t>D58.8 Outr anemias hemoliticas hereditarias espec</t>
  </si>
  <si>
    <t>D589</t>
  </si>
  <si>
    <t>Anemia hemolítica hereditária não especificada</t>
  </si>
  <si>
    <t>D58.9 Anemia hemolitica hereditaria NE</t>
  </si>
  <si>
    <t>D590</t>
  </si>
  <si>
    <t>Anemia hemolítica auto-imune induzida por droga</t>
  </si>
  <si>
    <t>D59.0 Anemia hemolitica auto-imune induz p/droga</t>
  </si>
  <si>
    <t>D591</t>
  </si>
  <si>
    <t>Outras anemias hemolíticas auto-imunes</t>
  </si>
  <si>
    <t>D59.1 Outr anemias hemoliticas auto-imunes</t>
  </si>
  <si>
    <t>D592</t>
  </si>
  <si>
    <t>Anemia hemolítica não-auto-imune induzida por drogas</t>
  </si>
  <si>
    <t>D59.2 Anemia hemolitic n-auto-imune induz p/drogas</t>
  </si>
  <si>
    <t>D593</t>
  </si>
  <si>
    <t>Síndrome hemolítico-urêmica</t>
  </si>
  <si>
    <t>D59.3 Sindr hemolitico-uremica</t>
  </si>
  <si>
    <t>D594</t>
  </si>
  <si>
    <t>Outras anemias hemolíticas não-autoimunes</t>
  </si>
  <si>
    <t>D59.4 Outr anemias hemoliticas nao-autoimunes</t>
  </si>
  <si>
    <t>D595</t>
  </si>
  <si>
    <t>Hemoglobinúria paroxística noturna [Marchiafava-Micheli]</t>
  </si>
  <si>
    <t>D59.5 Hemoglobinuria paroxistica noturna</t>
  </si>
  <si>
    <t>D596</t>
  </si>
  <si>
    <t>Hemoglobinúria devida à hemólise por outras causas externas</t>
  </si>
  <si>
    <t>D59.6 Hemoglobinuria dev hemolise p/outr caus ext</t>
  </si>
  <si>
    <t>D598</t>
  </si>
  <si>
    <t>Outras anemias hemolíticas adquiridas</t>
  </si>
  <si>
    <t>D59.8 Outr anemias hemoliticas adquir</t>
  </si>
  <si>
    <t>D599</t>
  </si>
  <si>
    <t>Anemia hemolítica adquirida não especificada</t>
  </si>
  <si>
    <t>D59.9 Anemia hemolitica adquir NE</t>
  </si>
  <si>
    <t>D600</t>
  </si>
  <si>
    <t>Aplasia pura adquirida crônica da série vermelha</t>
  </si>
  <si>
    <t>D60.0 Aplasia pura adq cronica serie vermelha</t>
  </si>
  <si>
    <t>D601</t>
  </si>
  <si>
    <t>Aplasia pura adquirida transitória da série vermelha</t>
  </si>
  <si>
    <t>D60.1 Aplasia pura adq transitoria serie vermelha</t>
  </si>
  <si>
    <t>D608</t>
  </si>
  <si>
    <t>Outras aplasias puras adquiridas da série vermelha</t>
  </si>
  <si>
    <t>D60.8 Outr aplasias puras adq serie vermelha</t>
  </si>
  <si>
    <t>D609</t>
  </si>
  <si>
    <t>Aplasia pura adquirida, não especificada, da série vermelha</t>
  </si>
  <si>
    <t>D60.9 Aplasia pura adquir NE da serie vermelha</t>
  </si>
  <si>
    <t>D610</t>
  </si>
  <si>
    <t>Anemia aplástica constitucional</t>
  </si>
  <si>
    <t>D61.0 Anemia aplastica constitucional</t>
  </si>
  <si>
    <t>D611</t>
  </si>
  <si>
    <t>Anemia aplástica induzida por drogas</t>
  </si>
  <si>
    <t>D61.1 Anemia aplastica induz p/drogas</t>
  </si>
  <si>
    <t>D612</t>
  </si>
  <si>
    <t>Anemia aplástica devida a outros agentes externos</t>
  </si>
  <si>
    <t>D61.2 Anemia aplastica dev outr agentes externos</t>
  </si>
  <si>
    <t>D613</t>
  </si>
  <si>
    <t>Anemia aplástica idiopática</t>
  </si>
  <si>
    <t>D61.3 Anemia aplastica idiopatica</t>
  </si>
  <si>
    <t>D618</t>
  </si>
  <si>
    <t>Outras anemias aplásticas especificadas</t>
  </si>
  <si>
    <t>D61.8 Outr anemias aplasticas espec</t>
  </si>
  <si>
    <t>D619</t>
  </si>
  <si>
    <t>Anemia aplástica não especificada</t>
  </si>
  <si>
    <t>D61.9 Anemia aplastica NE</t>
  </si>
  <si>
    <t>D630</t>
  </si>
  <si>
    <t>Anemia em neoplasias</t>
  </si>
  <si>
    <t>D63.0 Anemia em neoplasias</t>
  </si>
  <si>
    <t>C00-D48+</t>
  </si>
  <si>
    <t>D638</t>
  </si>
  <si>
    <t>Anemia em outras doenças classificadas em outra parte</t>
  </si>
  <si>
    <t>D63.8 Anemia em outr doenc COP</t>
  </si>
  <si>
    <t>D640</t>
  </si>
  <si>
    <t>Anemia sideroblástica hereditária</t>
  </si>
  <si>
    <t>D64.0 Anemia sideroblastica hereditaria</t>
  </si>
  <si>
    <t>D641</t>
  </si>
  <si>
    <t>Anemia sideroblástica secundária a doença</t>
  </si>
  <si>
    <t>D64.1 Anemia sideroblastica secund a doenc</t>
  </si>
  <si>
    <t>D642</t>
  </si>
  <si>
    <t>Anemia sideroblástica secundária ao uso de drogas e a toxinas</t>
  </si>
  <si>
    <t>D64.2 Anemia sideroblastic secund uso drogas toxin</t>
  </si>
  <si>
    <t>D643</t>
  </si>
  <si>
    <t>Outras anemias sideroblásticas</t>
  </si>
  <si>
    <t>D64.3 Outr anemias sideroblasticas</t>
  </si>
  <si>
    <t>D644</t>
  </si>
  <si>
    <t>Anemia diseritropoética congênita</t>
  </si>
  <si>
    <t>D64.4 Anemia diseritropoetica congen</t>
  </si>
  <si>
    <t>D648</t>
  </si>
  <si>
    <t>Outras anemias especificadas</t>
  </si>
  <si>
    <t>D64.8 Outr anemias espec</t>
  </si>
  <si>
    <t>D649</t>
  </si>
  <si>
    <t>Anemia não especificada</t>
  </si>
  <si>
    <t>D64.9 Anemia NE</t>
  </si>
  <si>
    <t>D680</t>
  </si>
  <si>
    <t>Doença de Von Willebrand</t>
  </si>
  <si>
    <t>D68.0 Doenc de Von Willebrand</t>
  </si>
  <si>
    <t>D681</t>
  </si>
  <si>
    <t>Deficiência hereditária de fator XI</t>
  </si>
  <si>
    <t>D68.1 Defic hereditaria de fator XI</t>
  </si>
  <si>
    <t>D682</t>
  </si>
  <si>
    <t>Deficiência hereditária de outros fatores de coagulação</t>
  </si>
  <si>
    <t>D68.2 Defic hereditaria outr fatores de coagulacao</t>
  </si>
  <si>
    <t>D683</t>
  </si>
  <si>
    <t>Transtorno hemorrágico devido a anticoagulantes circulantes</t>
  </si>
  <si>
    <t>D68.3 Transt hemorragico dev anticoag circulantes</t>
  </si>
  <si>
    <t>D684</t>
  </si>
  <si>
    <t>Deficiência adquirida de fator de coagulação</t>
  </si>
  <si>
    <t>D68.4 Defic adquir de fator de coagulacao</t>
  </si>
  <si>
    <t>D688</t>
  </si>
  <si>
    <t>Outros defeitos especificados da coagulação</t>
  </si>
  <si>
    <t>D68.8 Outr defeitos espec da coagulacao</t>
  </si>
  <si>
    <t>D689</t>
  </si>
  <si>
    <t>Defeito de coagulação não especificado</t>
  </si>
  <si>
    <t>D68.9 Defeito de coagulacao NE</t>
  </si>
  <si>
    <t>D690</t>
  </si>
  <si>
    <t>Púrpura alérgica</t>
  </si>
  <si>
    <t>D69.0 Purpura alergica</t>
  </si>
  <si>
    <t>D691</t>
  </si>
  <si>
    <t>Defeitos qualitativos das plaquetas</t>
  </si>
  <si>
    <t>D69.1 Defeitos qualitativos das plaquetas</t>
  </si>
  <si>
    <t>D692</t>
  </si>
  <si>
    <t>Outras púrpuras não-trombocitopênicas</t>
  </si>
  <si>
    <t>D69.2 Outr purpuras nao-trombocitopenicas</t>
  </si>
  <si>
    <t>D693</t>
  </si>
  <si>
    <t>Púrpura trombocitopênica idiopática</t>
  </si>
  <si>
    <t>D69.3 Purpura trombocitopenica idiopatica</t>
  </si>
  <si>
    <t>D694</t>
  </si>
  <si>
    <t>Outra trombocitopenia primária</t>
  </si>
  <si>
    <t>D69.4 Outr trombocitopenia prim</t>
  </si>
  <si>
    <t>D695</t>
  </si>
  <si>
    <t>Trombocitopenia secundária</t>
  </si>
  <si>
    <t>D69.5 Trombocitopenia secund</t>
  </si>
  <si>
    <t>D696</t>
  </si>
  <si>
    <t>Trombocitopenia não especificada</t>
  </si>
  <si>
    <t>D69.6 Trombocitopenia NE</t>
  </si>
  <si>
    <t>D698</t>
  </si>
  <si>
    <t>Outras afecções hemorrágicas especificadas</t>
  </si>
  <si>
    <t>D69.8 Outr afeccoes hemorragicas espec</t>
  </si>
  <si>
    <t>D699</t>
  </si>
  <si>
    <t>Afecção hemorrágica não especificada</t>
  </si>
  <si>
    <t>D69.9 Afeccao hemorragica NE</t>
  </si>
  <si>
    <t>D720</t>
  </si>
  <si>
    <t>Anomalias genéticas dos leucócitos</t>
  </si>
  <si>
    <t>D72.0 Anomalias geneticas dos leucocitos</t>
  </si>
  <si>
    <t>D721</t>
  </si>
  <si>
    <t>Eosinofilia</t>
  </si>
  <si>
    <t>D72.1 Eosinofilia</t>
  </si>
  <si>
    <t>D728</t>
  </si>
  <si>
    <t>Outros transtornos especificados dos glóbulos brancos</t>
  </si>
  <si>
    <t>D72.8 Outr transt espec dos globulos brancos</t>
  </si>
  <si>
    <t>D729</t>
  </si>
  <si>
    <t>Transtornos não especificados dos glóbulos brancos</t>
  </si>
  <si>
    <t>D72.9 Transt NE dos globulos brancos</t>
  </si>
  <si>
    <t>D730</t>
  </si>
  <si>
    <t>Hipoesplenismo</t>
  </si>
  <si>
    <t>D73.0 Hipoesplenismo</t>
  </si>
  <si>
    <t>D731</t>
  </si>
  <si>
    <t>Hiperesplenismo</t>
  </si>
  <si>
    <t>D73.1 Hiperesplenismo</t>
  </si>
  <si>
    <t>D732</t>
  </si>
  <si>
    <t>Esplenomegalia congestiva crônica</t>
  </si>
  <si>
    <t>D73.2 Esplenomegalia congestiva cronica</t>
  </si>
  <si>
    <t>D733</t>
  </si>
  <si>
    <t>Abscesso do baço</t>
  </si>
  <si>
    <t>D73.3 Abscesso do baco</t>
  </si>
  <si>
    <t>D734</t>
  </si>
  <si>
    <t>Cisto do baço</t>
  </si>
  <si>
    <t>D73.4 Cisto do baco</t>
  </si>
  <si>
    <t>D735</t>
  </si>
  <si>
    <t>Infarto do baço</t>
  </si>
  <si>
    <t>D73.5 Infarto do baco</t>
  </si>
  <si>
    <t>D738</t>
  </si>
  <si>
    <t>Outras doenças do baço</t>
  </si>
  <si>
    <t>D73.8 Outr doenc do baco</t>
  </si>
  <si>
    <t>D739</t>
  </si>
  <si>
    <t>Doença não especificada do baço</t>
  </si>
  <si>
    <t>D73.9 Doenc NE do baco</t>
  </si>
  <si>
    <t>D740</t>
  </si>
  <si>
    <t>Metemoglobinemia congênita</t>
  </si>
  <si>
    <t>D74.0 Metemoglobinemia congen</t>
  </si>
  <si>
    <t>D748</t>
  </si>
  <si>
    <t>Outras metemoglobinemias</t>
  </si>
  <si>
    <t>D74.8 Outr metemoglobinemias</t>
  </si>
  <si>
    <t>D749</t>
  </si>
  <si>
    <t>Metemoglobinemia não especificada</t>
  </si>
  <si>
    <t>D74.9 Metemoglobinemia NE</t>
  </si>
  <si>
    <t>D750</t>
  </si>
  <si>
    <t>Eritrocitose familiar</t>
  </si>
  <si>
    <t>D75.0 Eritrocitose familiar</t>
  </si>
  <si>
    <t>D751</t>
  </si>
  <si>
    <t>Policitemia secundária</t>
  </si>
  <si>
    <t>D75.1 Policitemia secund</t>
  </si>
  <si>
    <t>D752</t>
  </si>
  <si>
    <t>Trombocitose essencial</t>
  </si>
  <si>
    <t>D75.2 Trombocitose essencial</t>
  </si>
  <si>
    <t>D758</t>
  </si>
  <si>
    <t>Outras doenças especificadas do sangue e dos órgãos hematopoéticos</t>
  </si>
  <si>
    <t>D75.8 Outr doenc espec sangue e org hematopoeticos</t>
  </si>
  <si>
    <t>D759</t>
  </si>
  <si>
    <t>Doença não especificada do sangue e dos órgãos hematopoéticos</t>
  </si>
  <si>
    <t>D75.9 Doenc NE do sangue e orgaos hematopoeticos</t>
  </si>
  <si>
    <t>D760</t>
  </si>
  <si>
    <t>Histiocitose das células de Langerhans não classificadas em outra parte</t>
  </si>
  <si>
    <t>D76.0 Histiocitose das celulas de Langerhans NCOP</t>
  </si>
  <si>
    <t>D761</t>
  </si>
  <si>
    <t>Linfohistiocitose hemofagocítica</t>
  </si>
  <si>
    <t>D76.1 Linfohistiocitose hemofagocitica</t>
  </si>
  <si>
    <t>D762</t>
  </si>
  <si>
    <t>Síndrome hematofagocítica associada à infecção</t>
  </si>
  <si>
    <t>D76.2 Sindr hematofagocitica assoc a infecc</t>
  </si>
  <si>
    <t>D763</t>
  </si>
  <si>
    <t>Outras síndromes histiocíticas</t>
  </si>
  <si>
    <t>D76.3 Outr sindr histiociticas</t>
  </si>
  <si>
    <t>D800</t>
  </si>
  <si>
    <t>Hipogamaglobulinemia hereditária</t>
  </si>
  <si>
    <t>D80.0 Hipogamaglobulinemia hereditaria</t>
  </si>
  <si>
    <t>D801</t>
  </si>
  <si>
    <t>Hipogamaglobulinemia não familiar</t>
  </si>
  <si>
    <t>D80.1 Hipogamaglobulinemia nao familiar</t>
  </si>
  <si>
    <t>D802</t>
  </si>
  <si>
    <t>Deficiência seletiva de imunoglobulina A [IgA]</t>
  </si>
  <si>
    <t>D80.2 Defic seletiva de imunoglobulina A</t>
  </si>
  <si>
    <t>D803</t>
  </si>
  <si>
    <t>Deficiência seletiva de subclasses de imunoglobulina G [IgG]</t>
  </si>
  <si>
    <t>D80.3 Defic seletiva subclasses imunoglobulina G</t>
  </si>
  <si>
    <t>D804</t>
  </si>
  <si>
    <t>Deficiência seletiva de imunoglobulina M [IgM]</t>
  </si>
  <si>
    <t>D80.4 Defic seletiva de imunoglobulina M</t>
  </si>
  <si>
    <t>D805</t>
  </si>
  <si>
    <t>Imunodeficiência com aumento de imunoglobulina M [IgM]</t>
  </si>
  <si>
    <t>D80.5 Imunodeficiencia c/aumento imunoglobulina M</t>
  </si>
  <si>
    <t>D806</t>
  </si>
  <si>
    <t>Deficiência de anticorpos com imunoglobulinas próximas do normal ou com hiperimunoglobulinemia</t>
  </si>
  <si>
    <t>D80.6 Def anticorp c/imunog prox norm ou c/hiperim</t>
  </si>
  <si>
    <t>D807</t>
  </si>
  <si>
    <t>Hipogamaglobulinemia transitória da infância</t>
  </si>
  <si>
    <t>D80.7 Hipogamaglobulinemia transitoria da infancia</t>
  </si>
  <si>
    <t>D808</t>
  </si>
  <si>
    <t>Outras imunodeficiências com predominância de defeitos de anticorpos</t>
  </si>
  <si>
    <t>D80.8 Outr imunodef c/predom defeitos anticorpos</t>
  </si>
  <si>
    <t>D809</t>
  </si>
  <si>
    <t>Imunodeficiência não especificada com predominância de defeitos de anticorpos</t>
  </si>
  <si>
    <t>D80.9 Imunodef NE c/predom defeitos anticorpos</t>
  </si>
  <si>
    <t>D810</t>
  </si>
  <si>
    <t>Imunodeficiência combinada grave [SCID] com disgenesia reticular</t>
  </si>
  <si>
    <t>D81.0 Imunodef comb grave c/disgenesia reticular</t>
  </si>
  <si>
    <t>D811</t>
  </si>
  <si>
    <t>Imunodeficiência combinada grave [SCID] com números baixos de células T e B</t>
  </si>
  <si>
    <t>D81.1 Imunodef comb grave c/num baixos celulas T B</t>
  </si>
  <si>
    <t>D812</t>
  </si>
  <si>
    <t>Imunodeficiência combinada grave [SCID] com números baixos ou normais de células B</t>
  </si>
  <si>
    <t>D81.2 Imunodef comb grave c/num baix/norm celul B</t>
  </si>
  <si>
    <t>D813</t>
  </si>
  <si>
    <t>Deficiência de adenosina-deaminase [ADA]</t>
  </si>
  <si>
    <t>D81.3 Defic de adenosina-deaminase</t>
  </si>
  <si>
    <t>D814</t>
  </si>
  <si>
    <t>Síndrome de Nezelof</t>
  </si>
  <si>
    <t>D81.4 Sindr de Nezelof</t>
  </si>
  <si>
    <t>D815</t>
  </si>
  <si>
    <t>Deficiência de purina-nucleosídeo fosforilase [PNP]</t>
  </si>
  <si>
    <t>D81.5 Defic de purina-nucleosideo fosforilase</t>
  </si>
  <si>
    <t>D816</t>
  </si>
  <si>
    <t>Deficiência major classe I do complexo de histocompatibilidade</t>
  </si>
  <si>
    <t>D81.6 Defic major classe I complexo histocompatib</t>
  </si>
  <si>
    <t>D817</t>
  </si>
  <si>
    <t>Deficiência major classe II do complexo de histocompatibilidade</t>
  </si>
  <si>
    <t>D81.7 Defic major classe II complexo histocompatib</t>
  </si>
  <si>
    <t>D818</t>
  </si>
  <si>
    <t>Outras deficiências imunitárias combinadas</t>
  </si>
  <si>
    <t>D81.8 Outr defic imunitarias combinadas</t>
  </si>
  <si>
    <t>D819</t>
  </si>
  <si>
    <t>Deficiências imunitárias combinadas não especificadas</t>
  </si>
  <si>
    <t>D81.9 Defic imunitarias combinadas NE</t>
  </si>
  <si>
    <t>D820</t>
  </si>
  <si>
    <t>Síndrome de Wiskott-Aldrich</t>
  </si>
  <si>
    <t>D82.0 Sindr de Wiskott-Aldrich</t>
  </si>
  <si>
    <t>D821</t>
  </si>
  <si>
    <t>Síndrome de Di George</t>
  </si>
  <si>
    <t>D82.1 Sindr de Di George</t>
  </si>
  <si>
    <t>D822</t>
  </si>
  <si>
    <t>Imunodeficiência com encurtamento de membros</t>
  </si>
  <si>
    <t>D82.2 Imunodeficiencia c/encurtamento de membros</t>
  </si>
  <si>
    <t>D823</t>
  </si>
  <si>
    <t>Imunodeficiência que se segue à resposta hereditária defeituosa ao vírus de Epstein-Barr (EB)</t>
  </si>
  <si>
    <t>D82.3 Imunodef q seg resp hered def virus E.-Barr</t>
  </si>
  <si>
    <t>D824</t>
  </si>
  <si>
    <t>Síndrome da hiperimunoglobulina E [IgE]</t>
  </si>
  <si>
    <t>D82.4 Sindr da hiperimunoglobulina E</t>
  </si>
  <si>
    <t>D828</t>
  </si>
  <si>
    <t>Imunodeficiências associadas com outros defeitos "major" especificados</t>
  </si>
  <si>
    <t>D82.8 Imunodef assoc c/outr defeitos major espec</t>
  </si>
  <si>
    <t>D829</t>
  </si>
  <si>
    <t>Imunodeficiência associada com defeitos "major" não especificados</t>
  </si>
  <si>
    <t>D82.9 Imunodeficiencia assoc c/defeitos major NE</t>
  </si>
  <si>
    <t>D830</t>
  </si>
  <si>
    <t>Imunodeficiência comum variável com predominância de anormalidades do número e da função das células B</t>
  </si>
  <si>
    <t>D83.0 Imunodef com var predom anorm num func cel B</t>
  </si>
  <si>
    <t>D831</t>
  </si>
  <si>
    <t>Imunodeficiência comum variável com predominância de transtornos imunorregulatórios de células T</t>
  </si>
  <si>
    <t>D83.1 Imunodef com var pred transt imunorreg cel T</t>
  </si>
  <si>
    <t>D832</t>
  </si>
  <si>
    <t>Imunodeficiência comum variável com auto-anticorpos às células B ou T</t>
  </si>
  <si>
    <t>D83.2 Imunodef comum var c/auto-anticorpos cel B/T</t>
  </si>
  <si>
    <t>D838</t>
  </si>
  <si>
    <t>Outras imunodeficiências comuns variáveis</t>
  </si>
  <si>
    <t>D83.8 Outr imunodeficiencias comuns variaveis</t>
  </si>
  <si>
    <t>D839</t>
  </si>
  <si>
    <t>Imunodeficiência comum variável não especificada</t>
  </si>
  <si>
    <t>D83.9 Imunodeficiencia comum variavel NE</t>
  </si>
  <si>
    <t>D840</t>
  </si>
  <si>
    <t>Defeito do antígeno-1 da função de linfócito [LFA-1]</t>
  </si>
  <si>
    <t>D84.0 Defeito do antigeno-1 da funcao de linfocito</t>
  </si>
  <si>
    <t>D841</t>
  </si>
  <si>
    <t>Defeitos no sistema complemento</t>
  </si>
  <si>
    <t>D84.1 Defeitos no sist complemento</t>
  </si>
  <si>
    <t>D848</t>
  </si>
  <si>
    <t>Outras imunodeficiências especificadas</t>
  </si>
  <si>
    <t>D84.8 Outr imunodeficiencias espec</t>
  </si>
  <si>
    <t>D849</t>
  </si>
  <si>
    <t>Imunodeficiência não especificada</t>
  </si>
  <si>
    <t>D84.9 Imunodeficiencia NE</t>
  </si>
  <si>
    <t>D860</t>
  </si>
  <si>
    <t>Sarcoidose do pulmão</t>
  </si>
  <si>
    <t>D86.0 Sarcoidose do pulmao</t>
  </si>
  <si>
    <t>D861</t>
  </si>
  <si>
    <t>Sarcoidose dos gânglios linfáticos</t>
  </si>
  <si>
    <t>D86.1 Sarcoidose dos ganglios linfaticos</t>
  </si>
  <si>
    <t>D862</t>
  </si>
  <si>
    <t>Sarcoidose do pulmão com sarcoidose dos gânglios linfáticos</t>
  </si>
  <si>
    <t>D86.2 Sarcoidose pulmao c/sarcoidose gangl linfat</t>
  </si>
  <si>
    <t>D863</t>
  </si>
  <si>
    <t>Sarcoidose da pele</t>
  </si>
  <si>
    <t>D86.3 Sarcoidose da pele</t>
  </si>
  <si>
    <t>D868</t>
  </si>
  <si>
    <t>Sarcoidose de outros locais especificados e locais combinados</t>
  </si>
  <si>
    <t>D86.8 Sarcoidose outr locais espec e combinados</t>
  </si>
  <si>
    <t>D869</t>
  </si>
  <si>
    <t>Sarcoidose não especificada</t>
  </si>
  <si>
    <t>D86.9 Sarcoidose NE</t>
  </si>
  <si>
    <t>D890</t>
  </si>
  <si>
    <t>Hipergamaglobulinemia policlonal</t>
  </si>
  <si>
    <t>D89.0 Hipergamaglobulinemia policlonal</t>
  </si>
  <si>
    <t>D891</t>
  </si>
  <si>
    <t>Crioglobulinemia</t>
  </si>
  <si>
    <t>D89.1 Crioglobulinemia</t>
  </si>
  <si>
    <t>D892</t>
  </si>
  <si>
    <t>Hipergamaglobulinemia não especificada</t>
  </si>
  <si>
    <t>D89.2 Hipergamaglobulinemia NE</t>
  </si>
  <si>
    <t>D898</t>
  </si>
  <si>
    <t>Outros transtornos especificados que comprometem o mecanismo imunitário não classificados em outra parte</t>
  </si>
  <si>
    <t>D89.8 Outr transt espec q comprom mec imunit NCOP</t>
  </si>
  <si>
    <t>D899</t>
  </si>
  <si>
    <t>Transtornos não especificados que comprometem o mecanismo imunitário</t>
  </si>
  <si>
    <t>D89.9 Transt NE q comprometem mecanismo imunitario</t>
  </si>
  <si>
    <t>E000</t>
  </si>
  <si>
    <t>Síndrome da deficiência congênita de iodo do tipo neurológico</t>
  </si>
  <si>
    <t>E00.0 Sindr defic congen iodo tipo neurologico</t>
  </si>
  <si>
    <t>E001</t>
  </si>
  <si>
    <t>Síndrome da deficiência congênita de iodo do tipo mixedematoso</t>
  </si>
  <si>
    <t>E00.1 Sindr defic congen iodo tipo mixedematoso</t>
  </si>
  <si>
    <t>E002</t>
  </si>
  <si>
    <t>Síndrome da deficiência congênita de iodo do tipo misto</t>
  </si>
  <si>
    <t>E00.2 Sindr defic congen iodo tipo misto</t>
  </si>
  <si>
    <t>E009</t>
  </si>
  <si>
    <t>Síndrome da deficiência congênita de iodo, não especificada</t>
  </si>
  <si>
    <t>E00.9 Sindr da defic congen de iodo NE</t>
  </si>
  <si>
    <t>E010</t>
  </si>
  <si>
    <t>Bócio (endêmico) difuso por deficiência de iodo</t>
  </si>
  <si>
    <t>E01.0 Bocio difuso p/defic de iodo</t>
  </si>
  <si>
    <t>E011</t>
  </si>
  <si>
    <t>Bócio (endêmico) multinodular por deficiência de iodo</t>
  </si>
  <si>
    <t>E01.1 Bocio multinodular p/defic de iodo</t>
  </si>
  <si>
    <t>E012</t>
  </si>
  <si>
    <t>Bócio (endêmico) não especificado, por deficiência de iodo</t>
  </si>
  <si>
    <t>E01.2 Bocio NE p/defic de iodo</t>
  </si>
  <si>
    <t>E018</t>
  </si>
  <si>
    <t>Outros transtornos tireoidianos e afecções associadas, relacionados com a deficiência de iodo</t>
  </si>
  <si>
    <t>E01.8 Outr transt tireoid afecc assoc rel def iodo</t>
  </si>
  <si>
    <t>E030</t>
  </si>
  <si>
    <t>Hipotireoidismo congênito com bócio difuso</t>
  </si>
  <si>
    <t>E03.0 Hipotireoidismo congen c/bocio difuso</t>
  </si>
  <si>
    <t>E031</t>
  </si>
  <si>
    <t>Hipotireoidismo congênito sem bócio</t>
  </si>
  <si>
    <t>E03.1 Hipotireoidismo congen s/bocio</t>
  </si>
  <si>
    <t>E032</t>
  </si>
  <si>
    <t>Hipotireoidismo devido a medicamentos e outras substâncias exógenas</t>
  </si>
  <si>
    <t>E03.2 Hipotireoidismo dev medic outr subst exogen</t>
  </si>
  <si>
    <t>E033</t>
  </si>
  <si>
    <t>Hipotireoidismo pós-infeccioso</t>
  </si>
  <si>
    <t>E03.3 Hipotireoidismo pos-infecc</t>
  </si>
  <si>
    <t>E034</t>
  </si>
  <si>
    <t>Atrofia (adquirida) da tireóide</t>
  </si>
  <si>
    <t>E03.4 Atrofia da tireoide</t>
  </si>
  <si>
    <t>E035</t>
  </si>
  <si>
    <t>Coma mixedematoso</t>
  </si>
  <si>
    <t>E03.5 Coma mixedematoso</t>
  </si>
  <si>
    <t>E038</t>
  </si>
  <si>
    <t>Outros hipotireoidismos especificados</t>
  </si>
  <si>
    <t>E03.8 Outr hipotireoidismos espec</t>
  </si>
  <si>
    <t>E039</t>
  </si>
  <si>
    <t>Hipotireoidismo não especificado</t>
  </si>
  <si>
    <t>E03.9 Hipotireoidismo NE</t>
  </si>
  <si>
    <t>E040</t>
  </si>
  <si>
    <t>Bócio não-tóxico difuso</t>
  </si>
  <si>
    <t>E04.0 Bocio nao-toxico difuso</t>
  </si>
  <si>
    <t>E041</t>
  </si>
  <si>
    <t>Bócio não-tóxico uninodular</t>
  </si>
  <si>
    <t>E04.1 Bocio nao-toxico uninodular</t>
  </si>
  <si>
    <t>E042</t>
  </si>
  <si>
    <t>Bócio não-tóxico multinodular</t>
  </si>
  <si>
    <t>E04.2 Bocio nao-toxico multinodular</t>
  </si>
  <si>
    <t>E048</t>
  </si>
  <si>
    <t>Outro bócio não-tóxico especificado</t>
  </si>
  <si>
    <t>E04.8 Outr bocio nao-toxico espec</t>
  </si>
  <si>
    <t>E049</t>
  </si>
  <si>
    <t>Bócio não-tóxico, não especificado</t>
  </si>
  <si>
    <t>E04.9 Bocio nao-toxico NE</t>
  </si>
  <si>
    <t>E050</t>
  </si>
  <si>
    <t>Tireotoxicose com bócio difuso</t>
  </si>
  <si>
    <t>E05.0 Tireotoxicose c/bocio difuso</t>
  </si>
  <si>
    <t>E051</t>
  </si>
  <si>
    <t>Tireotoxicose com bócio tóxico uninodular</t>
  </si>
  <si>
    <t>E05.1 Tireotoxicose c/bocio toxico uninodular</t>
  </si>
  <si>
    <t>E052</t>
  </si>
  <si>
    <t>Tireotoxicose com bócio tóxico multinodular</t>
  </si>
  <si>
    <t>E05.2 Tireotoxicose c/bocio toxico multinodular</t>
  </si>
  <si>
    <t>E053</t>
  </si>
  <si>
    <t>Tireotoxicose causada por tecido tireoidiano ectópico</t>
  </si>
  <si>
    <t>E05.3 Tireotoxicose caus p/tec tireoid ectopico</t>
  </si>
  <si>
    <t>E054</t>
  </si>
  <si>
    <t>Tireotoxicose factícia</t>
  </si>
  <si>
    <t>E05.4 Tireotoxicose facticia</t>
  </si>
  <si>
    <t>E055</t>
  </si>
  <si>
    <t>Crise ou "tempestade" tireotóxica</t>
  </si>
  <si>
    <t>E05.5 Crise ou tempestade tireotoxica</t>
  </si>
  <si>
    <t>E058</t>
  </si>
  <si>
    <t>Outras tireotoxicoses</t>
  </si>
  <si>
    <t>E05.8 Outr tireotoxicoses</t>
  </si>
  <si>
    <t>E059</t>
  </si>
  <si>
    <t>Tireotoxicose não especificada</t>
  </si>
  <si>
    <t>E05.9 Tireotoxicose NE</t>
  </si>
  <si>
    <t>E060</t>
  </si>
  <si>
    <t>Tireoidite aguda</t>
  </si>
  <si>
    <t>E06.0 Tireoidite aguda</t>
  </si>
  <si>
    <t>E061</t>
  </si>
  <si>
    <t>Tireoidite subaguda</t>
  </si>
  <si>
    <t>E06.1 Tireoidite subaguda</t>
  </si>
  <si>
    <t>E062</t>
  </si>
  <si>
    <t>Tireoidite crônica com tireotoxicose transitória</t>
  </si>
  <si>
    <t>E06.2 Tireoidite cronica c/tireotoxicose transit</t>
  </si>
  <si>
    <t>E063</t>
  </si>
  <si>
    <t>Tireoidite auto-imune</t>
  </si>
  <si>
    <t>E06.3 Tireoidite auto-imune</t>
  </si>
  <si>
    <t>E064</t>
  </si>
  <si>
    <t>Tireoidite induzida por droga</t>
  </si>
  <si>
    <t>E06.4 Tireoidite induz p/droga</t>
  </si>
  <si>
    <t>E065</t>
  </si>
  <si>
    <t>Outras tireoidites crônicas</t>
  </si>
  <si>
    <t>E06.5 Outr tireoidites cronicas</t>
  </si>
  <si>
    <t>E069</t>
  </si>
  <si>
    <t>Tireoidite não especificada</t>
  </si>
  <si>
    <t>E06.9 Tireoidite NE</t>
  </si>
  <si>
    <t>E070</t>
  </si>
  <si>
    <t>Hipersecreção de calcitonina</t>
  </si>
  <si>
    <t>E07.0 Hipersecrecao de calcitonina</t>
  </si>
  <si>
    <t>E071</t>
  </si>
  <si>
    <t>Bócio disormonogênico</t>
  </si>
  <si>
    <t>E07.1 Bocio disormonogenico</t>
  </si>
  <si>
    <t>E078</t>
  </si>
  <si>
    <t>Outros transtornos especificados da tireóide</t>
  </si>
  <si>
    <t>E07.8 Outr transt espec da tireoide</t>
  </si>
  <si>
    <t>E079</t>
  </si>
  <si>
    <t>Transtorno não especificado da tireóide</t>
  </si>
  <si>
    <t>E07.9 Transt NE da tireoide</t>
  </si>
  <si>
    <t>E100</t>
  </si>
  <si>
    <t>Diabetes mellitus insulino-dependente - com coma</t>
  </si>
  <si>
    <t>E10.0 C/coma</t>
  </si>
  <si>
    <t>E101</t>
  </si>
  <si>
    <t>Diabetes mellitus insulino-dependente - com cetoacidose</t>
  </si>
  <si>
    <t>E10.1 C/cetoacidose</t>
  </si>
  <si>
    <t>E102</t>
  </si>
  <si>
    <t>Diabetes mellitus insulino-dependente - com complicações renais</t>
  </si>
  <si>
    <t>E10.2 C/compl renais</t>
  </si>
  <si>
    <t>E103</t>
  </si>
  <si>
    <t>Diabetes mellitus insulino-dependente - com complicações oftálmicas</t>
  </si>
  <si>
    <t>E10.3 C/compl oftalmicas</t>
  </si>
  <si>
    <t>E104</t>
  </si>
  <si>
    <t>Diabetes mellitus insulino-dependente - com complicações neurológicas</t>
  </si>
  <si>
    <t>E10.4 C/compl neurologicas</t>
  </si>
  <si>
    <t>E105</t>
  </si>
  <si>
    <t>Diabetes mellitus insulino-dependente - com complicações circulatórias periféricas</t>
  </si>
  <si>
    <t>E10.5 C/compl circulatorias perifericas</t>
  </si>
  <si>
    <t>E106</t>
  </si>
  <si>
    <t>Diabetes mellitus insulino-dependente - com outras complicações especificadas</t>
  </si>
  <si>
    <t>E10.6 C/outr compl espec</t>
  </si>
  <si>
    <t>E107</t>
  </si>
  <si>
    <t>Diabetes mellitus insulino-dependente - com complicações múltiplas</t>
  </si>
  <si>
    <t>E10.7 C/complic mult</t>
  </si>
  <si>
    <t>E108</t>
  </si>
  <si>
    <t>Diabetes mellitus insulino-dependente - com complicações não especificadas</t>
  </si>
  <si>
    <t>E10.8 C/compl NE</t>
  </si>
  <si>
    <t>E109</t>
  </si>
  <si>
    <t>Diabetes mellitus insulino-dependente - sem complicações</t>
  </si>
  <si>
    <t>E10.9 S/complic</t>
  </si>
  <si>
    <t>E110</t>
  </si>
  <si>
    <t>Diabetes mellitus não-insulino-dependente - com coma</t>
  </si>
  <si>
    <t>E11.0 C/coma</t>
  </si>
  <si>
    <t>E111</t>
  </si>
  <si>
    <t>Diabetes mellitus não-insulino-dependente - com cetoacidose</t>
  </si>
  <si>
    <t>E11.1 C/cetoacidose</t>
  </si>
  <si>
    <t>E112</t>
  </si>
  <si>
    <t>Diabetes mellitus não-insulino-dependente - com complicações renais</t>
  </si>
  <si>
    <t>E11.2 C/compl renais</t>
  </si>
  <si>
    <t>E113</t>
  </si>
  <si>
    <t>Diabetes mellitus não-insulino-dependente - com complicações oftálmicas</t>
  </si>
  <si>
    <t>E11.3 C/compl oftalmicas</t>
  </si>
  <si>
    <t>E114</t>
  </si>
  <si>
    <t>Diabetes mellitus não-insulino-dependente - com complicações neurológicas</t>
  </si>
  <si>
    <t>E11.4 C/compl neurologicas</t>
  </si>
  <si>
    <t>E115</t>
  </si>
  <si>
    <t>Diabetes mellitus não-insulino-dependente - com complicações circulatórias periféricas</t>
  </si>
  <si>
    <t>E11.5 C/compl circulatorias perifericas</t>
  </si>
  <si>
    <t>E116</t>
  </si>
  <si>
    <t>Diabetes mellitus não-insulino-dependente - com outras complicações especificadas</t>
  </si>
  <si>
    <t>E11.6 C/outr compl espec</t>
  </si>
  <si>
    <t>E117</t>
  </si>
  <si>
    <t>Diabetes mellitus não-insulino-dependente - com complicações múltiplas</t>
  </si>
  <si>
    <t>E11.7 C/complic mult</t>
  </si>
  <si>
    <t>E118</t>
  </si>
  <si>
    <t>Diabetes mellitus não-insulino-dependente - com complicações não especificadas</t>
  </si>
  <si>
    <t>E11.8 C/compl NE</t>
  </si>
  <si>
    <t>E119</t>
  </si>
  <si>
    <t>Diabetes mellitus não-insulino-dependente - sem complicações</t>
  </si>
  <si>
    <t>E11.9 S/complic</t>
  </si>
  <si>
    <t>E120</t>
  </si>
  <si>
    <t>Diabetes mellitus relacionado com a desnutrição - com coma</t>
  </si>
  <si>
    <t>E12.0 C/coma</t>
  </si>
  <si>
    <t>E121</t>
  </si>
  <si>
    <t>Diabetes mellitus relacionado com a desnutrição - com cetoacidose</t>
  </si>
  <si>
    <t>E12.1 C/cetoacidose</t>
  </si>
  <si>
    <t>E122</t>
  </si>
  <si>
    <t>Diabetes mellitus relacionado com a desnutrição - com complicações renais</t>
  </si>
  <si>
    <t>E12.2 C/compl renais</t>
  </si>
  <si>
    <t>E123</t>
  </si>
  <si>
    <t>Diabetes mellitus relacionado com a desnutrição - com complicações oftálmicas</t>
  </si>
  <si>
    <t>E12.3 C/compl oftalmicas</t>
  </si>
  <si>
    <t>E124</t>
  </si>
  <si>
    <t>Diabetes mellitus relacionado com a desnutrição - com complicações neurológicas</t>
  </si>
  <si>
    <t>E12.4 C/compl neurologicas</t>
  </si>
  <si>
    <t>E125</t>
  </si>
  <si>
    <t>Diabetes mellitus relacionado com a desnutrição - com complicações circulatórias periféricas</t>
  </si>
  <si>
    <t>E12.5 C/compl circulatorias perifericas</t>
  </si>
  <si>
    <t>E126</t>
  </si>
  <si>
    <t>Diabetes mellitus relacionado com a desnutrição - com outras complicações especificadas</t>
  </si>
  <si>
    <t>E12.6 C/outr compl espec</t>
  </si>
  <si>
    <t>E127</t>
  </si>
  <si>
    <t>Diabetes mellitus relacionado com a desnutrição - com complicações múltiplas</t>
  </si>
  <si>
    <t>E12.7 C/complic mult</t>
  </si>
  <si>
    <t>E128</t>
  </si>
  <si>
    <t>Diabetes mellitus relacionado com a desnutrição - com complicações não especificadas</t>
  </si>
  <si>
    <t>E12.8 C/compl NE</t>
  </si>
  <si>
    <t>E129</t>
  </si>
  <si>
    <t>Diabetes mellitus relacionado com a desnutrição - sem complicações</t>
  </si>
  <si>
    <t>E12.9 S/complic</t>
  </si>
  <si>
    <t>E130</t>
  </si>
  <si>
    <t>Outros tipos especificados de diabetes mellitus - com coma</t>
  </si>
  <si>
    <t>E13.0 C/coma</t>
  </si>
  <si>
    <t>E131</t>
  </si>
  <si>
    <t>Outros tipos especificados de diabetes mellitus - com cetoacidose</t>
  </si>
  <si>
    <t>E13.1 C/cetoacidose</t>
  </si>
  <si>
    <t>E132</t>
  </si>
  <si>
    <t>Outros tipos especificados de diabetes mellitus - com complicações renais</t>
  </si>
  <si>
    <t>E13.2 C/compl renais</t>
  </si>
  <si>
    <t>E133</t>
  </si>
  <si>
    <t>Outros tipos especificados de diabetes mellitus - com complicações oftálmicas</t>
  </si>
  <si>
    <t>E13.3 C/compl oftalmicas</t>
  </si>
  <si>
    <t>E134</t>
  </si>
  <si>
    <t>Outros tipos especificados de diabetes mellitus - com complicações neurológicas</t>
  </si>
  <si>
    <t>E13.4 C/compl neurologicas</t>
  </si>
  <si>
    <t>E135</t>
  </si>
  <si>
    <t>Outros tipos especificados de diabetes mellitus - com complicações circulatórias periféricas</t>
  </si>
  <si>
    <t>E13.5 C/compl circulatorias perifericas</t>
  </si>
  <si>
    <t>E136</t>
  </si>
  <si>
    <t>Outros tipos especificados de diabetes mellitus - com outras complicações especificadas</t>
  </si>
  <si>
    <t>E13.6 C/outr compl espec</t>
  </si>
  <si>
    <t>E137</t>
  </si>
  <si>
    <t>Outros tipos especificados de diabetes mellitus - com complicações múltiplas</t>
  </si>
  <si>
    <t>E13.7 C/complic mult</t>
  </si>
  <si>
    <t>E138</t>
  </si>
  <si>
    <t>Outros tipos especificados de diabetes mellitus - com complicações não especificadas</t>
  </si>
  <si>
    <t>E13.8 C/compl NE</t>
  </si>
  <si>
    <t>E139</t>
  </si>
  <si>
    <t>Outros tipos especificados de diabetes mellitus - sem complicações</t>
  </si>
  <si>
    <t>E13.9 S/complic</t>
  </si>
  <si>
    <t>E140</t>
  </si>
  <si>
    <t>Diabetes mellitus não especificado - com coma</t>
  </si>
  <si>
    <t>E14.0 C/coma</t>
  </si>
  <si>
    <t>E141</t>
  </si>
  <si>
    <t>Diabetes mellitus não especificado - com cetoacidose</t>
  </si>
  <si>
    <t>E14.1 C/cetoacidose</t>
  </si>
  <si>
    <t>E142</t>
  </si>
  <si>
    <t>Diabetes mellitus não especificado - com complicações renais</t>
  </si>
  <si>
    <t>E14.2 C/compl renais</t>
  </si>
  <si>
    <t>E143</t>
  </si>
  <si>
    <t>Diabetes mellitus não especificado - com complicações oftálmicas</t>
  </si>
  <si>
    <t>E14.3 C/compl oftalmicas</t>
  </si>
  <si>
    <t>E144</t>
  </si>
  <si>
    <t>Diabetes mellitus não especificado - com complicações neurológicas</t>
  </si>
  <si>
    <t>E14.4 C/compl neurologicas</t>
  </si>
  <si>
    <t>E145</t>
  </si>
  <si>
    <t>Diabetes mellitus não especificado - com complicações circulatórias periféricas</t>
  </si>
  <si>
    <t>E14.5 C/compl circulatorias perifericas</t>
  </si>
  <si>
    <t>E146</t>
  </si>
  <si>
    <t>Diabetes mellitus não especificado - com outras complicações especificadas</t>
  </si>
  <si>
    <t>E14.6 C/outr compl espec</t>
  </si>
  <si>
    <t>E147</t>
  </si>
  <si>
    <t>Diabetes mellitus não especificado - com complicações múltiplas</t>
  </si>
  <si>
    <t>E14.7 C/complic mult</t>
  </si>
  <si>
    <t>E148</t>
  </si>
  <si>
    <t>Diabetes mellitus não especificado - com complicações não especificadas</t>
  </si>
  <si>
    <t>E14.8 C/compl NE</t>
  </si>
  <si>
    <t>E149</t>
  </si>
  <si>
    <t>Diabetes mellitus não especificado - sem complicações</t>
  </si>
  <si>
    <t>E14.9 S/complic</t>
  </si>
  <si>
    <t>E160</t>
  </si>
  <si>
    <t>Hipoglicemia induzida por droga sem coma</t>
  </si>
  <si>
    <t>E16.0 Hipoglicemia induz p/droga s/coma</t>
  </si>
  <si>
    <t>E161</t>
  </si>
  <si>
    <t>Outra hipoglicemia</t>
  </si>
  <si>
    <t>E16.1 Outr hipoglicemia</t>
  </si>
  <si>
    <t>E162</t>
  </si>
  <si>
    <t>Hipoglicemia não especificada</t>
  </si>
  <si>
    <t>E16.2 Hipoglicemia NE</t>
  </si>
  <si>
    <t>E163</t>
  </si>
  <si>
    <t>Aumento da secreção de glucagon</t>
  </si>
  <si>
    <t>E16.3 Aumento da secrecao de glucagon</t>
  </si>
  <si>
    <t>E164</t>
  </si>
  <si>
    <t>Secreção anormal de gastrina</t>
  </si>
  <si>
    <t>E16.4 Secrecao anormal de gastrina</t>
  </si>
  <si>
    <t>E168</t>
  </si>
  <si>
    <t>Outros transtornos especificados da secreção pancreática interna</t>
  </si>
  <si>
    <t>E16.8 Outr transt espec secrecao pancreatica int</t>
  </si>
  <si>
    <t>E169</t>
  </si>
  <si>
    <t>Transtorno não especificado da secreção pancreática interna</t>
  </si>
  <si>
    <t>E16.9 Transt NE da secrecao pancreatica interna</t>
  </si>
  <si>
    <t>E200</t>
  </si>
  <si>
    <t>Hipoparatireoidismo idiopático</t>
  </si>
  <si>
    <t>E20.0 Hipoparatireoidismo idiopatico</t>
  </si>
  <si>
    <t>E201</t>
  </si>
  <si>
    <t>Pseudohipoparatireoidismo</t>
  </si>
  <si>
    <t>E20.1 Pseudohipoparatireoidismo</t>
  </si>
  <si>
    <t>E208</t>
  </si>
  <si>
    <t>Outro hipoparatireoidismo</t>
  </si>
  <si>
    <t>E20.8 Outr hipoparatireoidismo</t>
  </si>
  <si>
    <t>E209</t>
  </si>
  <si>
    <t>Hipoparatireoidismo não especificado</t>
  </si>
  <si>
    <t>E20.9 Hipoparatireoidismo NE</t>
  </si>
  <si>
    <t>E210</t>
  </si>
  <si>
    <t>Hiperparatireoidismo primário</t>
  </si>
  <si>
    <t>E21.0 Hiperparatireoidismo prim</t>
  </si>
  <si>
    <t>E211</t>
  </si>
  <si>
    <t>Hiperparatireoidismo secundário não classificado em outra parte</t>
  </si>
  <si>
    <t>E21.1 Hiperparatireoidismo secund NCOP</t>
  </si>
  <si>
    <t>E212</t>
  </si>
  <si>
    <t>Outro hiperparatireoidismo</t>
  </si>
  <si>
    <t>E21.2 Outr hiperparatireoidismo</t>
  </si>
  <si>
    <t>E213</t>
  </si>
  <si>
    <t>Hiperparatireoidismo não especificado</t>
  </si>
  <si>
    <t>E21.3 Hiperparatireoidismo NE</t>
  </si>
  <si>
    <t>E214</t>
  </si>
  <si>
    <t>Outros transtornos especificados da glândula paratireóide</t>
  </si>
  <si>
    <t>E21.4 Outr transt espec da gland paratireoide</t>
  </si>
  <si>
    <t>E215</t>
  </si>
  <si>
    <t>Transtorno não especificado da glândula paratireóide</t>
  </si>
  <si>
    <t>E21.5 Transt NE da gland paratireoide</t>
  </si>
  <si>
    <t>E220</t>
  </si>
  <si>
    <t>Acromegalia e gigantismo hipofisário</t>
  </si>
  <si>
    <t>E22.0 Acromegalia e gigantismo hipofisario</t>
  </si>
  <si>
    <t>E221</t>
  </si>
  <si>
    <t>Hiperprolactinemia</t>
  </si>
  <si>
    <t>E22.1 Hiperprolactinemia</t>
  </si>
  <si>
    <t>E222</t>
  </si>
  <si>
    <t>Síndrome da secreção inadequada de hormônio antidiurético</t>
  </si>
  <si>
    <t>E22.2 Sindr secrecao inadeq hormonio antidiuretico</t>
  </si>
  <si>
    <t>E228</t>
  </si>
  <si>
    <t>Outras hiperfunções da hipófise</t>
  </si>
  <si>
    <t>E22.8 Outr hiperfuncoes da hipofise</t>
  </si>
  <si>
    <t>E229</t>
  </si>
  <si>
    <t>Hiperfunção não especificada da hipófise</t>
  </si>
  <si>
    <t>E22.9 Hiperfuncao NE da hipofise</t>
  </si>
  <si>
    <t>E230</t>
  </si>
  <si>
    <t>Hipopituitarismo</t>
  </si>
  <si>
    <t>E23.0 Hipopituitarismo</t>
  </si>
  <si>
    <t>E231</t>
  </si>
  <si>
    <t>Hipopituitarismo induzido por droga</t>
  </si>
  <si>
    <t>E23.1 Hipopituitarismo induz p/droga</t>
  </si>
  <si>
    <t>E232</t>
  </si>
  <si>
    <t>Diabetes insípido</t>
  </si>
  <si>
    <t>E23.2 Diabetes insipido</t>
  </si>
  <si>
    <t>E233</t>
  </si>
  <si>
    <t>Disfunção hipotalâmica não classificada em outra parte</t>
  </si>
  <si>
    <t>E23.3 Disfuncao hipotalamica NCOP</t>
  </si>
  <si>
    <t>E236</t>
  </si>
  <si>
    <t>Outros transtornos da hipófise</t>
  </si>
  <si>
    <t>E23.6 Outr transt da hipofise</t>
  </si>
  <si>
    <t>E237</t>
  </si>
  <si>
    <t>Transtorno não especificado da hipófise</t>
  </si>
  <si>
    <t>E23.7 Transt NE da hipofise</t>
  </si>
  <si>
    <t>E240</t>
  </si>
  <si>
    <t>Síndrome de Cushing dependente da hipófise</t>
  </si>
  <si>
    <t>E24.0 Sindr de Cushing dependente da hipofise</t>
  </si>
  <si>
    <t>E241</t>
  </si>
  <si>
    <t>Síndrome de Nelson</t>
  </si>
  <si>
    <t>E24.1 Sindr de Nelson</t>
  </si>
  <si>
    <t>E242</t>
  </si>
  <si>
    <t>Síndrome de Cushing induzida por droga</t>
  </si>
  <si>
    <t>E24.2 Sindr de Cushing induz p/droga</t>
  </si>
  <si>
    <t>E243</t>
  </si>
  <si>
    <t>Síndrome do ACTH ectópico</t>
  </si>
  <si>
    <t>E24.3 Sindr do ACTH ectopico</t>
  </si>
  <si>
    <t>E244</t>
  </si>
  <si>
    <t>Síndrome de pseudo-Cushing induzida pelo álcool</t>
  </si>
  <si>
    <t>E24.4 Sindr de pseudo-Cushing induz p/alcool</t>
  </si>
  <si>
    <t>E248</t>
  </si>
  <si>
    <t>Outra síndrome de Cushing</t>
  </si>
  <si>
    <t>E24.8 Outr sindr de Cushing</t>
  </si>
  <si>
    <t>E249</t>
  </si>
  <si>
    <t>Síndrome de Cushing não especificada</t>
  </si>
  <si>
    <t>E24.9 Sindr de Cushing NE</t>
  </si>
  <si>
    <t>E250</t>
  </si>
  <si>
    <t>Transtornos adrenogenitais congênitos associados à deficiência enzimática</t>
  </si>
  <si>
    <t>E25.0 Transt adrenogen congen assoc defic enzimat</t>
  </si>
  <si>
    <t>E258</t>
  </si>
  <si>
    <t>Outros transtornos adrenogenitais</t>
  </si>
  <si>
    <t>E25.8 Outr transt adrenogenitais</t>
  </si>
  <si>
    <t>E259</t>
  </si>
  <si>
    <t>Transtorno adrenogenital não especificado</t>
  </si>
  <si>
    <t>E25.9 Transt adrenogenital NE</t>
  </si>
  <si>
    <t>E260</t>
  </si>
  <si>
    <t>Hiperaldosteronismo primário</t>
  </si>
  <si>
    <t>E26.0 Hiperaldosteronismo prim</t>
  </si>
  <si>
    <t>E261</t>
  </si>
  <si>
    <t>Hiperaldosteronismo secundário</t>
  </si>
  <si>
    <t>E26.1 Hiperaldosteronismo secund</t>
  </si>
  <si>
    <t>E268</t>
  </si>
  <si>
    <t>Outro hiperaldosteronismo</t>
  </si>
  <si>
    <t>E26.8 Outr hiperaldosteronismo</t>
  </si>
  <si>
    <t>E269</t>
  </si>
  <si>
    <t>Hiperaldosteronismo não especificado</t>
  </si>
  <si>
    <t>E26.9 Hiperaldosteronismo NE</t>
  </si>
  <si>
    <t>E270</t>
  </si>
  <si>
    <t>Outros excessos de atividade adrenocortical</t>
  </si>
  <si>
    <t>E27.0 Outr excessos de atividade adrenocortical</t>
  </si>
  <si>
    <t>E271</t>
  </si>
  <si>
    <t>Insuficiência adrenocortical primária</t>
  </si>
  <si>
    <t>E27.1 Insuf adrenocortical prim</t>
  </si>
  <si>
    <t>E272</t>
  </si>
  <si>
    <t>Crise addisoniana</t>
  </si>
  <si>
    <t>E27.2 Crise addisoniana</t>
  </si>
  <si>
    <t>E273</t>
  </si>
  <si>
    <t>Insuficiência adrenocortical induzida por drogas</t>
  </si>
  <si>
    <t>E27.3 Insuf adrenocortical induz p/drogas</t>
  </si>
  <si>
    <t>E274</t>
  </si>
  <si>
    <t>Outras insuficiências adrenocorticais e as não especificadas</t>
  </si>
  <si>
    <t>E27.4 Outr insuf adrenocorticais e as NE</t>
  </si>
  <si>
    <t>E275</t>
  </si>
  <si>
    <t>Hiperfunção adrenomedular</t>
  </si>
  <si>
    <t>E27.5 Hiperfuncao adrenomedular</t>
  </si>
  <si>
    <t>E278</t>
  </si>
  <si>
    <t>Outros transtornos especificados da supra-renal</t>
  </si>
  <si>
    <t>E27.8 Outr transt espec da supra-renal</t>
  </si>
  <si>
    <t>E279</t>
  </si>
  <si>
    <t>Transtorno não especificado da supra-renal</t>
  </si>
  <si>
    <t>E27.9 Transt NE da supra-renal</t>
  </si>
  <si>
    <t>E280</t>
  </si>
  <si>
    <t>Excesso de estrógeno</t>
  </si>
  <si>
    <t>E28.0 Excesso de estrogeno</t>
  </si>
  <si>
    <t>E281</t>
  </si>
  <si>
    <t>Excesso de andrógenos</t>
  </si>
  <si>
    <t>E28.1 Excesso de androgenos</t>
  </si>
  <si>
    <t>E282</t>
  </si>
  <si>
    <t>Síndrome do ovário policístico</t>
  </si>
  <si>
    <t>E28.2 Sindr do ovario policistico</t>
  </si>
  <si>
    <t>E283</t>
  </si>
  <si>
    <t>Insuficiência ovariana primária</t>
  </si>
  <si>
    <t>E28.3 Insuf ovariana prim</t>
  </si>
  <si>
    <t>E288</t>
  </si>
  <si>
    <t>Outra disfunção ovariana</t>
  </si>
  <si>
    <t>E28.8 Outr disfuncao ovariana</t>
  </si>
  <si>
    <t>E289</t>
  </si>
  <si>
    <t>Disfunção ovariana não especificada</t>
  </si>
  <si>
    <t>E28.9 Disfuncao ovariana NE</t>
  </si>
  <si>
    <t>E290</t>
  </si>
  <si>
    <t>Hiperfunção testicular</t>
  </si>
  <si>
    <t>E29.0 Hiperfuncao testicular</t>
  </si>
  <si>
    <t>E291</t>
  </si>
  <si>
    <t>Hipofunção testicular</t>
  </si>
  <si>
    <t>E29.1 Hipofuncao testicular</t>
  </si>
  <si>
    <t>E298</t>
  </si>
  <si>
    <t>Outra disfunção testicular</t>
  </si>
  <si>
    <t>E29.8 Outr disfuncao testicular</t>
  </si>
  <si>
    <t>E299</t>
  </si>
  <si>
    <t>Disfunção testicular não especificada</t>
  </si>
  <si>
    <t>E29.9 Disfuncao testicular NE</t>
  </si>
  <si>
    <t>E300</t>
  </si>
  <si>
    <t>Puberdade retardada</t>
  </si>
  <si>
    <t>E30.0 Puberdade retardada</t>
  </si>
  <si>
    <t>E301</t>
  </si>
  <si>
    <t>Puberdade precoce</t>
  </si>
  <si>
    <t>E30.1 Puberdade precoce</t>
  </si>
  <si>
    <t>E308</t>
  </si>
  <si>
    <t>Outros transtornos da puberdade</t>
  </si>
  <si>
    <t>E30.8 Outr transt da puberdade</t>
  </si>
  <si>
    <t>E309</t>
  </si>
  <si>
    <t>Transtorno não especificado da puberdade</t>
  </si>
  <si>
    <t>E30.9 Transt NE da puberdade</t>
  </si>
  <si>
    <t>E310</t>
  </si>
  <si>
    <t>Insuficiência poliglandular auto-imune</t>
  </si>
  <si>
    <t>E31.0 Insuf poliglandular auto-imune</t>
  </si>
  <si>
    <t>E311</t>
  </si>
  <si>
    <t>Hiperfunção poliglandular</t>
  </si>
  <si>
    <t>E31.1 Hiperfuncao poliglandular</t>
  </si>
  <si>
    <t>E318</t>
  </si>
  <si>
    <t>Outra disfunção poliglandular</t>
  </si>
  <si>
    <t>E31.8 Outr disfuncao poliglandular</t>
  </si>
  <si>
    <t>E319</t>
  </si>
  <si>
    <t>Disfunção poliglandular não especificada</t>
  </si>
  <si>
    <t>E31.9 Disfuncao poliglandular NE</t>
  </si>
  <si>
    <t>E320</t>
  </si>
  <si>
    <t>Hiperplasia persistente do timo</t>
  </si>
  <si>
    <t>E32.0 Hiperplasia persistente do timo</t>
  </si>
  <si>
    <t>E321</t>
  </si>
  <si>
    <t>Abscesso do timo</t>
  </si>
  <si>
    <t>E32.1 Abscesso do timo</t>
  </si>
  <si>
    <t>E328</t>
  </si>
  <si>
    <t>Outras doenças do timo</t>
  </si>
  <si>
    <t>E32.8 Outr doenc do timo</t>
  </si>
  <si>
    <t>E329</t>
  </si>
  <si>
    <t>Doença do timo não especificada</t>
  </si>
  <si>
    <t>E32.9 Doenc do timo NE</t>
  </si>
  <si>
    <t>E340</t>
  </si>
  <si>
    <t>Síndrome carcinóide</t>
  </si>
  <si>
    <t>E34.0 Sindr carcinoide</t>
  </si>
  <si>
    <t>E341</t>
  </si>
  <si>
    <t>Outra hipersecreção de hormônios intestinais</t>
  </si>
  <si>
    <t>E34.1 Outr hipersecrecao de hormonios intestinais</t>
  </si>
  <si>
    <t>E342</t>
  </si>
  <si>
    <t>Secreção hormonal ectópica, não classificada em outra parte</t>
  </si>
  <si>
    <t>E34.2 Secrecao hormonal ectopica NCOP</t>
  </si>
  <si>
    <t>E343</t>
  </si>
  <si>
    <t>Nanismo, não classificado em outra parte</t>
  </si>
  <si>
    <t>E34.3 Nanismo NCOP</t>
  </si>
  <si>
    <t>E344</t>
  </si>
  <si>
    <t>Alta estatura constitucional</t>
  </si>
  <si>
    <t>E34.4 Alta estatura constitucional</t>
  </si>
  <si>
    <t>E345</t>
  </si>
  <si>
    <t>Síndrome de resistência a andrógenos</t>
  </si>
  <si>
    <t>E34.5 Sindr de resistencia a androgenos</t>
  </si>
  <si>
    <t>E348</t>
  </si>
  <si>
    <t>Outros transtornos endócrinos especificados</t>
  </si>
  <si>
    <t>E34.8 Outr transt endocrinos espec</t>
  </si>
  <si>
    <t>E349</t>
  </si>
  <si>
    <t>Transtorno endócrino não especificado</t>
  </si>
  <si>
    <t>E34.9 Transt endocrino NE</t>
  </si>
  <si>
    <t>E350</t>
  </si>
  <si>
    <t>Transtornos da glândula tireóide em doenças classificadas em outra parte</t>
  </si>
  <si>
    <t>E35.0 Transt da gland tireoide em doenc COP</t>
  </si>
  <si>
    <t>E351</t>
  </si>
  <si>
    <t>Transtornos das supra-renais em doenças classificadas em outra parte</t>
  </si>
  <si>
    <t>E35.1 Transt das supra-renais em doenc COP</t>
  </si>
  <si>
    <t>E358</t>
  </si>
  <si>
    <t>Transtornos de outras glândulas endócrinas em doenças classificadas em outra parte</t>
  </si>
  <si>
    <t>E35.8 Transt de outr gland endocrinas em doenc COP</t>
  </si>
  <si>
    <t>E440</t>
  </si>
  <si>
    <t>Desnutrição protéico-calórica moderada</t>
  </si>
  <si>
    <t>E44.0 Desnutric proteico-calorica moderada</t>
  </si>
  <si>
    <t>E441</t>
  </si>
  <si>
    <t>Desnutrição protéico-calórica leve</t>
  </si>
  <si>
    <t>E44.1 Desnutric proteico-calorica leve</t>
  </si>
  <si>
    <t>E500</t>
  </si>
  <si>
    <t>Deficiência de vitamina A com xerose conjuntival</t>
  </si>
  <si>
    <t>E50.0 Defic de vitamina A c/xerose conjuntival</t>
  </si>
  <si>
    <t>E501</t>
  </si>
  <si>
    <t>Deficiência de vitamina A com mancha de Bitot e xerose conjuntival</t>
  </si>
  <si>
    <t>E50.1 Defic vitamina c/mancha de Bitot xerose conj</t>
  </si>
  <si>
    <t>E502</t>
  </si>
  <si>
    <t>Deficiência de vitamina A com xerose da córnea</t>
  </si>
  <si>
    <t>E50.2 Defic de vitamina A c/xerose da cornea</t>
  </si>
  <si>
    <t>E503</t>
  </si>
  <si>
    <t>Deficiência de vitamina A com ulceração e xerose da córnea</t>
  </si>
  <si>
    <t>E50.3 Defic vitamina A c/ulceracao e xerose cornea</t>
  </si>
  <si>
    <t>E504</t>
  </si>
  <si>
    <t>Deficiência de vitamina A com ceratomalácia</t>
  </si>
  <si>
    <t>E50.4 Defic de vitamina A c/ceratomalacia</t>
  </si>
  <si>
    <t>E505</t>
  </si>
  <si>
    <t>Deficiência de vitamina A com cegueira noturna</t>
  </si>
  <si>
    <t>E50.5 Defic de vitamina A c/cegueira noturna</t>
  </si>
  <si>
    <t>E506</t>
  </si>
  <si>
    <t>Deficiência de vitamina A com cicatrizes xeroftálmicas da córnea</t>
  </si>
  <si>
    <t>E50.6 Defic vitamina A cicatrizes xeroft cornea</t>
  </si>
  <si>
    <t>E507</t>
  </si>
  <si>
    <t>Outras manifestações oculares devidas a deficiência de vitamina A</t>
  </si>
  <si>
    <t>E50.7 Outr manif oculares dev defic vitamina A</t>
  </si>
  <si>
    <t>E508</t>
  </si>
  <si>
    <t>Outras manifestações devidas a deficiência de vitamina A</t>
  </si>
  <si>
    <t>E50.8 Outr manifestacoes dev defic de vitamina A</t>
  </si>
  <si>
    <t>E509</t>
  </si>
  <si>
    <t>Deficiência não especificada de vitamina A</t>
  </si>
  <si>
    <t>E50.9 Defic NE de vitamina A</t>
  </si>
  <si>
    <t>E511</t>
  </si>
  <si>
    <t>Beribéri</t>
  </si>
  <si>
    <t>E51.1 Beriberi</t>
  </si>
  <si>
    <t>E512</t>
  </si>
  <si>
    <t>Encefalopatia de Wernicke</t>
  </si>
  <si>
    <t>E51.2 Encefalopatia de Wernicke</t>
  </si>
  <si>
    <t>E518</t>
  </si>
  <si>
    <t>Outras manifestações da deficiência de tiamina</t>
  </si>
  <si>
    <t>E51.8 Outr manifestacoes da defic de tiamina</t>
  </si>
  <si>
    <t>E519</t>
  </si>
  <si>
    <t>Deficiência não especificada de tiamina</t>
  </si>
  <si>
    <t>E51.9 Defic NE de tiamina</t>
  </si>
  <si>
    <t>E530</t>
  </si>
  <si>
    <t>Deficiência de riboflavina</t>
  </si>
  <si>
    <t>E53.0 Defic de riboflavina</t>
  </si>
  <si>
    <t>E531</t>
  </si>
  <si>
    <t>Deficiência de piridoxina</t>
  </si>
  <si>
    <t>E53.1 Defic de piridoxina</t>
  </si>
  <si>
    <t>E538</t>
  </si>
  <si>
    <t>Deficiência de outras vitaminas especificadas do grupo B</t>
  </si>
  <si>
    <t>E53.8 Defic de outr vitaminas espec do grupo B</t>
  </si>
  <si>
    <t>E539</t>
  </si>
  <si>
    <t>Deficiência não especificada de vitamina B</t>
  </si>
  <si>
    <t>E53.9 Defic NE de vitamina B</t>
  </si>
  <si>
    <t>E550</t>
  </si>
  <si>
    <t>Raquitismo ativo</t>
  </si>
  <si>
    <t>E55.0 Raquitismo ativo</t>
  </si>
  <si>
    <t>E559</t>
  </si>
  <si>
    <t>Deficiência não especificada de vitamina D</t>
  </si>
  <si>
    <t>E55.9 Defic NE de vitamina D</t>
  </si>
  <si>
    <t>E560</t>
  </si>
  <si>
    <t>Deficiência de vitamina E</t>
  </si>
  <si>
    <t>E56.0 Defic de vitamina E</t>
  </si>
  <si>
    <t>E561</t>
  </si>
  <si>
    <t>Deficiência de vitamina K</t>
  </si>
  <si>
    <t>E56.1 Defic de vitamina K</t>
  </si>
  <si>
    <t>E568</t>
  </si>
  <si>
    <t>Deficiência de outras vitaminas</t>
  </si>
  <si>
    <t>E56.8 Defic de outr vitaminas</t>
  </si>
  <si>
    <t>E569</t>
  </si>
  <si>
    <t>Deficiência vitamínica não especificada</t>
  </si>
  <si>
    <t>E56.9 Defic vitaminica NE</t>
  </si>
  <si>
    <t>E610</t>
  </si>
  <si>
    <t>Deficiência de cobre</t>
  </si>
  <si>
    <t>E61.0 Defic de cobre</t>
  </si>
  <si>
    <t>E611</t>
  </si>
  <si>
    <t>Deficiência de ferro</t>
  </si>
  <si>
    <t>E61.1 Defic de ferro</t>
  </si>
  <si>
    <t>E612</t>
  </si>
  <si>
    <t>Deficiência de magnésio</t>
  </si>
  <si>
    <t>E61.2 Defic de magnesio</t>
  </si>
  <si>
    <t>E613</t>
  </si>
  <si>
    <t>Deficiência de manganês</t>
  </si>
  <si>
    <t>E61.3 Defic de manganes</t>
  </si>
  <si>
    <t>E614</t>
  </si>
  <si>
    <t>Deficiência de cromo</t>
  </si>
  <si>
    <t>E61.4 Defic de cromo</t>
  </si>
  <si>
    <t>E615</t>
  </si>
  <si>
    <t>Deficiência de molibdênio</t>
  </si>
  <si>
    <t>E61.5 Defic de molibdenio</t>
  </si>
  <si>
    <t>E616</t>
  </si>
  <si>
    <t>Deficiência de vanádio</t>
  </si>
  <si>
    <t>E61.6 Defic de vanadio</t>
  </si>
  <si>
    <t>E617</t>
  </si>
  <si>
    <t>Deficiência de múltiplos elementos nutrientes</t>
  </si>
  <si>
    <t>E61.7 Defic de mult elementos nutrientes</t>
  </si>
  <si>
    <t>E618</t>
  </si>
  <si>
    <t>Deficiência de outros elementos nutrientes especificados</t>
  </si>
  <si>
    <t>E61.8 Defic de outr elementos nutrientes espec</t>
  </si>
  <si>
    <t>E619</t>
  </si>
  <si>
    <t>Deficiência de elementos nutrientes não especificados</t>
  </si>
  <si>
    <t>E61.9 Defic de elementos nutrientes NE</t>
  </si>
  <si>
    <t>E630</t>
  </si>
  <si>
    <t>Deficiência de ácido graxo essencial</t>
  </si>
  <si>
    <t>E63.0 Defic de acido graxo essencial</t>
  </si>
  <si>
    <t>E631</t>
  </si>
  <si>
    <t>Desequilíbrio de constituintes da ingestão de alimentos</t>
  </si>
  <si>
    <t>E63.1 Desequilibrio constituintes ingest alimentos</t>
  </si>
  <si>
    <t>E638</t>
  </si>
  <si>
    <t>Outras deficiências nutricionais especificadas</t>
  </si>
  <si>
    <t>E63.8 Outr defic nutricionais espec</t>
  </si>
  <si>
    <t>E639</t>
  </si>
  <si>
    <t>Deficiência nutricional não especificada</t>
  </si>
  <si>
    <t>E63.9 Defic nutricional NE</t>
  </si>
  <si>
    <t>E640</t>
  </si>
  <si>
    <t>Seqüelas de desnutrição protéico-calórica</t>
  </si>
  <si>
    <t>E64.0 Sequelas de desnutric proteico-calorica</t>
  </si>
  <si>
    <t>E641</t>
  </si>
  <si>
    <t>Seqüelas da deficiência de vitamina A</t>
  </si>
  <si>
    <t>E64.1 Sequelas da defic de vitamina A</t>
  </si>
  <si>
    <t>E642</t>
  </si>
  <si>
    <t>Seqüelas da deficiência de vitamina C</t>
  </si>
  <si>
    <t>E64.2 Sequelas da defic de vitamina C</t>
  </si>
  <si>
    <t>E643</t>
  </si>
  <si>
    <t>Seqüelas do raquitismo</t>
  </si>
  <si>
    <t>E64.3 Sequelas do raquitismo</t>
  </si>
  <si>
    <t>E648</t>
  </si>
  <si>
    <t>Seqüelas de outras deficiências nutricionais</t>
  </si>
  <si>
    <t>E64.8 Sequelas de outr defic nutricionais</t>
  </si>
  <si>
    <t>E649</t>
  </si>
  <si>
    <t>Seqüelas de deficiência nutricional não especificada</t>
  </si>
  <si>
    <t>E64.9 Sequelas de defic nutricional NE</t>
  </si>
  <si>
    <t>E660</t>
  </si>
  <si>
    <t>Obesidade devida a excesso de calorias</t>
  </si>
  <si>
    <t>E66.0 Obesidade dev excesso de calorias</t>
  </si>
  <si>
    <t>E661</t>
  </si>
  <si>
    <t>Obesidade induzida por drogas</t>
  </si>
  <si>
    <t>E66.1 Obesidade induz p/drogas</t>
  </si>
  <si>
    <t>E662</t>
  </si>
  <si>
    <t>Obesidade extrema com hipoventilação alveolar</t>
  </si>
  <si>
    <t>E66.2 Obesidade extrema c/hipoventilacao alveolar</t>
  </si>
  <si>
    <t>E668</t>
  </si>
  <si>
    <t>Outra obesidade</t>
  </si>
  <si>
    <t>E66.8 Outr obesidade</t>
  </si>
  <si>
    <t>E669</t>
  </si>
  <si>
    <t>Obesidade não especificada</t>
  </si>
  <si>
    <t>E66.9 Obesidade NE</t>
  </si>
  <si>
    <t>E670</t>
  </si>
  <si>
    <t>Hipervitaminose A</t>
  </si>
  <si>
    <t>E67.0 Hipervitaminose A</t>
  </si>
  <si>
    <t>E671</t>
  </si>
  <si>
    <t>Hipercarotenemia</t>
  </si>
  <si>
    <t>E67.1 Hipercarotenemia</t>
  </si>
  <si>
    <t>E672</t>
  </si>
  <si>
    <t>Síndrome de megavitamina B6</t>
  </si>
  <si>
    <t>E67.2 Sindr de megavitamina B6</t>
  </si>
  <si>
    <t>E673</t>
  </si>
  <si>
    <t>Hipervitaminose D</t>
  </si>
  <si>
    <t>E67.3 Hipervitaminose D</t>
  </si>
  <si>
    <t>E678</t>
  </si>
  <si>
    <t>Outras formas especificadas de hiperalimentação</t>
  </si>
  <si>
    <t>E67.8 Outr form espec de hiperalimentacao</t>
  </si>
  <si>
    <t>E700</t>
  </si>
  <si>
    <t>Fenilcetonúria clássica</t>
  </si>
  <si>
    <t>E70.0 Fenilcetonuria classica</t>
  </si>
  <si>
    <t>E701</t>
  </si>
  <si>
    <t>Outras hiperfenilalaninemias</t>
  </si>
  <si>
    <t>E70.1 Outr hiperfenilalaninemias</t>
  </si>
  <si>
    <t>E702</t>
  </si>
  <si>
    <t>Distúrbios do metabolismo da tirosina</t>
  </si>
  <si>
    <t>E70.2 Disturbios do metabolismo da tirosina</t>
  </si>
  <si>
    <t>E703</t>
  </si>
  <si>
    <t>Albinismo</t>
  </si>
  <si>
    <t>E70.3 Albinismo</t>
  </si>
  <si>
    <t>E708</t>
  </si>
  <si>
    <t>Outros distúrbios do metabolismo de aminoácidos aromáticos</t>
  </si>
  <si>
    <t>E70.8 Outr disturbios metab aminoacidos aromaticos</t>
  </si>
  <si>
    <t>E709</t>
  </si>
  <si>
    <t>Distúrbio não especificado do metabolismo de aminoácidos aromáticos</t>
  </si>
  <si>
    <t>E70.9 Disturbio NE metab aminoacidos aromaticos</t>
  </si>
  <si>
    <t>E710</t>
  </si>
  <si>
    <t>Doença da urina em xarope de ácer (ou bordo) (Maple-syrup urine disease)</t>
  </si>
  <si>
    <t>E71.0 Doenc da urina em xarope de acer</t>
  </si>
  <si>
    <t>E711</t>
  </si>
  <si>
    <t>Outros distúrbios do metabolismo de aminoácidos de cadeia ramificada</t>
  </si>
  <si>
    <t>E71.1 Outr disturb metab aminoacidos cadeia ramif</t>
  </si>
  <si>
    <t>E712</t>
  </si>
  <si>
    <t>Distúrbio não especificado do metabolismo de aminoácidos de cadeia ramificada</t>
  </si>
  <si>
    <t>E71.2 Disturbio NE metab aminoacidos cadeia ramif</t>
  </si>
  <si>
    <t>E713</t>
  </si>
  <si>
    <t>Distúrbios do metabolismo de ácidos graxos</t>
  </si>
  <si>
    <t>E71.3 Disturbios do metabolismo de acidos graxos</t>
  </si>
  <si>
    <t>E720</t>
  </si>
  <si>
    <t>Distúrbios do transporte de aminoácidos</t>
  </si>
  <si>
    <t>E72.0 Disturbios do transporte de aminoacidos</t>
  </si>
  <si>
    <t>E721</t>
  </si>
  <si>
    <t>Distúrbios do metabolismo dos aminoácidos que contêm enxofre</t>
  </si>
  <si>
    <t>E72.1 Disturb metab aminoacidos que contem enxofre</t>
  </si>
  <si>
    <t>E722</t>
  </si>
  <si>
    <t>Distúrbios do metabolismo do ciclo da uréia</t>
  </si>
  <si>
    <t>E72.2 Disturbios do metabolismo do ciclo da ureia</t>
  </si>
  <si>
    <t>E723</t>
  </si>
  <si>
    <t>Distúrbios do metabolismo da lisina e da hidroxilisina</t>
  </si>
  <si>
    <t>E72.3 Disturbios metabolismo lisina hidroxilisina</t>
  </si>
  <si>
    <t>E724</t>
  </si>
  <si>
    <t>Distúrbios do metabolismo da ornitina</t>
  </si>
  <si>
    <t>E72.4 Disturbios do metabolismo da ornitina</t>
  </si>
  <si>
    <t>E725</t>
  </si>
  <si>
    <t>Distúrbios do metabolismo da glicina</t>
  </si>
  <si>
    <t>E72.5 Disturbios do metabolismo da glicina</t>
  </si>
  <si>
    <t>E728</t>
  </si>
  <si>
    <t>Outros distúrbios especificados do metabolismo dos aminoácidos</t>
  </si>
  <si>
    <t>E72.8 Outr disturbios espec metab aminoacidos</t>
  </si>
  <si>
    <t>E729</t>
  </si>
  <si>
    <t>Distúrbio não especificado do metabolismo dos aminoácidos</t>
  </si>
  <si>
    <t>E72.9 Disturbio NE do metabolismo dos aminoacidos</t>
  </si>
  <si>
    <t>E730</t>
  </si>
  <si>
    <t>Deficiência congênita de lactase</t>
  </si>
  <si>
    <t>E73.0 Defic congen de lactase</t>
  </si>
  <si>
    <t>E731</t>
  </si>
  <si>
    <t>Deficiência secundária de lactase</t>
  </si>
  <si>
    <t>E73.1 Defic secund de lactase</t>
  </si>
  <si>
    <t>E738</t>
  </si>
  <si>
    <t>Outras intolerâncias à lactose</t>
  </si>
  <si>
    <t>E73.8 Outr intolerancias a lactose</t>
  </si>
  <si>
    <t>E739</t>
  </si>
  <si>
    <t>Intolerância à lactose, não especificada</t>
  </si>
  <si>
    <t>E73.9 Intolerancia a lactose NE</t>
  </si>
  <si>
    <t>E740</t>
  </si>
  <si>
    <t>Doença de depósito de glicogênio</t>
  </si>
  <si>
    <t>E74.0 Doenc de deposito de glicogenio</t>
  </si>
  <si>
    <t>E741</t>
  </si>
  <si>
    <t>Distúrbios do metabolismo da frutose</t>
  </si>
  <si>
    <t>E74.1 Disturbios do metabolismo da frutose</t>
  </si>
  <si>
    <t>E742</t>
  </si>
  <si>
    <t>Distúrbios do metabolismo da galactose</t>
  </si>
  <si>
    <t>E74.2 Disturbios do metabolismo da galactose</t>
  </si>
  <si>
    <t>E743</t>
  </si>
  <si>
    <t>Outros distúrbios da absorção intestinal de carboidratos</t>
  </si>
  <si>
    <t>E74.3 Outr disturbios absorcao intest carboidratos</t>
  </si>
  <si>
    <t>E744</t>
  </si>
  <si>
    <t>Distúrbios do metabolismo do piruvato e da gliconeogênese</t>
  </si>
  <si>
    <t>E74.4 Disturbios metab piruvato gliconeogenese</t>
  </si>
  <si>
    <t>E748</t>
  </si>
  <si>
    <t>Outros distúrbios especificados do metabolismo de carboidratos</t>
  </si>
  <si>
    <t>E74.8 Outr disturbios espec metab carboidratos</t>
  </si>
  <si>
    <t>E749</t>
  </si>
  <si>
    <t>Distúrbio não especificado do metabolismo de carboidratos</t>
  </si>
  <si>
    <t>E74.9 Disturbio NE do metabolismo de carboidratos</t>
  </si>
  <si>
    <t>E750</t>
  </si>
  <si>
    <t>Gangliosidose GM2</t>
  </si>
  <si>
    <t>E75.0 Gangliosidose GM2</t>
  </si>
  <si>
    <t>E751</t>
  </si>
  <si>
    <t>Outras gangliosidoses</t>
  </si>
  <si>
    <t>E75.1 Outr gangliosidoses</t>
  </si>
  <si>
    <t>E752</t>
  </si>
  <si>
    <t>Outras esfingolipidoses</t>
  </si>
  <si>
    <t>E75.2 Outr esfingolipidoses</t>
  </si>
  <si>
    <t>E753</t>
  </si>
  <si>
    <t>Esfingolipidose não especificada</t>
  </si>
  <si>
    <t>E75.3 Esfingolipidose NE</t>
  </si>
  <si>
    <t>E754</t>
  </si>
  <si>
    <t>Lipofuscinose neuronal ceróide</t>
  </si>
  <si>
    <t>E75.4 Lipofuscinose neuronal ceroide</t>
  </si>
  <si>
    <t>E755</t>
  </si>
  <si>
    <t>Outros distúrbios do depósito de lípides</t>
  </si>
  <si>
    <t>E75.5 Outr disturbios do deposito de lipides</t>
  </si>
  <si>
    <t>E756</t>
  </si>
  <si>
    <t>Distúrbio não especificado do depósito de lípides</t>
  </si>
  <si>
    <t>E75.6 Disturbio NE do deposito de lipides</t>
  </si>
  <si>
    <t>E760</t>
  </si>
  <si>
    <t>Mucopolissacaridose do tipo I</t>
  </si>
  <si>
    <t>E76.0 Mucopolissacaridose do tipo I</t>
  </si>
  <si>
    <t>E761</t>
  </si>
  <si>
    <t>Mucopolissacaridose do tipo II</t>
  </si>
  <si>
    <t>E76.1 Mucopolissacaridose do tipo II</t>
  </si>
  <si>
    <t>E762</t>
  </si>
  <si>
    <t>Outras mucopolissacaridoses</t>
  </si>
  <si>
    <t>E76.2 Outr mucopolissacaridoses</t>
  </si>
  <si>
    <t>E763</t>
  </si>
  <si>
    <t>Mucopolissacaridose não especificada</t>
  </si>
  <si>
    <t>E76.3 Mucopolissacaridose NE</t>
  </si>
  <si>
    <t>E768</t>
  </si>
  <si>
    <t>Outros distúrbios do metabolismo do glicosaminoglicano</t>
  </si>
  <si>
    <t>E76.8 Outr disturbios metab glicosaminoglicano</t>
  </si>
  <si>
    <t>E769</t>
  </si>
  <si>
    <t>Distúrbio não especificado do metabolismo do glicosaminoglicano</t>
  </si>
  <si>
    <t>E76.9 Disturbio NE metabolismo glicosaminoglicano</t>
  </si>
  <si>
    <t>E770</t>
  </si>
  <si>
    <t>Defeitos na modificação pós-translacional de enzimas lisossômicas</t>
  </si>
  <si>
    <t>E77.0 Defeitos modif pos-translac enzimas lisossom</t>
  </si>
  <si>
    <t>E771</t>
  </si>
  <si>
    <t>Defeitos na degradação das glicoproteínas</t>
  </si>
  <si>
    <t>E77.1 Defeitos na degradacao das glicoproteinas</t>
  </si>
  <si>
    <t>E778</t>
  </si>
  <si>
    <t>Outros distúrbios do metabolismo de glicoproteínas</t>
  </si>
  <si>
    <t>E77.8 Outr disturbios metabolismo glicoproteinas</t>
  </si>
  <si>
    <t>E779</t>
  </si>
  <si>
    <t>Distúrbio não especificado do metabolismo de glicoproteínas</t>
  </si>
  <si>
    <t>E77.9 Disturbio NE do metabolismo glicoproteinas</t>
  </si>
  <si>
    <t>E780</t>
  </si>
  <si>
    <t>Hipercolesterolemia pura</t>
  </si>
  <si>
    <t>E78.0 Hipercolesterolemia pura</t>
  </si>
  <si>
    <t>E781</t>
  </si>
  <si>
    <t>Hipergliceridemia pura</t>
  </si>
  <si>
    <t>E78.1 Hipergliceridemia pura</t>
  </si>
  <si>
    <t>E782</t>
  </si>
  <si>
    <t>Hiperlipidemia mista</t>
  </si>
  <si>
    <t>E78.2 Hiperlipidemia mista</t>
  </si>
  <si>
    <t>E783</t>
  </si>
  <si>
    <t>Hiperquilomicronemia</t>
  </si>
  <si>
    <t>E78.3 Hiperquilomicronemia</t>
  </si>
  <si>
    <t>E784</t>
  </si>
  <si>
    <t>Outras hiperlipidemias</t>
  </si>
  <si>
    <t>E78.4 Outr hiperlipidemias</t>
  </si>
  <si>
    <t>E785</t>
  </si>
  <si>
    <t>Hiperlipidemia não especificada</t>
  </si>
  <si>
    <t>E78.5 Hiperlipidemia NE</t>
  </si>
  <si>
    <t>E786</t>
  </si>
  <si>
    <t>Deficiências de lipoproteínas</t>
  </si>
  <si>
    <t>E78.6 Defic de lipoproteinas</t>
  </si>
  <si>
    <t>E788</t>
  </si>
  <si>
    <t>Outros distúrbios do metabolismo de lipoproteínas</t>
  </si>
  <si>
    <t>E78.8 Outr disturbios metabolismo de lipoproteinas</t>
  </si>
  <si>
    <t>E789</t>
  </si>
  <si>
    <t>Distúrbio não especificado do metabolismo de lipoproteínas</t>
  </si>
  <si>
    <t>E78.9 Disturbio NE do metabolismo de lipoproteinas</t>
  </si>
  <si>
    <t>E790</t>
  </si>
  <si>
    <t>Hiperuricemia sem sinais de artrite inflamatória e de doença com tofos</t>
  </si>
  <si>
    <t>E79.0 Hiperuric s/sinais artrite infl doenc tofos</t>
  </si>
  <si>
    <t>E791</t>
  </si>
  <si>
    <t>Síndrome de Lesch-Nyhan</t>
  </si>
  <si>
    <t>E79.1 Sindr de Lesch-Nyhan</t>
  </si>
  <si>
    <t>E798</t>
  </si>
  <si>
    <t>Outros distúrbios do metabolismo da purina e pirimidina</t>
  </si>
  <si>
    <t>E79.8 Outr disturbios metab purina e pirimidina</t>
  </si>
  <si>
    <t>E799</t>
  </si>
  <si>
    <t>Distúrbio não especificado do metabolismo da purina e pirimidina</t>
  </si>
  <si>
    <t>E79.9 Disturbio NE metabolismo purina e pirimidina</t>
  </si>
  <si>
    <t>E800</t>
  </si>
  <si>
    <t>Porfiria hereditária eritropoética</t>
  </si>
  <si>
    <t>E80.0 Porfiria hereditaria eritropoetica</t>
  </si>
  <si>
    <t>E801</t>
  </si>
  <si>
    <t>Porfiria cutânea tardia</t>
  </si>
  <si>
    <t>E80.1 Porfiria cutanea tard</t>
  </si>
  <si>
    <t>E802</t>
  </si>
  <si>
    <t>Outras porfirias</t>
  </si>
  <si>
    <t>E80.2 Outr porfirias</t>
  </si>
  <si>
    <t>E803</t>
  </si>
  <si>
    <t>Defeitos da catalase e da peroxidase</t>
  </si>
  <si>
    <t>E80.3 Defeitos da catalase e da peroxidase</t>
  </si>
  <si>
    <t>E804</t>
  </si>
  <si>
    <t>Síndrome de Gilbert</t>
  </si>
  <si>
    <t>E80.4 Sindr de Gilbert</t>
  </si>
  <si>
    <t>E805</t>
  </si>
  <si>
    <t>Síndrome da Crigler-Najjar</t>
  </si>
  <si>
    <t>E80.5 Sindr da Crigler-Najjar</t>
  </si>
  <si>
    <t>E806</t>
  </si>
  <si>
    <t>Outros distúrbios do metabolismo da bilirrubina</t>
  </si>
  <si>
    <t>E80.6 Outr disturbios metabolismo da bilirrubina</t>
  </si>
  <si>
    <t>E807</t>
  </si>
  <si>
    <t>Distúrbio não especificado do metabolismo da bilirrubina</t>
  </si>
  <si>
    <t>E80.7 Disturbio NE do metabolismo da bilirrubina</t>
  </si>
  <si>
    <t>E830</t>
  </si>
  <si>
    <t>Distúrbios do metabolismo do cobre</t>
  </si>
  <si>
    <t>E83.0 Disturbios do metabolismo do cobre</t>
  </si>
  <si>
    <t>E831</t>
  </si>
  <si>
    <t>Doença do metabolismo do ferro</t>
  </si>
  <si>
    <t>E83.1 Doenc do metabolismo do ferro</t>
  </si>
  <si>
    <t>E832</t>
  </si>
  <si>
    <t>Distúrbios do metabolismo do zinco</t>
  </si>
  <si>
    <t>E83.2 Disturbios do metabolismo do zinco</t>
  </si>
  <si>
    <t>E833</t>
  </si>
  <si>
    <t>Distúrbios do metabolismo do fósforo</t>
  </si>
  <si>
    <t>E83.3 Disturbios do metabolismo do fosforo</t>
  </si>
  <si>
    <t>E834</t>
  </si>
  <si>
    <t>Distúrbios do metabolismo do magnésio</t>
  </si>
  <si>
    <t>E83.4 Disturbios do metabolismo do magnesio</t>
  </si>
  <si>
    <t>E835</t>
  </si>
  <si>
    <t>Distúrbios do metabolismo do cálcio</t>
  </si>
  <si>
    <t>E83.5 Disturbios do metabolismo do calcio</t>
  </si>
  <si>
    <t>E838</t>
  </si>
  <si>
    <t>Outros distúrbios do metabolismo mineral</t>
  </si>
  <si>
    <t>E83.8 Outr disturbios do metabolismo mineral</t>
  </si>
  <si>
    <t>E839</t>
  </si>
  <si>
    <t>Distúrbio não especificado do metabolismo mineral</t>
  </si>
  <si>
    <t>E83.9 Disturbio NE do metabolismo mineral</t>
  </si>
  <si>
    <t>E840</t>
  </si>
  <si>
    <t>Fibrose cística com manifestações pulmonares</t>
  </si>
  <si>
    <t>E84.0 Fibrose cistica c/manifestacoes pulmonares</t>
  </si>
  <si>
    <t>E841</t>
  </si>
  <si>
    <t>Fibrose cística com manifestações intestinais</t>
  </si>
  <si>
    <t>E84.1 Fibrose cistica c/manifestacoes intestinais</t>
  </si>
  <si>
    <t>E848</t>
  </si>
  <si>
    <t>Fibrose cística com outras manifestações</t>
  </si>
  <si>
    <t>E84.8 Fibrose cistica c/outr manifestacoes</t>
  </si>
  <si>
    <t>E849</t>
  </si>
  <si>
    <t>Fibrose cística não especificada</t>
  </si>
  <si>
    <t>E84.9 Fibrose cistica NE</t>
  </si>
  <si>
    <t>E850</t>
  </si>
  <si>
    <t>Amiloidose heredofamiliar não-neuropática</t>
  </si>
  <si>
    <t>E85.0 Amiloidose heredofamiliar nao-neuropatica</t>
  </si>
  <si>
    <t>E851</t>
  </si>
  <si>
    <t>Amiloidose heredofamiliar neuropática</t>
  </si>
  <si>
    <t>E85.1 Amiloidose heredofamiliar neuropatica</t>
  </si>
  <si>
    <t>E852</t>
  </si>
  <si>
    <t>Amiloidose heredofamiliar não especificada</t>
  </si>
  <si>
    <t>E85.2 Amiloidose heredofamiliar NE</t>
  </si>
  <si>
    <t>E853</t>
  </si>
  <si>
    <t>Amiloidose sistêmica secundária</t>
  </si>
  <si>
    <t>E85.3 Amiloidose sistemica secund</t>
  </si>
  <si>
    <t>E854</t>
  </si>
  <si>
    <t>Amiloidose limitada a órgãos</t>
  </si>
  <si>
    <t>E85.4 Amiloidose limitada a orgaos</t>
  </si>
  <si>
    <t>E858</t>
  </si>
  <si>
    <t>Outras amiloidoses</t>
  </si>
  <si>
    <t>E85.8 Outr amiloidoses</t>
  </si>
  <si>
    <t>E859</t>
  </si>
  <si>
    <t>Amiloidose não especificada</t>
  </si>
  <si>
    <t>E85.9 Amiloidose NE</t>
  </si>
  <si>
    <t>E870</t>
  </si>
  <si>
    <t>Hiperosmolaridade e hipernatremia</t>
  </si>
  <si>
    <t>E87.0 Hiperosmolaridade e hipernatremia</t>
  </si>
  <si>
    <t>E871</t>
  </si>
  <si>
    <t>Hiposmolaridade e hiponatremia</t>
  </si>
  <si>
    <t>E87.1 Hiposmolaridade e hiponatremia</t>
  </si>
  <si>
    <t>E872</t>
  </si>
  <si>
    <t>Acidose</t>
  </si>
  <si>
    <t>E87.2 Acidose</t>
  </si>
  <si>
    <t>E873</t>
  </si>
  <si>
    <t>Alcalose</t>
  </si>
  <si>
    <t>E87.3 Alcalose</t>
  </si>
  <si>
    <t>E874</t>
  </si>
  <si>
    <t>Distúrbio misto do equilíbrio ácido-básico</t>
  </si>
  <si>
    <t>E87.4 Disturbio misto do equilibrio acido-basico</t>
  </si>
  <si>
    <t>E875</t>
  </si>
  <si>
    <t>Hiperpotassemia</t>
  </si>
  <si>
    <t>E87.5 Hiperpotassemia</t>
  </si>
  <si>
    <t>E876</t>
  </si>
  <si>
    <t>Hipopotassemia</t>
  </si>
  <si>
    <t>E87.6 Hipopotassemia</t>
  </si>
  <si>
    <t>E877</t>
  </si>
  <si>
    <t>Sobrecarga de líquidos</t>
  </si>
  <si>
    <t>E87.7 Sobrecarga de liquidos</t>
  </si>
  <si>
    <t>E878</t>
  </si>
  <si>
    <t>Outros transtornos do equilíbrio hidroeletrolítico não classificados em outra parte</t>
  </si>
  <si>
    <t>E87.8 Outr transt equilibrio hidroeletrolit NCOP</t>
  </si>
  <si>
    <t>E880</t>
  </si>
  <si>
    <t>Distúrbios do metabolismo das proteínas plasmáticas não classificados em outra parte</t>
  </si>
  <si>
    <t>E88.0 Disturbios metab proteinas plasmaticas NCOP</t>
  </si>
  <si>
    <t>E881</t>
  </si>
  <si>
    <t>Lipodistrofia não classificada em outra parte</t>
  </si>
  <si>
    <t>E88.1 Lipodistrofia NCOP</t>
  </si>
  <si>
    <t>E882</t>
  </si>
  <si>
    <t>Lipomatose não classificada em outra parte</t>
  </si>
  <si>
    <t>E88.2 Lipomatose NCOP</t>
  </si>
  <si>
    <t>E888</t>
  </si>
  <si>
    <t>Outros distúrbios especificados do metabolismo</t>
  </si>
  <si>
    <t>E88.8 Outr disturbios espec do metabolismo</t>
  </si>
  <si>
    <t>E889</t>
  </si>
  <si>
    <t>Distúrbio metabólico não especificado</t>
  </si>
  <si>
    <t>E88.9 Disturbio metabolico NE</t>
  </si>
  <si>
    <t>E890</t>
  </si>
  <si>
    <t>Hipotireoidismo pós-procedimento</t>
  </si>
  <si>
    <t>E89.0 Hipotireoidismo pos-proced</t>
  </si>
  <si>
    <t>E891</t>
  </si>
  <si>
    <t>Hipoinsulinemia pós-procedimento</t>
  </si>
  <si>
    <t>E89.1 Hipoinsulinemia pos-proced</t>
  </si>
  <si>
    <t>E892</t>
  </si>
  <si>
    <t>Hipoparatireoidismo pós-procedimento</t>
  </si>
  <si>
    <t>E89.2 Hipoparatireoidismo pos-proced</t>
  </si>
  <si>
    <t>E893</t>
  </si>
  <si>
    <t>Hipopituitarismo pós-procedimento</t>
  </si>
  <si>
    <t>E89.3 Hipopituitarismo pos-proced</t>
  </si>
  <si>
    <t>E894</t>
  </si>
  <si>
    <t>Insuficiência ovariana pós-procedimento</t>
  </si>
  <si>
    <t>E89.4 Insuf ovariana pos-proced</t>
  </si>
  <si>
    <t>E895</t>
  </si>
  <si>
    <t>Hipofunção testicular pós-procedimento</t>
  </si>
  <si>
    <t>E89.5 Hipofuncao testicular pos-proced</t>
  </si>
  <si>
    <t>E896</t>
  </si>
  <si>
    <t>Hipofunção adrenocortical(-medular) pós-procedimento</t>
  </si>
  <si>
    <t>E89.6 Hipofuncao adrenocortical pos-proced</t>
  </si>
  <si>
    <t>E898</t>
  </si>
  <si>
    <t>Outros transtornos endócrinos e metabólicos pós-procedimento</t>
  </si>
  <si>
    <t>E89.8 Outr transt endocr e metab pos-proced</t>
  </si>
  <si>
    <t>E899</t>
  </si>
  <si>
    <t>Transtornos endócrinos e metabólicos não especificados pós-procedimento</t>
  </si>
  <si>
    <t>E89.9 Transt endocrinos e metab NE pos-proced</t>
  </si>
  <si>
    <t>F000</t>
  </si>
  <si>
    <t>Demência na doença de Alzheimer de início precoce</t>
  </si>
  <si>
    <t>F00.0 Demencia doenc Alzheimer inicio precoce</t>
  </si>
  <si>
    <t>G30.0+</t>
  </si>
  <si>
    <t>F001</t>
  </si>
  <si>
    <t>Demência na doença de Alzheimer de início tardio</t>
  </si>
  <si>
    <t>F00.1 Demencia doenc Alzheimer inicio tard</t>
  </si>
  <si>
    <t>G30.1+</t>
  </si>
  <si>
    <t>F002</t>
  </si>
  <si>
    <t>Demência na doença de Alzheimer, forma atípica ou mista</t>
  </si>
  <si>
    <t>F00.2 Demencia doenc Alzheimer form atipica mista</t>
  </si>
  <si>
    <t>G30.8+</t>
  </si>
  <si>
    <t>F009</t>
  </si>
  <si>
    <t>Demência não especificada na doença de Alzheimer</t>
  </si>
  <si>
    <t>F00.9 Demencia NE na doenc de Alzheimer</t>
  </si>
  <si>
    <t>G30.9+</t>
  </si>
  <si>
    <t>F010</t>
  </si>
  <si>
    <t>Demência vascular de início agudo</t>
  </si>
  <si>
    <t>F01.0 Demencia vascular de inicio agudo</t>
  </si>
  <si>
    <t>F011</t>
  </si>
  <si>
    <t>Demência por infartos múltiplos</t>
  </si>
  <si>
    <t>F01.1 Demencia p/infartos mult</t>
  </si>
  <si>
    <t>F012</t>
  </si>
  <si>
    <t>Demência vascular subcortical</t>
  </si>
  <si>
    <t>F01.2 Demencia vascular subcortical</t>
  </si>
  <si>
    <t>F013</t>
  </si>
  <si>
    <t>Demência vascular mista, cortical e subcortical</t>
  </si>
  <si>
    <t>F01.3 Demencia vascular mista cortical subcortical</t>
  </si>
  <si>
    <t>F018</t>
  </si>
  <si>
    <t>Outra demência vascular</t>
  </si>
  <si>
    <t>F01.8 Outr demencia vascular</t>
  </si>
  <si>
    <t>F019</t>
  </si>
  <si>
    <t>Demência vascular não especificada</t>
  </si>
  <si>
    <t>F01.9 Demencia vascular NE</t>
  </si>
  <si>
    <t>F020</t>
  </si>
  <si>
    <t>Demência da doença de Pick</t>
  </si>
  <si>
    <t>F02.0 Demencia da doenc de Pick</t>
  </si>
  <si>
    <t>G31.0+</t>
  </si>
  <si>
    <t>F021</t>
  </si>
  <si>
    <t>Demência na doença de Creutzfeldt-Jakob</t>
  </si>
  <si>
    <t>F02.1 Demencia na doenc de Creutzfeldt-Jakob</t>
  </si>
  <si>
    <t>A81.0+</t>
  </si>
  <si>
    <t>F022</t>
  </si>
  <si>
    <t>Demência na doença de Huntington</t>
  </si>
  <si>
    <t>F02.2 Demencia na doenc de Huntington</t>
  </si>
  <si>
    <t>G10+</t>
  </si>
  <si>
    <t>F023</t>
  </si>
  <si>
    <t>Demência na doença de Parkinson</t>
  </si>
  <si>
    <t>F02.3 Demencia na doenc de Parkinson</t>
  </si>
  <si>
    <t>G20+</t>
  </si>
  <si>
    <t>F024</t>
  </si>
  <si>
    <t>Demência na doença pelo vírus da imunodeficiência humana [HIV]</t>
  </si>
  <si>
    <t>F02.4 Demencia na doenc pelo HIV</t>
  </si>
  <si>
    <t>B22.0+</t>
  </si>
  <si>
    <t>F028</t>
  </si>
  <si>
    <t>Demência em outras doenças especificadas classificadas em outra parte</t>
  </si>
  <si>
    <t>F02.8 Demencia em outr doenc espec COP</t>
  </si>
  <si>
    <t>F050</t>
  </si>
  <si>
    <t>Delirium não superposto a uma demência, assim descrito</t>
  </si>
  <si>
    <t>F05.0 Delirium nao superposto demencia assim descr</t>
  </si>
  <si>
    <t>F051</t>
  </si>
  <si>
    <t>Delirium superposto a uma demência</t>
  </si>
  <si>
    <t>F05.1 Delirium superposto demencia</t>
  </si>
  <si>
    <t>F058</t>
  </si>
  <si>
    <t>Outro delirium</t>
  </si>
  <si>
    <t>F05.8 Outr delirium</t>
  </si>
  <si>
    <t>F059</t>
  </si>
  <si>
    <t>Delirium não especificado</t>
  </si>
  <si>
    <t>F05.9 Delirium NE</t>
  </si>
  <si>
    <t>F060</t>
  </si>
  <si>
    <t>Alucinose orgânica</t>
  </si>
  <si>
    <t>F06.0 Alucinose organica</t>
  </si>
  <si>
    <t>F061</t>
  </si>
  <si>
    <t>Estado catatônico orgânico</t>
  </si>
  <si>
    <t>F06.1 Estado catatonico organico</t>
  </si>
  <si>
    <t>F062</t>
  </si>
  <si>
    <t>Transtorno delirante orgânico [tipo esquizofrênico]</t>
  </si>
  <si>
    <t>F06.2 Transt delirante organico</t>
  </si>
  <si>
    <t>F063</t>
  </si>
  <si>
    <t>Transtornos do humor [afetivos] orgânicos</t>
  </si>
  <si>
    <t>F06.3 Transt do humor organicos</t>
  </si>
  <si>
    <t>F064</t>
  </si>
  <si>
    <t>Transtornos da ansiedade orgânicos</t>
  </si>
  <si>
    <t>F06.4 Transt da ansiedade organicos</t>
  </si>
  <si>
    <t>F065</t>
  </si>
  <si>
    <t>Transtorno dissociativo orgânico</t>
  </si>
  <si>
    <t>F06.5 Transt dissociativo organico</t>
  </si>
  <si>
    <t>F066</t>
  </si>
  <si>
    <t>Transtorno de labilidade emocional [astênico] orgânico</t>
  </si>
  <si>
    <t>F06.6 Transt de labilidade emocional organico</t>
  </si>
  <si>
    <t>F067</t>
  </si>
  <si>
    <t>Transtorno cognitivo leve</t>
  </si>
  <si>
    <t>F06.7 Transt cognitivo leve</t>
  </si>
  <si>
    <t>F068</t>
  </si>
  <si>
    <t>Outros transtornos mentais especificados devidos a uma lesão e disfunção cerebral e a uma doença física</t>
  </si>
  <si>
    <t>F06.8 Out trans ment esp dev les disf cer doen fis</t>
  </si>
  <si>
    <t>F069</t>
  </si>
  <si>
    <t>Transtorno mental não especificado devido a uma lesão e disfunção cerebral e a uma doença física</t>
  </si>
  <si>
    <t>F06.9 Transt ment NE dev lesao disf cereb doen fis</t>
  </si>
  <si>
    <t>F070</t>
  </si>
  <si>
    <t>Transtorno orgânico da personalidade</t>
  </si>
  <si>
    <t>F07.0 Transt organico da personalidade</t>
  </si>
  <si>
    <t>F071</t>
  </si>
  <si>
    <t>Síndrome pós-encefalítica</t>
  </si>
  <si>
    <t>F07.1 Sindr pos-encefalitica</t>
  </si>
  <si>
    <t>F072</t>
  </si>
  <si>
    <t>Síndrome pós-traumática</t>
  </si>
  <si>
    <t>F07.2 Sindr pos-traum</t>
  </si>
  <si>
    <t>F078</t>
  </si>
  <si>
    <t>Outros transtornos orgânicos da personalidade e do comportamento devidos a doença cerebral, lesão e disfunção</t>
  </si>
  <si>
    <t>F07.8 Out trans org pers comp doen cer lesao disf</t>
  </si>
  <si>
    <t>F079</t>
  </si>
  <si>
    <t>Transtorno orgânico não especificado da personalidade e do comportamento devido a doença cerebral, lesão e disfunção</t>
  </si>
  <si>
    <t>F07.9 Transt org NE pers comp doen cer lesao disf</t>
  </si>
  <si>
    <t>F100</t>
  </si>
  <si>
    <t>Transtornos mentais e comportamentais devidos ao uso de álcool - intoxicação aguda</t>
  </si>
  <si>
    <t>F10.0 Intox aguda</t>
  </si>
  <si>
    <t>F101</t>
  </si>
  <si>
    <t>Transtornos mentais e comportamentais devidos ao uso de álcool - uso nocivo para a saúde</t>
  </si>
  <si>
    <t>F10.1 Uso nocivo p/a saude</t>
  </si>
  <si>
    <t>F102</t>
  </si>
  <si>
    <t>Transtornos mentais e comportamentais devidos ao uso de álcool - síndrome de dependência</t>
  </si>
  <si>
    <t>F10.2 Sindr de dependencia</t>
  </si>
  <si>
    <t>F103</t>
  </si>
  <si>
    <t>Transtornos mentais e comportamentais devidos ao uso de álcool - síndrome [estado] de abstinência</t>
  </si>
  <si>
    <t>F10.3 Sindr de abstinencia</t>
  </si>
  <si>
    <t>F104</t>
  </si>
  <si>
    <t>Transtornos mentais e comportamentais devidos ao uso de álcool - síndrome de abstinência com delirium</t>
  </si>
  <si>
    <t>F10.4 Sindr de abstinencia c/delirium</t>
  </si>
  <si>
    <t>F105</t>
  </si>
  <si>
    <t>Transtornos mentais e comportamentais devidos ao uso de álcool - transtorno psicótico</t>
  </si>
  <si>
    <t>F10.5 Transt psicotico</t>
  </si>
  <si>
    <t>F106</t>
  </si>
  <si>
    <t>Transtornos mentais e comportamentais devidos ao uso de álcool - síndrome amnésica</t>
  </si>
  <si>
    <t>F10.6 Sindr amnesica</t>
  </si>
  <si>
    <t>F107</t>
  </si>
  <si>
    <t>Transtornos mentais e comportamentais devidos ao uso de álcool - transtorno psicótico residual ou de instalação tardia</t>
  </si>
  <si>
    <t>F10.7 Trans psicotico residual instalacao tard</t>
  </si>
  <si>
    <t>F108</t>
  </si>
  <si>
    <t>Transtornos mentais e comportamentais devidos ao uso de álcool - outros transtornos mentais ou comportamentais</t>
  </si>
  <si>
    <t>F10.8 Outr transt mentais ou comport</t>
  </si>
  <si>
    <t>F109</t>
  </si>
  <si>
    <t>Transtornos mentais e comportamentais devidos ao uso de álcool - transtorno mental ou comportamental não especificado</t>
  </si>
  <si>
    <t>F10.9 Transt mental ou comport NE</t>
  </si>
  <si>
    <t>F110</t>
  </si>
  <si>
    <t>Transtornos mentais e comportamentais devidos ao uso de opiáceos - intoxicação aguda</t>
  </si>
  <si>
    <t>F11.0 Intox aguda</t>
  </si>
  <si>
    <t>F111</t>
  </si>
  <si>
    <t>Transtornos mentais e comportamentais devidos ao uso de opiáceos - uso nocivo para a saúde</t>
  </si>
  <si>
    <t>F11.1 Uso nocivo p/a saude</t>
  </si>
  <si>
    <t>F112</t>
  </si>
  <si>
    <t>Transtornos mentais e comportamentais devidos ao uso de opiáceos - síndrome de dependência</t>
  </si>
  <si>
    <t>F11.2 Sindr de dependencia</t>
  </si>
  <si>
    <t>F113</t>
  </si>
  <si>
    <t>Transtornos mentais e comportamentais devidos ao uso de opiáceos - síndrome [estado] de abstinência</t>
  </si>
  <si>
    <t>F11.3 Sindr de abstinencia</t>
  </si>
  <si>
    <t>F114</t>
  </si>
  <si>
    <t>Transtornos mentais e comportamentais devidos ao uso de opiáceos - síndrome de abstinência com delirium</t>
  </si>
  <si>
    <t>F11.4 Sindr de abstinencia c/delirium</t>
  </si>
  <si>
    <t>F115</t>
  </si>
  <si>
    <t>Transtornos mentais e comportamentais devidos ao uso de opiáceos - transtorno psicótico</t>
  </si>
  <si>
    <t>F11.5 Transt psicotico</t>
  </si>
  <si>
    <t>F116</t>
  </si>
  <si>
    <t>Transtornos mentais e comportamentais devidos ao uso de opiáceos - síndrome amnésica</t>
  </si>
  <si>
    <t>F11.6 Sindr amnesica</t>
  </si>
  <si>
    <t>F117</t>
  </si>
  <si>
    <t>Transtornos mentais e comportamentais devidos ao uso de opiáceos - transtorno psicótico residual ou de instalação tardia</t>
  </si>
  <si>
    <t>F11.7 Trans psicotico residual instalacao tard</t>
  </si>
  <si>
    <t>F118</t>
  </si>
  <si>
    <t>Transtornos mentais e comportamentais devidos ao uso de opiáceos - outros transtornos mentais ou comportamentais</t>
  </si>
  <si>
    <t>F11.8 Outr transt mentais ou comport</t>
  </si>
  <si>
    <t>F119</t>
  </si>
  <si>
    <t>Transtornos mentais e comportamentais devidos ao uso de opiáceos - transtorno mental ou comportamental não especificado</t>
  </si>
  <si>
    <t>F11.9 Transt mental ou comport NE</t>
  </si>
  <si>
    <t>F120</t>
  </si>
  <si>
    <t>Transtornos mentais e comportamentais devidos ao uso de canabinóides - intoxicação aguda</t>
  </si>
  <si>
    <t>F12.0 Intox aguda</t>
  </si>
  <si>
    <t>F121</t>
  </si>
  <si>
    <t>Transtornos mentais e comportamentais devidos ao uso de canabinóides - uso nocivo para a saúde</t>
  </si>
  <si>
    <t>F12.1 Uso nocivo p/a saude</t>
  </si>
  <si>
    <t>F122</t>
  </si>
  <si>
    <t>Transtornos mentais e comportamentais devidos ao uso de canabinóides - síndrome de dependência</t>
  </si>
  <si>
    <t>F12.2 Sindr de dependencia</t>
  </si>
  <si>
    <t>F123</t>
  </si>
  <si>
    <t>Transtornos mentais e comportamentais devidos ao uso de canabinóides - síndrome [estado] de abstinência</t>
  </si>
  <si>
    <t>F12.3 Sindr de abstinencia</t>
  </si>
  <si>
    <t>F124</t>
  </si>
  <si>
    <t>Transtornos mentais e comportamentais devidos ao uso de canabinóides - síndrome de abstinência com delirium</t>
  </si>
  <si>
    <t>F12.4 Sindr de abstinencia c/delirium</t>
  </si>
  <si>
    <t>F125</t>
  </si>
  <si>
    <t>Transtornos mentais e comportamentais devidos ao uso de canabinóides - transtorno psicótico</t>
  </si>
  <si>
    <t>F12.5 Transt psicotico</t>
  </si>
  <si>
    <t>F126</t>
  </si>
  <si>
    <t>Transtornos mentais e comportamentais devidos ao uso de canabinóides - síndrome amnésica</t>
  </si>
  <si>
    <t>F12.6 Sindr amnesica</t>
  </si>
  <si>
    <t>F127</t>
  </si>
  <si>
    <t>Transtornos mentais e comportamentais devidos ao uso de canabinóides - transtorno psicótico residual ou de instalação tardia</t>
  </si>
  <si>
    <t>F12.7 Trans psicotico residual instalacao tard</t>
  </si>
  <si>
    <t>F128</t>
  </si>
  <si>
    <t>Transtornos mentais e comportamentais devidos ao uso de canabinóides - outros transtornos mentais ou comportamentais</t>
  </si>
  <si>
    <t>F12.8 Outr transt mentais ou comport</t>
  </si>
  <si>
    <t>F129</t>
  </si>
  <si>
    <t>Transtornos mentais e comportamentais devidos ao uso de canabinóides - transtorno mental ou comportamental não especificado</t>
  </si>
  <si>
    <t>F12.9 Transt mental ou comport NE</t>
  </si>
  <si>
    <t>F130</t>
  </si>
  <si>
    <t>Transtornos mentais e comportamentais devidos ao uso de sedativos e hipnóticos - intoxicação aguda</t>
  </si>
  <si>
    <t>F13.0 Intox aguda</t>
  </si>
  <si>
    <t>F131</t>
  </si>
  <si>
    <t>Transtornos mentais e comportamentais devidos ao uso de sedativos e hipnóticos - uso nocivo para a saúde</t>
  </si>
  <si>
    <t>F13.1 Uso nocivo p/a saude</t>
  </si>
  <si>
    <t>F132</t>
  </si>
  <si>
    <t>Transtornos mentais e comportamentais devidos ao uso de sedativos e hipnóticos - síndrome de dependência</t>
  </si>
  <si>
    <t>F13.2 Sindr de dependencia</t>
  </si>
  <si>
    <t>F133</t>
  </si>
  <si>
    <t>Transtornos mentais e comportamentais devidos ao uso de sedativos e hipnóticos - síndrome [estado] de abstinência</t>
  </si>
  <si>
    <t>F13.3 Sindr de abstinencia</t>
  </si>
  <si>
    <t>F134</t>
  </si>
  <si>
    <t>Transtornos mentais e comportamentais devidos ao uso de sedativos e hipnóticos - síndrome de abstinência com delirium</t>
  </si>
  <si>
    <t>F13.4 Sindr de abstinencia c/delirium</t>
  </si>
  <si>
    <t>F135</t>
  </si>
  <si>
    <t>Transtornos mentais e comportamentais devidos ao uso de sedativos e hipnóticos - transtorno psicótico</t>
  </si>
  <si>
    <t>F13.5 Transt psicotico</t>
  </si>
  <si>
    <t>F136</t>
  </si>
  <si>
    <t>Transtornos mentais e comportamentais devidos ao uso de sedativos e hipnóticos - síndrome amnésica</t>
  </si>
  <si>
    <t>F13.6 Sindr amnesica</t>
  </si>
  <si>
    <t>F137</t>
  </si>
  <si>
    <t>Transtornos mentais e comportamentais devidos ao uso de sedativos e hipnóticos - transtorno psicótico residual ou de instalação tardia</t>
  </si>
  <si>
    <t>F13.7 Trans psicotico residual instalacao tard</t>
  </si>
  <si>
    <t>F138</t>
  </si>
  <si>
    <t>Transtornos mentais e comportamentais devidos ao uso de sedativos e hipnóticos - outros transtornos mentais ou comportamentais</t>
  </si>
  <si>
    <t>F13.8 Outr transt mentais ou comport</t>
  </si>
  <si>
    <t>F139</t>
  </si>
  <si>
    <t>Transtornos mentais e comportamentais devidos ao uso de sedativos e hipnóticos - transtorno mental ou comportamental não especificado</t>
  </si>
  <si>
    <t>F13.9 Transt mental ou comport NE</t>
  </si>
  <si>
    <t>F140</t>
  </si>
  <si>
    <t>Transtornos mentais e comportamentais devidos ao uso da cocaína - intoxicação aguda</t>
  </si>
  <si>
    <t>F14.0 Intox aguda</t>
  </si>
  <si>
    <t>F141</t>
  </si>
  <si>
    <t>Transtornos mentais e comportamentais devidos ao uso da cocaína - uso nocivo para a saúde</t>
  </si>
  <si>
    <t>F14.1 Uso nocivo p/a saude</t>
  </si>
  <si>
    <t>F142</t>
  </si>
  <si>
    <t>Transtornos mentais e comportamentais devidos ao uso da cocaína - síndrome de dependência</t>
  </si>
  <si>
    <t>F14.2 Sindr de dependencia</t>
  </si>
  <si>
    <t>F143</t>
  </si>
  <si>
    <t>Transtornos mentais e comportamentais devidos ao uso da cocaína - síndrome [estado] de abstinência</t>
  </si>
  <si>
    <t>F14.3 Sindr de abstinencia</t>
  </si>
  <si>
    <t>F144</t>
  </si>
  <si>
    <t>Transtornos mentais e comportamentais devidos ao uso da cocaína - síndrome de abstinência com delirium</t>
  </si>
  <si>
    <t>F14.4 Sindr de abstinencia c/delirium</t>
  </si>
  <si>
    <t>F145</t>
  </si>
  <si>
    <t>Transtornos mentais e comportamentais devidos ao uso da cocaína - transtorno psicótico</t>
  </si>
  <si>
    <t>F14.5 Transt psicotico</t>
  </si>
  <si>
    <t>F146</t>
  </si>
  <si>
    <t>Transtornos mentais e comportamentais devidos ao uso da cocaína - síndrome amnésica</t>
  </si>
  <si>
    <t>F14.6 Sindr amnesica</t>
  </si>
  <si>
    <t>F147</t>
  </si>
  <si>
    <t>Transtornos mentais e comportamentais devidos ao uso da cocaína - transtorno psicótico residual ou de instalação tardia</t>
  </si>
  <si>
    <t>F14.7 Trans psicotico residual instalacao tard</t>
  </si>
  <si>
    <t>F148</t>
  </si>
  <si>
    <t>Transtornos mentais e comportamentais devidos ao uso da cocaína - outros transtornos mentais ou comportamentais</t>
  </si>
  <si>
    <t>F14.8 Outr transt mentais ou comport</t>
  </si>
  <si>
    <t>F149</t>
  </si>
  <si>
    <t>Transtornos mentais e comportamentais devidos ao uso da cocaína - transtorno mental ou comportamental não especificado</t>
  </si>
  <si>
    <t>F14.9 Transt mental ou comport NE</t>
  </si>
  <si>
    <t>F150</t>
  </si>
  <si>
    <t>Transtornos mentais e comportamentais devidos ao uso de outros estimulantes, inclusive a cafeína - intoxicação aguda</t>
  </si>
  <si>
    <t>F15.0 Intox aguda</t>
  </si>
  <si>
    <t>F151</t>
  </si>
  <si>
    <t>Transtornos mentais e comportamentais devidos ao uso de outros estimulantes, inclusive a cafeína - uso nocivo para a saúde</t>
  </si>
  <si>
    <t>F15.1 Uso nocivo p/a saude</t>
  </si>
  <si>
    <t>F152</t>
  </si>
  <si>
    <t>Transtornos mentais e comportamentais devidos ao uso de outros estimulantes, inclusive a cafeína - síndrome de dependência</t>
  </si>
  <si>
    <t>F15.2 Sindr de dependencia</t>
  </si>
  <si>
    <t>F153</t>
  </si>
  <si>
    <t>Transtornos mentais e comportamentais devidos ao uso de outros estimulantes, inclusive a cafeína - síndrome [estado] de abstinência</t>
  </si>
  <si>
    <t>F15.3 Sindr de abstinencia</t>
  </si>
  <si>
    <t>F154</t>
  </si>
  <si>
    <t>Transtornos mentais e comportamentais devidos ao uso de outros estimulantes, inclusive a cafeína - síndrome de abstinência com delirium</t>
  </si>
  <si>
    <t>F15.4 Sindr de abstinencia c/delirium</t>
  </si>
  <si>
    <t>F155</t>
  </si>
  <si>
    <t>Transtornos mentais e comportamentais devidos ao uso de outros estimulantes, inclusive a cafeína - transtorno psicótico</t>
  </si>
  <si>
    <t>F15.5 Transt psicotico</t>
  </si>
  <si>
    <t>F156</t>
  </si>
  <si>
    <t>Transtornos mentais e comportamentais devidos ao uso de outros estimulantes, inclusive a cafeína - síndrome amnésica</t>
  </si>
  <si>
    <t>F15.6 Sindr amnesica</t>
  </si>
  <si>
    <t>F157</t>
  </si>
  <si>
    <t>Transtornos mentais e comportamentais devidos ao uso de outros estimulantes, inclusive a cafeína - transtorno psicótico residual ou de instalação tardia</t>
  </si>
  <si>
    <t>F15.7 Trans psicotico residual instalacao tard</t>
  </si>
  <si>
    <t>F158</t>
  </si>
  <si>
    <t>Transtornos mentais e comportamentais devidos ao uso de outros estimulantes, inclusive a cafeína - outros transtornos mentais ou comportamentais</t>
  </si>
  <si>
    <t>F15.8 Outr transt mentais ou comport</t>
  </si>
  <si>
    <t>F159</t>
  </si>
  <si>
    <t>Transtornos mentais e comportamentais devidos ao uso de outros estimulantes, inclusive a cafeína - transtorno mental ou comportamental não especificado</t>
  </si>
  <si>
    <t>F15.9 Transt mental ou comport NE</t>
  </si>
  <si>
    <t>F160</t>
  </si>
  <si>
    <t>Transtornos mentais e comportamentais devidos ao uso de alucinógenos - intoxicação aguda</t>
  </si>
  <si>
    <t>F16.0 Intox aguda</t>
  </si>
  <si>
    <t>F161</t>
  </si>
  <si>
    <t>Transtornos mentais e comportamentais devidos ao uso de alucinógenos - uso nocivo para a saúde</t>
  </si>
  <si>
    <t>F16.1 Uso nocivo p/a saude</t>
  </si>
  <si>
    <t>F162</t>
  </si>
  <si>
    <t>Transtornos mentais e comportamentais devidos ao uso de alucinógenos - síndrome de dependência</t>
  </si>
  <si>
    <t>F16.2 Sindr de dependencia</t>
  </si>
  <si>
    <t>F163</t>
  </si>
  <si>
    <t>Transtornos mentais e comportamentais devidos ao uso de alucinógenos - síndrome [estado] de abstinência</t>
  </si>
  <si>
    <t>F16.3 Sindr de abstinencia</t>
  </si>
  <si>
    <t>F164</t>
  </si>
  <si>
    <t>Transtornos mentais e comportamentais devidos ao uso de alucinógenos - síndrome de abstinência com delirium</t>
  </si>
  <si>
    <t>F16.4 Sindr de abstinencia c/delirium</t>
  </si>
  <si>
    <t>F165</t>
  </si>
  <si>
    <t>Transtornos mentais e comportamentais devidos ao uso de alucinógenos - transtorno psicótico</t>
  </si>
  <si>
    <t>F16.5 Transt psicotico</t>
  </si>
  <si>
    <t>F166</t>
  </si>
  <si>
    <t>Transtornos mentais e comportamentais devidos ao uso de alucinógenos - síndrome amnésica</t>
  </si>
  <si>
    <t>F16.6 Sindr amnesica</t>
  </si>
  <si>
    <t>F167</t>
  </si>
  <si>
    <t>Transtornos mentais e comportamentais devidos ao uso de alucinógenos - transtorno psicótico residual ou de instalação tardia</t>
  </si>
  <si>
    <t>F16.7 Trans psicotico residual instalacao tard</t>
  </si>
  <si>
    <t>F168</t>
  </si>
  <si>
    <t>Transtornos mentais e comportamentais devidos ao uso de alucinógenos - outros transtornos mentais ou comportamentais</t>
  </si>
  <si>
    <t>F16.8 Outr transt mentais ou comport</t>
  </si>
  <si>
    <t>F169</t>
  </si>
  <si>
    <t>Transtornos mentais e comportamentais devidos ao uso de alucinógenos - transtorno mental ou comportamental não especificado</t>
  </si>
  <si>
    <t>F16.9 Transt mental ou comport NE</t>
  </si>
  <si>
    <t>F170</t>
  </si>
  <si>
    <t>Transtornos mentais e comportamentais devidos ao uso de fumo - intoxicação aguda</t>
  </si>
  <si>
    <t>F17.0 Intox aguda</t>
  </si>
  <si>
    <t>F171</t>
  </si>
  <si>
    <t>Transtornos mentais e comportamentais devidos ao uso de fumo - uso nocivo para a saúde</t>
  </si>
  <si>
    <t>F17.1 Uso nocivo p/a saude</t>
  </si>
  <si>
    <t>F172</t>
  </si>
  <si>
    <t>Transtornos mentais e comportamentais devidos ao uso de fumo - síndrome de dependência</t>
  </si>
  <si>
    <t>F17.2 Sindr de dependencia</t>
  </si>
  <si>
    <t>F173</t>
  </si>
  <si>
    <t>Transtornos mentais e comportamentais devidos ao uso de fumo - síndrome [estado] de abstinência</t>
  </si>
  <si>
    <t>F17.3 Sindr de abstinencia</t>
  </si>
  <si>
    <t>F174</t>
  </si>
  <si>
    <t>Transtornos mentais e comportamentais devidos ao uso de fumo - síndrome de abstinência com delirium</t>
  </si>
  <si>
    <t>F17.4 Sindr de abstinencia c/delirium</t>
  </si>
  <si>
    <t>F175</t>
  </si>
  <si>
    <t>Transtornos mentais e comportamentais devidos ao uso de fumo - transtorno psicótico</t>
  </si>
  <si>
    <t>F17.5 Transt psicotico</t>
  </si>
  <si>
    <t>F176</t>
  </si>
  <si>
    <t>Transtornos mentais e comportamentais devidos ao uso de fumo - síndrome amnésica</t>
  </si>
  <si>
    <t>F17.6 Sindr amnesica</t>
  </si>
  <si>
    <t>F177</t>
  </si>
  <si>
    <t>Transtornos mentais e comportamentais devidos ao uso de fumo - transtorno psicótico residual ou de instalação tardia</t>
  </si>
  <si>
    <t>F17.7 Trans psicotico residual instalacao tard</t>
  </si>
  <si>
    <t>F178</t>
  </si>
  <si>
    <t>Transtornos mentais e comportamentais devidos ao uso de fumo - outros transtornos mentais ou comportamentais</t>
  </si>
  <si>
    <t>F17.8 Outr transt mentais ou comport</t>
  </si>
  <si>
    <t>F179</t>
  </si>
  <si>
    <t>Transtornos mentais e comportamentais devidos ao uso de fumo - transtorno mental ou comportamental não especificado</t>
  </si>
  <si>
    <t>F17.9 Transt mental ou comport NE</t>
  </si>
  <si>
    <t>F180</t>
  </si>
  <si>
    <t>Transtornos mentais e comportamentais devidos ao uso de solventes voláteis - intoxicação aguda</t>
  </si>
  <si>
    <t>F18.0 Intox aguda</t>
  </si>
  <si>
    <t>F181</t>
  </si>
  <si>
    <t>Transtornos mentais e comportamentais devidos ao uso de solventes voláteis - uso nocivo para a saúde</t>
  </si>
  <si>
    <t>F18.1 Uso nocivo p/a saude</t>
  </si>
  <si>
    <t>F182</t>
  </si>
  <si>
    <t>Transtornos mentais e comportamentais devidos ao uso de solventes voláteis - síndrome de dependência</t>
  </si>
  <si>
    <t>F18.2 Sindr de dependencia</t>
  </si>
  <si>
    <t>F183</t>
  </si>
  <si>
    <t>Transtornos mentais e comportamentais devidos ao uso de solventes voláteis - síndrome [estado] de abstinência</t>
  </si>
  <si>
    <t>F18.3 Sindr de abstinencia</t>
  </si>
  <si>
    <t>F184</t>
  </si>
  <si>
    <t>Transtornos mentais e comportamentais devidos ao uso de solventes voláteis - síndrome de abstinência com delirium</t>
  </si>
  <si>
    <t>F18.4 Sindr de abstinencia c/delirium</t>
  </si>
  <si>
    <t>F185</t>
  </si>
  <si>
    <t>Transtornos mentais e comportamentais devidos ao uso de solventes voláteis - transtorno psicótico</t>
  </si>
  <si>
    <t>F18.5 Transt psicotico</t>
  </si>
  <si>
    <t>F186</t>
  </si>
  <si>
    <t>Transtornos mentais e comportamentais devidos ao uso de solventes voláteis - síndrome amnésica</t>
  </si>
  <si>
    <t>F18.6 Sindr amnesica</t>
  </si>
  <si>
    <t>F187</t>
  </si>
  <si>
    <t>Transtornos mentais e comportamentais devidos ao uso de solventes voláteis - transtorno psicótico residual ou de instalação tardia</t>
  </si>
  <si>
    <t>F18.7 Trans psicotico residual instalacao tard</t>
  </si>
  <si>
    <t>F188</t>
  </si>
  <si>
    <t>Transtornos mentais e comportamentais devidos ao uso de solventes voláteis - outros transtornos mentais ou comportamentais</t>
  </si>
  <si>
    <t>F18.8 Outr transt mentais ou comport</t>
  </si>
  <si>
    <t>F189</t>
  </si>
  <si>
    <t>Transtornos mentais e comportamentais devidos ao uso de solventes voláteis - transtorno mental ou comportamental não especificado</t>
  </si>
  <si>
    <t>F18.9 Transt mental ou comport NE</t>
  </si>
  <si>
    <t>F190</t>
  </si>
  <si>
    <t>Transtornos mentais e comportamentais devidos ao uso de múltiplas drogas e ao uso de outras substâncias psicoativas - intoxicação aguda</t>
  </si>
  <si>
    <t>F19.0 Intox aguda</t>
  </si>
  <si>
    <t>F191</t>
  </si>
  <si>
    <t>Transtornos mentais e comportamentais devidos ao uso de múltiplas drogas e ao uso de outras substâncias psicoativas - uso nocivo para a saúde</t>
  </si>
  <si>
    <t>F19.1 Uso nocivo p/a saude</t>
  </si>
  <si>
    <t>F192</t>
  </si>
  <si>
    <t>Transtornos mentais e comportamentais devidos ao uso de múltiplas drogas e ao uso de outras substâncias psicoativas - síndrome de dependência</t>
  </si>
  <si>
    <t>F19.2 Sindr de dependencia</t>
  </si>
  <si>
    <t>F193</t>
  </si>
  <si>
    <t>Transtornos mentais e comportamentais devidos ao uso de múltiplas drogas e ao uso de outras substâncias psicoativas - síndrome [estado] de abstinência</t>
  </si>
  <si>
    <t>F19.3 Sindr de abstinencia</t>
  </si>
  <si>
    <t>F194</t>
  </si>
  <si>
    <t>Transtornos mentais e comportamentais devidos ao uso de múltiplas drogas e ao uso de outras substâncias psicoativas - síndrome de abstinência com delirium</t>
  </si>
  <si>
    <t>F19.4 Sindr de abstinencia c/delirium</t>
  </si>
  <si>
    <t>F195</t>
  </si>
  <si>
    <t>Transtornos mentais e comportamentais devidos ao uso de múltiplas drogas e ao uso de outras substâncias psicoativas - transtorno psicótico</t>
  </si>
  <si>
    <t>F19.5 Transt psicotico</t>
  </si>
  <si>
    <t>F196</t>
  </si>
  <si>
    <t>Transtornos mentais e comportamentais devidos ao uso de múltiplas drogas e ao uso de outras substâncias psicoativas - síndrome amnésica</t>
  </si>
  <si>
    <t>F19.6 Sindr amnesica</t>
  </si>
  <si>
    <t>F197</t>
  </si>
  <si>
    <t>Transtornos mentais e comportamentais devidos ao uso de múltiplas drogas e ao uso de outras substâncias psicoativas - transtorno psicótico residual ou de instalação tardia</t>
  </si>
  <si>
    <t>F19.7 Trans psicotico residual instalacao tard</t>
  </si>
  <si>
    <t>F198</t>
  </si>
  <si>
    <t>Transtornos mentais e comportamentais devidos ao uso de múltiplas drogas e ao uso de outras substâncias psicoativas - outros transtornos mentais ou comportamentais</t>
  </si>
  <si>
    <t>F19.8 Outr transt mentais ou comport</t>
  </si>
  <si>
    <t>F199</t>
  </si>
  <si>
    <t>Transtornos mentais e comportamentais devidos ao uso de múltiplas drogas e ao uso de outras substâncias psicoativas - transtorno mental ou comportamental não especificado</t>
  </si>
  <si>
    <t>F19.9 Transt mental ou comport NE</t>
  </si>
  <si>
    <t>F200</t>
  </si>
  <si>
    <t>Esquizofrenia paranóide</t>
  </si>
  <si>
    <t>F20.0 Esquizofrenia paranoide</t>
  </si>
  <si>
    <t>F201</t>
  </si>
  <si>
    <t>Esquizofrenia hebefrênica</t>
  </si>
  <si>
    <t>F20.1 Esquizofrenia hebefrenica</t>
  </si>
  <si>
    <t>F202</t>
  </si>
  <si>
    <t>Esquizofrenia catatônica</t>
  </si>
  <si>
    <t>F20.2 Esquizofrenia catatonica</t>
  </si>
  <si>
    <t>F203</t>
  </si>
  <si>
    <t>Esquizofrenia indiferenciada</t>
  </si>
  <si>
    <t>F20.3 Esquizofrenia indiferenciada</t>
  </si>
  <si>
    <t>F204</t>
  </si>
  <si>
    <t>Depressão pós-esquizofrênica</t>
  </si>
  <si>
    <t>F20.4 Depressao pos-esquizofrenica</t>
  </si>
  <si>
    <t>F205</t>
  </si>
  <si>
    <t>Esquizofrenia residual</t>
  </si>
  <si>
    <t>F20.5 Esquizofrenia residual</t>
  </si>
  <si>
    <t>F206</t>
  </si>
  <si>
    <t>Esquizofrenia simples</t>
  </si>
  <si>
    <t>F20.6 Esquizofrenia simples</t>
  </si>
  <si>
    <t>F208</t>
  </si>
  <si>
    <t>Outras esquizofrenias</t>
  </si>
  <si>
    <t>F20.8 Outr esquizofrenias</t>
  </si>
  <si>
    <t>F209</t>
  </si>
  <si>
    <t>Esquizofrenia não especificada</t>
  </si>
  <si>
    <t>F20.9 Esquizofrenia NE</t>
  </si>
  <si>
    <t>F220</t>
  </si>
  <si>
    <t>Transtorno delirante</t>
  </si>
  <si>
    <t>F22.0 Transt delirante</t>
  </si>
  <si>
    <t>F228</t>
  </si>
  <si>
    <t>Outros transtornos delirantes persistentes</t>
  </si>
  <si>
    <t>F22.8 Outr transt delirantes persistentes</t>
  </si>
  <si>
    <t>F229</t>
  </si>
  <si>
    <t>Transtorno delirante persistente não especificado</t>
  </si>
  <si>
    <t>F22.9 Transt delirante persistente NE</t>
  </si>
  <si>
    <t>F230</t>
  </si>
  <si>
    <t>Transtorno psicótico agudo polimorfo, sem sintomas esquizofrênicos</t>
  </si>
  <si>
    <t>F23.0 Transt psicot agudo polimorf s/sint esquizof</t>
  </si>
  <si>
    <t>F231</t>
  </si>
  <si>
    <t>Transtorno psicótico agudo polimorfo, com sintomas esquizofrênicos</t>
  </si>
  <si>
    <t>F23.1 Transt psicot agudo polimorf c/sint esquizof</t>
  </si>
  <si>
    <t>F232</t>
  </si>
  <si>
    <t>Transtorno psicótico agudo de tipo esquizofrênico (schizophrenia-like)</t>
  </si>
  <si>
    <t>F23.2 Transt psicotico agudo tipo esquizofrenico</t>
  </si>
  <si>
    <t>F233</t>
  </si>
  <si>
    <t>Outros transtornos psicóticos agudos, essencialmente delirantes</t>
  </si>
  <si>
    <t>F23.3 Outr transt psicot agudos essenc delirantes</t>
  </si>
  <si>
    <t>F238</t>
  </si>
  <si>
    <t>Outros transtornos psicóticos agudos e transitórios</t>
  </si>
  <si>
    <t>F23.8 Outr transt psicoticos agudos e transitorios</t>
  </si>
  <si>
    <t>F239</t>
  </si>
  <si>
    <t>Transtorno psicótico agudo e transitório não especificado</t>
  </si>
  <si>
    <t>F23.9 Transt psicotico agudo e transitorio NE</t>
  </si>
  <si>
    <t>F250</t>
  </si>
  <si>
    <t>Transtorno esquizoafetivo do tipo maníaco</t>
  </si>
  <si>
    <t>F25.0 Transt esquizoafetivo do tipo maniaco</t>
  </si>
  <si>
    <t>F251</t>
  </si>
  <si>
    <t>Transtorno esquizoafetivo do tipo depressivo</t>
  </si>
  <si>
    <t>F25.1 Transt esquizoafetivo do tipo depressivo</t>
  </si>
  <si>
    <t>F252</t>
  </si>
  <si>
    <t>Transtorno esquizoafetivo do tipo misto</t>
  </si>
  <si>
    <t>F25.2 Transt esquizoafetivo do tipo misto</t>
  </si>
  <si>
    <t>F258</t>
  </si>
  <si>
    <t>Outros transtornos esquizoafetivos</t>
  </si>
  <si>
    <t>F25.8 Outr transt esquizoafetivos</t>
  </si>
  <si>
    <t>F259</t>
  </si>
  <si>
    <t>Transtorno esquizoafetivo não especificado</t>
  </si>
  <si>
    <t>F25.9 Transt esquizoafetivo NE</t>
  </si>
  <si>
    <t>F300</t>
  </si>
  <si>
    <t>Hipomania</t>
  </si>
  <si>
    <t>F30.0 Hipomania</t>
  </si>
  <si>
    <t>F301</t>
  </si>
  <si>
    <t>Mania sem sintomas psicóticos</t>
  </si>
  <si>
    <t>F30.1 Mania s/sint psicoticos</t>
  </si>
  <si>
    <t>F302</t>
  </si>
  <si>
    <t>Mania com sintomas psicóticos</t>
  </si>
  <si>
    <t>F30.2 Mania c/sint psicoticos</t>
  </si>
  <si>
    <t>F308</t>
  </si>
  <si>
    <t>Outros episódios maníacos</t>
  </si>
  <si>
    <t>F30.8 Outr episodios maniacos</t>
  </si>
  <si>
    <t>F309</t>
  </si>
  <si>
    <t>Episódio maníaco não especificado</t>
  </si>
  <si>
    <t>F30.9 Episodio maniaco NE</t>
  </si>
  <si>
    <t>F310</t>
  </si>
  <si>
    <t>Transtorno afetivo bipolar, episódio atual hipomaníaco</t>
  </si>
  <si>
    <t>F31.0 Transt afet bipolar episodio atual hipoman</t>
  </si>
  <si>
    <t>F311</t>
  </si>
  <si>
    <t>Transtorno afetivo bipolar, episódio atual maníaco sem sintomas psicóticos</t>
  </si>
  <si>
    <t>F31.1 Trans afet bip epis atual man s/sint psicot</t>
  </si>
  <si>
    <t>F312</t>
  </si>
  <si>
    <t>Transtorno afetivo bipolar, episódio atual maníaco com sintomas psicóticos</t>
  </si>
  <si>
    <t>F31.2 Trans afet bip epis atual man c/sint psicot</t>
  </si>
  <si>
    <t>F313</t>
  </si>
  <si>
    <t>Transtorno afetivo bipolar, episódio atual depressivo leve ou moderado</t>
  </si>
  <si>
    <t>F31.3 Trans afet bip epis atual depr leve/ moderad</t>
  </si>
  <si>
    <t>F314</t>
  </si>
  <si>
    <t>Transtorno afetivo bipolar, episódio atual depressivo grave sem sintomas psicóticos</t>
  </si>
  <si>
    <t>F31.4 Trans afet bip atual depr grav s/sint psicot</t>
  </si>
  <si>
    <t>F315</t>
  </si>
  <si>
    <t>Transtorno afetivo bipolar, episódio atual depressivo grave com sintomas psicóticos</t>
  </si>
  <si>
    <t>F31.5 Trans afet bip atual depr grav c/sint psicot</t>
  </si>
  <si>
    <t>F316</t>
  </si>
  <si>
    <t>Transtorno afetivo bipolar, episódio atual misto</t>
  </si>
  <si>
    <t>F31.6 Transt afetivo bipolar episodio atual misto</t>
  </si>
  <si>
    <t>F317</t>
  </si>
  <si>
    <t>Transtorno afetivo bipolar, atualmente em remissão</t>
  </si>
  <si>
    <t>F31.7 Transt afet bipolar atualmente em remissao</t>
  </si>
  <si>
    <t>F318</t>
  </si>
  <si>
    <t>Outros transtornos afetivos bipolares</t>
  </si>
  <si>
    <t>F31.8 Outr transt afetivos bipolares</t>
  </si>
  <si>
    <t>F319</t>
  </si>
  <si>
    <t>Transtorno afetivo bipolar não especificado</t>
  </si>
  <si>
    <t>F31.9 Transt afetivo bipolar NE</t>
  </si>
  <si>
    <t>F320</t>
  </si>
  <si>
    <t>Episódio depressivo leve</t>
  </si>
  <si>
    <t>F32.0 Episodio depressivo leve</t>
  </si>
  <si>
    <t>F321</t>
  </si>
  <si>
    <t>Episódio depressivo moderado</t>
  </si>
  <si>
    <t>F32.1 Episodio depressivo moderado</t>
  </si>
  <si>
    <t>F322</t>
  </si>
  <si>
    <t>Episódio depressivo grave sem sintomas psicóticos</t>
  </si>
  <si>
    <t>F32.2 Episodio depressivo grave s/sint psicoticos</t>
  </si>
  <si>
    <t>F323</t>
  </si>
  <si>
    <t>Episódio depressivo grave com sintomas psicóticos</t>
  </si>
  <si>
    <t>F32.3 Episodio depressivo grave c/sint psicoticos</t>
  </si>
  <si>
    <t>F328</t>
  </si>
  <si>
    <t>Outros episódios depressivos</t>
  </si>
  <si>
    <t>F32.8 Outr episodios depressivos</t>
  </si>
  <si>
    <t>F329</t>
  </si>
  <si>
    <t>Episódio depressivo não especificado</t>
  </si>
  <si>
    <t>F32.9 Episodio depressivo NE</t>
  </si>
  <si>
    <t>F330</t>
  </si>
  <si>
    <t>Transtorno depressivo recorrente, episódio atual leve</t>
  </si>
  <si>
    <t>F33.0 Transt depressivo recorr episodio atual leve</t>
  </si>
  <si>
    <t>F331</t>
  </si>
  <si>
    <t>Transtorno depressivo recorrente, episódio atual moderado</t>
  </si>
  <si>
    <t>F33.1 Transt depress recorr episodio atual moderad</t>
  </si>
  <si>
    <t>F332</t>
  </si>
  <si>
    <t>Transtorno depressivo recorrente, episódio atual grave sem sintomas psicóticos</t>
  </si>
  <si>
    <t>F33.2 Trans depr recor epis atual grav s/sint psic</t>
  </si>
  <si>
    <t>F333</t>
  </si>
  <si>
    <t>Transtorno depressivo recorrente, episódio atual grave com sintomas psicóticos</t>
  </si>
  <si>
    <t>F33.3 Trans depr recor epis atual grav c/sint psic</t>
  </si>
  <si>
    <t>F334</t>
  </si>
  <si>
    <t>Transtorno depressivo recorrente, atualmente em remissão</t>
  </si>
  <si>
    <t>F33.4 Transt depress recorr atualmente em remissao</t>
  </si>
  <si>
    <t>F338</t>
  </si>
  <si>
    <t>Outros transtornos depressivos recorrentes</t>
  </si>
  <si>
    <t>F33.8 Outr transt depressivos recorrentes</t>
  </si>
  <si>
    <t>F339</t>
  </si>
  <si>
    <t>Transtorno depressivo recorrente sem especificação</t>
  </si>
  <si>
    <t>F33.9 Transt depressivo recorrente s/especificacao</t>
  </si>
  <si>
    <t>F340</t>
  </si>
  <si>
    <t>Ciclotimia</t>
  </si>
  <si>
    <t>F34.0 Ciclotimia</t>
  </si>
  <si>
    <t>F341</t>
  </si>
  <si>
    <t>Distimia</t>
  </si>
  <si>
    <t>F34.1 Distimia</t>
  </si>
  <si>
    <t>F348</t>
  </si>
  <si>
    <t>Outros transtornos do humor [afetivos] persistentes</t>
  </si>
  <si>
    <t>F34.8 Outr transt do humor persistentes</t>
  </si>
  <si>
    <t>F349</t>
  </si>
  <si>
    <t>Transtorno do humor [afetivo] persistente não especificado</t>
  </si>
  <si>
    <t>F34.9 Transt do humor persistente NE</t>
  </si>
  <si>
    <t>F380</t>
  </si>
  <si>
    <t>Outros transtornos do humor [afetivos] isolados</t>
  </si>
  <si>
    <t>F38.0 Outr transt do humor isolados</t>
  </si>
  <si>
    <t>F381</t>
  </si>
  <si>
    <t>Outros transtornos do humor [afetivos] recorrentes</t>
  </si>
  <si>
    <t>F38.1 Outr transt do humor recorrentes</t>
  </si>
  <si>
    <t>F388</t>
  </si>
  <si>
    <t>Outros transtornos especificados do humor [afetivos]</t>
  </si>
  <si>
    <t>F38.8 Outr transt espec do humor</t>
  </si>
  <si>
    <t>F400</t>
  </si>
  <si>
    <t>Agorafobia</t>
  </si>
  <si>
    <t>F40.0 Agorafobia</t>
  </si>
  <si>
    <t>F401</t>
  </si>
  <si>
    <t>Fobias sociais</t>
  </si>
  <si>
    <t>F40.1 Fobias sociais</t>
  </si>
  <si>
    <t>F402</t>
  </si>
  <si>
    <t>Fobias específicas (isoladas)</t>
  </si>
  <si>
    <t>F40.2 Fobias especificas</t>
  </si>
  <si>
    <t>F408</t>
  </si>
  <si>
    <t>Outros transtornos fóbico-ansiosos</t>
  </si>
  <si>
    <t>F40.8 Outr transt fobico-ansiosos</t>
  </si>
  <si>
    <t>F409</t>
  </si>
  <si>
    <t>Transtorno fóbico-ansioso não especificado</t>
  </si>
  <si>
    <t>F40.9 Transt fobico-ansioso NE</t>
  </si>
  <si>
    <t>F410</t>
  </si>
  <si>
    <t>Transtorno de pânico [ansiedade paroxística episódica]</t>
  </si>
  <si>
    <t>F41.0 Transt de panico</t>
  </si>
  <si>
    <t>F411</t>
  </si>
  <si>
    <t>Ansiedade generalizada</t>
  </si>
  <si>
    <t>F41.1 Ansiedade generalizada</t>
  </si>
  <si>
    <t>F412</t>
  </si>
  <si>
    <t>Transtorno misto ansioso e depressivo</t>
  </si>
  <si>
    <t>F41.2 Transt misto ansioso e depressivo</t>
  </si>
  <si>
    <t>F413</t>
  </si>
  <si>
    <t>Outros transtornos ansiosos mistos</t>
  </si>
  <si>
    <t>F41.3 Outr transt ansiosos mistos</t>
  </si>
  <si>
    <t>F418</t>
  </si>
  <si>
    <t>Outros transtornos ansiosos especificados</t>
  </si>
  <si>
    <t>F41.8 Outr transt ansiosos espec</t>
  </si>
  <si>
    <t>F419</t>
  </si>
  <si>
    <t>Transtorno ansioso não especificado</t>
  </si>
  <si>
    <t>F41.9 Transt ansioso NE</t>
  </si>
  <si>
    <t>F420</t>
  </si>
  <si>
    <t>Transtorno obsessivo-compulsivo com predominância de idéias ou de ruminações obsessivas</t>
  </si>
  <si>
    <t>F42.0 Com predom ideias ou ruminacoes obsessivas</t>
  </si>
  <si>
    <t>F421</t>
  </si>
  <si>
    <t>Transtorno obsessivo-compulsivo com predominância de comportamentos compulsivos [rituais obsessivos]</t>
  </si>
  <si>
    <t>F42.1 Com predom de comport compulsivos</t>
  </si>
  <si>
    <t>F422</t>
  </si>
  <si>
    <t>Transtorno obsessivo-compulsivo, forma mista, com idéias obsessivas e comportamentos compulsivos</t>
  </si>
  <si>
    <t>F42.2 Form mista c/ideias obsess e comport compuls</t>
  </si>
  <si>
    <t>F428</t>
  </si>
  <si>
    <t>Outros transtornos obsessivo-compulsivos</t>
  </si>
  <si>
    <t>F42.8 Outr transt obsessivo-compulsivos</t>
  </si>
  <si>
    <t>F429</t>
  </si>
  <si>
    <t>Transtorno obsessivo-compulsivo não especificado</t>
  </si>
  <si>
    <t>F42.9 Transt obsessivo-compulsivo NE</t>
  </si>
  <si>
    <t>F430</t>
  </si>
  <si>
    <t>Reação aguda ao "stress"</t>
  </si>
  <si>
    <t>F43.0 Reacao aguda ao stress</t>
  </si>
  <si>
    <t>F431</t>
  </si>
  <si>
    <t>Estado de "stress" pós-traumático</t>
  </si>
  <si>
    <t>F43.1 Estado de stress pos-traum</t>
  </si>
  <si>
    <t>F432</t>
  </si>
  <si>
    <t>Transtornos de adaptação</t>
  </si>
  <si>
    <t>F43.2 Transt de adaptacao</t>
  </si>
  <si>
    <t>F438</t>
  </si>
  <si>
    <t>Outras reações ao "stress" grave</t>
  </si>
  <si>
    <t>F43.8 Outr reacoes ao stress grave</t>
  </si>
  <si>
    <t>F439</t>
  </si>
  <si>
    <t>Reação não especificada a um "stress" grave</t>
  </si>
  <si>
    <t>F43.9 Reacao NE a um stress grave</t>
  </si>
  <si>
    <t>F440</t>
  </si>
  <si>
    <t>Amnésia dissociativa</t>
  </si>
  <si>
    <t>F44.0 Amnesia dissociativa</t>
  </si>
  <si>
    <t>F441</t>
  </si>
  <si>
    <t>Fuga dissociativa</t>
  </si>
  <si>
    <t>F44.1 Fuga dissociativa</t>
  </si>
  <si>
    <t>F442</t>
  </si>
  <si>
    <t>Estupor dissociativo</t>
  </si>
  <si>
    <t>F44.2 Estupor dissociativo</t>
  </si>
  <si>
    <t>F443</t>
  </si>
  <si>
    <t>Estados de transe e de possessão</t>
  </si>
  <si>
    <t>F44.3 Estados de transe e de possessao</t>
  </si>
  <si>
    <t>F444</t>
  </si>
  <si>
    <t>Transtornos dissociativos do movimento</t>
  </si>
  <si>
    <t>F44.4 Transt dissociativos do movimento</t>
  </si>
  <si>
    <t>F445</t>
  </si>
  <si>
    <t>Convulsões dissociativas</t>
  </si>
  <si>
    <t>F44.5 Convulsoes dissociativas</t>
  </si>
  <si>
    <t>F446</t>
  </si>
  <si>
    <t>Anestesia e perda sensorial dissociativas</t>
  </si>
  <si>
    <t>F44.6 Anestesia e perda sensorial dissociativas</t>
  </si>
  <si>
    <t>F447</t>
  </si>
  <si>
    <t>Transtorno dissociativo misto [de conversão]</t>
  </si>
  <si>
    <t>F44.7 Transt dissociativo misto</t>
  </si>
  <si>
    <t>F448</t>
  </si>
  <si>
    <t>Outros transtornos dissociativos [de conversão]</t>
  </si>
  <si>
    <t>F44.8 Outr transt dissociativos</t>
  </si>
  <si>
    <t>F449</t>
  </si>
  <si>
    <t>Transtorno dissociativo [de conversão] não especificado</t>
  </si>
  <si>
    <t>F44.9 Transt dissociativo NE</t>
  </si>
  <si>
    <t>F450</t>
  </si>
  <si>
    <t>Transtorno de somatização</t>
  </si>
  <si>
    <t>F45.0 Transt de somatizacao</t>
  </si>
  <si>
    <t>F451</t>
  </si>
  <si>
    <t>Transtorno somatoforme indiferenciado</t>
  </si>
  <si>
    <t>F45.1 Transt somatoforme indiferenciado</t>
  </si>
  <si>
    <t>F452</t>
  </si>
  <si>
    <t>Transtorno hipocondríaco</t>
  </si>
  <si>
    <t>F45.2 Transt hipocondriaco</t>
  </si>
  <si>
    <t>F453</t>
  </si>
  <si>
    <t>Transtorno neurovegetativo somatoforme</t>
  </si>
  <si>
    <t>F45.3 Transt neurovegetativo somatoforme</t>
  </si>
  <si>
    <t>F454</t>
  </si>
  <si>
    <t>Transtorno doloroso somatoforme persistente</t>
  </si>
  <si>
    <t>F45.4 Transt doloroso somatoforme persistente</t>
  </si>
  <si>
    <t>F458</t>
  </si>
  <si>
    <t>Outros transtornos somatoformes</t>
  </si>
  <si>
    <t>F45.8 Outr transt somatoformes</t>
  </si>
  <si>
    <t>F459</t>
  </si>
  <si>
    <t>Transtorno somatoforme não especificado</t>
  </si>
  <si>
    <t>F45.9 Transt somatoforme NE</t>
  </si>
  <si>
    <t>F480</t>
  </si>
  <si>
    <t>Neurastenia</t>
  </si>
  <si>
    <t>F48.0 Neurastenia</t>
  </si>
  <si>
    <t>F481</t>
  </si>
  <si>
    <t>Síndrome de despersonalização-desrealização</t>
  </si>
  <si>
    <t>F48.1 Sindr de despersonalizacao-desrealizacao</t>
  </si>
  <si>
    <t>F488</t>
  </si>
  <si>
    <t>Outros transtornos neuróticos especificados</t>
  </si>
  <si>
    <t>F48.8 Outr transt neuroticos espec</t>
  </si>
  <si>
    <t>F489</t>
  </si>
  <si>
    <t>Transtorno neurótico não especificado</t>
  </si>
  <si>
    <t>F48.9 Transt neurotico NE</t>
  </si>
  <si>
    <t>F500</t>
  </si>
  <si>
    <t>Anorexia nervosa</t>
  </si>
  <si>
    <t>F50.0 Anorexia nervosa</t>
  </si>
  <si>
    <t>F501</t>
  </si>
  <si>
    <t>Anorexia nervosa atípica</t>
  </si>
  <si>
    <t>F50.1 Anorexia nervosa atipica</t>
  </si>
  <si>
    <t>F502</t>
  </si>
  <si>
    <t>Bulimia nervosa</t>
  </si>
  <si>
    <t>F50.2 Bulimia nervosa</t>
  </si>
  <si>
    <t>F503</t>
  </si>
  <si>
    <t>Bulimia nervosa atípica</t>
  </si>
  <si>
    <t>F50.3 Bulimia nervosa atipica</t>
  </si>
  <si>
    <t>F504</t>
  </si>
  <si>
    <t>Hiperfagia associada a outros distúrbios psicológicos</t>
  </si>
  <si>
    <t>F50.4 Hiperfagia assoc outr disturb psicologicos</t>
  </si>
  <si>
    <t>F505</t>
  </si>
  <si>
    <t>Vômitos associados a outros distúrbios psicológicos</t>
  </si>
  <si>
    <t>F50.5 Vomitos assoc a outr disturbios psicologicos</t>
  </si>
  <si>
    <t>F508</t>
  </si>
  <si>
    <t>Outros transtornos da alimentação</t>
  </si>
  <si>
    <t>F50.8 Outr transt da alimentacao</t>
  </si>
  <si>
    <t>F509</t>
  </si>
  <si>
    <t>Transtorno de alimentação não especificado</t>
  </si>
  <si>
    <t>F50.9 Transt de alimentacao NE</t>
  </si>
  <si>
    <t>F510</t>
  </si>
  <si>
    <t>Insônia não-orgânica</t>
  </si>
  <si>
    <t>F51.0 Insonia nao-organica</t>
  </si>
  <si>
    <t>F511</t>
  </si>
  <si>
    <t>Hipersonia não-orgânica</t>
  </si>
  <si>
    <t>F51.1 Hipersonia nao-organica</t>
  </si>
  <si>
    <t>F512</t>
  </si>
  <si>
    <t>Transtorno do ciclo vigília-sono devido a fatores não-orgânicos</t>
  </si>
  <si>
    <t>F51.2 Transt ciclo vigilia-sono dev fat nao-organ</t>
  </si>
  <si>
    <t>F513</t>
  </si>
  <si>
    <t>Sonambulismo</t>
  </si>
  <si>
    <t>F51.3 Sonambulismo</t>
  </si>
  <si>
    <t>F514</t>
  </si>
  <si>
    <t>Terrores noturnos</t>
  </si>
  <si>
    <t>F51.4 Terrores noturnos</t>
  </si>
  <si>
    <t>F515</t>
  </si>
  <si>
    <t>Pesadelos</t>
  </si>
  <si>
    <t>F51.5 Pesadelos</t>
  </si>
  <si>
    <t>F518</t>
  </si>
  <si>
    <t>Outros transtornos do sono devidos a fatores não-orgânicos</t>
  </si>
  <si>
    <t>F51.8 Outr transt do sono dev fat nao-organicos</t>
  </si>
  <si>
    <t>F519</t>
  </si>
  <si>
    <t>Transtorno do sono devido a fatores não-orgânicos não especificados</t>
  </si>
  <si>
    <t>F51.9 Transt do sono dev fatores nao-organicos NE</t>
  </si>
  <si>
    <t>F520</t>
  </si>
  <si>
    <t>Ausência ou perda do desejo sexual</t>
  </si>
  <si>
    <t>F52.0 Ausencia ou perda do desejo sexual</t>
  </si>
  <si>
    <t>F521</t>
  </si>
  <si>
    <t>Aversão sexual e ausência de prazer sexual</t>
  </si>
  <si>
    <t>F52.1 Aversao sexual e ausencia de prazer sexual</t>
  </si>
  <si>
    <t>F522</t>
  </si>
  <si>
    <t>Falha de resposta genital</t>
  </si>
  <si>
    <t>F52.2 Falha de resposta genital</t>
  </si>
  <si>
    <t>F523</t>
  </si>
  <si>
    <t>Disfunção orgásmica</t>
  </si>
  <si>
    <t>F52.3 Disfuncao orgasmica</t>
  </si>
  <si>
    <t>F524</t>
  </si>
  <si>
    <t>Ejaculação precoce</t>
  </si>
  <si>
    <t>F52.4 Ejaculacao precoce</t>
  </si>
  <si>
    <t>F525</t>
  </si>
  <si>
    <t>Vaginismo não-orgânico</t>
  </si>
  <si>
    <t>F52.5 Vaginismo nao-organico</t>
  </si>
  <si>
    <t>F526</t>
  </si>
  <si>
    <t>Dispareunia não-orgânica</t>
  </si>
  <si>
    <t>F52.6 Dispareunia nao-organica</t>
  </si>
  <si>
    <t>F527</t>
  </si>
  <si>
    <t>Apetite sexual excessivo</t>
  </si>
  <si>
    <t>F52.7 Apetite sexual excessivo</t>
  </si>
  <si>
    <t>F528</t>
  </si>
  <si>
    <t>Outras disfunções sexuais não devidas a transtorno ou à doença orgânica</t>
  </si>
  <si>
    <t>F52.8 Outr disfunc sex n dev transt doenc organ</t>
  </si>
  <si>
    <t>F529</t>
  </si>
  <si>
    <t>Disfunção sexual não devida a transtorno ou à doença orgânica, não especificada</t>
  </si>
  <si>
    <t>F52.9 Disfuncao sexual n dev transt doenc organ NE</t>
  </si>
  <si>
    <t>F530</t>
  </si>
  <si>
    <t>Transtornos mentais e comportamentais leves associados ao puerpério não classificados em outra parte</t>
  </si>
  <si>
    <t>F53.0 Transt ment comport leves assoc puerp NCOP</t>
  </si>
  <si>
    <t>F531</t>
  </si>
  <si>
    <t>Transtornos mentais e comportamentais graves associados ao puerpério não classificados em outra parte</t>
  </si>
  <si>
    <t>F53.1 Transt ment comport graves assoc puerp NCOP</t>
  </si>
  <si>
    <t>F538</t>
  </si>
  <si>
    <t>Outros transtornos mentais e comportamentais associados ao puerpério não classificados em outra parte</t>
  </si>
  <si>
    <t>F53.8 Outr transt mentais comport assoc puerp NCOP</t>
  </si>
  <si>
    <t>F539</t>
  </si>
  <si>
    <t>Transtorno mental e comportamental associado ao puerpério, não especificado</t>
  </si>
  <si>
    <t>F53.9 Transt mental e comport assoc puerperio NE</t>
  </si>
  <si>
    <t>F600</t>
  </si>
  <si>
    <t>Personalidade paranóica</t>
  </si>
  <si>
    <t>F60.0 Personalidade paranoica</t>
  </si>
  <si>
    <t>F601</t>
  </si>
  <si>
    <t>Personalidade esquizóide</t>
  </si>
  <si>
    <t>F60.1 Personalidade esquizoide</t>
  </si>
  <si>
    <t>F602</t>
  </si>
  <si>
    <t>Personalidade dissocial</t>
  </si>
  <si>
    <t>F60.2 Personalidade dissocial</t>
  </si>
  <si>
    <t>F603</t>
  </si>
  <si>
    <t>Transtorno de personalidade com instabilidade emocional</t>
  </si>
  <si>
    <t>F60.3 Transt de personalidade c/instab emocional</t>
  </si>
  <si>
    <t>F604</t>
  </si>
  <si>
    <t>Personalidade histriônica</t>
  </si>
  <si>
    <t>F60.4 Personalidade histrionica</t>
  </si>
  <si>
    <t>F605</t>
  </si>
  <si>
    <t>Personalidade anancástica</t>
  </si>
  <si>
    <t>F60.5 Personalidade anancastica</t>
  </si>
  <si>
    <t>F606</t>
  </si>
  <si>
    <t>Personalidade ansiosa [esquiva]</t>
  </si>
  <si>
    <t>F60.6 Personalidade ansiosa</t>
  </si>
  <si>
    <t>F607</t>
  </si>
  <si>
    <t>Personalidade dependente</t>
  </si>
  <si>
    <t>F60.7 Personalidade dependente</t>
  </si>
  <si>
    <t>F608</t>
  </si>
  <si>
    <t>Outros transtornos específicos da personalidade</t>
  </si>
  <si>
    <t>F60.8 Outr transt especificos da personalidade</t>
  </si>
  <si>
    <t>F609</t>
  </si>
  <si>
    <t>Transtorno não especificado da personalidade</t>
  </si>
  <si>
    <t>F60.9 Transt NE da personalidade</t>
  </si>
  <si>
    <t>F620</t>
  </si>
  <si>
    <t>Modificação duradoura da personalidade após uma experiência catastrófica</t>
  </si>
  <si>
    <t>F62.0 Modif durad personalid apos exper catastr</t>
  </si>
  <si>
    <t>F621</t>
  </si>
  <si>
    <t>Modificação duradoura da personalidade após doença psiquiátrica</t>
  </si>
  <si>
    <t>F62.1 Modif durad personalid apos doenc psiquiatr</t>
  </si>
  <si>
    <t>F628</t>
  </si>
  <si>
    <t>Outras modificações duradouras da personalidade</t>
  </si>
  <si>
    <t>F62.8 Outr modificacoes duradouras personalidade</t>
  </si>
  <si>
    <t>F629</t>
  </si>
  <si>
    <t>Modificação duradoura da personalidade, não especificada</t>
  </si>
  <si>
    <t>F62.9 Modificacao duradoura da personalidade NE</t>
  </si>
  <si>
    <t>F630</t>
  </si>
  <si>
    <t>Jogo patológico</t>
  </si>
  <si>
    <t>F63.0 Jogo patologico</t>
  </si>
  <si>
    <t>F631</t>
  </si>
  <si>
    <t>Piromania</t>
  </si>
  <si>
    <t>F63.1 Piromania</t>
  </si>
  <si>
    <t>F632</t>
  </si>
  <si>
    <t>Roubo patológico [cleptomania]</t>
  </si>
  <si>
    <t>F63.2 Roubo patologico</t>
  </si>
  <si>
    <t>F633</t>
  </si>
  <si>
    <t>Tricotilomania</t>
  </si>
  <si>
    <t>F63.3 Tricotilomania</t>
  </si>
  <si>
    <t>F638</t>
  </si>
  <si>
    <t>Outros transtornos dos hábitos e dos impulsos</t>
  </si>
  <si>
    <t>F63.8 Outr transt dos habitos e dos impulsos</t>
  </si>
  <si>
    <t>F639</t>
  </si>
  <si>
    <t>Transtorno dos hábitos e impulsos, não especificado</t>
  </si>
  <si>
    <t>F63.9 Transt dos habitos e impulsos NE</t>
  </si>
  <si>
    <t>F640</t>
  </si>
  <si>
    <t>Transexualismo</t>
  </si>
  <si>
    <t>F64.0 Transexualismo</t>
  </si>
  <si>
    <t>F641</t>
  </si>
  <si>
    <t>Travestismo bivalente</t>
  </si>
  <si>
    <t>F64.1 Travestismo bivalente</t>
  </si>
  <si>
    <t>F642</t>
  </si>
  <si>
    <t>Transtorno de identidade sexual na infância</t>
  </si>
  <si>
    <t>F64.2 Transt de identidade sexual na infancia</t>
  </si>
  <si>
    <t>F648</t>
  </si>
  <si>
    <t>Outros transtornos da identidade sexual</t>
  </si>
  <si>
    <t>F64.8 Outr transt da identidade sexual</t>
  </si>
  <si>
    <t>F649</t>
  </si>
  <si>
    <t>Transtorno não especificado da identidade sexual</t>
  </si>
  <si>
    <t>F64.9 Transt NE da identidade sexual</t>
  </si>
  <si>
    <t>F650</t>
  </si>
  <si>
    <t>Fetichismo</t>
  </si>
  <si>
    <t>F65.0 Fetichismo</t>
  </si>
  <si>
    <t>F651</t>
  </si>
  <si>
    <t>Travestismo fetichista</t>
  </si>
  <si>
    <t>F65.1 Travestismo fetichista</t>
  </si>
  <si>
    <t>F652</t>
  </si>
  <si>
    <t>Exibicionismo</t>
  </si>
  <si>
    <t>F65.2 Exibicionismo</t>
  </si>
  <si>
    <t>F653</t>
  </si>
  <si>
    <t>Voyeurismo</t>
  </si>
  <si>
    <t>F65.3 Voyeurismo</t>
  </si>
  <si>
    <t>F654</t>
  </si>
  <si>
    <t>Pedofilia</t>
  </si>
  <si>
    <t>F65.4 Pedofilia</t>
  </si>
  <si>
    <t>F655</t>
  </si>
  <si>
    <t>Sadomasoquismo</t>
  </si>
  <si>
    <t>F65.5 Sadomasoquismo</t>
  </si>
  <si>
    <t>F656</t>
  </si>
  <si>
    <t>Transtornos múltiplos da preferência sexual</t>
  </si>
  <si>
    <t>F65.6 Transt mult da preferencia sexual</t>
  </si>
  <si>
    <t>F658</t>
  </si>
  <si>
    <t>Outros transtornos da preferência sexual</t>
  </si>
  <si>
    <t>F65.8 Outr transt da preferencia sexual</t>
  </si>
  <si>
    <t>F659</t>
  </si>
  <si>
    <t>Transtorno da preferência sexual, não especificado</t>
  </si>
  <si>
    <t>F65.9 Transt da preferencia sexual NE</t>
  </si>
  <si>
    <t>F660</t>
  </si>
  <si>
    <t>Transtorno da maturação sexual</t>
  </si>
  <si>
    <t>F66.0 Transt da maturacao sexual</t>
  </si>
  <si>
    <t>F661</t>
  </si>
  <si>
    <t>Orientação sexual egodistônica</t>
  </si>
  <si>
    <t>F66.1 Orientacao sexual egodistonica</t>
  </si>
  <si>
    <t>F662</t>
  </si>
  <si>
    <t>Transtorno do relacionamento sexual</t>
  </si>
  <si>
    <t>F66.2 Transt do relacionamento sexual</t>
  </si>
  <si>
    <t>F668</t>
  </si>
  <si>
    <t>Outros transtornos do desenvolvimento psicossexual</t>
  </si>
  <si>
    <t>F66.8 Outr transt do desenvolv psicossexual</t>
  </si>
  <si>
    <t>F669</t>
  </si>
  <si>
    <t>Transtorno do desenvolvimento sexual, não especificado</t>
  </si>
  <si>
    <t>F66.9 Transt do desenvolv sexual NE</t>
  </si>
  <si>
    <t>F680</t>
  </si>
  <si>
    <t>Sintomas físicos aumentados por fatores psicológicos</t>
  </si>
  <si>
    <t>F68.0 Sint fisicos aument p/fatores psicologicos</t>
  </si>
  <si>
    <t>F681</t>
  </si>
  <si>
    <t>Produção deliberada ou simulação de sintomas ou de incapacidades, físicas ou psicológicas [transtorno fictício]</t>
  </si>
  <si>
    <t>F68.1 Prod delib ou simul sint incapac fisic psic</t>
  </si>
  <si>
    <t>F688</t>
  </si>
  <si>
    <t>Outros transtornos especificados da personalidade e do comportamento do adulto</t>
  </si>
  <si>
    <t>F68.8 Outr transt espec personal e comport adulto</t>
  </si>
  <si>
    <t>F700</t>
  </si>
  <si>
    <t>Retardo mental leve - menção de ausência de ou de comprometimento mínimo do comportamento</t>
  </si>
  <si>
    <t>F70.0 Mencao ausencia de ou compr minimo comport</t>
  </si>
  <si>
    <t>F701</t>
  </si>
  <si>
    <t>Retardo mental leve - comprometimento significativo do comportamento, requerendo vigilância ou tratamento</t>
  </si>
  <si>
    <t>F70.1 Compr signif comport req vigilancia ou trat</t>
  </si>
  <si>
    <t>F708</t>
  </si>
  <si>
    <t>Retardo mental leve - outros comprometimentos do comportamento</t>
  </si>
  <si>
    <t>F70.8 Outr comprometimentos do comport</t>
  </si>
  <si>
    <t>F709</t>
  </si>
  <si>
    <t>Retardo mental leve - sem menção de comprometimento do comportamento</t>
  </si>
  <si>
    <t>F70.9 S/mencao de compr do comport</t>
  </si>
  <si>
    <t>F710</t>
  </si>
  <si>
    <t>Retardo mental moderado - menção de ausência de ou de comprometimento mínimo do comportamento</t>
  </si>
  <si>
    <t>F71.0 Mencao ausencia de ou compr minimo comport</t>
  </si>
  <si>
    <t>F711</t>
  </si>
  <si>
    <t>Retardo mental moderado - comprometimento significativo do comportamento, requerendo vigilância ou tratamento</t>
  </si>
  <si>
    <t>F71.1 Compr signif comport req vigilancia ou trat</t>
  </si>
  <si>
    <t>F718</t>
  </si>
  <si>
    <t>Retardo mental moderado - outros comprometimentos do comportamento</t>
  </si>
  <si>
    <t>F71.8 Outr comprometimentos do comport</t>
  </si>
  <si>
    <t>F719</t>
  </si>
  <si>
    <t>Retardo mental moderado - sem menção de comprometimento do comportamento</t>
  </si>
  <si>
    <t>F71.9 S/mencao de compr do comport</t>
  </si>
  <si>
    <t>F720</t>
  </si>
  <si>
    <t>Retardo mental grave - menção de ausência de ou de comprometimento mínimo do comportamento</t>
  </si>
  <si>
    <t>F72.0 Mencao ausencia de ou compr minimo comport</t>
  </si>
  <si>
    <t>F721</t>
  </si>
  <si>
    <t>Retardo mental grave - comprometimento significativo do comportamento, requerendo vigilância ou tratamento</t>
  </si>
  <si>
    <t>F72.1 Compr signif comport req vigilancia ou trat</t>
  </si>
  <si>
    <t>F728</t>
  </si>
  <si>
    <t>Retardo mental grave - outros comprometimentos do comportamento</t>
  </si>
  <si>
    <t>F72.8 Outr comprometimentos do comport</t>
  </si>
  <si>
    <t>F729</t>
  </si>
  <si>
    <t>Retardo mental grave - sem menção de comprometimento do comportamento</t>
  </si>
  <si>
    <t>F72.9 S/mencao de compr do comport</t>
  </si>
  <si>
    <t>F730</t>
  </si>
  <si>
    <t>Retardo mental profundo - menção de ausência de ou de comprometimento mínimo do comportamento</t>
  </si>
  <si>
    <t>F73.0 Mencao ausencia de ou compr minimo comport</t>
  </si>
  <si>
    <t>F731</t>
  </si>
  <si>
    <t>Retardo mental profundo - comprometimento significativo do comportamento, requerendo vigilância ou tratamento</t>
  </si>
  <si>
    <t>F73.1 Compr signif comport req vigilancia ou trat</t>
  </si>
  <si>
    <t>F738</t>
  </si>
  <si>
    <t>Retardo mental profundo - outros comprometimentos do comportamento</t>
  </si>
  <si>
    <t>F73.8 Outr comprometimentos do comport</t>
  </si>
  <si>
    <t>F739</t>
  </si>
  <si>
    <t>Retardo mental profundo - sem menção de comprometimento do comportamento</t>
  </si>
  <si>
    <t>F73.9 S/mencao de compr do comport</t>
  </si>
  <si>
    <t>F780</t>
  </si>
  <si>
    <t>Outro retardo mental - menção de ausência de ou de comprometimento mínimo do comportamento</t>
  </si>
  <si>
    <t>F78.0 Mencao ausencia de ou compr minimo comport</t>
  </si>
  <si>
    <t>F781</t>
  </si>
  <si>
    <t>Outro retardo mental - comprometimento significativo do comportamento, requerendo vigilância ou tratamento</t>
  </si>
  <si>
    <t>F78.1 Compr signif comport req vigilancia ou trat</t>
  </si>
  <si>
    <t>F788</t>
  </si>
  <si>
    <t>Outro retardo mental - outros comprometimentos do comportamento</t>
  </si>
  <si>
    <t>F78.8 Outr comprometimentos do comport</t>
  </si>
  <si>
    <t>F789</t>
  </si>
  <si>
    <t>Outro retardo mental - sem menção de comprometimento do comportamento</t>
  </si>
  <si>
    <t>F78.9 S/mencao de compr do comport</t>
  </si>
  <si>
    <t>F790</t>
  </si>
  <si>
    <t>Retardo mental não especificado - menção de ausência de ou de comprometimento mínimo do comportamento</t>
  </si>
  <si>
    <t>F79.0 Mencao ausencia de ou compr minimo comport</t>
  </si>
  <si>
    <t>F791</t>
  </si>
  <si>
    <t>Retardo mental não especificado - comprometimento significativo do comportamento, requerendo vigilância ou tratamento</t>
  </si>
  <si>
    <t>F79.1 Compr signif comport req vigilancia ou trat</t>
  </si>
  <si>
    <t>F798</t>
  </si>
  <si>
    <t>Retardo mental não especificado - outros comprometimentos do comportamento</t>
  </si>
  <si>
    <t>F79.8 Outr comprometimentos do comport</t>
  </si>
  <si>
    <t>F799</t>
  </si>
  <si>
    <t>Retardo mental não especificado - sem menção de comprometimento do comportamento</t>
  </si>
  <si>
    <t>F79.9 S/mencao de compr do comport</t>
  </si>
  <si>
    <t>F800</t>
  </si>
  <si>
    <t>Transtorno específico da articulação da fala</t>
  </si>
  <si>
    <t>F80.0 Transt especifico da articulacao da fala</t>
  </si>
  <si>
    <t>F801</t>
  </si>
  <si>
    <t>Transtorno expressivo de linguagem</t>
  </si>
  <si>
    <t>F80.1 Transt expressivo de linguagem</t>
  </si>
  <si>
    <t>F802</t>
  </si>
  <si>
    <t>Transtorno receptivo da linguagem</t>
  </si>
  <si>
    <t>F80.2 Transt receptivo da linguagem</t>
  </si>
  <si>
    <t>F803</t>
  </si>
  <si>
    <t>Afasia adquirida com epilepsia [síndrome de Landau-Kleffner]</t>
  </si>
  <si>
    <t>F80.3 Afasia adquir c/epilepsia</t>
  </si>
  <si>
    <t>F808</t>
  </si>
  <si>
    <t>Outros transtornos de desenvolvimento da fala ou da linguagem</t>
  </si>
  <si>
    <t>F80.8 Outr transt desenvolv fala ou linguagem</t>
  </si>
  <si>
    <t>F809</t>
  </si>
  <si>
    <t>Transtorno não especificado do desenvolvimento da fala ou da linguagem</t>
  </si>
  <si>
    <t>F80.9 Transt NE do desenvolv da fala ou linguagem</t>
  </si>
  <si>
    <t>F810</t>
  </si>
  <si>
    <t>Transtorno específico de leitura</t>
  </si>
  <si>
    <t>F81.0 Transt especifico de leitura</t>
  </si>
  <si>
    <t>F811</t>
  </si>
  <si>
    <t>Transtorno específico da soletração</t>
  </si>
  <si>
    <t>F81.1 Transt especifico da soletracao</t>
  </si>
  <si>
    <t>F812</t>
  </si>
  <si>
    <t>Transtorno específico da habilidade em aritmética</t>
  </si>
  <si>
    <t>F81.2 Transt especifico habilidade em aritmetica</t>
  </si>
  <si>
    <t>F813</t>
  </si>
  <si>
    <t>Transtorno misto de habilidades escolares</t>
  </si>
  <si>
    <t>F81.3 Transt misto de habilidades escolares</t>
  </si>
  <si>
    <t>F818</t>
  </si>
  <si>
    <t>Outros transtornos do desenvolvimento das habilidades escolares</t>
  </si>
  <si>
    <t>F81.8 Outr transt do desenvolv habilidade escolar</t>
  </si>
  <si>
    <t>F819</t>
  </si>
  <si>
    <t>Transtorno não especificado do desenvolvimento das habilidades escolares</t>
  </si>
  <si>
    <t>F81.9 Transt NE do desenvolv habilidades escolares</t>
  </si>
  <si>
    <t>F840</t>
  </si>
  <si>
    <t>Autismo infantil</t>
  </si>
  <si>
    <t>F84.0 Autismo infantil</t>
  </si>
  <si>
    <t>F841</t>
  </si>
  <si>
    <t>Autismo atípico</t>
  </si>
  <si>
    <t>F84.1 Autismo atipico</t>
  </si>
  <si>
    <t>F842</t>
  </si>
  <si>
    <t>Síndrome de Rett</t>
  </si>
  <si>
    <t>F84.2 Sindr de Rett</t>
  </si>
  <si>
    <t>F843</t>
  </si>
  <si>
    <t>Outro transtorno desintegrativo da infância</t>
  </si>
  <si>
    <t>F84.3 Outr transt desintegrativo da infancia</t>
  </si>
  <si>
    <t>F844</t>
  </si>
  <si>
    <t>Transtorno com hipercinesia associada a retardo mental e a movimentos estereotipados</t>
  </si>
  <si>
    <t>F84.4 Transt c/hipercin ass ret ment mov estereot</t>
  </si>
  <si>
    <t>F845</t>
  </si>
  <si>
    <t>Síndrome de Asperger</t>
  </si>
  <si>
    <t>F84.5 Sindr de Asperger</t>
  </si>
  <si>
    <t>F848</t>
  </si>
  <si>
    <t>Outros transtornos globais do desenvolvimento</t>
  </si>
  <si>
    <t>F84.8 Outr transt globais do desenvolv</t>
  </si>
  <si>
    <t>F849</t>
  </si>
  <si>
    <t>Transtornos globais não especificados do desenvolvimento</t>
  </si>
  <si>
    <t>F84.9 Transt globais NE do desenvolv</t>
  </si>
  <si>
    <t>F900</t>
  </si>
  <si>
    <t>Distúrbios da atividade e da atenção</t>
  </si>
  <si>
    <t>F90.0 Disturbios da atividade e da atencao</t>
  </si>
  <si>
    <t>F901</t>
  </si>
  <si>
    <t>Transtorno hipercinético de conduta</t>
  </si>
  <si>
    <t>F90.1 Transt hipercinetico de conduta</t>
  </si>
  <si>
    <t>F908</t>
  </si>
  <si>
    <t>Outros transtornos hipercinéticos</t>
  </si>
  <si>
    <t>F90.8 Outr transt hipercineticos</t>
  </si>
  <si>
    <t>F909</t>
  </si>
  <si>
    <t>Transtorno hipercinético não especificado</t>
  </si>
  <si>
    <t>F90.9 Transt hipercinetico NE</t>
  </si>
  <si>
    <t>F910</t>
  </si>
  <si>
    <t>Distúrbio de conduta restrito ao contexto familiar</t>
  </si>
  <si>
    <t>F91.0 Disturbio conduta restrito contexto familiar</t>
  </si>
  <si>
    <t>F911</t>
  </si>
  <si>
    <t>Distúrbio de conduta não-socializado</t>
  </si>
  <si>
    <t>F91.1 Disturbio de conduta nao-socializado</t>
  </si>
  <si>
    <t>F912</t>
  </si>
  <si>
    <t>Distúrbio de conduta do tipo socializado</t>
  </si>
  <si>
    <t>F91.2 Disturbio de conduta do tipo socializado</t>
  </si>
  <si>
    <t>F913</t>
  </si>
  <si>
    <t>Distúrbio desafiador e de oposição</t>
  </si>
  <si>
    <t>F91.3 Disturbio desafiador e de oposicao</t>
  </si>
  <si>
    <t>F918</t>
  </si>
  <si>
    <t>Outros transtornos de conduta</t>
  </si>
  <si>
    <t>F91.8 Outr transt de conduta</t>
  </si>
  <si>
    <t>F919</t>
  </si>
  <si>
    <t>Transtorno de conduta não especificado</t>
  </si>
  <si>
    <t>F91.9 Transt de conduta NE</t>
  </si>
  <si>
    <t>F920</t>
  </si>
  <si>
    <t>Distúrbio depressivo de conduta</t>
  </si>
  <si>
    <t>F92.0 Disturbio depressivo de conduta</t>
  </si>
  <si>
    <t>F928</t>
  </si>
  <si>
    <t>Outros transtornos mistos da conduta e das emoções</t>
  </si>
  <si>
    <t>F92.8 Outr transt mistos da conduta e das emocoes</t>
  </si>
  <si>
    <t>F929</t>
  </si>
  <si>
    <t>Transtorno misto da conduta e das emoções não especificado</t>
  </si>
  <si>
    <t>F92.9 Transt misto da conduta e das emocoes NE</t>
  </si>
  <si>
    <t>F930</t>
  </si>
  <si>
    <t>Transtorno ligado à angústia de separação</t>
  </si>
  <si>
    <t>F93.0 Transt ligado a angustia de separacao</t>
  </si>
  <si>
    <t>F931</t>
  </si>
  <si>
    <t>Transtorno fóbico ansioso da infância</t>
  </si>
  <si>
    <t>F93.1 Transt fobico ansioso da infancia</t>
  </si>
  <si>
    <t>F932</t>
  </si>
  <si>
    <t>Distúrbio de ansiedade social da infância</t>
  </si>
  <si>
    <t>F93.2 Disturbio de ansiedade social da infancia</t>
  </si>
  <si>
    <t>F933</t>
  </si>
  <si>
    <t>Transtorno de rivalidade entre irmãos</t>
  </si>
  <si>
    <t>F93.3 Transt de rivalidade entre irmaos</t>
  </si>
  <si>
    <t>F938</t>
  </si>
  <si>
    <t>Outros transtornos emocionais da infância</t>
  </si>
  <si>
    <t>F93.8 Outr transt emocionais da infancia</t>
  </si>
  <si>
    <t>F939</t>
  </si>
  <si>
    <t>Transtorno emocional da infância não especificado</t>
  </si>
  <si>
    <t>F93.9 Transt emocional da infancia NE</t>
  </si>
  <si>
    <t>F940</t>
  </si>
  <si>
    <t>Mutismo eletivo</t>
  </si>
  <si>
    <t>F94.0 Mutismo eletivo</t>
  </si>
  <si>
    <t>F941</t>
  </si>
  <si>
    <t>Distúrbio reativo de vinculação da infância</t>
  </si>
  <si>
    <t>F94.1 Disturbio reativo de vinculacao da infancia</t>
  </si>
  <si>
    <t>F942</t>
  </si>
  <si>
    <t>Transtorno de fixação da infância, com desinibição</t>
  </si>
  <si>
    <t>F94.2 Transt de fixacao da infancia c/desinibicao</t>
  </si>
  <si>
    <t>F948</t>
  </si>
  <si>
    <t>Outros transtornos do funcionamento social na infância</t>
  </si>
  <si>
    <t>F94.8 Outr transt do funcionamento social infancia</t>
  </si>
  <si>
    <t>F949</t>
  </si>
  <si>
    <t>Transtorno do funcionamento social da infância não especificado</t>
  </si>
  <si>
    <t>F94.9 Transt do funcionamento social infancia NE</t>
  </si>
  <si>
    <t>F950</t>
  </si>
  <si>
    <t>Tique transitório</t>
  </si>
  <si>
    <t>F95.0 Tique transitorio</t>
  </si>
  <si>
    <t>F951</t>
  </si>
  <si>
    <t>Tique motor ou vocal crônico</t>
  </si>
  <si>
    <t>F95.1 Tique motor ou vocal cronico</t>
  </si>
  <si>
    <t>F952</t>
  </si>
  <si>
    <t>Tiques vocais e motores múltiplos combinados [doença de Gilles de la Tourette]</t>
  </si>
  <si>
    <t>F95.2 Tiques vocais e motores mult combinados</t>
  </si>
  <si>
    <t>F958</t>
  </si>
  <si>
    <t>Outros tiques</t>
  </si>
  <si>
    <t>F95.8 Outr tiques</t>
  </si>
  <si>
    <t>F959</t>
  </si>
  <si>
    <t>Tique não especificado</t>
  </si>
  <si>
    <t>F95.9 Tique NE</t>
  </si>
  <si>
    <t>F980</t>
  </si>
  <si>
    <t>Enurese de origem não-orgânica</t>
  </si>
  <si>
    <t>F98.0 Enurese orig nao-organica</t>
  </si>
  <si>
    <t>F981</t>
  </si>
  <si>
    <t>Encoprese de origem não-orgânica</t>
  </si>
  <si>
    <t>F98.1 Encoprese orig nao-organica</t>
  </si>
  <si>
    <t>F982</t>
  </si>
  <si>
    <t>Transtorno de alimentação na infância</t>
  </si>
  <si>
    <t>F98.2 Transt de alimentacao na infancia</t>
  </si>
  <si>
    <t>F983</t>
  </si>
  <si>
    <t>Pica do lactente ou da criança</t>
  </si>
  <si>
    <t>F98.3 Pica do lactente ou da crianca</t>
  </si>
  <si>
    <t>F984</t>
  </si>
  <si>
    <t>Estereotipias motoras</t>
  </si>
  <si>
    <t>F98.4 Estereotipias motoras</t>
  </si>
  <si>
    <t>F985</t>
  </si>
  <si>
    <t>Gagueira [tartamudez]</t>
  </si>
  <si>
    <t>F98.5 Gagueira</t>
  </si>
  <si>
    <t>F986</t>
  </si>
  <si>
    <t>Linguagem precipitada</t>
  </si>
  <si>
    <t>F98.6 Linguagem precipitada</t>
  </si>
  <si>
    <t>F988</t>
  </si>
  <si>
    <t>Outros transtornos comportamentais e emocionais especificados com início habitualmente na infância ou adolescência</t>
  </si>
  <si>
    <t>F98.8 Outr trans comp emoc espec c/inic inf adoles</t>
  </si>
  <si>
    <t>F989</t>
  </si>
  <si>
    <t>Transtornos comportamentais e emocionais não especificados com início habitualmente na infância ou adolescência</t>
  </si>
  <si>
    <t>F98.9 Transt comp emoc NE c/inicio infanc adolesc</t>
  </si>
  <si>
    <t>G000</t>
  </si>
  <si>
    <t>Meningite por Haemophilus</t>
  </si>
  <si>
    <t>G00.0 Meningite p/Haemophilus</t>
  </si>
  <si>
    <t>G001</t>
  </si>
  <si>
    <t>Meningite pneumocócica</t>
  </si>
  <si>
    <t>G00.1 Meningite pneumococica</t>
  </si>
  <si>
    <t>G002</t>
  </si>
  <si>
    <t>Meningite estreptocócica</t>
  </si>
  <si>
    <t>G00.2 Meningite estreptococica</t>
  </si>
  <si>
    <t>G003</t>
  </si>
  <si>
    <t>Meningite estafilocócica</t>
  </si>
  <si>
    <t>G00.3 Meningite estafilococica</t>
  </si>
  <si>
    <t>G008</t>
  </si>
  <si>
    <t>Outras meningites bacterianas</t>
  </si>
  <si>
    <t>G00.8 Outr meningites bacter</t>
  </si>
  <si>
    <t>G009</t>
  </si>
  <si>
    <t>Meningite bacteriana não especificada</t>
  </si>
  <si>
    <t>G00.9 Meningite bacter NE</t>
  </si>
  <si>
    <t>G020</t>
  </si>
  <si>
    <t>Meningite em doenças virais classificadas em outra parte</t>
  </si>
  <si>
    <t>G02.0 Meningite em doenc virais COP</t>
  </si>
  <si>
    <t>G021</t>
  </si>
  <si>
    <t>Meningite em micoses</t>
  </si>
  <si>
    <t>G02.1 Meningite em micoses</t>
  </si>
  <si>
    <t>G028</t>
  </si>
  <si>
    <t>G02.8 Meningite em outr doenc infecc e parasit COP</t>
  </si>
  <si>
    <t>G030</t>
  </si>
  <si>
    <t>Meningite não-piogênica</t>
  </si>
  <si>
    <t>G03.0 Meningite nao-piogenica</t>
  </si>
  <si>
    <t>G031</t>
  </si>
  <si>
    <t>Meningite crônica</t>
  </si>
  <si>
    <t>G03.1 Meningite cronica</t>
  </si>
  <si>
    <t>G032</t>
  </si>
  <si>
    <t>Meningite recorrente benigna [Mollaret]</t>
  </si>
  <si>
    <t>G03.2 Meningite recorrente benigna</t>
  </si>
  <si>
    <t>G038</t>
  </si>
  <si>
    <t>Meningite devida a outras causas especificadas</t>
  </si>
  <si>
    <t>G03.8 Meningite dev outr causas espec</t>
  </si>
  <si>
    <t>G039</t>
  </si>
  <si>
    <t>Meningite não especificada</t>
  </si>
  <si>
    <t>G03.9 Meningite NE</t>
  </si>
  <si>
    <t>G040</t>
  </si>
  <si>
    <t>Encefalite aguda disseminada</t>
  </si>
  <si>
    <t>G04.0 Encefalite aguda disseminada</t>
  </si>
  <si>
    <t>G041</t>
  </si>
  <si>
    <t>Paraplegia espástica tropical</t>
  </si>
  <si>
    <t>G04.1 Paraplegia espastica tropical</t>
  </si>
  <si>
    <t>G042</t>
  </si>
  <si>
    <t>Meningoencefalite e meningomielite bacterianas não classificadas em outra parte</t>
  </si>
  <si>
    <t>G04.2 Meningoencefalite meningomielite bacter NCOP</t>
  </si>
  <si>
    <t>G048</t>
  </si>
  <si>
    <t>Outras encefalites, mielites e encefalomielites</t>
  </si>
  <si>
    <t>G04.8 Outr encefalites mielites e encefalomielites</t>
  </si>
  <si>
    <t>G049</t>
  </si>
  <si>
    <t>Encefalite, mielite e encefalomielite não especificada</t>
  </si>
  <si>
    <t>G04.9 Encefalite mielite e encefalomielite NE</t>
  </si>
  <si>
    <t>G050</t>
  </si>
  <si>
    <t>Encefalite, mielite e encefalomielite em doenças bacterianas classificadas em outra parte</t>
  </si>
  <si>
    <t>G05.0 Encefal mielit encefalomiel doenc bacter COP</t>
  </si>
  <si>
    <t>G051</t>
  </si>
  <si>
    <t>Encefalite, mielite e encefalomielite em doenças virais classificadas em outra parte</t>
  </si>
  <si>
    <t>G05.1 Encefal mielit encefalomiel doenc virais COP</t>
  </si>
  <si>
    <t>G052</t>
  </si>
  <si>
    <t>Encefalite, mielite e encefalomielite em outras doenças infecciosas e parasitárias classificadas em outra parte</t>
  </si>
  <si>
    <t>G05.2 Encef miel encefal out doenc infec paras COP</t>
  </si>
  <si>
    <t>G058</t>
  </si>
  <si>
    <t>Encefalite, mielite e encefalomielite em outras doenças classificadas em outra parte</t>
  </si>
  <si>
    <t>G05.8 Encefal mielit encefalomiel outr doenc COP</t>
  </si>
  <si>
    <t>G060</t>
  </si>
  <si>
    <t>Abscesso e granuloma intracranianos</t>
  </si>
  <si>
    <t>G06.0 Abscesso e granuloma intracranianos</t>
  </si>
  <si>
    <t>G061</t>
  </si>
  <si>
    <t>Abscesso e granuloma intra-raquidianos</t>
  </si>
  <si>
    <t>G06.1 Abscesso e granuloma intra-raquidianos</t>
  </si>
  <si>
    <t>G062</t>
  </si>
  <si>
    <t>Abscesso extradural e subdural não especificados</t>
  </si>
  <si>
    <t>G06.2 Abscesso extradural e subdural NE</t>
  </si>
  <si>
    <t>G110</t>
  </si>
  <si>
    <t>Ataxia congênita não-progressiva</t>
  </si>
  <si>
    <t>G11.0 Ataxia congen nao-progressiva</t>
  </si>
  <si>
    <t>G111</t>
  </si>
  <si>
    <t>Ataxia cerebelar de início precoce</t>
  </si>
  <si>
    <t>G11.1 Ataxia cerebelar de inicio precoce</t>
  </si>
  <si>
    <t>G112</t>
  </si>
  <si>
    <t>Ataxia cerebelar de início tardio</t>
  </si>
  <si>
    <t>G11.2 Ataxia cerebelar de inicio tard</t>
  </si>
  <si>
    <t>G113</t>
  </si>
  <si>
    <t>Ataxia cerebelar com déficit na reparação do DNA</t>
  </si>
  <si>
    <t>G11.3 Ataxia cerebelar c/deficit na reparacao DNA</t>
  </si>
  <si>
    <t>G114</t>
  </si>
  <si>
    <t>Paraplegia espástica hereditária</t>
  </si>
  <si>
    <t>G11.4 Paraplegia espastica hereditaria</t>
  </si>
  <si>
    <t>G118</t>
  </si>
  <si>
    <t>Outras ataxias hereditárias</t>
  </si>
  <si>
    <t>G11.8 Outr ataxias hereditarias</t>
  </si>
  <si>
    <t>G119</t>
  </si>
  <si>
    <t>Ataxia hereditária não especificada</t>
  </si>
  <si>
    <t>G11.9 Ataxia hereditaria NE</t>
  </si>
  <si>
    <t>G120</t>
  </si>
  <si>
    <t>Atrofia muscular espinal infantil tipo I [Werdnig-Hoffman]</t>
  </si>
  <si>
    <t>G12.0 Atrofia muscular espinal infantil tipo I</t>
  </si>
  <si>
    <t>G121</t>
  </si>
  <si>
    <t>Outras atrofias musculares espinais hereditárias</t>
  </si>
  <si>
    <t>G12.1 Outr atrofias musculares espinais hereditar</t>
  </si>
  <si>
    <t>G122</t>
  </si>
  <si>
    <t>Doença do neurônio motor</t>
  </si>
  <si>
    <t>G12.2 Doenc do neuronio motor</t>
  </si>
  <si>
    <t>G128</t>
  </si>
  <si>
    <t>Outras atrofias musculares espinais e síndromes musculares correlatas</t>
  </si>
  <si>
    <t>G12.8 Outr atrof muscul espinais sindr muscul corr</t>
  </si>
  <si>
    <t>G129</t>
  </si>
  <si>
    <t>Atrofia muscular espinal não especificada</t>
  </si>
  <si>
    <t>G12.9 Atrofia muscular espinal NE</t>
  </si>
  <si>
    <t>G130</t>
  </si>
  <si>
    <t>Neuromiopatia e neuropatia paraneoplásicas</t>
  </si>
  <si>
    <t>G13.0 Neuromiopatia e neuropatia paraneoplasicas</t>
  </si>
  <si>
    <t>G131</t>
  </si>
  <si>
    <t>Outra atrofia sistêmica que afeta primariamente o sistema nervoso central em doenças neoplásicas</t>
  </si>
  <si>
    <t>G13.1 Out atrof sist afet sist nerv cent doen neop</t>
  </si>
  <si>
    <t>G132</t>
  </si>
  <si>
    <t>Atrofia sistêmica que afeta primariamente o sistema nervoso central no mixedema</t>
  </si>
  <si>
    <t>G13.2 Atrof sist q afet prim sist nerv centr mixed</t>
  </si>
  <si>
    <t>E00.1+,E03.-+</t>
  </si>
  <si>
    <t>G138</t>
  </si>
  <si>
    <t>Atrofia sistêmica que afeta primariamente o sistema nervoso central em outras doenças classificadas em outra parte</t>
  </si>
  <si>
    <t>G13.8 Atr sist q afet sist nerv centr out doen COP</t>
  </si>
  <si>
    <t>G210</t>
  </si>
  <si>
    <t>Síndrome maligna dos neurolépticos</t>
  </si>
  <si>
    <t>G21.0 Sindr maligna dos neurolepticos</t>
  </si>
  <si>
    <t>G211</t>
  </si>
  <si>
    <t>Outras formas de parkinsonismo secundário induzido por drogas</t>
  </si>
  <si>
    <t>G21.1 Outr form parkinsonismo secund induz drogas</t>
  </si>
  <si>
    <t>G212</t>
  </si>
  <si>
    <t>Parkinsonismo secundário devido a outros agentes externos</t>
  </si>
  <si>
    <t>G21.2 Parkinsonismo secund dev outr agentes extern</t>
  </si>
  <si>
    <t>G213</t>
  </si>
  <si>
    <t>Parkinsonismo pós-encefalítico</t>
  </si>
  <si>
    <t>G21.3 Parkinsonismo pos-encefalitico</t>
  </si>
  <si>
    <t>G218</t>
  </si>
  <si>
    <t>Outras formas de parkinsonismo secundário</t>
  </si>
  <si>
    <t>G21.8 Outr form de parkinsonismo secund</t>
  </si>
  <si>
    <t>G219</t>
  </si>
  <si>
    <t>Parkinsonismo secundário não especificado</t>
  </si>
  <si>
    <t>G21.9 Parkinsonismo secund NE</t>
  </si>
  <si>
    <t>G230</t>
  </si>
  <si>
    <t>Doença de Hallervorden-Spatz</t>
  </si>
  <si>
    <t>G23.0 Doenc de Hallervorden-Spatz</t>
  </si>
  <si>
    <t>G231</t>
  </si>
  <si>
    <t>Oftalmoplegia supranuclear progressiva [Steele-Richardson-Olszewski]</t>
  </si>
  <si>
    <t>G23.1 Oftalmoplegia supranuclear progressiva</t>
  </si>
  <si>
    <t>G232</t>
  </si>
  <si>
    <t>Degeneração estrionígrica</t>
  </si>
  <si>
    <t>G23.2 Degeneracao estrionigrica</t>
  </si>
  <si>
    <t>G238</t>
  </si>
  <si>
    <t>Outras doenças degenerativas especificadas dos gânglios da base</t>
  </si>
  <si>
    <t>G23.8 Outr doenc degenerativas espec ganglios base</t>
  </si>
  <si>
    <t>G239</t>
  </si>
  <si>
    <t>Doença degenerativa dos gânglios da base, não especificada</t>
  </si>
  <si>
    <t>G23.9 Doenc degenerativa dos ganglios da base NE</t>
  </si>
  <si>
    <t>G240</t>
  </si>
  <si>
    <t>Distonia induzida por drogas</t>
  </si>
  <si>
    <t>G24.0 Distonia induz p/drogas</t>
  </si>
  <si>
    <t>G241</t>
  </si>
  <si>
    <t>Distonia familiar idiopática</t>
  </si>
  <si>
    <t>G24.1 Distonia familiar idiopatica</t>
  </si>
  <si>
    <t>G242</t>
  </si>
  <si>
    <t>Distonia não-familiar idiopática</t>
  </si>
  <si>
    <t>G24.2 Distonia nao-familiar idiopatica</t>
  </si>
  <si>
    <t>G243</t>
  </si>
  <si>
    <t>Torcicolo espasmódico</t>
  </si>
  <si>
    <t>G24.3 Torcicolo espasmodico</t>
  </si>
  <si>
    <t>G244</t>
  </si>
  <si>
    <t>Distonia orofacial idiopática</t>
  </si>
  <si>
    <t>G24.4 Distonia orofacial idiopatica</t>
  </si>
  <si>
    <t>G245</t>
  </si>
  <si>
    <t>Blefaroespasmo</t>
  </si>
  <si>
    <t>G24.5 Blefaroespasmo</t>
  </si>
  <si>
    <t>G248</t>
  </si>
  <si>
    <t>Outras distonias</t>
  </si>
  <si>
    <t>G24.8 Outr distonias</t>
  </si>
  <si>
    <t>G249</t>
  </si>
  <si>
    <t>Distonia não especificada</t>
  </si>
  <si>
    <t>G24.9 Distonia NE</t>
  </si>
  <si>
    <t>G250</t>
  </si>
  <si>
    <t>Tremor essencial</t>
  </si>
  <si>
    <t>G25.0 Tremor essencial</t>
  </si>
  <si>
    <t>G251</t>
  </si>
  <si>
    <t>Tremor induzido por drogas</t>
  </si>
  <si>
    <t>G25.1 Tremor induz p/drogas</t>
  </si>
  <si>
    <t>G252</t>
  </si>
  <si>
    <t>Outras formas especificadas de tremor</t>
  </si>
  <si>
    <t>G25.2 Outr form espec de tremor</t>
  </si>
  <si>
    <t>G253</t>
  </si>
  <si>
    <t>Mioclonia</t>
  </si>
  <si>
    <t>G25.3 Mioclonia</t>
  </si>
  <si>
    <t>G254</t>
  </si>
  <si>
    <t>Coréia induzida por droga</t>
  </si>
  <si>
    <t>G25.4 Coreia induz p/droga</t>
  </si>
  <si>
    <t>G255</t>
  </si>
  <si>
    <t>Outras formas de coréia</t>
  </si>
  <si>
    <t>G25.5 Outr form de coreia</t>
  </si>
  <si>
    <t>G256</t>
  </si>
  <si>
    <t>Tiques induzidos por droga e outros tipos de origem orgânica</t>
  </si>
  <si>
    <t>G25.6 Tiques induz p/droga e outr tipos orig organ</t>
  </si>
  <si>
    <t>G258</t>
  </si>
  <si>
    <t>Outras doenças extrapiramidais e transtornos dos movimentos, especificados</t>
  </si>
  <si>
    <t>G25.8 Outr doenc extrapiramid transt movim espec</t>
  </si>
  <si>
    <t>G259</t>
  </si>
  <si>
    <t>Doenças extrapiramidais e transtornos dos movimentos, não especificados</t>
  </si>
  <si>
    <t>G25.9 Doenc extrapiramidais transt movimentos NE</t>
  </si>
  <si>
    <t>G300</t>
  </si>
  <si>
    <t>Doença de Alzheimer de início precoce</t>
  </si>
  <si>
    <t>G30.0 Doenc de Alzheimer de inicio precoce</t>
  </si>
  <si>
    <t>G301</t>
  </si>
  <si>
    <t>Doença de Alzheimer de início tardio</t>
  </si>
  <si>
    <t>G30.1 Doenc de Alzheimer de inicio tard</t>
  </si>
  <si>
    <t>G308</t>
  </si>
  <si>
    <t>Outras formas de doença de Alzheimer</t>
  </si>
  <si>
    <t>G30.8 Outr form de doenc de Alzheimer</t>
  </si>
  <si>
    <t>G309</t>
  </si>
  <si>
    <t>Doença de Alzheimer não especificada</t>
  </si>
  <si>
    <t>G30.9 Doenc de Alzheimer NE</t>
  </si>
  <si>
    <t>G310</t>
  </si>
  <si>
    <t>Atrofia cerebral circunscrita</t>
  </si>
  <si>
    <t>G31.0 Atrofia cerebral circunscrita</t>
  </si>
  <si>
    <t>G311</t>
  </si>
  <si>
    <t>Degeneração cerebral senil, não classificadas em outra parte</t>
  </si>
  <si>
    <t>G31.1 Degeneracao cerebral senil NCOP</t>
  </si>
  <si>
    <t>G312</t>
  </si>
  <si>
    <t>Degeneração do sistema nervoso devida ao álcool</t>
  </si>
  <si>
    <t>G31.2 Degeneracao do sist nervoso dev alcool</t>
  </si>
  <si>
    <t>G318</t>
  </si>
  <si>
    <t>Outras doenças degenerativas especificadas do sistema nervoso</t>
  </si>
  <si>
    <t>G31.8 Outr doenc degenerativas espec sist nervoso</t>
  </si>
  <si>
    <t>G319</t>
  </si>
  <si>
    <t>Doença degenerativa do sistema nervoso, não especificada</t>
  </si>
  <si>
    <t>G31.9 Doenc degenerativa do sist nervoso NE</t>
  </si>
  <si>
    <t>G320</t>
  </si>
  <si>
    <t>Degeneração combinada subaguda da medula espinal em doenças classificadas em outra parte</t>
  </si>
  <si>
    <t>G32.0 Degener comb subagud medul espinal doenc COP</t>
  </si>
  <si>
    <t>G328</t>
  </si>
  <si>
    <t>Outros transtornos degenerativos especificados do sistema nervoso em doenças classificadas em outra parte</t>
  </si>
  <si>
    <t>G32.8 Outr transt degener espec sist nerv doen COP</t>
  </si>
  <si>
    <t>G360</t>
  </si>
  <si>
    <t>Neuromielite óptica [doença de Devic]</t>
  </si>
  <si>
    <t>G36.0 Neuromielite optica</t>
  </si>
  <si>
    <t>G361</t>
  </si>
  <si>
    <t>Leucoencefalite hemorrágica aguda e subaguda [Hurst]</t>
  </si>
  <si>
    <t>G36.1 Leucoencefalite hemorragica aguda e subaguda</t>
  </si>
  <si>
    <t>G368</t>
  </si>
  <si>
    <t>Outras desmielinizações disseminadas agudas especificadas</t>
  </si>
  <si>
    <t>G36.8 Outr desmielinizacoes dissem agudas espec</t>
  </si>
  <si>
    <t>G369</t>
  </si>
  <si>
    <t>Desmielinização disseminada aguda não especificada</t>
  </si>
  <si>
    <t>G36.9 Desmielinizacao disseminada aguda NE</t>
  </si>
  <si>
    <t>G370</t>
  </si>
  <si>
    <t>Esclerose difusa</t>
  </si>
  <si>
    <t>G37.0 Esclerose difusa</t>
  </si>
  <si>
    <t>G371</t>
  </si>
  <si>
    <t>Desmielinização central do corpo caloso</t>
  </si>
  <si>
    <t>G37.1 Desmielinizacao central do corpo caloso</t>
  </si>
  <si>
    <t>G372</t>
  </si>
  <si>
    <t>Mielinólise central da ponte</t>
  </si>
  <si>
    <t>G37.2 Mielinolise central da ponte</t>
  </si>
  <si>
    <t>G373</t>
  </si>
  <si>
    <t>Mielite transversa aguda em doenças desmielinizantes do sistema nervoso central</t>
  </si>
  <si>
    <t>G37.3 Mielit trans agud doen desmiel sis nerv cent</t>
  </si>
  <si>
    <t>G374</t>
  </si>
  <si>
    <t>Mielite subaguda necrótica</t>
  </si>
  <si>
    <t>G37.4 Mielite subaguda necrotica</t>
  </si>
  <si>
    <t>G375</t>
  </si>
  <si>
    <t>Esclerose concêntrica [Baló]</t>
  </si>
  <si>
    <t>G37.5 Esclerose concentrica</t>
  </si>
  <si>
    <t>G378</t>
  </si>
  <si>
    <t>Outras doenças desmielinizantes especificadas do sistema nervoso central</t>
  </si>
  <si>
    <t>G37.8 Outr doenc desmiel espec sist nerv centr</t>
  </si>
  <si>
    <t>G379</t>
  </si>
  <si>
    <t>Doença desmielinizante do sistema nervoso central, não especificada</t>
  </si>
  <si>
    <t>G37.9 Doenc desmielinizante sist nerv central NE</t>
  </si>
  <si>
    <t>G400</t>
  </si>
  <si>
    <t>Epilepsia e síndromes epilépticas idiopáticas definidas por sua localização (focal) (parcial) com crises de início focal</t>
  </si>
  <si>
    <t>G40.0 Epilep sind epil idiop def loc cris inic foc</t>
  </si>
  <si>
    <t>G401</t>
  </si>
  <si>
    <t>Epilepsia e síndromes epilépticas sintomáticas definidas por sua localização (focal) (parcial) com crises parciais simples</t>
  </si>
  <si>
    <t>G40.1 Epilep sind epil sint def loc cris parc simp</t>
  </si>
  <si>
    <t>G402</t>
  </si>
  <si>
    <t>Epilepsia e síndromes epilépticas sintomáticas definidas por sua localização (focal) (parcial) com crises parciais complexas</t>
  </si>
  <si>
    <t>G40.2 Epilep sind epil sint def loc cris parc comp</t>
  </si>
  <si>
    <t>G403</t>
  </si>
  <si>
    <t>Epilepsia e síndromes epilépticas generalizadas idiopáticas</t>
  </si>
  <si>
    <t>G40.3 Epilepsia e sindr epilepticas gener idiopat</t>
  </si>
  <si>
    <t>G404</t>
  </si>
  <si>
    <t>Outras epilepsias e síndromes epilépticas generalizadas</t>
  </si>
  <si>
    <t>G40.4 Outr epilepsias e sindr epilepticas gener</t>
  </si>
  <si>
    <t>G405</t>
  </si>
  <si>
    <t>Síndromes epilépticas especiais</t>
  </si>
  <si>
    <t>G40.5 Sindr epilepticas especiais</t>
  </si>
  <si>
    <t>G406</t>
  </si>
  <si>
    <t>Crise de grande mal, não especificada (com ou sem pequeno mal)</t>
  </si>
  <si>
    <t>G40.6 Crise de grande mal NE</t>
  </si>
  <si>
    <t>G407</t>
  </si>
  <si>
    <t>Pequeno mal não especificado, sem crises de grande mal</t>
  </si>
  <si>
    <t>G40.7 Pequeno mal NE s/crises de grande mal</t>
  </si>
  <si>
    <t>G408</t>
  </si>
  <si>
    <t>Outras epilepsias</t>
  </si>
  <si>
    <t>G40.8 Outr epilepsias</t>
  </si>
  <si>
    <t>G409</t>
  </si>
  <si>
    <t>Epilepsia, não especificada</t>
  </si>
  <si>
    <t>G40.9 Epilepsia NE</t>
  </si>
  <si>
    <t>G410</t>
  </si>
  <si>
    <t>Estado de grande mal epiléptico</t>
  </si>
  <si>
    <t>G41.0 Estado de grande mal epileptico</t>
  </si>
  <si>
    <t>G411</t>
  </si>
  <si>
    <t>Estado de pequeno mal epiléptico</t>
  </si>
  <si>
    <t>G41.1 Estado de pequeno mal epileptico</t>
  </si>
  <si>
    <t>G412</t>
  </si>
  <si>
    <t>Estado de mal epiléptico parcial complexo</t>
  </si>
  <si>
    <t>G41.2 Estado de mal epileptico parcial complexo</t>
  </si>
  <si>
    <t>G418</t>
  </si>
  <si>
    <t>Outros estados de mal epiléptico</t>
  </si>
  <si>
    <t>G41.8 Outr estados de mal epileptico</t>
  </si>
  <si>
    <t>G419</t>
  </si>
  <si>
    <t>Estado de mal epiléptico, não especificado</t>
  </si>
  <si>
    <t>G41.9 Estado de mal epileptico NE</t>
  </si>
  <si>
    <t>G430</t>
  </si>
  <si>
    <t>Enxaqueca sem aura [enxaqueca comum]</t>
  </si>
  <si>
    <t>G43.0 Enxaqueca s/aura</t>
  </si>
  <si>
    <t>G431</t>
  </si>
  <si>
    <t>Enxaqueca com aura [enxaqueca clássica]</t>
  </si>
  <si>
    <t>G43.1 Enxaqueca c/aura</t>
  </si>
  <si>
    <t>G432</t>
  </si>
  <si>
    <t>Estado de mal enxaquecoso</t>
  </si>
  <si>
    <t>G43.2 Estado de mal enxaquecoso</t>
  </si>
  <si>
    <t>G433</t>
  </si>
  <si>
    <t>Enxaqueca complicada</t>
  </si>
  <si>
    <t>G43.3 Enxaqueca complicada</t>
  </si>
  <si>
    <t>G438</t>
  </si>
  <si>
    <t>Outras formas de enxaqueca</t>
  </si>
  <si>
    <t>G43.8 Outr form de enxaqueca</t>
  </si>
  <si>
    <t>G439</t>
  </si>
  <si>
    <t>Enxaqueca, sem especificação</t>
  </si>
  <si>
    <t>G43.9 Enxaqueca s/especificacao</t>
  </si>
  <si>
    <t>G440</t>
  </si>
  <si>
    <t>Síndrome de "cluster-headache"</t>
  </si>
  <si>
    <t>G44.0 Sindr de cluster-headache</t>
  </si>
  <si>
    <t>G441</t>
  </si>
  <si>
    <t>Cefaléia vascular, não classificada em outra parte</t>
  </si>
  <si>
    <t>G44.1 Cefaleia vascular NCOP</t>
  </si>
  <si>
    <t>G442</t>
  </si>
  <si>
    <t>Cefaléia tensional</t>
  </si>
  <si>
    <t>G44.2 Cefaleia tensional</t>
  </si>
  <si>
    <t>G443</t>
  </si>
  <si>
    <t>Cefaléia crônica pós-traumática</t>
  </si>
  <si>
    <t>G44.3 Cefaleia cronica pos-traum</t>
  </si>
  <si>
    <t>G444</t>
  </si>
  <si>
    <t>Cefaléia induzida por drogas, não classificada em outra parte</t>
  </si>
  <si>
    <t>G44.4 Cefaleia induz p/drogas NCOP</t>
  </si>
  <si>
    <t>G448</t>
  </si>
  <si>
    <t>Outras síndromes de cefaléia especificadas</t>
  </si>
  <si>
    <t>G44.8 Outr sindr de cefaleia espec</t>
  </si>
  <si>
    <t>G450</t>
  </si>
  <si>
    <t>Síndrome da artéria vértebro-basilar</t>
  </si>
  <si>
    <t>G45.0 Sindr da arteria vertebro-basilar</t>
  </si>
  <si>
    <t>G451</t>
  </si>
  <si>
    <t>Síndrome da artéria carotídea (hemisférica)</t>
  </si>
  <si>
    <t>G45.1 Sindr da arteria carotidea</t>
  </si>
  <si>
    <t>G452</t>
  </si>
  <si>
    <t>Síndrome das artérias pré-cerebrais, múltiplas e bilaterais</t>
  </si>
  <si>
    <t>G45.2 Sindr arterias pre-cerebrais mult bilaterais</t>
  </si>
  <si>
    <t>G453</t>
  </si>
  <si>
    <t>Amaurose fugaz</t>
  </si>
  <si>
    <t>G45.3 Amaurose fugaz</t>
  </si>
  <si>
    <t>G454</t>
  </si>
  <si>
    <t>Amnésia global transitória</t>
  </si>
  <si>
    <t>G45.4 Amnesia global transitoria</t>
  </si>
  <si>
    <t>G458</t>
  </si>
  <si>
    <t>Outros acidentes isquêmicos cerebrais transitórios e síndromes correlatas</t>
  </si>
  <si>
    <t>G45.8 Outr acid isquemicos cerebr trans sindr corr</t>
  </si>
  <si>
    <t>G459</t>
  </si>
  <si>
    <t>Isquemia cerebral transitória não especificada</t>
  </si>
  <si>
    <t>G45.9 Isquemia cerebral transitoria NE</t>
  </si>
  <si>
    <t>G460</t>
  </si>
  <si>
    <t>Síndrome da artéria cerebral média</t>
  </si>
  <si>
    <t>G46.0 Sindr da arteria cerebral media</t>
  </si>
  <si>
    <t>I66.0+</t>
  </si>
  <si>
    <t>G461</t>
  </si>
  <si>
    <t>Síndrome da artéria cerebral anterior</t>
  </si>
  <si>
    <t>G46.1 Sindr da arteria cerebral anterior</t>
  </si>
  <si>
    <t>I66.1+</t>
  </si>
  <si>
    <t>G462</t>
  </si>
  <si>
    <t>Síndrome da artéria cerebral posterior</t>
  </si>
  <si>
    <t>G46.2 Sindr da arteria cerebral posterior</t>
  </si>
  <si>
    <t>I66.2+</t>
  </si>
  <si>
    <t>G463</t>
  </si>
  <si>
    <t>Síndromes vasculares do tronco cerebral</t>
  </si>
  <si>
    <t>G46.3 Sindr vasculares do tronco cerebral</t>
  </si>
  <si>
    <t>G464</t>
  </si>
  <si>
    <t>Síndrome vascular cerebelar</t>
  </si>
  <si>
    <t>G46.4 Sindr vascular cerebelar</t>
  </si>
  <si>
    <t>G465</t>
  </si>
  <si>
    <t>Síndrome lacunar motora pura</t>
  </si>
  <si>
    <t>G46.5 Sindr lacunar motora pura</t>
  </si>
  <si>
    <t>G466</t>
  </si>
  <si>
    <t>Síndrome lacunar sensorial pura</t>
  </si>
  <si>
    <t>G46.6 Sindr lacunar sensorial pura</t>
  </si>
  <si>
    <t>G467</t>
  </si>
  <si>
    <t>Outras síndromes lacunares</t>
  </si>
  <si>
    <t>G46.7 Outr sindr lacunares</t>
  </si>
  <si>
    <t>G468</t>
  </si>
  <si>
    <t>Outras síndromes vasculares cerebrais em doenças cerebrovasculares</t>
  </si>
  <si>
    <t>G46.8 Outr sindr vasc cerebr doenc cerebrovascular</t>
  </si>
  <si>
    <t>G470</t>
  </si>
  <si>
    <t>Distúrbios do início e da manutenção do sono [insônias]</t>
  </si>
  <si>
    <t>G47.0 Disturbios do inicio e da manutencao do sono</t>
  </si>
  <si>
    <t>G471</t>
  </si>
  <si>
    <t>Distúrbios do sono por sonolência excessiva [hipersonia]</t>
  </si>
  <si>
    <t>G47.1 Disturbios do sono p/sonolencia excessiva</t>
  </si>
  <si>
    <t>G472</t>
  </si>
  <si>
    <t>Distúrbios do ciclo vigília-sono</t>
  </si>
  <si>
    <t>G47.2 Disturbios do ciclo vigilia-sono</t>
  </si>
  <si>
    <t>G473</t>
  </si>
  <si>
    <t>Apnéia de sono</t>
  </si>
  <si>
    <t>G47.3 Apneia de sono</t>
  </si>
  <si>
    <t>G474</t>
  </si>
  <si>
    <t>Narcolepsia e cataplexia</t>
  </si>
  <si>
    <t>G47.4 Narcolepsia e cataplexia</t>
  </si>
  <si>
    <t>G478</t>
  </si>
  <si>
    <t>Outros distúrbios do sono</t>
  </si>
  <si>
    <t>G47.8 Outr disturbios do sono</t>
  </si>
  <si>
    <t>G479</t>
  </si>
  <si>
    <t>Distúrbio do sono, não especificado</t>
  </si>
  <si>
    <t>G47.9 Disturbio do sono NE</t>
  </si>
  <si>
    <t>G500</t>
  </si>
  <si>
    <t>Nevralgia do trigêmeo</t>
  </si>
  <si>
    <t>G50.0 Nevralgia do trigemeo</t>
  </si>
  <si>
    <t>G501</t>
  </si>
  <si>
    <t>Dor facial atípica</t>
  </si>
  <si>
    <t>G50.1 Dor facial atipica</t>
  </si>
  <si>
    <t>G508</t>
  </si>
  <si>
    <t>Outros transtornos do nervo trigêmeo</t>
  </si>
  <si>
    <t>G50.8 Outr transt do nervo trigemeo</t>
  </si>
  <si>
    <t>G509</t>
  </si>
  <si>
    <t>Transtorno não especificado do nervo trigêmeo</t>
  </si>
  <si>
    <t>G50.9 Transt NE do nervo trigemeo</t>
  </si>
  <si>
    <t>G510</t>
  </si>
  <si>
    <t>Paralisia de Bell</t>
  </si>
  <si>
    <t>G51.0 Paralisia de Bell</t>
  </si>
  <si>
    <t>G511</t>
  </si>
  <si>
    <t>Ganglionite geniculada</t>
  </si>
  <si>
    <t>G51.1 Ganglionite geniculada</t>
  </si>
  <si>
    <t>G512</t>
  </si>
  <si>
    <t>Síndrome de Melkersson</t>
  </si>
  <si>
    <t>G51.2 Sindr de Melkersson</t>
  </si>
  <si>
    <t>G513</t>
  </si>
  <si>
    <t>Espasmo hemifacial clônico</t>
  </si>
  <si>
    <t>G51.3 Espasmo hemifacial clonico</t>
  </si>
  <si>
    <t>G514</t>
  </si>
  <si>
    <t>Mioquimia facial</t>
  </si>
  <si>
    <t>G51.4 Mioquimia facial</t>
  </si>
  <si>
    <t>G518</t>
  </si>
  <si>
    <t>Outros transtornos do nervo facial</t>
  </si>
  <si>
    <t>G51.8 Outr transt do nervo facial</t>
  </si>
  <si>
    <t>G519</t>
  </si>
  <si>
    <t>Transtorno não especificado do nervo facial</t>
  </si>
  <si>
    <t>G51.9 Transt NE do nervo facial</t>
  </si>
  <si>
    <t>G520</t>
  </si>
  <si>
    <t>Transtornos do nervo olfatório</t>
  </si>
  <si>
    <t>G52.0 Transt do nervo olfatorio</t>
  </si>
  <si>
    <t>G521</t>
  </si>
  <si>
    <t>Transtornos do nervo glossofaríngeo</t>
  </si>
  <si>
    <t>G52.1 Transt do nervo glossofaringeo</t>
  </si>
  <si>
    <t>G522</t>
  </si>
  <si>
    <t>Transtornos do nervo vago</t>
  </si>
  <si>
    <t>G52.2 Transt do nervo vago</t>
  </si>
  <si>
    <t>G523</t>
  </si>
  <si>
    <t>Transtornos do nervo hipoglosso</t>
  </si>
  <si>
    <t>G52.3 Transt do nervo hipoglosso</t>
  </si>
  <si>
    <t>G527</t>
  </si>
  <si>
    <t>Transtornos de múltiplos nervos cranianos</t>
  </si>
  <si>
    <t>G52.7 Transt de mult nervos cranianos</t>
  </si>
  <si>
    <t>G528</t>
  </si>
  <si>
    <t>Transtornos de outros nervos cranianos especificados</t>
  </si>
  <si>
    <t>G52.8 Transt de outr nervos cranianos espec</t>
  </si>
  <si>
    <t>G529</t>
  </si>
  <si>
    <t>Transtorno de nervo craniano não especificado</t>
  </si>
  <si>
    <t>G52.9 Transt de nervo craniano NE</t>
  </si>
  <si>
    <t>G530</t>
  </si>
  <si>
    <t>Nevralgia pós-zoster</t>
  </si>
  <si>
    <t>G53.0 Nevralgia pos-zoster</t>
  </si>
  <si>
    <t>B02.2+</t>
  </si>
  <si>
    <t>G531</t>
  </si>
  <si>
    <t>Paralisias de múltiplos nervos cranianos em doenças infecciosas e parasitárias classificadas em outra parte</t>
  </si>
  <si>
    <t>G53.1 Paral mult nerv cran doen infecc parasit COP</t>
  </si>
  <si>
    <t>A00-B99+</t>
  </si>
  <si>
    <t>G532</t>
  </si>
  <si>
    <t>Paralisias de múltiplos nervos cranianos na sarcoidose</t>
  </si>
  <si>
    <t>G53.2 Paralisias mult nervos cranianos sarcoidose</t>
  </si>
  <si>
    <t>D86.8+</t>
  </si>
  <si>
    <t>G533</t>
  </si>
  <si>
    <t>Paralisias de múltiplos nervos cranianos em doenças neoplásicas</t>
  </si>
  <si>
    <t>G53.3 Paralisias mult nerv cran doenc neoplasicas</t>
  </si>
  <si>
    <t>G538</t>
  </si>
  <si>
    <t>Outros transtornos de nervos cranianos em outras doenças classificadas em outra parte</t>
  </si>
  <si>
    <t>G53.8 Outr transt nervos cranianos outr doenc COP</t>
  </si>
  <si>
    <t>G540</t>
  </si>
  <si>
    <t>Transtornos do plexo braquial</t>
  </si>
  <si>
    <t>G54.0 Transt do plexo braquial</t>
  </si>
  <si>
    <t>G541</t>
  </si>
  <si>
    <t>Transtornos do plexo lombossacral</t>
  </si>
  <si>
    <t>G54.1 Transt do plexo lombossacral</t>
  </si>
  <si>
    <t>G542</t>
  </si>
  <si>
    <t>Transtornos das raízes cervicais não classificadas em outra parte</t>
  </si>
  <si>
    <t>G54.2 Transt das raizes cervicais NCOP</t>
  </si>
  <si>
    <t>G543</t>
  </si>
  <si>
    <t>Transtornos das raízes torácicas não classificadas em outra parte</t>
  </si>
  <si>
    <t>G54.3 Transt das raizes toracicas NCOP</t>
  </si>
  <si>
    <t>G544</t>
  </si>
  <si>
    <t>Transtornos das raízes lombossacras não classificadas em outra parte</t>
  </si>
  <si>
    <t>G54.4 Transt das raizes lombossacras NCOP</t>
  </si>
  <si>
    <t>G545</t>
  </si>
  <si>
    <t>Amiotrofia nevrálgica</t>
  </si>
  <si>
    <t>G54.5 Amiotrofia nevralgica</t>
  </si>
  <si>
    <t>G546</t>
  </si>
  <si>
    <t>Síndrome dolorosa do membro fantasma</t>
  </si>
  <si>
    <t>G54.6 Sindr dolorosa do membro fantasma</t>
  </si>
  <si>
    <t>G547</t>
  </si>
  <si>
    <t>Síndrome do membro fantasma sem manifestação dolorosa</t>
  </si>
  <si>
    <t>G54.7 Sindr membro fantasma s/manifest dolorosa</t>
  </si>
  <si>
    <t>G548</t>
  </si>
  <si>
    <t>Outros transtornos das raízes e dos plexos nervosos</t>
  </si>
  <si>
    <t>G54.8 Outr transt das raizes e dos plexos nervosos</t>
  </si>
  <si>
    <t>G549</t>
  </si>
  <si>
    <t>Transtorno não especificado das raízes e dos plexos nervosos</t>
  </si>
  <si>
    <t>G54.9 Transt NE das raizes e dos plexos nervosos</t>
  </si>
  <si>
    <t>G550</t>
  </si>
  <si>
    <t>Compressões das raízes e dos plexos nervosos em doenças neoplásicas</t>
  </si>
  <si>
    <t>G55.0 Compressoes raizes plexos nerv doenc neoplas</t>
  </si>
  <si>
    <t>G551</t>
  </si>
  <si>
    <t>Compressões das raízes e dos plexos nervosos em transtornos dos discos intervertebrais</t>
  </si>
  <si>
    <t>G55.1 Compr raiz plexo nerv transt disco intervert</t>
  </si>
  <si>
    <t>M50-M51+</t>
  </si>
  <si>
    <t>G552</t>
  </si>
  <si>
    <t>Compressões das raízes e dos plexos nervosos na espondilose</t>
  </si>
  <si>
    <t>G55.2 Compressoes raizes plexos nerv espondilose</t>
  </si>
  <si>
    <t>M47.-+</t>
  </si>
  <si>
    <t>G553</t>
  </si>
  <si>
    <t>Compressões das raízes e dos plexos nervosos em outras dorsopatias</t>
  </si>
  <si>
    <t>G55.3 Compressoes raizes plexos nerv outr dorsopat</t>
  </si>
  <si>
    <t>M45-M46+,M48.-+,M53-M54+</t>
  </si>
  <si>
    <t>G558</t>
  </si>
  <si>
    <t>Compressões das raízes e dos plexos nervosos em outras doenças classificadas em outra parte</t>
  </si>
  <si>
    <t>G55.8 Compress raizes plexos nerv outr doenc COP</t>
  </si>
  <si>
    <t>G560</t>
  </si>
  <si>
    <t>Síndrome do túnel do carpo</t>
  </si>
  <si>
    <t>G56.0 Sindr do tunel do carpo</t>
  </si>
  <si>
    <t>G561</t>
  </si>
  <si>
    <t>Outras lesões do nervo mediano</t>
  </si>
  <si>
    <t>G56.1 Outr lesoes do nervo mediano</t>
  </si>
  <si>
    <t>G562</t>
  </si>
  <si>
    <t>Lesões do nervo cubital [ulnar]</t>
  </si>
  <si>
    <t>G56.2 Lesoes do nervo cubital</t>
  </si>
  <si>
    <t>G563</t>
  </si>
  <si>
    <t>Lesão do nervo radial</t>
  </si>
  <si>
    <t>G56.3 Lesao do nervo radial</t>
  </si>
  <si>
    <t>G564</t>
  </si>
  <si>
    <t>Causalgia</t>
  </si>
  <si>
    <t>G56.4 Causalgia</t>
  </si>
  <si>
    <t>G568</t>
  </si>
  <si>
    <t>Outras mononeuropatias dos membros superiores</t>
  </si>
  <si>
    <t>G56.8 Outr mononeuropatias dos membros super</t>
  </si>
  <si>
    <t>G569</t>
  </si>
  <si>
    <t>Mononeuropatia dos membros superiores, não especificada</t>
  </si>
  <si>
    <t>G56.9 Mononeuropatia dos membros super NE</t>
  </si>
  <si>
    <t>G570</t>
  </si>
  <si>
    <t>Lesão do nervo ciático</t>
  </si>
  <si>
    <t>G57.0 Lesao do nervo ciatico</t>
  </si>
  <si>
    <t>G571</t>
  </si>
  <si>
    <t>Meralgia parestésica</t>
  </si>
  <si>
    <t>G57.1 Meralgia parestesica</t>
  </si>
  <si>
    <t>G572</t>
  </si>
  <si>
    <t>Lesão do nervo femoral</t>
  </si>
  <si>
    <t>G57.2 Lesao do nervo femoral</t>
  </si>
  <si>
    <t>G573</t>
  </si>
  <si>
    <t>Lesão do nervo poplíteo lateral</t>
  </si>
  <si>
    <t>G57.3 Lesao do nervo popliteo lateral</t>
  </si>
  <si>
    <t>G574</t>
  </si>
  <si>
    <t>Lesão do nervo poplíteo medial</t>
  </si>
  <si>
    <t>G57.4 Lesao do nervo popliteo medial</t>
  </si>
  <si>
    <t>G575</t>
  </si>
  <si>
    <t>Síndrome do túnel do tarso</t>
  </si>
  <si>
    <t>G57.5 Sindr do tunel do tarso</t>
  </si>
  <si>
    <t>G576</t>
  </si>
  <si>
    <t>Lesão do nervo plantar</t>
  </si>
  <si>
    <t>G57.6 Lesao do nervo plantar</t>
  </si>
  <si>
    <t>G578</t>
  </si>
  <si>
    <t>Outras mononeuropatias dos membros inferiores</t>
  </si>
  <si>
    <t>G57.8 Outr mononeuropatias dos membros infer</t>
  </si>
  <si>
    <t>G579</t>
  </si>
  <si>
    <t>Mononeuropatia dos membros inferiores, não especificada</t>
  </si>
  <si>
    <t>G57.9 Mononeuropatia dos membros infer NE</t>
  </si>
  <si>
    <t>G580</t>
  </si>
  <si>
    <t>Neuropatia intercostal</t>
  </si>
  <si>
    <t>G58.0 Neuropatia intercostal</t>
  </si>
  <si>
    <t>G587</t>
  </si>
  <si>
    <t>Mononeurite múltipla</t>
  </si>
  <si>
    <t>G58.7 Mononeurite mult</t>
  </si>
  <si>
    <t>G588</t>
  </si>
  <si>
    <t>Outras mononeuropatias especificadas</t>
  </si>
  <si>
    <t>G58.8 Outr mononeuropatias espec</t>
  </si>
  <si>
    <t>G589</t>
  </si>
  <si>
    <t>Mononeuropatia não especificada</t>
  </si>
  <si>
    <t>G58.9 Mononeuropatia NE</t>
  </si>
  <si>
    <t>G590</t>
  </si>
  <si>
    <t>Mononeuropatia diabética</t>
  </si>
  <si>
    <t>G59.0 Mononeuropatia diabetica</t>
  </si>
  <si>
    <t>E10-E14+ com quarto caractere comum .4</t>
  </si>
  <si>
    <t>G598</t>
  </si>
  <si>
    <t>Outras mononeuropatias em doenças classificadas em outra parte</t>
  </si>
  <si>
    <t>G59.8 Outr mononeuropatias em doenc COP</t>
  </si>
  <si>
    <t>G600</t>
  </si>
  <si>
    <t>Neuropatia hereditária motora e sensorial</t>
  </si>
  <si>
    <t>G60.0 Neuropatia hereditaria motora e sensorial</t>
  </si>
  <si>
    <t>G601</t>
  </si>
  <si>
    <t>Doença de Refsum</t>
  </si>
  <si>
    <t>G60.1 Doenc de Refsum</t>
  </si>
  <si>
    <t>G602</t>
  </si>
  <si>
    <t>Neuropatia associada a ataxia hereditária</t>
  </si>
  <si>
    <t>G60.2 Neuropatia assoc a ataxia hereditaria</t>
  </si>
  <si>
    <t>G603</t>
  </si>
  <si>
    <t>Neuropatia progressiva idiopática</t>
  </si>
  <si>
    <t>G60.3 Neuropatia progressiva idiopatica</t>
  </si>
  <si>
    <t>G608</t>
  </si>
  <si>
    <t>Outras neuropatias hereditárias e idiopáticas</t>
  </si>
  <si>
    <t>G60.8 Outr neuropatias hereditarias e idiopaticas</t>
  </si>
  <si>
    <t>G609</t>
  </si>
  <si>
    <t>Neuropatia hereditária e idiopática não especificada</t>
  </si>
  <si>
    <t>G60.9 Neuropatia hereditaria e idiopatica NE</t>
  </si>
  <si>
    <t>G610</t>
  </si>
  <si>
    <t>Síndrome de Guillain-Barré</t>
  </si>
  <si>
    <t>G61.0 Sindr de Guillain-Barre</t>
  </si>
  <si>
    <t>G611</t>
  </si>
  <si>
    <t>Neuropatia sérica</t>
  </si>
  <si>
    <t>G61.1 Neuropatia serica</t>
  </si>
  <si>
    <t>G618</t>
  </si>
  <si>
    <t>Outras polineuropatias inflamatórias</t>
  </si>
  <si>
    <t>G61.8 Outr polineuropatias inflam</t>
  </si>
  <si>
    <t>G619</t>
  </si>
  <si>
    <t>Polineuropatia inflamatória não especificada</t>
  </si>
  <si>
    <t>G61.9 Polineuropatia inflam NE</t>
  </si>
  <si>
    <t>G620</t>
  </si>
  <si>
    <t>Polineuropatia induzida por drogas</t>
  </si>
  <si>
    <t>G62.0 Polineuropatia induz p/drogas</t>
  </si>
  <si>
    <t>G621</t>
  </si>
  <si>
    <t>Polineuropatia alcoólica</t>
  </si>
  <si>
    <t>G62.1 Polineuropatia alcoolica</t>
  </si>
  <si>
    <t>G622</t>
  </si>
  <si>
    <t>Polineuropatia devida a outros agentes tóxicos</t>
  </si>
  <si>
    <t>G62.2 Polineuropatia dev outr agentes toxicos</t>
  </si>
  <si>
    <t>G628</t>
  </si>
  <si>
    <t>Outras polineuropatias especificadas</t>
  </si>
  <si>
    <t>G62.8 Outr polineuropatias espec</t>
  </si>
  <si>
    <t>G629</t>
  </si>
  <si>
    <t>Polineuropatia não especificada</t>
  </si>
  <si>
    <t>G62.9 Polineuropatia NE</t>
  </si>
  <si>
    <t>G630</t>
  </si>
  <si>
    <t>Polineuropatia em doenças infecciosas e parasitárias classificadas em outra parte</t>
  </si>
  <si>
    <t>G63.0 Polineuropatia em doenc infecc e parasit COP</t>
  </si>
  <si>
    <t>G631</t>
  </si>
  <si>
    <t>Polineuropatia em doenças neoplásicas</t>
  </si>
  <si>
    <t>G63.1 Polineuropatia em doenc neoplasicas</t>
  </si>
  <si>
    <t>G632</t>
  </si>
  <si>
    <t>Polineuropatia diabética</t>
  </si>
  <si>
    <t>G63.2 Polineuropatia diabetica</t>
  </si>
  <si>
    <t>G633</t>
  </si>
  <si>
    <t>Polineuropatia em outras doenças endócrinas e metabólicas</t>
  </si>
  <si>
    <t>G63.3 Polineuropatia outr doenc endocr metabolicas</t>
  </si>
  <si>
    <t>E00-E07+,E15-E16+,E20-E34+,E70-E89+</t>
  </si>
  <si>
    <t>G634</t>
  </si>
  <si>
    <t>Polineuropatia em deficiências nutricionais</t>
  </si>
  <si>
    <t>G63.4 Polineuropatia em defic nutricionais</t>
  </si>
  <si>
    <t>E40-E64+</t>
  </si>
  <si>
    <t>G635</t>
  </si>
  <si>
    <t>Polineuropatia em doenças sistêmicas do tecido conjuntivo</t>
  </si>
  <si>
    <t>G63.5 Polineuropatia doenc sistemicas tec conjunt</t>
  </si>
  <si>
    <t>M30-M35+</t>
  </si>
  <si>
    <t>G636</t>
  </si>
  <si>
    <t>Polineuropatia em outros transtornos osteomusculares</t>
  </si>
  <si>
    <t>G63.6 Polineuropatia outr transt osteomusculares</t>
  </si>
  <si>
    <t>M00-M25+,M40-M96+</t>
  </si>
  <si>
    <t>G638</t>
  </si>
  <si>
    <t>Polineuropatia em outras doenças classificadas em outra parte</t>
  </si>
  <si>
    <t>G63.8 Polineuropatia em outr doenc COP</t>
  </si>
  <si>
    <t>G700</t>
  </si>
  <si>
    <t>Miastenia gravis</t>
  </si>
  <si>
    <t>G70.0 Miastenia gravis</t>
  </si>
  <si>
    <t>G701</t>
  </si>
  <si>
    <t>Transtornos mioneurais tóxicos</t>
  </si>
  <si>
    <t>G70.1 Transt mioneurais toxicos</t>
  </si>
  <si>
    <t>G702</t>
  </si>
  <si>
    <t>Miastenia congênita e do desenvolvimento</t>
  </si>
  <si>
    <t>G70.2 Miastenia congen e do desenvolv</t>
  </si>
  <si>
    <t>G708</t>
  </si>
  <si>
    <t>Outros transtornos mioneurais especificados</t>
  </si>
  <si>
    <t>G70.8 Outr transt mioneurais espec</t>
  </si>
  <si>
    <t>G709</t>
  </si>
  <si>
    <t>Transtorno mioneural não especificado</t>
  </si>
  <si>
    <t>G70.9 Transt mioneural NE</t>
  </si>
  <si>
    <t>G710</t>
  </si>
  <si>
    <t>Distrofia muscular</t>
  </si>
  <si>
    <t>G71.0 Distrofia muscular</t>
  </si>
  <si>
    <t>G711</t>
  </si>
  <si>
    <t>Transtornos miotônicos</t>
  </si>
  <si>
    <t>G71.1 Transt miotonicos</t>
  </si>
  <si>
    <t>G712</t>
  </si>
  <si>
    <t>Miopatias congênitas</t>
  </si>
  <si>
    <t>G71.2 Miopatias congen</t>
  </si>
  <si>
    <t>G713</t>
  </si>
  <si>
    <t>Miopatia mitocondrial não classificada em outra parte</t>
  </si>
  <si>
    <t>G71.3 Miopatia mitocondrial NCOP</t>
  </si>
  <si>
    <t>G718</t>
  </si>
  <si>
    <t>Outros transtornos primários dos músculos</t>
  </si>
  <si>
    <t>G71.8 Outr transt prim dos musculos</t>
  </si>
  <si>
    <t>G719</t>
  </si>
  <si>
    <t>Transtorno muscular primário não especificado</t>
  </si>
  <si>
    <t>G71.9 Transt muscular prim NE</t>
  </si>
  <si>
    <t>G720</t>
  </si>
  <si>
    <t>Miopatia induzida por drogas</t>
  </si>
  <si>
    <t>G72.0 Miopatia induz p/drogas</t>
  </si>
  <si>
    <t>G721</t>
  </si>
  <si>
    <t>Miopatia alcoólica</t>
  </si>
  <si>
    <t>G72.1 Miopatia alcoolica</t>
  </si>
  <si>
    <t>G722</t>
  </si>
  <si>
    <t>Miopatia devida a outros agentes tóxicos</t>
  </si>
  <si>
    <t>G72.2 Miopatia dev outr agentes toxicos</t>
  </si>
  <si>
    <t>G723</t>
  </si>
  <si>
    <t>Paralisia periódica</t>
  </si>
  <si>
    <t>G72.3 Paralisia periodica</t>
  </si>
  <si>
    <t>G724</t>
  </si>
  <si>
    <t>Miopatia inflamatória não classificada em outra parte</t>
  </si>
  <si>
    <t>G72.4 Miopatia inflam NCOP</t>
  </si>
  <si>
    <t>G728</t>
  </si>
  <si>
    <t>Outras miopatias especificadas</t>
  </si>
  <si>
    <t>G72.8 Outr miopatias espec</t>
  </si>
  <si>
    <t>G729</t>
  </si>
  <si>
    <t>Miopatia não especificada</t>
  </si>
  <si>
    <t>G72.9 Miopatia NE</t>
  </si>
  <si>
    <t>G730</t>
  </si>
  <si>
    <t>Síndromes miastênicas em doenças endócrinas</t>
  </si>
  <si>
    <t>G73.0 Sindr miastenicas em doenc endocrinas</t>
  </si>
  <si>
    <t>G731</t>
  </si>
  <si>
    <t>Síndrome de Eaton-Lambert</t>
  </si>
  <si>
    <t>G73.1 Sindr de Eaton-Lambert</t>
  </si>
  <si>
    <t>C80+</t>
  </si>
  <si>
    <t>G732</t>
  </si>
  <si>
    <t>Outras síndromes miastênicas em doenças neoplásicas</t>
  </si>
  <si>
    <t>G73.2 Outr sindr miastenicas em doenc neoplasicas</t>
  </si>
  <si>
    <t>G733</t>
  </si>
  <si>
    <t>Síndromes miastênicas em outras doenças classificadas em outra parte</t>
  </si>
  <si>
    <t>G73.3 Sindr miastenicas em outr doenc COP</t>
  </si>
  <si>
    <t>G734</t>
  </si>
  <si>
    <t>Miopatia em doenças infecciosas e parasitárias classificadas em outra parte</t>
  </si>
  <si>
    <t>G73.4 Miopatia em doenc infecc e parasit COP</t>
  </si>
  <si>
    <t>G735</t>
  </si>
  <si>
    <t>Miopatia em doenças endócrinas</t>
  </si>
  <si>
    <t>G73.5 Miopatia em doenc endocrinas</t>
  </si>
  <si>
    <t>G736</t>
  </si>
  <si>
    <t>Miopatia em doenças metabólicas</t>
  </si>
  <si>
    <t>G73.6 Miopatia em doenc metabolicas</t>
  </si>
  <si>
    <t>G737</t>
  </si>
  <si>
    <t>Miopatia em outras doenças classificadas em outra parte</t>
  </si>
  <si>
    <t>G73.7 Miopatia em outr doenc COP</t>
  </si>
  <si>
    <t>G800</t>
  </si>
  <si>
    <t>Paralisia cerebral quadriplágica espástica</t>
  </si>
  <si>
    <t>G80.0 Paralisia cerebral quadriplágica espástica</t>
  </si>
  <si>
    <t>G801</t>
  </si>
  <si>
    <t>Paralisia cerebral diplégica espástica</t>
  </si>
  <si>
    <t>G80.1 Paralisia cerebral diplégica espástica</t>
  </si>
  <si>
    <t>G802</t>
  </si>
  <si>
    <t>Paralisia cerebral hemiplégica espástica</t>
  </si>
  <si>
    <t>G80.2 Paralisia cerebral hemiplégica espástica</t>
  </si>
  <si>
    <t>G803</t>
  </si>
  <si>
    <t>Paralisia cerebral discinética</t>
  </si>
  <si>
    <t>G80.3 Paralisia cerebral discinetica</t>
  </si>
  <si>
    <t>G804</t>
  </si>
  <si>
    <t>Paralisia cerebral atáxica</t>
  </si>
  <si>
    <t>G80.4 Paralisia cerebral ataxica</t>
  </si>
  <si>
    <t>G808</t>
  </si>
  <si>
    <t>Outras formas de paralisia cerebral</t>
  </si>
  <si>
    <t>G80.8 Outr form de paralisia cerebral</t>
  </si>
  <si>
    <t>G809</t>
  </si>
  <si>
    <t>Paralisia cerebral não especificada</t>
  </si>
  <si>
    <t>G80.9 Paralisia cerebral NE</t>
  </si>
  <si>
    <t>G810</t>
  </si>
  <si>
    <t>Hemiplegia flácida</t>
  </si>
  <si>
    <t>G81.0 Hemiplegia flacida</t>
  </si>
  <si>
    <t>G811</t>
  </si>
  <si>
    <t>Hemiplegia espástica</t>
  </si>
  <si>
    <t>G81.1 Hemiplegia espastica</t>
  </si>
  <si>
    <t>G819</t>
  </si>
  <si>
    <t>Hemiplegia não especificada</t>
  </si>
  <si>
    <t>G81.9 Hemiplegia NE</t>
  </si>
  <si>
    <t>G820</t>
  </si>
  <si>
    <t>Paraplegia flácida</t>
  </si>
  <si>
    <t>G82.0 Paraplegia flacida</t>
  </si>
  <si>
    <t>G821</t>
  </si>
  <si>
    <t>Paraplegia espástica</t>
  </si>
  <si>
    <t>G82.1 Paraplegia espastica</t>
  </si>
  <si>
    <t>G822</t>
  </si>
  <si>
    <t>Paraplegia não especificada</t>
  </si>
  <si>
    <t>G82.2 Paraplegia NE</t>
  </si>
  <si>
    <t>G823</t>
  </si>
  <si>
    <t>Tetraplegia flácida</t>
  </si>
  <si>
    <t>G82.3 Tetraplegia flacida</t>
  </si>
  <si>
    <t>G824</t>
  </si>
  <si>
    <t>Tetraplegia espástica</t>
  </si>
  <si>
    <t>G82.4 Tetraplegia espastica</t>
  </si>
  <si>
    <t>G825</t>
  </si>
  <si>
    <t>Tetraplegia não especificada</t>
  </si>
  <si>
    <t>G82.5 Tetraplegia NE</t>
  </si>
  <si>
    <t>G830</t>
  </si>
  <si>
    <t>Diplegia dos membros superiores</t>
  </si>
  <si>
    <t>G83.0 Diplegia dos membros super</t>
  </si>
  <si>
    <t>G831</t>
  </si>
  <si>
    <t>Monoplegia do membro inferior</t>
  </si>
  <si>
    <t>G83.1 Monoplegia do membro infer</t>
  </si>
  <si>
    <t>G832</t>
  </si>
  <si>
    <t>Monoplegia do membro superior</t>
  </si>
  <si>
    <t>G83.2 Monoplegia do membro super</t>
  </si>
  <si>
    <t>G833</t>
  </si>
  <si>
    <t>Monoplegia não especificada</t>
  </si>
  <si>
    <t>G83.3 Monoplegia NE</t>
  </si>
  <si>
    <t>G834</t>
  </si>
  <si>
    <t>Síndrome da cauda eqüina</t>
  </si>
  <si>
    <t>G83.4 Sindr da cauda equina</t>
  </si>
  <si>
    <t>G838</t>
  </si>
  <si>
    <t>Outras síndromes paralíticas especificadas</t>
  </si>
  <si>
    <t>G83.8 Outr sindr paraliticas espec</t>
  </si>
  <si>
    <t>G839</t>
  </si>
  <si>
    <t>Síndrome paralítica não especificada</t>
  </si>
  <si>
    <t>G83.9 Sindr paralitica NE</t>
  </si>
  <si>
    <t>G900</t>
  </si>
  <si>
    <t>Neuropatia autonômica periférica idiopática</t>
  </si>
  <si>
    <t>G90.0 Neuropatia autonomica periferica idiopatica</t>
  </si>
  <si>
    <t>G901</t>
  </si>
  <si>
    <t>Disautonomia familiar [Síndrome de Riley-Day]</t>
  </si>
  <si>
    <t>G90.1 Disautonomia familiar</t>
  </si>
  <si>
    <t>G902</t>
  </si>
  <si>
    <t>Síndrome de Horner</t>
  </si>
  <si>
    <t>G90.2 Sindr de Horner</t>
  </si>
  <si>
    <t>G903</t>
  </si>
  <si>
    <t>Degeneração multissistêmica</t>
  </si>
  <si>
    <t>G90.3 Degeneracao multissistemica</t>
  </si>
  <si>
    <t>G904</t>
  </si>
  <si>
    <t>Disreflexia autonômica</t>
  </si>
  <si>
    <t>G90.4 Disreflexia autonômica</t>
  </si>
  <si>
    <t>G908</t>
  </si>
  <si>
    <t>Outros transtornos do sistema nervoso autônomo</t>
  </si>
  <si>
    <t>G90.8 Outr transt do sist nervoso autonomo</t>
  </si>
  <si>
    <t>G909</t>
  </si>
  <si>
    <t>Transtorno não especificado do sistema nervoso autônomo</t>
  </si>
  <si>
    <t>G90.9 Transt NE do sist nervoso autonomo</t>
  </si>
  <si>
    <t>G910</t>
  </si>
  <si>
    <t>Hidrocefalia comunicante</t>
  </si>
  <si>
    <t>G91.0 Hidrocefalia comunicante</t>
  </si>
  <si>
    <t>G911</t>
  </si>
  <si>
    <t>Hidrocefalia obstrutiva</t>
  </si>
  <si>
    <t>G91.1 Hidrocefalia obstrutiva</t>
  </si>
  <si>
    <t>G912</t>
  </si>
  <si>
    <t>Hidrocefalia de pressão normal</t>
  </si>
  <si>
    <t>G91.2 Hidrocefalia de pressao normal</t>
  </si>
  <si>
    <t>G913</t>
  </si>
  <si>
    <t>Hidrocefalia pós-traumática não especificada</t>
  </si>
  <si>
    <t>G91.3 Hidrocefalia pos-traum NE</t>
  </si>
  <si>
    <t>G918</t>
  </si>
  <si>
    <t>Outras formas de hidrocefalia</t>
  </si>
  <si>
    <t>G91.8 Outr form de hidrocefalia</t>
  </si>
  <si>
    <t>G919</t>
  </si>
  <si>
    <t>Hidrocefalia não especificada</t>
  </si>
  <si>
    <t>G91.9 Hidrocefalia NE</t>
  </si>
  <si>
    <t>G930</t>
  </si>
  <si>
    <t>Cistos cerebrais</t>
  </si>
  <si>
    <t>G93.0 Cistos cerebrais</t>
  </si>
  <si>
    <t>G931</t>
  </si>
  <si>
    <t>Lesão encefálica anóxica, não classificada em outra parte</t>
  </si>
  <si>
    <t>G93.1 Lesao encefalica anoxica NCOP</t>
  </si>
  <si>
    <t>G932</t>
  </si>
  <si>
    <t>Hipertensão intracraniana benigna</t>
  </si>
  <si>
    <t>G93.2 Hipertensao intracraniana benigna</t>
  </si>
  <si>
    <t>G933</t>
  </si>
  <si>
    <t>Síndrome da fadiga pós-viral</t>
  </si>
  <si>
    <t>G93.3 Sindr da fadiga pos-viral</t>
  </si>
  <si>
    <t>G934</t>
  </si>
  <si>
    <t>Encefalopatia não especificada</t>
  </si>
  <si>
    <t>G93.4 Encefalopatia NE</t>
  </si>
  <si>
    <t>G935</t>
  </si>
  <si>
    <t>Compressão do encéfalo</t>
  </si>
  <si>
    <t>G93.5 Compressao do encefalo</t>
  </si>
  <si>
    <t>G936</t>
  </si>
  <si>
    <t>Edema cerebral</t>
  </si>
  <si>
    <t>G93.6 Edema cerebral</t>
  </si>
  <si>
    <t>G937</t>
  </si>
  <si>
    <t>Síndrome de Reye</t>
  </si>
  <si>
    <t>G93.7 Sindr de Reye</t>
  </si>
  <si>
    <t>G938</t>
  </si>
  <si>
    <t>Outros transtornos especificados do encéfalo</t>
  </si>
  <si>
    <t>G93.8 Outr transt espec do encefalo</t>
  </si>
  <si>
    <t>G939</t>
  </si>
  <si>
    <t>Transtorno não especificado do encéfalo</t>
  </si>
  <si>
    <t>G93.9 Transt NE do encefalo</t>
  </si>
  <si>
    <t>G940</t>
  </si>
  <si>
    <t>Hidrocefalia em doenças infecciosas e parasitárias classificadas em outra parte</t>
  </si>
  <si>
    <t>G94.0 Hidrocefalia em doenc infecc e parasit COP</t>
  </si>
  <si>
    <t>G941</t>
  </si>
  <si>
    <t>Hidrocefalia em doenças neoplásicas</t>
  </si>
  <si>
    <t>G94.1 Hidrocefalia em doenc neoplasicas</t>
  </si>
  <si>
    <t>G942</t>
  </si>
  <si>
    <t>Hidrocefalia em outras doenças classificadas em outra parte</t>
  </si>
  <si>
    <t>G94.2 Hidrocefalia em outr doenc COP</t>
  </si>
  <si>
    <t>G948</t>
  </si>
  <si>
    <t>Outros transtornos encefálicos especificados em doenças classificadas em outra parte</t>
  </si>
  <si>
    <t>G94.8 Outr transt encefalicos espec em doenc COP</t>
  </si>
  <si>
    <t>G950</t>
  </si>
  <si>
    <t>Siringomielia e siringobulbia</t>
  </si>
  <si>
    <t>G95.0 Siringomielia e siringobulbia</t>
  </si>
  <si>
    <t>G951</t>
  </si>
  <si>
    <t>Mielopatias vasculares</t>
  </si>
  <si>
    <t>G95.1 Mielopatias vasculares</t>
  </si>
  <si>
    <t>G952</t>
  </si>
  <si>
    <t>Compressão não especificada de medula espinal</t>
  </si>
  <si>
    <t>G95.2 Compressao NE de medula espinal</t>
  </si>
  <si>
    <t>G958</t>
  </si>
  <si>
    <t>Outras doenças especificadas da medula espinal</t>
  </si>
  <si>
    <t>G95.8 Outr doenc espec da medula espinal</t>
  </si>
  <si>
    <t>G959</t>
  </si>
  <si>
    <t>Doença não especificada da medula espinal</t>
  </si>
  <si>
    <t>G95.9 Doenc NE da medula espinal</t>
  </si>
  <si>
    <t>G960</t>
  </si>
  <si>
    <t>Fístula liquórica</t>
  </si>
  <si>
    <t>G96.0 Fistula liquorica</t>
  </si>
  <si>
    <t>G961</t>
  </si>
  <si>
    <t>Transtornos das meninges não classificados em outra parte</t>
  </si>
  <si>
    <t>G96.1 Transt das meninges NCOP</t>
  </si>
  <si>
    <t>G968</t>
  </si>
  <si>
    <t>Outros transtornos especificados do sistema nervoso central</t>
  </si>
  <si>
    <t>G96.8 Outr transt espec do sist nervoso central</t>
  </si>
  <si>
    <t>G969</t>
  </si>
  <si>
    <t>Transtorno não especificado do sistema nervoso central</t>
  </si>
  <si>
    <t>G96.9 Transt NE do sist nervoso central</t>
  </si>
  <si>
    <t>G970</t>
  </si>
  <si>
    <t>Perda de líquor resultante de punção espinal</t>
  </si>
  <si>
    <t>G97.0 Perda de liquor resultante de puncao espinal</t>
  </si>
  <si>
    <t>G971</t>
  </si>
  <si>
    <t>Outra reação à punção espinal e lombar</t>
  </si>
  <si>
    <t>G97.1 Outr reacao a puncao espinal e lombar</t>
  </si>
  <si>
    <t>G972</t>
  </si>
  <si>
    <t>Hipotensão intracraniana conseqüente à derivação ventricular</t>
  </si>
  <si>
    <t>G97.2 Hipotensao intracran conseq deriv ventric</t>
  </si>
  <si>
    <t>G978</t>
  </si>
  <si>
    <t>Outros transtornos pós-procedimento do sistema nervoso</t>
  </si>
  <si>
    <t>G97.8 Outr transt pos-proced do sist nervoso</t>
  </si>
  <si>
    <t>G979</t>
  </si>
  <si>
    <t>Transtorno pós-procedimento do sistema nervoso, não especificado</t>
  </si>
  <si>
    <t>G97.9 Transt pos-proced do sist nervoso NE</t>
  </si>
  <si>
    <t>G990</t>
  </si>
  <si>
    <t>Neuropatia autonômica em doenças endócrinas e metabólicas</t>
  </si>
  <si>
    <t>G99.0 Neuropatia autonomica doenc endocr metabol</t>
  </si>
  <si>
    <t>G991</t>
  </si>
  <si>
    <t>Outros transtornos do sistema nervoso autônomo em doenças classificadas em outra parte</t>
  </si>
  <si>
    <t>G99.1 Outr transt sist nervoso autonomo doenc COP</t>
  </si>
  <si>
    <t>G992</t>
  </si>
  <si>
    <t>Mielopatia em doenças classificadas em outra parte</t>
  </si>
  <si>
    <t>G99.2 Mielopatia em doenc COP</t>
  </si>
  <si>
    <t>G998</t>
  </si>
  <si>
    <t>Outros transtornos especificados do sistema nervoso em doenças classificadas em outra parte</t>
  </si>
  <si>
    <t>G99.8 Outr transt espec do sist nervoso doenc COP</t>
  </si>
  <si>
    <t>H000</t>
  </si>
  <si>
    <t>Hordéolo e outras inflamações profundas das pálpebras</t>
  </si>
  <si>
    <t>H00.0 Hordeolo e outr inflam profundas palpebras</t>
  </si>
  <si>
    <t>H001</t>
  </si>
  <si>
    <t>Calázio</t>
  </si>
  <si>
    <t>H00.1 Calazio</t>
  </si>
  <si>
    <t>H010</t>
  </si>
  <si>
    <t>Blefarite</t>
  </si>
  <si>
    <t>H01.0 Blefarite</t>
  </si>
  <si>
    <t>H011</t>
  </si>
  <si>
    <t>Dermatoses não infecciosas da pálpebra</t>
  </si>
  <si>
    <t>H01.1 Dermatoses nao infecc da palpebra</t>
  </si>
  <si>
    <t>H018</t>
  </si>
  <si>
    <t>Outras inflamações especificadas da pálpebra</t>
  </si>
  <si>
    <t>H01.8 Outr inflam espec da palpebra</t>
  </si>
  <si>
    <t>H019</t>
  </si>
  <si>
    <t>Inflamação não especificada da pálpebra</t>
  </si>
  <si>
    <t>H01.9 Inflam NE da palpebra</t>
  </si>
  <si>
    <t>H020</t>
  </si>
  <si>
    <t>Entrópio e triquíase da pálpebra</t>
  </si>
  <si>
    <t>H02.0 Entropio e triquiase da palpebra</t>
  </si>
  <si>
    <t>H021</t>
  </si>
  <si>
    <t>Ectrópio da pálpebra</t>
  </si>
  <si>
    <t>H02.1 Ectropio da palpebra</t>
  </si>
  <si>
    <t>H022</t>
  </si>
  <si>
    <t>Lagoftalmo</t>
  </si>
  <si>
    <t>H02.2 Lagoftalmo</t>
  </si>
  <si>
    <t>H023</t>
  </si>
  <si>
    <t>Blefarocalásia</t>
  </si>
  <si>
    <t>H02.3 Blefarocalasia</t>
  </si>
  <si>
    <t>H024</t>
  </si>
  <si>
    <t>Ptose da pálpebra</t>
  </si>
  <si>
    <t>H02.4 Ptose da palpebra</t>
  </si>
  <si>
    <t>H025</t>
  </si>
  <si>
    <t>Outros transtornos que afetam a função da pálpebra</t>
  </si>
  <si>
    <t>H02.5 Outr transt que afetam a funcao da palpebra</t>
  </si>
  <si>
    <t>H026</t>
  </si>
  <si>
    <t>Xantelasma da pálpebra</t>
  </si>
  <si>
    <t>H02.6 Xantelasma da palpebra</t>
  </si>
  <si>
    <t>H027</t>
  </si>
  <si>
    <t>Outros transtornos degenerativos da pálpebra e da área periocular</t>
  </si>
  <si>
    <t>H02.7 Outr transt degener palpebra area periocular</t>
  </si>
  <si>
    <t>H028</t>
  </si>
  <si>
    <t>Outros transtornos especificados das pálpebras</t>
  </si>
  <si>
    <t>H02.8 Outr transt espec das palpebras</t>
  </si>
  <si>
    <t>H029</t>
  </si>
  <si>
    <t>Transtorno não especificado da pálpebra</t>
  </si>
  <si>
    <t>H02.9 Transt NE da palpebra</t>
  </si>
  <si>
    <t>H030</t>
  </si>
  <si>
    <t>Infestação parasitária da pálpebra em doenças classificadas em outra parte</t>
  </si>
  <si>
    <t>H03.0 Infestacao parasit da palpebra doenc COP</t>
  </si>
  <si>
    <t>H031</t>
  </si>
  <si>
    <t>Comprometimento da pálpebra em outras doenças infecciosas classificadas em outra parte</t>
  </si>
  <si>
    <t>H03.1 Compr da palpebra em outr doenc infecc COP</t>
  </si>
  <si>
    <t>H038</t>
  </si>
  <si>
    <t>Comprometimento da pálpebra em outras doenças classificadas em outras partes</t>
  </si>
  <si>
    <t>H03.8 Compr da palpebra em outr doenc COP</t>
  </si>
  <si>
    <t>H040</t>
  </si>
  <si>
    <t>Dacrioadenite</t>
  </si>
  <si>
    <t>H04.0 Dacrioadenite</t>
  </si>
  <si>
    <t>H041</t>
  </si>
  <si>
    <t>Outros transtornos da glândula lacrimal</t>
  </si>
  <si>
    <t>H04.1 Outr transt da gland lacrimal</t>
  </si>
  <si>
    <t>H042</t>
  </si>
  <si>
    <t>Epífora</t>
  </si>
  <si>
    <t>H04.2 Epifora</t>
  </si>
  <si>
    <t>H043</t>
  </si>
  <si>
    <t>Inflamação aguda e não especificada dos canais lacrimais</t>
  </si>
  <si>
    <t>H04.3 Inflam aguda e NE dos canais lacrimais</t>
  </si>
  <si>
    <t>H044</t>
  </si>
  <si>
    <t>Inflamação crônica dos canais lacrimais</t>
  </si>
  <si>
    <t>H04.4 Inflam cronica dos canais lacrimais</t>
  </si>
  <si>
    <t>H045</t>
  </si>
  <si>
    <t>Estenose e insuficiência dos canais lacrimais</t>
  </si>
  <si>
    <t>H04.5 Estenose e insuf dos canais lacrimais</t>
  </si>
  <si>
    <t>H046</t>
  </si>
  <si>
    <t>Outras alterações nos canais lacrimais</t>
  </si>
  <si>
    <t>H04.6 Outr alteracoes nos canais lacrimais</t>
  </si>
  <si>
    <t>H048</t>
  </si>
  <si>
    <t>Outros transtornos do aparelho lacrimal</t>
  </si>
  <si>
    <t>H04.8 Outr transt do aparelho lacrimal</t>
  </si>
  <si>
    <t>H049</t>
  </si>
  <si>
    <t>Transtorno não especificado do aparelho lacrimal</t>
  </si>
  <si>
    <t>H04.9 Transt NE do aparelho lacrimal</t>
  </si>
  <si>
    <t>H050</t>
  </si>
  <si>
    <t>Inflamação aguda da órbita</t>
  </si>
  <si>
    <t>H05.0 Inflam aguda da orbita</t>
  </si>
  <si>
    <t>H051</t>
  </si>
  <si>
    <t>Transtornos inflamatórios crônicos da órbita</t>
  </si>
  <si>
    <t>H05.1 Transt inflam cronicos da orbita</t>
  </si>
  <si>
    <t>H052</t>
  </si>
  <si>
    <t>Afecções exoftálmicas</t>
  </si>
  <si>
    <t>H05.2 Afeccoes exoftalmicas</t>
  </si>
  <si>
    <t>H053</t>
  </si>
  <si>
    <t>Deformidade da órbita</t>
  </si>
  <si>
    <t>H05.3 Deform da orbita</t>
  </si>
  <si>
    <t>H054</t>
  </si>
  <si>
    <t>Enoftalmia</t>
  </si>
  <si>
    <t>H05.4 Enoftalmia</t>
  </si>
  <si>
    <t>H055</t>
  </si>
  <si>
    <t>Corpo estranho (antigo) retido conseqüente a ferimento perfurante da órbita</t>
  </si>
  <si>
    <t>H05.5 Corpo estranho ret cons ferim perfur orbita</t>
  </si>
  <si>
    <t>H058</t>
  </si>
  <si>
    <t>Outros transtornos da órbita</t>
  </si>
  <si>
    <t>H05.8 Outr transt da orbita</t>
  </si>
  <si>
    <t>H059</t>
  </si>
  <si>
    <t>Transtorno não especificado da órbita</t>
  </si>
  <si>
    <t>H05.9 Transt NE da orbita</t>
  </si>
  <si>
    <t>H060</t>
  </si>
  <si>
    <t>Transtornos do aparelho lacrimal em doenças classificadas em outra parte</t>
  </si>
  <si>
    <t>H06.0 Transt do aparelho lacrimal em doenc COP</t>
  </si>
  <si>
    <t>H061</t>
  </si>
  <si>
    <t>Infestação parasitária da órbita em doenças classificadas em outra parte</t>
  </si>
  <si>
    <t>H06.1 Infestacao parasit da orbita doenc COP</t>
  </si>
  <si>
    <t>H062</t>
  </si>
  <si>
    <t>Exoftalmo distireoídeo</t>
  </si>
  <si>
    <t>H06.2 Exoftalmo distireoideo</t>
  </si>
  <si>
    <t>E05.-+</t>
  </si>
  <si>
    <t>H063</t>
  </si>
  <si>
    <t>Outros transtornos da órbita em doenças classificadas em outra parte</t>
  </si>
  <si>
    <t>H06.3 Outr transt da orbita em doenc COP</t>
  </si>
  <si>
    <t>H100</t>
  </si>
  <si>
    <t>Conjuntivite mucopurulenta</t>
  </si>
  <si>
    <t>H10.0 Conjuntivite mucopurulenta</t>
  </si>
  <si>
    <t>H101</t>
  </si>
  <si>
    <t>Conjuntivite aguda atópica</t>
  </si>
  <si>
    <t>H10.1 Conjuntivite aguda atopica</t>
  </si>
  <si>
    <t>H102</t>
  </si>
  <si>
    <t>Outras conjuntivites agudas</t>
  </si>
  <si>
    <t>H10.2 Outr conjuntivites agudas</t>
  </si>
  <si>
    <t>H103</t>
  </si>
  <si>
    <t>Conjuntivite aguda não especificada</t>
  </si>
  <si>
    <t>H10.3 Conjuntivite aguda NE</t>
  </si>
  <si>
    <t>H104</t>
  </si>
  <si>
    <t>Conjuntivite crônica</t>
  </si>
  <si>
    <t>H10.4 Conjuntivite cronica</t>
  </si>
  <si>
    <t>H105</t>
  </si>
  <si>
    <t>Blefaroconjuntivite</t>
  </si>
  <si>
    <t>H10.5 Blefaroconjuntivite</t>
  </si>
  <si>
    <t>H108</t>
  </si>
  <si>
    <t>Outras conjuntivites</t>
  </si>
  <si>
    <t>H10.8 Outr conjuntivites</t>
  </si>
  <si>
    <t>H109</t>
  </si>
  <si>
    <t>Conjuntivite não especificada</t>
  </si>
  <si>
    <t>H10.9 Conjuntivite NE</t>
  </si>
  <si>
    <t>H110</t>
  </si>
  <si>
    <t>Pterígio</t>
  </si>
  <si>
    <t>H11.0 Pterigio</t>
  </si>
  <si>
    <t>H111</t>
  </si>
  <si>
    <t>Degenerações e depósitos da conjuntiva</t>
  </si>
  <si>
    <t>H11.1 Degeneracoes e depositos da conjuntiva</t>
  </si>
  <si>
    <t>H112</t>
  </si>
  <si>
    <t>Cicatrizes da conjuntiva</t>
  </si>
  <si>
    <t>H11.2 Cicatrizes da conjuntiva</t>
  </si>
  <si>
    <t>H113</t>
  </si>
  <si>
    <t>Hemorragia conjuntival</t>
  </si>
  <si>
    <t>H11.3 Hemorragia conjuntival</t>
  </si>
  <si>
    <t>H114</t>
  </si>
  <si>
    <t>Outros transtornos vasculares e cistos conjuntivais</t>
  </si>
  <si>
    <t>H11.4 Outr transt vasculares e cistos conjuntivais</t>
  </si>
  <si>
    <t>H118</t>
  </si>
  <si>
    <t>Outros transtornos especificados da conjuntiva</t>
  </si>
  <si>
    <t>H11.8 Outr transt espec da conjuntiva</t>
  </si>
  <si>
    <t>H119</t>
  </si>
  <si>
    <t>Transtorno não especificado da conjuntiva</t>
  </si>
  <si>
    <t>H11.9 Transt NE da conjuntiva</t>
  </si>
  <si>
    <t>H130</t>
  </si>
  <si>
    <t>Infestação por filárias na conjuntiva</t>
  </si>
  <si>
    <t>H13.0 Infestacao p/filarias na conjuntiva</t>
  </si>
  <si>
    <t>B74.-+</t>
  </si>
  <si>
    <t>H131</t>
  </si>
  <si>
    <t>Conjuntivite em doenças infecciosas e parasitárias classificadas em outra parte</t>
  </si>
  <si>
    <t>H13.1 Conjuntivite em doenc infecc e parasit COP</t>
  </si>
  <si>
    <t>H132</t>
  </si>
  <si>
    <t>Conjuntivite em outras doenças classificadas em outra parte</t>
  </si>
  <si>
    <t>H13.2 Conjuntivite em outr doenc COP</t>
  </si>
  <si>
    <t>H133</t>
  </si>
  <si>
    <t>Penfigóide ocular</t>
  </si>
  <si>
    <t>H13.3 Penfigoide ocular</t>
  </si>
  <si>
    <t>L12.-+</t>
  </si>
  <si>
    <t>H138</t>
  </si>
  <si>
    <t>Outros transtornos da conjuntiva em doença classificadas em outra parte</t>
  </si>
  <si>
    <t>H13.8 Outr transt da conjuntiva em doenc COP</t>
  </si>
  <si>
    <t>H150</t>
  </si>
  <si>
    <t>Esclerite</t>
  </si>
  <si>
    <t>H15.0 Esclerite</t>
  </si>
  <si>
    <t>H151</t>
  </si>
  <si>
    <t>Episclerite</t>
  </si>
  <si>
    <t>H15.1 Episclerite</t>
  </si>
  <si>
    <t>H158</t>
  </si>
  <si>
    <t>Outros transtornos da esclerótica</t>
  </si>
  <si>
    <t>H15.8 Outr transt da esclerotica</t>
  </si>
  <si>
    <t>H159</t>
  </si>
  <si>
    <t>Transtorno não especificado da esclerótica</t>
  </si>
  <si>
    <t>H15.9 Transt NE da esclerotica</t>
  </si>
  <si>
    <t>H160</t>
  </si>
  <si>
    <t>Úlcera de córnea</t>
  </si>
  <si>
    <t>H16.0 Ulcera de cornea</t>
  </si>
  <si>
    <t>H161</t>
  </si>
  <si>
    <t>Outras ceratites superficiais sem conjuntivite</t>
  </si>
  <si>
    <t>H16.1 Outr ceratites superf s/conjuntivite</t>
  </si>
  <si>
    <t>H162</t>
  </si>
  <si>
    <t>Ceratoconjuntivite</t>
  </si>
  <si>
    <t>H16.2 Ceratoconjuntivite</t>
  </si>
  <si>
    <t>H163</t>
  </si>
  <si>
    <t>Ceratites intersticial e profunda</t>
  </si>
  <si>
    <t>H16.3 Ceratites intersticial e profunda</t>
  </si>
  <si>
    <t>H164</t>
  </si>
  <si>
    <t>Neovascularização da córnea</t>
  </si>
  <si>
    <t>H16.4 Neovascularizacao da cornea</t>
  </si>
  <si>
    <t>H168</t>
  </si>
  <si>
    <t>Outras ceratites</t>
  </si>
  <si>
    <t>H16.8 Outr ceratites</t>
  </si>
  <si>
    <t>H169</t>
  </si>
  <si>
    <t>Ceratite não especificada</t>
  </si>
  <si>
    <t>H16.9 Ceratite NE</t>
  </si>
  <si>
    <t>H170</t>
  </si>
  <si>
    <t>Leucoma aderente</t>
  </si>
  <si>
    <t>H17.0 Leucoma aderente</t>
  </si>
  <si>
    <t>H171</t>
  </si>
  <si>
    <t>Outra opacidade central da córnea</t>
  </si>
  <si>
    <t>H17.1 Outr opacidade central da cornea</t>
  </si>
  <si>
    <t>H178</t>
  </si>
  <si>
    <t>Outras cicatrizes e opacidades da córnea</t>
  </si>
  <si>
    <t>H17.8 Outr cicatrizes e opacidades da cornea</t>
  </si>
  <si>
    <t>H179</t>
  </si>
  <si>
    <t>Cicatriz e opacidade não especificadas da córnea</t>
  </si>
  <si>
    <t>H17.9 Cicatriz e opacidade NE da cornea</t>
  </si>
  <si>
    <t>H180</t>
  </si>
  <si>
    <t>Pigmentações e depósitos da córnea</t>
  </si>
  <si>
    <t>H18.0 Pigmentacoes e depositos da cornea</t>
  </si>
  <si>
    <t>H181</t>
  </si>
  <si>
    <t>Ceratopatia bolhosa</t>
  </si>
  <si>
    <t>H18.1 Ceratopatia bolhosa</t>
  </si>
  <si>
    <t>H182</t>
  </si>
  <si>
    <t>Outros edemas da córnea</t>
  </si>
  <si>
    <t>H18.2 Outr edemas da cornea</t>
  </si>
  <si>
    <t>H183</t>
  </si>
  <si>
    <t>Alterações nas membranas da córnea</t>
  </si>
  <si>
    <t>H18.3 Alteracoes nas membranas da cornea</t>
  </si>
  <si>
    <t>H184</t>
  </si>
  <si>
    <t>Degenerações da córnea</t>
  </si>
  <si>
    <t>H18.4 Degeneracoes da cornea</t>
  </si>
  <si>
    <t>H185</t>
  </si>
  <si>
    <t>Distrofias hereditárias da córnea</t>
  </si>
  <si>
    <t>H18.5 Distrofias hereditarias da cornea</t>
  </si>
  <si>
    <t>H186</t>
  </si>
  <si>
    <t>Ceratocone</t>
  </si>
  <si>
    <t>H18.6 Ceratocone</t>
  </si>
  <si>
    <t>H187</t>
  </si>
  <si>
    <t>Outras deformidades da córnea</t>
  </si>
  <si>
    <t>H18.7 Outr deform da cornea</t>
  </si>
  <si>
    <t>H188</t>
  </si>
  <si>
    <t>Outros transtornos especificados da córnea</t>
  </si>
  <si>
    <t>H18.8 Outr transt espec da cornea</t>
  </si>
  <si>
    <t>H189</t>
  </si>
  <si>
    <t>Transtorno não especificado da córnea</t>
  </si>
  <si>
    <t>H18.9 Transt NE da cornea</t>
  </si>
  <si>
    <t>H190</t>
  </si>
  <si>
    <t>Esclerite e episclerite em doenças classificadas em outra parte</t>
  </si>
  <si>
    <t>H19.0 Esclerite e episclerite em doenc COP</t>
  </si>
  <si>
    <t>H191</t>
  </si>
  <si>
    <t>Ceratite e ceratoconjuntivite pelo vírus do herpes simples</t>
  </si>
  <si>
    <t>H19.1 Ceratite ceratoconjunt virus herpes simples</t>
  </si>
  <si>
    <t>B00.5+</t>
  </si>
  <si>
    <t>H192</t>
  </si>
  <si>
    <t>Ceratite e ceratoconjuntivite em outras doenças infecciosas e parasitárias classificadas em outra parte</t>
  </si>
  <si>
    <t>H19.2 Cerat ceratoconj outr doenc infec paras COP</t>
  </si>
  <si>
    <t>H193</t>
  </si>
  <si>
    <t>Ceratite e ceratoconjuntivite em outras doenças classificadas em outra parte</t>
  </si>
  <si>
    <t>H19.3 Ceratite ceratoconjuntivite outr doenc COP</t>
  </si>
  <si>
    <t>H198</t>
  </si>
  <si>
    <t>Outros transtornos de esclerótica e da córnea em doenças classificadas em outra parte</t>
  </si>
  <si>
    <t>H19.8 Outr transt de esclerotica cornea doenc COP</t>
  </si>
  <si>
    <t>H200</t>
  </si>
  <si>
    <t>Iridociclite aguda e subaguda</t>
  </si>
  <si>
    <t>H20.0 Iridociclite aguda e subaguda</t>
  </si>
  <si>
    <t>H201</t>
  </si>
  <si>
    <t>Iridociclite crônica</t>
  </si>
  <si>
    <t>H20.1 Iridociclite cronica</t>
  </si>
  <si>
    <t>H202</t>
  </si>
  <si>
    <t>Iridociclite induzida pelo cristalino</t>
  </si>
  <si>
    <t>H20.2 Iridociclite induz p/cristalino</t>
  </si>
  <si>
    <t>H208</t>
  </si>
  <si>
    <t>Outras iridociclites</t>
  </si>
  <si>
    <t>H20.8 Outr iridociclites</t>
  </si>
  <si>
    <t>H209</t>
  </si>
  <si>
    <t>Iridociclite não especificada</t>
  </si>
  <si>
    <t>H20.9 Iridociclite NE</t>
  </si>
  <si>
    <t>H210</t>
  </si>
  <si>
    <t>Hifema</t>
  </si>
  <si>
    <t>H21.0 Hifema</t>
  </si>
  <si>
    <t>H211</t>
  </si>
  <si>
    <t>Outros transtornos vasculares da íris e do corpo ciliar</t>
  </si>
  <si>
    <t>H21.1 Outr transt vasculares iris e corpo ciliar</t>
  </si>
  <si>
    <t>H212</t>
  </si>
  <si>
    <t>Degenerações da íris e do corpo ciliar</t>
  </si>
  <si>
    <t>H21.2 Degeneracoes da iris e do corpo ciliar</t>
  </si>
  <si>
    <t>H213</t>
  </si>
  <si>
    <t>Cistos da íris, do corpo ciliar e da câmara anterior</t>
  </si>
  <si>
    <t>H21.3 Cistos iris corpo ciliar e camara anterior</t>
  </si>
  <si>
    <t>H214</t>
  </si>
  <si>
    <t>Membranas pupilares</t>
  </si>
  <si>
    <t>H21.4 Membranas pupilares</t>
  </si>
  <si>
    <t>H215</t>
  </si>
  <si>
    <t>Outras aderências e roturas da íris e do corpo ciliar</t>
  </si>
  <si>
    <t>H21.5 Outr aderencias e roturas iris corpo ciliar</t>
  </si>
  <si>
    <t>H218</t>
  </si>
  <si>
    <t>Outros transtornos especificados da íris e do corpo ciliar</t>
  </si>
  <si>
    <t>H21.8 Outr transt espec da iris e do corpo ciliar</t>
  </si>
  <si>
    <t>H219</t>
  </si>
  <si>
    <t>Transtorno não especificado da íris e do corpo ciliar</t>
  </si>
  <si>
    <t>H21.9 Transt NE da iris e do corpo ciliar</t>
  </si>
  <si>
    <t>H220</t>
  </si>
  <si>
    <t>Iridociclite em doenças infecciosas e parasitárias classificadas em outra parte</t>
  </si>
  <si>
    <t>H22.0 Iridociclite em doenc infecc e parasit COP</t>
  </si>
  <si>
    <t>H221</t>
  </si>
  <si>
    <t>Iridociclite em outras doenças classificadas em outra parte</t>
  </si>
  <si>
    <t>H22.1 Iridociclite em outr doenc COP</t>
  </si>
  <si>
    <t>H228</t>
  </si>
  <si>
    <t>Outros transtornos da íris e do corpo ciliar em doenças classificadas em outra parte</t>
  </si>
  <si>
    <t>H22.8 Outr transt da iris e corpo ciliar doenc COP</t>
  </si>
  <si>
    <t>H250</t>
  </si>
  <si>
    <t>Catarata senil incipiente</t>
  </si>
  <si>
    <t>H25.0 Catarata senil incipiente</t>
  </si>
  <si>
    <t>H251</t>
  </si>
  <si>
    <t>Catarata senil nuclear</t>
  </si>
  <si>
    <t>H25.1 Catarata senil nuclear</t>
  </si>
  <si>
    <t>H252</t>
  </si>
  <si>
    <t>Catarata senil tipo Morgagni</t>
  </si>
  <si>
    <t>H25.2 Catarata senil tipo Morgagni</t>
  </si>
  <si>
    <t>H258</t>
  </si>
  <si>
    <t>Outras cataratas senis</t>
  </si>
  <si>
    <t>H25.8 Outr cataratas senis</t>
  </si>
  <si>
    <t>H259</t>
  </si>
  <si>
    <t>Catarata senil não especificada</t>
  </si>
  <si>
    <t>H25.9 Catarata senil NE</t>
  </si>
  <si>
    <t>H260</t>
  </si>
  <si>
    <t>Catarata infantil, juvenil e pré-senil</t>
  </si>
  <si>
    <t>H26.0 Catarata infantil juvenil e pre-senil</t>
  </si>
  <si>
    <t>H261</t>
  </si>
  <si>
    <t>Catarata traumática</t>
  </si>
  <si>
    <t>H26.1 Catarata traum</t>
  </si>
  <si>
    <t>H262</t>
  </si>
  <si>
    <t>Catarata complicada</t>
  </si>
  <si>
    <t>H26.2 Catarata complicada</t>
  </si>
  <si>
    <t>H263</t>
  </si>
  <si>
    <t>Catarata induzida por drogas</t>
  </si>
  <si>
    <t>H26.3 Catarata induz p/drogas</t>
  </si>
  <si>
    <t>H264</t>
  </si>
  <si>
    <t>Pós-catarata</t>
  </si>
  <si>
    <t>H26.4 Pos-catarata</t>
  </si>
  <si>
    <t>H268</t>
  </si>
  <si>
    <t>Outras cataratas especificadas</t>
  </si>
  <si>
    <t>H26.8 Outr cataratas espec</t>
  </si>
  <si>
    <t>H269</t>
  </si>
  <si>
    <t>Catarata não especificada</t>
  </si>
  <si>
    <t>H26.9 Catarata NE</t>
  </si>
  <si>
    <t>H270</t>
  </si>
  <si>
    <t>Afacia</t>
  </si>
  <si>
    <t>H27.0 Afacia</t>
  </si>
  <si>
    <t>H271</t>
  </si>
  <si>
    <t>Deslocamento do cristalino</t>
  </si>
  <si>
    <t>H27.1 Deslocamento do cristalino</t>
  </si>
  <si>
    <t>H278</t>
  </si>
  <si>
    <t>Outros transtornos especificados do cristalino</t>
  </si>
  <si>
    <t>H27.8 Outr transt espec do cristalino</t>
  </si>
  <si>
    <t>H279</t>
  </si>
  <si>
    <t>Transtorno não especificado do cristalino</t>
  </si>
  <si>
    <t>H27.9 Transt NE do cristalino</t>
  </si>
  <si>
    <t>H280</t>
  </si>
  <si>
    <t>Catarata diabética</t>
  </si>
  <si>
    <t>H28.0 Catarata diabetica</t>
  </si>
  <si>
    <t>E10-E14+ com quarto caractere comum .3</t>
  </si>
  <si>
    <t>H281</t>
  </si>
  <si>
    <t>Catarata em outras doenças endócrinas, nutricionais e metabólicas</t>
  </si>
  <si>
    <t>H28.1 Catarata outr doenc endocr nutric e metabol</t>
  </si>
  <si>
    <t>H282</t>
  </si>
  <si>
    <t>Catarata em outras doenças classificadas em outra parte</t>
  </si>
  <si>
    <t>H28.2 Catarata em outr doenc COP</t>
  </si>
  <si>
    <t>H288</t>
  </si>
  <si>
    <t>Outros transtorno do cristalino em doenças classificadas em outra parte</t>
  </si>
  <si>
    <t>H28.8 Outr transt do cristalino em doenc COP</t>
  </si>
  <si>
    <t>H300</t>
  </si>
  <si>
    <t>Inflamação coriorretiniana focal</t>
  </si>
  <si>
    <t>H30.0 Inflam coriorretiniana focal</t>
  </si>
  <si>
    <t>H301</t>
  </si>
  <si>
    <t>Inflamação corrorretiniana disseminada</t>
  </si>
  <si>
    <t>H30.1 Inflam corrorretiniana disseminada</t>
  </si>
  <si>
    <t>H302</t>
  </si>
  <si>
    <t>Ciclite posterior</t>
  </si>
  <si>
    <t>H30.2 Ciclite posterior</t>
  </si>
  <si>
    <t>H308</t>
  </si>
  <si>
    <t>Outras inflamações coriorretinianas</t>
  </si>
  <si>
    <t>H30.8 Outr inflam coriorretinianas</t>
  </si>
  <si>
    <t>H309</t>
  </si>
  <si>
    <t>Inflamação não especificada da coróide e da retina</t>
  </si>
  <si>
    <t>H30.9 Inflam NE da coroide e da retina</t>
  </si>
  <si>
    <t>H310</t>
  </si>
  <si>
    <t>Cicatrizes coriorretinianas</t>
  </si>
  <si>
    <t>H31.0 Cicatrizes coriorretinianas</t>
  </si>
  <si>
    <t>H311</t>
  </si>
  <si>
    <t>Degeneração da coróide</t>
  </si>
  <si>
    <t>H31.1 Degeneracao da coroide</t>
  </si>
  <si>
    <t>H312</t>
  </si>
  <si>
    <t>Distrofia hereditária da coróide</t>
  </si>
  <si>
    <t>H31.2 Distrofia hereditaria da coroide</t>
  </si>
  <si>
    <t>H313</t>
  </si>
  <si>
    <t>Hemorragia e rotura da coróide</t>
  </si>
  <si>
    <t>H31.3 Hemorragia e rotura da coroide</t>
  </si>
  <si>
    <t>H314</t>
  </si>
  <si>
    <t>Descolamento da coróide</t>
  </si>
  <si>
    <t>H31.4 Descolamento da coroide</t>
  </si>
  <si>
    <t>H318</t>
  </si>
  <si>
    <t>Outros transtornos especificados da coróide</t>
  </si>
  <si>
    <t>H31.8 Outr transt espec da coroide</t>
  </si>
  <si>
    <t>H319</t>
  </si>
  <si>
    <t>Transtorno não especificado da coróide</t>
  </si>
  <si>
    <t>H31.9 Transt NE da coroide</t>
  </si>
  <si>
    <t>H320</t>
  </si>
  <si>
    <t>Inflamação coriorretiniana em doenças infecciosas e parasitárias classificadas em outra parte</t>
  </si>
  <si>
    <t>H32.0 Inflam coriorretin doenc infecc parasit COP</t>
  </si>
  <si>
    <t>H328</t>
  </si>
  <si>
    <t>Outros transtornos coriorretinianos em doenças classificadas em outra parte</t>
  </si>
  <si>
    <t>H32.8 Outr transt coriorretinianos em doenc COP</t>
  </si>
  <si>
    <t>H330</t>
  </si>
  <si>
    <t>Descolamento da retina com defeito retiniano</t>
  </si>
  <si>
    <t>H33.0 Descolamento da retina c/defeito retiniano</t>
  </si>
  <si>
    <t>H331</t>
  </si>
  <si>
    <t>Retinosquise e cistos da retina</t>
  </si>
  <si>
    <t>H33.1 Retinosquise e cistos da retina</t>
  </si>
  <si>
    <t>H332</t>
  </si>
  <si>
    <t>Descolamento seroso da retina</t>
  </si>
  <si>
    <t>H33.2 Descolamento seroso da retina</t>
  </si>
  <si>
    <t>H333</t>
  </si>
  <si>
    <t>Defeitos da retina sem descolamento</t>
  </si>
  <si>
    <t>H33.3 Defeitos da retina s/descolamento</t>
  </si>
  <si>
    <t>H334</t>
  </si>
  <si>
    <t>Descolamento da retina por tração</t>
  </si>
  <si>
    <t>H33.4 Descolamento da retina p/tracao</t>
  </si>
  <si>
    <t>H335</t>
  </si>
  <si>
    <t>Outros descolamentos da retina</t>
  </si>
  <si>
    <t>H33.5 Outr descolamentos da retina</t>
  </si>
  <si>
    <t>H340</t>
  </si>
  <si>
    <t>Oclusão arterial retiniana transitória</t>
  </si>
  <si>
    <t>H34.0 Oclusao arterial retiniana transitoria</t>
  </si>
  <si>
    <t>H341</t>
  </si>
  <si>
    <t>Oclusão da artéria retiniana central</t>
  </si>
  <si>
    <t>H34.1 Oclusao da arteria retiniana central</t>
  </si>
  <si>
    <t>H342</t>
  </si>
  <si>
    <t>Outras oclusões da artéria retiniana</t>
  </si>
  <si>
    <t>H34.2 Outr oclusoes da arteria retiniana</t>
  </si>
  <si>
    <t>H348</t>
  </si>
  <si>
    <t>Outras oclusões vasculares retinianas</t>
  </si>
  <si>
    <t>H34.8 Outr oclusoes vasculares retinianas</t>
  </si>
  <si>
    <t>H349</t>
  </si>
  <si>
    <t>Oclusão vascular retiniana não especificada</t>
  </si>
  <si>
    <t>H34.9 Oclusao vascular retiniana NE</t>
  </si>
  <si>
    <t>H350</t>
  </si>
  <si>
    <t>Retinopatias de fundo e alterações vasculares da retina</t>
  </si>
  <si>
    <t>H35.0 Retinopatias de fundo alteracoes vasc retina</t>
  </si>
  <si>
    <t>H351</t>
  </si>
  <si>
    <t>Retinopatia da prematuridade</t>
  </si>
  <si>
    <t>H35.1 Retinopatia da prematuridade</t>
  </si>
  <si>
    <t>H352</t>
  </si>
  <si>
    <t>Outras retinopatias proliferativas</t>
  </si>
  <si>
    <t>H35.2 Outr retinopatias proliferativas</t>
  </si>
  <si>
    <t>H353</t>
  </si>
  <si>
    <t>Degeneração da mácula e do pólo posterior</t>
  </si>
  <si>
    <t>H35.3 Degeneracao da macula e do polo posterior</t>
  </si>
  <si>
    <t>H354</t>
  </si>
  <si>
    <t>Degenerações periféricas da retina</t>
  </si>
  <si>
    <t>H35.4 Degeneracoes perifericas da retina</t>
  </si>
  <si>
    <t>H355</t>
  </si>
  <si>
    <t>Distrofias hereditárias da retina</t>
  </si>
  <si>
    <t>H35.5 Distrofias hereditarias da retina</t>
  </si>
  <si>
    <t>H356</t>
  </si>
  <si>
    <t>Hemorragia retiniana</t>
  </si>
  <si>
    <t>H35.6 Hemorragia retiniana</t>
  </si>
  <si>
    <t>H357</t>
  </si>
  <si>
    <t>Separação das camadas da retina</t>
  </si>
  <si>
    <t>H35.7 Separacao das camadas da retina</t>
  </si>
  <si>
    <t>H358</t>
  </si>
  <si>
    <t>Outros transtornos especificados da retina</t>
  </si>
  <si>
    <t>H35.8 Outr transt espec da retina</t>
  </si>
  <si>
    <t>H359</t>
  </si>
  <si>
    <t>Transtorno da retina não especificado</t>
  </si>
  <si>
    <t>H35.9 Transt da retina NE</t>
  </si>
  <si>
    <t>H360</t>
  </si>
  <si>
    <t>Retinopatia diabética</t>
  </si>
  <si>
    <t>H36.0 Retinopatia diabetica</t>
  </si>
  <si>
    <t>H368</t>
  </si>
  <si>
    <t>Outros transtornos retinianos em doenças classificadas em outra parte</t>
  </si>
  <si>
    <t>H36.8 Outr transt retinianos em doenc COP</t>
  </si>
  <si>
    <t>H400</t>
  </si>
  <si>
    <t>Suspeita de glaucoma</t>
  </si>
  <si>
    <t>H40.0 Suspeita de glaucoma</t>
  </si>
  <si>
    <t>H401</t>
  </si>
  <si>
    <t>Glaucoma primário de ângulo aberto</t>
  </si>
  <si>
    <t>H40.1 Glaucoma prim de angulo aberto</t>
  </si>
  <si>
    <t>H402</t>
  </si>
  <si>
    <t>Glaucoma primário de ângulo fechado</t>
  </si>
  <si>
    <t>H40.2 Glaucoma prim de angulo fechado</t>
  </si>
  <si>
    <t>H403</t>
  </si>
  <si>
    <t>Glaucoma secundário a traumatismo ocular</t>
  </si>
  <si>
    <t>H40.3 Glaucoma secund a traum ocular</t>
  </si>
  <si>
    <t>H404</t>
  </si>
  <si>
    <t>Glaucoma secundário a inflamação ocular</t>
  </si>
  <si>
    <t>H40.4 Glaucoma secund a inflam ocular</t>
  </si>
  <si>
    <t>H405</t>
  </si>
  <si>
    <t>Glaucoma secundário a outros transtornos do olho</t>
  </si>
  <si>
    <t>H40.5 Glaucoma secund a outr transt do olho</t>
  </si>
  <si>
    <t>H406</t>
  </si>
  <si>
    <t>Glaucoma secundário a drogas</t>
  </si>
  <si>
    <t>H40.6 Glaucoma secund a drogas</t>
  </si>
  <si>
    <t>H408</t>
  </si>
  <si>
    <t>Outro glaucoma</t>
  </si>
  <si>
    <t>H40.8 Outr glaucoma</t>
  </si>
  <si>
    <t>H409</t>
  </si>
  <si>
    <t>Glaucoma não especificado</t>
  </si>
  <si>
    <t>H40.9 Glaucoma NE</t>
  </si>
  <si>
    <t>H420</t>
  </si>
  <si>
    <t>Glaucoma em doenças endócrinas, nutricionais e metabólicas classificadas em outra parte</t>
  </si>
  <si>
    <t>H42.0 Glaucoma em doenc endocr nutric e metab COP</t>
  </si>
  <si>
    <t>H428</t>
  </si>
  <si>
    <t>Glaucoma em outras doenças classificadas em outra parte</t>
  </si>
  <si>
    <t>H42.8 Glaucoma em outr doenc COP</t>
  </si>
  <si>
    <t>H430</t>
  </si>
  <si>
    <t>Prolapso do humor vítreo</t>
  </si>
  <si>
    <t>H43.0 Prolapso do humor vitreo</t>
  </si>
  <si>
    <t>H431</t>
  </si>
  <si>
    <t>Hemorragia do humor vítreo</t>
  </si>
  <si>
    <t>H43.1 Hemorragia do humor vitreo</t>
  </si>
  <si>
    <t>H432</t>
  </si>
  <si>
    <t>Depósitos cristalinos no humor vítreo</t>
  </si>
  <si>
    <t>H43.2 Depositos cristalinos no humor vitreo</t>
  </si>
  <si>
    <t>H433</t>
  </si>
  <si>
    <t>Outras opacidades do vítreo</t>
  </si>
  <si>
    <t>H43.3 Outr opacidades do vitreo</t>
  </si>
  <si>
    <t>H438</t>
  </si>
  <si>
    <t>Outros transtornos do humor vítreo</t>
  </si>
  <si>
    <t>H43.8 Outr transt do humor vitreo</t>
  </si>
  <si>
    <t>H439</t>
  </si>
  <si>
    <t>Transtorno não especificado do humor vítreo</t>
  </si>
  <si>
    <t>H43.9 Transt NE do humor vitreo</t>
  </si>
  <si>
    <t>H440</t>
  </si>
  <si>
    <t>Endoftalmite purulenta</t>
  </si>
  <si>
    <t>H44.0 Endoftalmite purulenta</t>
  </si>
  <si>
    <t>H441</t>
  </si>
  <si>
    <t>Outras endoftalmites</t>
  </si>
  <si>
    <t>H44.1 Outr endoftalmites</t>
  </si>
  <si>
    <t>H442</t>
  </si>
  <si>
    <t>Miopia degenerativa</t>
  </si>
  <si>
    <t>H44.2 Miopia degenerativa</t>
  </si>
  <si>
    <t>H443</t>
  </si>
  <si>
    <t>Outros transtornos degenerativos do globo ocular</t>
  </si>
  <si>
    <t>H44.3 Outr transt degenerativos do globo ocular</t>
  </si>
  <si>
    <t>H444</t>
  </si>
  <si>
    <t>Hipotonia do olho</t>
  </si>
  <si>
    <t>H44.4 Hipotonia do olho</t>
  </si>
  <si>
    <t>H445</t>
  </si>
  <si>
    <t>Afecções degenerativas do globo ocular</t>
  </si>
  <si>
    <t>H44.5 Afeccoes degenerativas do globo ocular</t>
  </si>
  <si>
    <t>H446</t>
  </si>
  <si>
    <t>Corpo estranho retido (antigo) intra-ocular de natureza magnética</t>
  </si>
  <si>
    <t>H44.6 Corpo estranho retido intra-ocular nat magn</t>
  </si>
  <si>
    <t>H447</t>
  </si>
  <si>
    <t>Corpo estranho retido (antigo) intra-ocular de natureza não-magnética</t>
  </si>
  <si>
    <t>H44.7 Corpo estranho ret intra-ocular nat nao-magn</t>
  </si>
  <si>
    <t>H448</t>
  </si>
  <si>
    <t>Outros transtornos do globo ocular</t>
  </si>
  <si>
    <t>H44.8 Outr transt do globo ocular</t>
  </si>
  <si>
    <t>H449</t>
  </si>
  <si>
    <t>Transtorno não especificado do globo ocular</t>
  </si>
  <si>
    <t>H44.9 Transt NE do globo ocular</t>
  </si>
  <si>
    <t>H450</t>
  </si>
  <si>
    <t>Hemorragia vítrea em doenças classificadas em outra parte</t>
  </si>
  <si>
    <t>H45.0 Hemorragia vitrea em doenc COP</t>
  </si>
  <si>
    <t>H451</t>
  </si>
  <si>
    <t>Endoftalmite em doenças classificadas em outra parte</t>
  </si>
  <si>
    <t>H45.1 Endoftalmite em doenc COP</t>
  </si>
  <si>
    <t>H458</t>
  </si>
  <si>
    <t>Outros transtornos do humor vítreo e do globo ocular em doenças classificadas em outra parte</t>
  </si>
  <si>
    <t>H45.8 Outr transt humor vitr glob ocular doenc COP</t>
  </si>
  <si>
    <t>H470</t>
  </si>
  <si>
    <t>Transtornos do nervo óptico não classificados em outra parte</t>
  </si>
  <si>
    <t>H47.0 Transt do nervo optico NCOP</t>
  </si>
  <si>
    <t>H471</t>
  </si>
  <si>
    <t>Papiledema não especificado</t>
  </si>
  <si>
    <t>H47.1 Papiledema NE</t>
  </si>
  <si>
    <t>H472</t>
  </si>
  <si>
    <t>Atrofia óptica</t>
  </si>
  <si>
    <t>H47.2 Atrofia optica</t>
  </si>
  <si>
    <t>H473</t>
  </si>
  <si>
    <t>Outros transtornos do disco óptico</t>
  </si>
  <si>
    <t>H47.3 Outr transt do disco optico</t>
  </si>
  <si>
    <t>H474</t>
  </si>
  <si>
    <t>Transtornos do quiasma óptico</t>
  </si>
  <si>
    <t>H47.4 Transt do quiasma optico</t>
  </si>
  <si>
    <t>H475</t>
  </si>
  <si>
    <t>Transtornos de outras vias ópticas</t>
  </si>
  <si>
    <t>H47.5 Transt de outr vias opticas</t>
  </si>
  <si>
    <t>H476</t>
  </si>
  <si>
    <t>Transtornos do córtex visual</t>
  </si>
  <si>
    <t>H47.6 Transt do cortex visual</t>
  </si>
  <si>
    <t>H477</t>
  </si>
  <si>
    <t>Transtornos não especificados das vias ópticas</t>
  </si>
  <si>
    <t>H47.7 Transt NE das vias opticas</t>
  </si>
  <si>
    <t>H480</t>
  </si>
  <si>
    <t>Atrofia óptica em doenças classificadas em outra parte</t>
  </si>
  <si>
    <t>H48.0 Atrofia optica em doenc COP</t>
  </si>
  <si>
    <t>H481</t>
  </si>
  <si>
    <t>Neurite retrobulbar em doenças classificadas em outra parte</t>
  </si>
  <si>
    <t>H48.1 Neurite retrobulbar em doenc COP</t>
  </si>
  <si>
    <t>H488</t>
  </si>
  <si>
    <t>Outros transtornos do nervo óptico e das vias ópticas em doenças classificadas em outra parte</t>
  </si>
  <si>
    <t>H48.8 Outr transt nervo optic vias optic doenc COP</t>
  </si>
  <si>
    <t>H490</t>
  </si>
  <si>
    <t>Paralisia do terceiro par [oculomotor]</t>
  </si>
  <si>
    <t>H49.0 Paralisia do terceiro par</t>
  </si>
  <si>
    <t>H491</t>
  </si>
  <si>
    <t>Paralisia do quarto par [troclear]</t>
  </si>
  <si>
    <t>H49.1 Paralisia do quarto par</t>
  </si>
  <si>
    <t>H492</t>
  </si>
  <si>
    <t>Paralisia do sexto par [abducente]</t>
  </si>
  <si>
    <t>H49.2 Paralisia do sexto par</t>
  </si>
  <si>
    <t>H493</t>
  </si>
  <si>
    <t>Oftalmoplegia total (externa)</t>
  </si>
  <si>
    <t>H49.3 Oftalmoplegia total</t>
  </si>
  <si>
    <t>H494</t>
  </si>
  <si>
    <t>Oftalmoplegia externa progressiva</t>
  </si>
  <si>
    <t>H49.4 Oftalmoplegia externa progressiva</t>
  </si>
  <si>
    <t>H498</t>
  </si>
  <si>
    <t>Outros estrabismos paralíticos</t>
  </si>
  <si>
    <t>H49.8 Outr estrabismos paraliticos</t>
  </si>
  <si>
    <t>H499</t>
  </si>
  <si>
    <t>Estrabismo paralítico não especificado</t>
  </si>
  <si>
    <t>H49.9 Estrabismo paralitico NE</t>
  </si>
  <si>
    <t>H500</t>
  </si>
  <si>
    <t>Estrabismo convergente concomitante</t>
  </si>
  <si>
    <t>H50.0 Estrabismo convergente concomitante</t>
  </si>
  <si>
    <t>H501</t>
  </si>
  <si>
    <t>Estrabismo divergente concomitante</t>
  </si>
  <si>
    <t>H50.1 Estrabismo divergente concomitante</t>
  </si>
  <si>
    <t>H502</t>
  </si>
  <si>
    <t>Estrabismo vertical</t>
  </si>
  <si>
    <t>H50.2 Estrabismo vertical</t>
  </si>
  <si>
    <t>H503</t>
  </si>
  <si>
    <t>Heterotropia intermitente</t>
  </si>
  <si>
    <t>H50.3 Heterotropia intermitente</t>
  </si>
  <si>
    <t>H504</t>
  </si>
  <si>
    <t>Outras heterotropias e as não especificadas</t>
  </si>
  <si>
    <t>H50.4 Outr heterotropias e as NE</t>
  </si>
  <si>
    <t>H505</t>
  </si>
  <si>
    <t>Heteroforia</t>
  </si>
  <si>
    <t>H50.5 Heteroforia</t>
  </si>
  <si>
    <t>H506</t>
  </si>
  <si>
    <t>Estrabismo mecânico</t>
  </si>
  <si>
    <t>H50.6 Estrabismo mecanico</t>
  </si>
  <si>
    <t>H508</t>
  </si>
  <si>
    <t>Outros estrabismos especificados</t>
  </si>
  <si>
    <t>H50.8 Outr estrabismos espec</t>
  </si>
  <si>
    <t>H509</t>
  </si>
  <si>
    <t>Estrabismo não especificado</t>
  </si>
  <si>
    <t>H50.9 Estrabismo NE</t>
  </si>
  <si>
    <t>H510</t>
  </si>
  <si>
    <t>Paralisia do olhar conjugado</t>
  </si>
  <si>
    <t>H51.0 Paralisia do olhar conjugado</t>
  </si>
  <si>
    <t>H511</t>
  </si>
  <si>
    <t>Insuficiência ou excesso de convergência</t>
  </si>
  <si>
    <t>H51.1 Insuf ou excesso de convergencia</t>
  </si>
  <si>
    <t>H512</t>
  </si>
  <si>
    <t>Oftalmoplegia internuclear</t>
  </si>
  <si>
    <t>H51.2 Oftalmoplegia internuclear</t>
  </si>
  <si>
    <t>H518</t>
  </si>
  <si>
    <t>Outros transtornos especificados do movimento binocular</t>
  </si>
  <si>
    <t>H51.8 Outr transt espec do movimento binocular</t>
  </si>
  <si>
    <t>H519</t>
  </si>
  <si>
    <t>Transtorno não especificado do movimento binocular</t>
  </si>
  <si>
    <t>H51.9 Transt NE do movimento binocular</t>
  </si>
  <si>
    <t>H520</t>
  </si>
  <si>
    <t>Hipermetropia</t>
  </si>
  <si>
    <t>H52.0 Hipermetropia</t>
  </si>
  <si>
    <t>H521</t>
  </si>
  <si>
    <t>Miopia</t>
  </si>
  <si>
    <t>H52.1 Miopia</t>
  </si>
  <si>
    <t>H522</t>
  </si>
  <si>
    <t>Astigmatismo</t>
  </si>
  <si>
    <t>H52.2 Astigmatismo</t>
  </si>
  <si>
    <t>H523</t>
  </si>
  <si>
    <t>Anisometropia e aniseiconia</t>
  </si>
  <si>
    <t>H52.3 Anisometropia e aniseiconia</t>
  </si>
  <si>
    <t>H524</t>
  </si>
  <si>
    <t>Presbiopia</t>
  </si>
  <si>
    <t>H52.4 Presbiopia</t>
  </si>
  <si>
    <t>H525</t>
  </si>
  <si>
    <t>Transtornos da acomodação</t>
  </si>
  <si>
    <t>H52.5 Transt da acomodacao</t>
  </si>
  <si>
    <t>H526</t>
  </si>
  <si>
    <t>Outros transtornos da refração</t>
  </si>
  <si>
    <t>H52.6 Outr transt da refracao</t>
  </si>
  <si>
    <t>H527</t>
  </si>
  <si>
    <t>Transtorno não especificado da refração</t>
  </si>
  <si>
    <t>H52.7 Transt NE da refracao</t>
  </si>
  <si>
    <t>H530</t>
  </si>
  <si>
    <t>Ambliopia por anopsia</t>
  </si>
  <si>
    <t>H53.0 Ambliopia p/anopsia</t>
  </si>
  <si>
    <t>H531</t>
  </si>
  <si>
    <t>Distúrbios visuais subjetivos</t>
  </si>
  <si>
    <t>H53.1 Disturbios visuais subjetivos</t>
  </si>
  <si>
    <t>H532</t>
  </si>
  <si>
    <t>Diplopia</t>
  </si>
  <si>
    <t>H53.2 Diplopia</t>
  </si>
  <si>
    <t>H533</t>
  </si>
  <si>
    <t>Outros transtornos da visão binocular</t>
  </si>
  <si>
    <t>H53.3 Outr transt da visao binocular</t>
  </si>
  <si>
    <t>H534</t>
  </si>
  <si>
    <t>Defeitos do campo visual</t>
  </si>
  <si>
    <t>H53.4 Defeitos do campo visual</t>
  </si>
  <si>
    <t>H535</t>
  </si>
  <si>
    <t>Deficiências da visão cromática</t>
  </si>
  <si>
    <t>H53.5 Defic da visao cromatica</t>
  </si>
  <si>
    <t>H536</t>
  </si>
  <si>
    <t>Cegueira noturna</t>
  </si>
  <si>
    <t>H53.6 Cegueira noturna</t>
  </si>
  <si>
    <t>H538</t>
  </si>
  <si>
    <t>Outros distúrbios visuais</t>
  </si>
  <si>
    <t>H53.8 Outr disturbios visuais</t>
  </si>
  <si>
    <t>H539</t>
  </si>
  <si>
    <t>Distúrbio visual não especificado</t>
  </si>
  <si>
    <t>H53.9 Disturbio visual NE</t>
  </si>
  <si>
    <t>H540</t>
  </si>
  <si>
    <t>Cegueira, ambos os olhos</t>
  </si>
  <si>
    <t>H54.0 Cegueira ambos os olhos</t>
  </si>
  <si>
    <t>H541</t>
  </si>
  <si>
    <t>Cegueira em um olho e visão subnormal em outro</t>
  </si>
  <si>
    <t>H54.1 Cegueira um olho e visao subnormal em outr</t>
  </si>
  <si>
    <t>H542</t>
  </si>
  <si>
    <t>Visão subnormal de ambos os olhos</t>
  </si>
  <si>
    <t>H54.2 Visao subnormal de ambos os olhos</t>
  </si>
  <si>
    <t>H543</t>
  </si>
  <si>
    <t>Perda não qualificada da visão em ambos os olhos</t>
  </si>
  <si>
    <t>H54.3 Perda nao qualificada da visao ambos olhos</t>
  </si>
  <si>
    <t>H544</t>
  </si>
  <si>
    <t>Cegueira em um olho</t>
  </si>
  <si>
    <t>H54.4 Cegueira em um olho</t>
  </si>
  <si>
    <t>H545</t>
  </si>
  <si>
    <t>Visão subnormal em um olho</t>
  </si>
  <si>
    <t>H54.5 Visao subnormal em um olho</t>
  </si>
  <si>
    <t>H546</t>
  </si>
  <si>
    <t>Perda não qualificada da visão em um olho</t>
  </si>
  <si>
    <t>H54.6 Perda nao qualificada da visao em um olho</t>
  </si>
  <si>
    <t>H547</t>
  </si>
  <si>
    <t>Perda não especificada da visão</t>
  </si>
  <si>
    <t>H54.7 Perda NE da visao</t>
  </si>
  <si>
    <t>H570</t>
  </si>
  <si>
    <t>Anomalias da função pupilar</t>
  </si>
  <si>
    <t>H57.0 Anomalias da funcao pupilar</t>
  </si>
  <si>
    <t>H571</t>
  </si>
  <si>
    <t>Dor ocular</t>
  </si>
  <si>
    <t>H57.1 Dor ocular</t>
  </si>
  <si>
    <t>H578</t>
  </si>
  <si>
    <t>Outros transtornos especificados do olho e anexos</t>
  </si>
  <si>
    <t>H57.8 Outr transt espec do olho e anexos</t>
  </si>
  <si>
    <t>H579</t>
  </si>
  <si>
    <t>Transtorno não especificado do olho e anexos</t>
  </si>
  <si>
    <t>H57.9 Transt NE do olho e anexos</t>
  </si>
  <si>
    <t>H580</t>
  </si>
  <si>
    <t>Anomalias da função pupilar em doenças classificadas em outra parte</t>
  </si>
  <si>
    <t>H58.0 Anomalias da funcao pupilar em doenc COP</t>
  </si>
  <si>
    <t>H581</t>
  </si>
  <si>
    <t>Distúrbios visuais em doenças classificadas em outra parte</t>
  </si>
  <si>
    <t>H58.1 Disturbios visuais em doenc COP</t>
  </si>
  <si>
    <t>H588</t>
  </si>
  <si>
    <t>Outros transtornos especificados do olho e anexos em doenças classificadas em outra parte</t>
  </si>
  <si>
    <t>H58.8 Outr transt espec do olho e anexos doenc COP</t>
  </si>
  <si>
    <t>H590</t>
  </si>
  <si>
    <t>Ceropatia (bolhosa afácica) subseqüente a cirurgia de catarata</t>
  </si>
  <si>
    <t>H59.0 Ceropatia subseq a cirurgia de catarata</t>
  </si>
  <si>
    <t>H598</t>
  </si>
  <si>
    <t>Outros transtornos do olho e anexos pós-procedimentos</t>
  </si>
  <si>
    <t>H59.8 Outr transt do olho e anexos pos-proced</t>
  </si>
  <si>
    <t>H599</t>
  </si>
  <si>
    <t>Transtorno não especificado do olho e anexos pós-procedimento</t>
  </si>
  <si>
    <t>H59.9 Transt NE do olho e anexos pos-proced</t>
  </si>
  <si>
    <t>H600</t>
  </si>
  <si>
    <t>Abscesso do ouvido externo</t>
  </si>
  <si>
    <t>H60.0 Abscesso do ouvido externo</t>
  </si>
  <si>
    <t>H601</t>
  </si>
  <si>
    <t>Celulite do ouvido externo</t>
  </si>
  <si>
    <t>H60.1 Celulite do ouvido externo</t>
  </si>
  <si>
    <t>H602</t>
  </si>
  <si>
    <t>Otite externa maligna</t>
  </si>
  <si>
    <t>H60.2 Otite externa maligna</t>
  </si>
  <si>
    <t>H603</t>
  </si>
  <si>
    <t>Outras otites externas infecciosas</t>
  </si>
  <si>
    <t>H60.3 Outr otites externas infecc</t>
  </si>
  <si>
    <t>H604</t>
  </si>
  <si>
    <t>Colesteatoma do ouvido externo</t>
  </si>
  <si>
    <t>H60.4 Colesteatoma do ouvido externo</t>
  </si>
  <si>
    <t>H605</t>
  </si>
  <si>
    <t>Otite externa aguda não-infecciosa</t>
  </si>
  <si>
    <t>H60.5 Otite externa aguda nao-infecc</t>
  </si>
  <si>
    <t>H608</t>
  </si>
  <si>
    <t>Outras otites externas</t>
  </si>
  <si>
    <t>H60.8 Outr otites externas</t>
  </si>
  <si>
    <t>H609</t>
  </si>
  <si>
    <t>Otite externa não especificada</t>
  </si>
  <si>
    <t>H60.9 Otite externa NE</t>
  </si>
  <si>
    <t>H610</t>
  </si>
  <si>
    <t>Pericondrite do pavilhão da orelha</t>
  </si>
  <si>
    <t>H61.0 Pericondrite do pavilhao da orelha</t>
  </si>
  <si>
    <t>H611</t>
  </si>
  <si>
    <t>Transtornos não-infecciosos do pavilhão da orelha</t>
  </si>
  <si>
    <t>H61.1 Transt nao-infecc do pavilhao da orelha</t>
  </si>
  <si>
    <t>H612</t>
  </si>
  <si>
    <t>Cerume impactado</t>
  </si>
  <si>
    <t>H61.2 Cerume impactado</t>
  </si>
  <si>
    <t>H613</t>
  </si>
  <si>
    <t>Estenose adquirida do conduto auditivo externo</t>
  </si>
  <si>
    <t>H61.3 Estenose adquir do conduto auditivo ext</t>
  </si>
  <si>
    <t>H618</t>
  </si>
  <si>
    <t>Outros transtornos especificados do ouvido externo</t>
  </si>
  <si>
    <t>H61.8 Outr transt espec do ouvido externo</t>
  </si>
  <si>
    <t>H619</t>
  </si>
  <si>
    <t>Transtorno não especificado do ouvido externo</t>
  </si>
  <si>
    <t>H61.9 Transt NE do ouvido externo</t>
  </si>
  <si>
    <t>H620</t>
  </si>
  <si>
    <t>Otite externa em doenças bacterianas classificadas em outra parte</t>
  </si>
  <si>
    <t>H62.0 Otite externa em doenc bacter COP</t>
  </si>
  <si>
    <t>H621</t>
  </si>
  <si>
    <t>Otite externa em doenças virais classificadas em outra parte</t>
  </si>
  <si>
    <t>H62.1 Otite externa em doenc virais COP</t>
  </si>
  <si>
    <t>H622</t>
  </si>
  <si>
    <t>Otite externa em micoses</t>
  </si>
  <si>
    <t>H62.2 Otite externa em micoses</t>
  </si>
  <si>
    <t>H623</t>
  </si>
  <si>
    <t>Otite externa em outras doenças infecciosas e parasitárias classificadas em outra parte</t>
  </si>
  <si>
    <t>H62.3 Otite externa outr doenc infecc parasit COP</t>
  </si>
  <si>
    <t>H624</t>
  </si>
  <si>
    <t>Otite externa em outras doenças classificadas em outra parte</t>
  </si>
  <si>
    <t>H62.4 Otite externa em outr doenc COP</t>
  </si>
  <si>
    <t>H628</t>
  </si>
  <si>
    <t>Outros transtornos do ouvido externo em doenças classificadas em outra parte</t>
  </si>
  <si>
    <t>H62.8 Outr transt do ouvido externo em doenc COP</t>
  </si>
  <si>
    <t>H650</t>
  </si>
  <si>
    <t>Otite média aguda serosa</t>
  </si>
  <si>
    <t>H65.0 Otite media aguda serosa</t>
  </si>
  <si>
    <t>H651</t>
  </si>
  <si>
    <t>Outras otites médias agudas não-supurativas</t>
  </si>
  <si>
    <t>H65.1 Outr otites medias agudas nao-supurativas</t>
  </si>
  <si>
    <t>H652</t>
  </si>
  <si>
    <t>Otite média serosa crônica</t>
  </si>
  <si>
    <t>H65.2 Otite media serosa cronica</t>
  </si>
  <si>
    <t>H653</t>
  </si>
  <si>
    <t>Otite média mucóide crônica</t>
  </si>
  <si>
    <t>H65.3 Otite media mucoide cronica</t>
  </si>
  <si>
    <t>H654</t>
  </si>
  <si>
    <t>Outras otites médias crônicas não-supurativas</t>
  </si>
  <si>
    <t>H65.4 Outr otites medias cronicas nao-supurativas</t>
  </si>
  <si>
    <t>H659</t>
  </si>
  <si>
    <t>Otite média não-supurativa, não especificada</t>
  </si>
  <si>
    <t>H65.9 Otite media nao-supurativa NE</t>
  </si>
  <si>
    <t>H660</t>
  </si>
  <si>
    <t>Otite média aguda supurativa</t>
  </si>
  <si>
    <t>H66.0 Otite media aguda supurativa</t>
  </si>
  <si>
    <t>H661</t>
  </si>
  <si>
    <t>Otite média tubotimpânica supurativa crônica</t>
  </si>
  <si>
    <t>H66.1 Otite media tubotimpanica supurativa cronica</t>
  </si>
  <si>
    <t>H662</t>
  </si>
  <si>
    <t>Otite média ático-antral supurativa crônica</t>
  </si>
  <si>
    <t>H66.2 Otite media atico-antral supurativa cronica</t>
  </si>
  <si>
    <t>H663</t>
  </si>
  <si>
    <t>Outras otites médias supurativas crônicas</t>
  </si>
  <si>
    <t>H66.3 Outr otites medias supurativas cronicas</t>
  </si>
  <si>
    <t>H664</t>
  </si>
  <si>
    <t>Otite média supurativa não especificada</t>
  </si>
  <si>
    <t>H66.4 Otite media supurativa NE</t>
  </si>
  <si>
    <t>H669</t>
  </si>
  <si>
    <t>Otite média não especificada</t>
  </si>
  <si>
    <t>H66.9 Otite media NE</t>
  </si>
  <si>
    <t>H670</t>
  </si>
  <si>
    <t>Otite média em doenças bacterianas classificadas em outra parte</t>
  </si>
  <si>
    <t>H67.0 Otite media em doenc bacter COP</t>
  </si>
  <si>
    <t>H671</t>
  </si>
  <si>
    <t>Otite média em doenças virais classificadas em outra parte</t>
  </si>
  <si>
    <t>H67.1 Otite media em doenc virais COP</t>
  </si>
  <si>
    <t>H678</t>
  </si>
  <si>
    <t>Otite média em outras doenças classificadas em outra parte</t>
  </si>
  <si>
    <t>H67.8 Otite media em outr doenc COP</t>
  </si>
  <si>
    <t>H680</t>
  </si>
  <si>
    <t>Salpingite da trompa de Eustáquio</t>
  </si>
  <si>
    <t>H68.0 Salpingite da trompa de Eustaquio</t>
  </si>
  <si>
    <t>H681</t>
  </si>
  <si>
    <t>Obstrução da trompa de Eustáquio</t>
  </si>
  <si>
    <t>H68.1 Obstrucao da trompa de Eustaquio</t>
  </si>
  <si>
    <t>H690</t>
  </si>
  <si>
    <t>Trompa de Eustáquio aberta (patente) (patulosa)</t>
  </si>
  <si>
    <t>H69.0 Trompa de Eustaquio aberta</t>
  </si>
  <si>
    <t>H698</t>
  </si>
  <si>
    <t>Outros transtornos especificados da trompa de Eustáquio</t>
  </si>
  <si>
    <t>H69.8 Outr transt espec da trompa de Eustaquio</t>
  </si>
  <si>
    <t>H699</t>
  </si>
  <si>
    <t>Transtorno não especificado da trompa de Eustáquio</t>
  </si>
  <si>
    <t>H69.9 Transt NE da trompa de Eustaquio</t>
  </si>
  <si>
    <t>H700</t>
  </si>
  <si>
    <t>Mastoidite aguda</t>
  </si>
  <si>
    <t>H70.0 Mastoidite aguda</t>
  </si>
  <si>
    <t>H701</t>
  </si>
  <si>
    <t>Mastoidite crônica</t>
  </si>
  <si>
    <t>H70.1 Mastoidite cronica</t>
  </si>
  <si>
    <t>H702</t>
  </si>
  <si>
    <t>Petrosite</t>
  </si>
  <si>
    <t>H70.2 Petrosite</t>
  </si>
  <si>
    <t>H708</t>
  </si>
  <si>
    <t>Outras mastoidites e afecções relacionadas com a mastoidite</t>
  </si>
  <si>
    <t>H70.8 Outr mastoidites e afeccoes relac mastoidite</t>
  </si>
  <si>
    <t>H709</t>
  </si>
  <si>
    <t>Mastoidite não especificada</t>
  </si>
  <si>
    <t>H70.9 Mastoidite NE</t>
  </si>
  <si>
    <t>H720</t>
  </si>
  <si>
    <t>Perfuração central da membrana do tímpano</t>
  </si>
  <si>
    <t>H72.0 Perfuracao central da membrana do timpano</t>
  </si>
  <si>
    <t>H721</t>
  </si>
  <si>
    <t>Perfuração ática da membrana do tímpano</t>
  </si>
  <si>
    <t>H72.1 Perfuracao atica da membrana do timpano</t>
  </si>
  <si>
    <t>H722</t>
  </si>
  <si>
    <t>Outras perfurações marginais da membrana do tímpano</t>
  </si>
  <si>
    <t>H72.2 Outr perfuracoes marginais membrana timpano</t>
  </si>
  <si>
    <t>H728</t>
  </si>
  <si>
    <t>Outras perfurações da membrana do tímpano</t>
  </si>
  <si>
    <t>H72.8 Outr perfuracoes da membrana do timpano</t>
  </si>
  <si>
    <t>H729</t>
  </si>
  <si>
    <t>Perfuração não especificada da membrana do tímpano</t>
  </si>
  <si>
    <t>H72.9 Perfuracao NE da membrana do timpano</t>
  </si>
  <si>
    <t>H730</t>
  </si>
  <si>
    <t>Miringite aguda</t>
  </si>
  <si>
    <t>H73.0 Miringite aguda</t>
  </si>
  <si>
    <t>H731</t>
  </si>
  <si>
    <t>Miringite crônica</t>
  </si>
  <si>
    <t>H73.1 Miringite cronica</t>
  </si>
  <si>
    <t>H738</t>
  </si>
  <si>
    <t>Outros transtornos especificados da membrana do tímpano</t>
  </si>
  <si>
    <t>H73.8 Outr transt espec da membrana do timpano</t>
  </si>
  <si>
    <t>H739</t>
  </si>
  <si>
    <t>Transtorno não especificado da membrana do tímpano</t>
  </si>
  <si>
    <t>H73.9 Transt NE da membrana do timpano</t>
  </si>
  <si>
    <t>H740</t>
  </si>
  <si>
    <t>Timpanosclerose</t>
  </si>
  <si>
    <t>H74.0 Timpanosclerose</t>
  </si>
  <si>
    <t>H741</t>
  </si>
  <si>
    <t>Doença adesiva do ouvido médio</t>
  </si>
  <si>
    <t>H74.1 Doenc adesiva do ouvido medio</t>
  </si>
  <si>
    <t>H742</t>
  </si>
  <si>
    <t>Descontinuidade e deslocamento dos ossículos do ouvido</t>
  </si>
  <si>
    <t>H74.2 Descontinuidade e desloc ossiculos ouvido</t>
  </si>
  <si>
    <t>H743</t>
  </si>
  <si>
    <t>Outras anormalidades adquiridas dos ossículos do ouvido</t>
  </si>
  <si>
    <t>H74.3 Outr anorm adquir ossiculos ouvido</t>
  </si>
  <si>
    <t>H744</t>
  </si>
  <si>
    <t>Pólipo do ouvido médio</t>
  </si>
  <si>
    <t>H74.4 Polipo do ouvido medio</t>
  </si>
  <si>
    <t>H748</t>
  </si>
  <si>
    <t>Outros transtornos especificados do ouvido médio e da mastóide</t>
  </si>
  <si>
    <t>H74.8 Outr transt espec do ouvido medio e mastoide</t>
  </si>
  <si>
    <t>H749</t>
  </si>
  <si>
    <t>Transtorno não especificado do ouvido médio e da mastóide</t>
  </si>
  <si>
    <t>H74.9 Transt NE do ouvido medio e da mastoide</t>
  </si>
  <si>
    <t>H750</t>
  </si>
  <si>
    <t>Mastoidite em doenças infecciosas e parasitárias classificadas em outra parte</t>
  </si>
  <si>
    <t>H75.0 Mastoidite em doenc infecc e parasit COP</t>
  </si>
  <si>
    <t>H758</t>
  </si>
  <si>
    <t>Outros transtornos especificados do ouvido médio e da mastóide em doenças classificadas em outra parte</t>
  </si>
  <si>
    <t>H75.8 Outr transt espec ouv med mastoide doenc COP</t>
  </si>
  <si>
    <t>H800</t>
  </si>
  <si>
    <t>Otosclerose que compromete a janela oval, não-obliterante</t>
  </si>
  <si>
    <t>H80.0 Otosclerose q comprom janela oval nao-oblit</t>
  </si>
  <si>
    <t>H801</t>
  </si>
  <si>
    <t>Otosclerose que compromete a janela oval, obliterante</t>
  </si>
  <si>
    <t>H80.1 Otosclerose q comprom janela oval oblit</t>
  </si>
  <si>
    <t>H802</t>
  </si>
  <si>
    <t>Otosclerose da cóclea</t>
  </si>
  <si>
    <t>H80.2 Otosclerose da coclea</t>
  </si>
  <si>
    <t>H808</t>
  </si>
  <si>
    <t>Outras otoscleroses</t>
  </si>
  <si>
    <t>H80.8 Outr otoscleroses</t>
  </si>
  <si>
    <t>H809</t>
  </si>
  <si>
    <t>Otosclerose não especificada</t>
  </si>
  <si>
    <t>H80.9 Otosclerose NE</t>
  </si>
  <si>
    <t>H810</t>
  </si>
  <si>
    <t>Doença de Ménière</t>
  </si>
  <si>
    <t>H81.0 Doenc de Meniere</t>
  </si>
  <si>
    <t>H811</t>
  </si>
  <si>
    <t>Vertigem paroxística benigna</t>
  </si>
  <si>
    <t>H81.1 Vertigem paroxistica benigna</t>
  </si>
  <si>
    <t>H812</t>
  </si>
  <si>
    <t>Neuronite vestibular</t>
  </si>
  <si>
    <t>H81.2 Neuronite vestibular</t>
  </si>
  <si>
    <t>H813</t>
  </si>
  <si>
    <t>Outras vertigens periféricas</t>
  </si>
  <si>
    <t>H81.3 Outr vertigens perifericas</t>
  </si>
  <si>
    <t>H814</t>
  </si>
  <si>
    <t>Vertigem de origem central</t>
  </si>
  <si>
    <t>H81.4 Vertigem orig central</t>
  </si>
  <si>
    <t>H818</t>
  </si>
  <si>
    <t>Outros transtornos da função vestibular</t>
  </si>
  <si>
    <t>H81.8 Outr transt da funcao vestibular</t>
  </si>
  <si>
    <t>H819</t>
  </si>
  <si>
    <t>Transtornos não especificados da função vestibular</t>
  </si>
  <si>
    <t>H81.9 Transt NE da funcao vestibular</t>
  </si>
  <si>
    <t>H830</t>
  </si>
  <si>
    <t>Labirintite</t>
  </si>
  <si>
    <t>H83.0 Labirintite</t>
  </si>
  <si>
    <t>H831</t>
  </si>
  <si>
    <t>Fístula do labirinto</t>
  </si>
  <si>
    <t>H83.1 Fistula do labirinto</t>
  </si>
  <si>
    <t>H832</t>
  </si>
  <si>
    <t>Disfunção do labirinto</t>
  </si>
  <si>
    <t>H83.2 Disfuncao do labirinto</t>
  </si>
  <si>
    <t>H833</t>
  </si>
  <si>
    <t>Efeitos do ruído sobre o ouvido interno</t>
  </si>
  <si>
    <t>H83.3 Efeitos do ruido sobre o ouvido interno</t>
  </si>
  <si>
    <t>H838</t>
  </si>
  <si>
    <t>Outros transtornos especificados do ouvido interno</t>
  </si>
  <si>
    <t>H83.8 Outr transt espec do ouvido interno</t>
  </si>
  <si>
    <t>H839</t>
  </si>
  <si>
    <t>Transtorno não especificado do ouvido interno</t>
  </si>
  <si>
    <t>H83.9 Transt NE do ouvido interno</t>
  </si>
  <si>
    <t>H900</t>
  </si>
  <si>
    <t>Perda de audição bilateral devida a transtorno de condução</t>
  </si>
  <si>
    <t>H90.0 Perda audicao bilateral dev transt conducao</t>
  </si>
  <si>
    <t>H901</t>
  </si>
  <si>
    <t>Perda de audição unilateral por transtorno de condução, sem restrição de audição contralateral</t>
  </si>
  <si>
    <t>H90.1 Perda aud unilat trans cond s/rest aud contr</t>
  </si>
  <si>
    <t>H902</t>
  </si>
  <si>
    <t>Perda não especificada de audição devida a transtorno de condução</t>
  </si>
  <si>
    <t>H90.2 Perda NE de audicao dev transt de conducao</t>
  </si>
  <si>
    <t>H903</t>
  </si>
  <si>
    <t>Perda de audição bilateral neuro-sensorial</t>
  </si>
  <si>
    <t>H90.3 Perda de audicao bilateral neuro-sensorial</t>
  </si>
  <si>
    <t>H904</t>
  </si>
  <si>
    <t>Perda de audição unilateral neuro-sensorial, sem restrição de audição contralateral</t>
  </si>
  <si>
    <t>H90.4 Perda aud unilat neuro-sens s/rest aud contr</t>
  </si>
  <si>
    <t>H905</t>
  </si>
  <si>
    <t>Perda de audição neuro-sensorial não especificada</t>
  </si>
  <si>
    <t>H90.5 Perda de audicao neuro-sensorial NE</t>
  </si>
  <si>
    <t>H906</t>
  </si>
  <si>
    <t>Perda de audição bilateral mista, de condução e neuro-sensorial</t>
  </si>
  <si>
    <t>H90.6 Perda audic bilat mista conducao neuro-sens</t>
  </si>
  <si>
    <t>H907</t>
  </si>
  <si>
    <t>Perda de audição unilateral mista, de condução e neuro-sensorial, sem restrição de audição contralateral</t>
  </si>
  <si>
    <t>H90.7 Perd aud uni mist cond neur s/rest aud contr</t>
  </si>
  <si>
    <t>H908</t>
  </si>
  <si>
    <t>Perda de audição mista, de condução e neuro-sensorial, não especificada</t>
  </si>
  <si>
    <t>H90.8 Perda audicao mista conducao e neuro-sens NE</t>
  </si>
  <si>
    <t>H910</t>
  </si>
  <si>
    <t>Perda de audição ototóxica</t>
  </si>
  <si>
    <t>H91.0 Perda de audicao ototoxica</t>
  </si>
  <si>
    <t>H911</t>
  </si>
  <si>
    <t>Presbiacusia</t>
  </si>
  <si>
    <t>H91.1 Presbiacusia</t>
  </si>
  <si>
    <t>H912</t>
  </si>
  <si>
    <t>Perda de audição súbita idiopática</t>
  </si>
  <si>
    <t>H91.2 Perda de audicao subita idiopatica</t>
  </si>
  <si>
    <t>H913</t>
  </si>
  <si>
    <t>Surdo-mudez não classificada em outra parte</t>
  </si>
  <si>
    <t>H91.3 Surdo-mudez NCOP</t>
  </si>
  <si>
    <t>H918</t>
  </si>
  <si>
    <t>Outras perdas de audição especificadas</t>
  </si>
  <si>
    <t>H91.8 Outr perdas de audicao espec</t>
  </si>
  <si>
    <t>H919</t>
  </si>
  <si>
    <t>Perda não especificada de audição</t>
  </si>
  <si>
    <t>H91.9 Perda NE de audicao</t>
  </si>
  <si>
    <t>H920</t>
  </si>
  <si>
    <t>Otalgia</t>
  </si>
  <si>
    <t>H92.0 Otalgia</t>
  </si>
  <si>
    <t>H921</t>
  </si>
  <si>
    <t>Otorréia</t>
  </si>
  <si>
    <t>H92.1 Otorreia</t>
  </si>
  <si>
    <t>H922</t>
  </si>
  <si>
    <t>Otorragia</t>
  </si>
  <si>
    <t>H92.2 Otorragia</t>
  </si>
  <si>
    <t>H930</t>
  </si>
  <si>
    <t>Transtornos degenerativos e vasculares do ouvido</t>
  </si>
  <si>
    <t>H93.0 Transt degenerativos e vasculares do ouvido</t>
  </si>
  <si>
    <t>H931</t>
  </si>
  <si>
    <t>Tinnitus</t>
  </si>
  <si>
    <t>H93.1 Tinnitus</t>
  </si>
  <si>
    <t>H932</t>
  </si>
  <si>
    <t>Outras percepções auditivas anormais</t>
  </si>
  <si>
    <t>H93.2 Outr percepcoes auditivas anormais</t>
  </si>
  <si>
    <t>H933</t>
  </si>
  <si>
    <t>Transtornos do nervo acústico</t>
  </si>
  <si>
    <t>H93.3 Transt do nervo acustico</t>
  </si>
  <si>
    <t>H938</t>
  </si>
  <si>
    <t>Outros transtornos especificados do ouvido</t>
  </si>
  <si>
    <t>H93.8 Outr transt espec do ouvido</t>
  </si>
  <si>
    <t>H939</t>
  </si>
  <si>
    <t>Transtorno não especificado do ouvido</t>
  </si>
  <si>
    <t>H93.9 Transt NE do ouvido</t>
  </si>
  <si>
    <t>H940</t>
  </si>
  <si>
    <t>Neurite acústica em doenças infecciosas e parasitárias classificadas em outra parte</t>
  </si>
  <si>
    <t>H94.0 Neurite acustica em doenc infecc parasit COP</t>
  </si>
  <si>
    <t>H948</t>
  </si>
  <si>
    <t>Outros transtornos especificados do ouvido em doenças classificadas em outra parte</t>
  </si>
  <si>
    <t>H94.8 Outr transt espec do ouvido em doenc COP</t>
  </si>
  <si>
    <t>H950</t>
  </si>
  <si>
    <t>Colesteatoma recorrente da cavidade pós-mastoidectomia</t>
  </si>
  <si>
    <t>H95.0 Colesteatoma recorr cavidade pos-mastoidect</t>
  </si>
  <si>
    <t>H951</t>
  </si>
  <si>
    <t>Outros transtornos conseqüentes à mastoidectomia</t>
  </si>
  <si>
    <t>H95.1 Outr transt consequentes a mastoidectomia</t>
  </si>
  <si>
    <t>H958</t>
  </si>
  <si>
    <t>Outros transtornos do ouvido e da apófise mastóide pós-procedimento</t>
  </si>
  <si>
    <t>H95.8 Outr transt ouvido apof mastoide pos-proced</t>
  </si>
  <si>
    <t>H959</t>
  </si>
  <si>
    <t>Transtorno não especificado do ouvido e da apófise mastóide pós-procedimento</t>
  </si>
  <si>
    <t>H95.9 Transt NE ouvido apofise mastoide pos-proced</t>
  </si>
  <si>
    <t>I010</t>
  </si>
  <si>
    <t>Pericardite reumática aguda</t>
  </si>
  <si>
    <t>I01.0 Pericardite reumatica aguda</t>
  </si>
  <si>
    <t>I011</t>
  </si>
  <si>
    <t>Endocardite reumática aguda</t>
  </si>
  <si>
    <t>I01.1 Endocardite reumatica aguda</t>
  </si>
  <si>
    <t>I012</t>
  </si>
  <si>
    <t>Miocardite reumática aguda</t>
  </si>
  <si>
    <t>I01.2 Miocardite reumatica aguda</t>
  </si>
  <si>
    <t>I018</t>
  </si>
  <si>
    <t>Outras formas de doença cardíaca reumática aguda</t>
  </si>
  <si>
    <t>I01.8 Outr form de doenc cardiaca reumatica aguda</t>
  </si>
  <si>
    <t>I019</t>
  </si>
  <si>
    <t>Doença cardíaca reumática aguda não especificada</t>
  </si>
  <si>
    <t>I01.9 Doenc cardiaca reumatica aguda NE</t>
  </si>
  <si>
    <t>I020</t>
  </si>
  <si>
    <t>Coréia reumática com comprometimento cardíaco</t>
  </si>
  <si>
    <t>I02.0 Coreia reumatica c/compr cardiaco</t>
  </si>
  <si>
    <t>I029</t>
  </si>
  <si>
    <t>Coréia reumática sem comprometimento cardíaco</t>
  </si>
  <si>
    <t>I02.9 Coreia reumatica s/compr cardiaco</t>
  </si>
  <si>
    <t>I050</t>
  </si>
  <si>
    <t>Estenose mitral</t>
  </si>
  <si>
    <t>I05.0 Estenose mitral</t>
  </si>
  <si>
    <t>I051</t>
  </si>
  <si>
    <t>Insuficiência mitral reumática</t>
  </si>
  <si>
    <t>I05.1 Insuf mitral reumatica</t>
  </si>
  <si>
    <t>I052</t>
  </si>
  <si>
    <t>Estenose mitral com insuficiência</t>
  </si>
  <si>
    <t>I05.2 Estenose mitral c/insuf</t>
  </si>
  <si>
    <t>I058</t>
  </si>
  <si>
    <t>Outras doenças da valva mitral</t>
  </si>
  <si>
    <t>I05.8 Outr doenc da valva mitral</t>
  </si>
  <si>
    <t>I059</t>
  </si>
  <si>
    <t>Doença não especificada da valva mitral</t>
  </si>
  <si>
    <t>I05.9 Doenc NE da valva mitral</t>
  </si>
  <si>
    <t>I060</t>
  </si>
  <si>
    <t>Estenose aórtica reumática</t>
  </si>
  <si>
    <t>I06.0 Estenose aortica reumatica</t>
  </si>
  <si>
    <t>I061</t>
  </si>
  <si>
    <t>Insuficiência aórtica reumática</t>
  </si>
  <si>
    <t>I06.1 Insuf aortica reumatica</t>
  </si>
  <si>
    <t>I062</t>
  </si>
  <si>
    <t>Estenose aórtica reumática com insuficiência</t>
  </si>
  <si>
    <t>I06.2 Estenose aortica reumatica c/insuf</t>
  </si>
  <si>
    <t>I068</t>
  </si>
  <si>
    <t>Outras doenças reumáticas da valva aórtica</t>
  </si>
  <si>
    <t>I06.8 Outr doenc reumaticas da valva aortica</t>
  </si>
  <si>
    <t>I069</t>
  </si>
  <si>
    <t>Doença reumática da valva aórtica, não especificada</t>
  </si>
  <si>
    <t>I06.9 Doenc reumatica da valva aortica NE</t>
  </si>
  <si>
    <t>I070</t>
  </si>
  <si>
    <t>Estenose tricúspide</t>
  </si>
  <si>
    <t>I07.0 Estenose tricuspide</t>
  </si>
  <si>
    <t>I071</t>
  </si>
  <si>
    <t>Insuficiência tricúspide</t>
  </si>
  <si>
    <t>I07.1 Insuf tricuspide</t>
  </si>
  <si>
    <t>I072</t>
  </si>
  <si>
    <t>Estenose tricúspide com insuficiência</t>
  </si>
  <si>
    <t>I07.2 Estenose tricuspide c/insuf</t>
  </si>
  <si>
    <t>I078</t>
  </si>
  <si>
    <t>Outras doenças da valva tricúspide</t>
  </si>
  <si>
    <t>I07.8 Outr doenc da valva tricuspide</t>
  </si>
  <si>
    <t>I079</t>
  </si>
  <si>
    <t>Doença não especificada da valva tricúspide</t>
  </si>
  <si>
    <t>I07.9 Doenc NE da valva tricuspide</t>
  </si>
  <si>
    <t>I080</t>
  </si>
  <si>
    <t>Transtornos de valvas mitral e aórtica</t>
  </si>
  <si>
    <t>I08.0 Transt de valvas mitral e aortica</t>
  </si>
  <si>
    <t>I081</t>
  </si>
  <si>
    <t>Transtornos de ambas as valvas mitral e tricúspide</t>
  </si>
  <si>
    <t>I08.1 Transt de ambas as valvas mitral tricuspide</t>
  </si>
  <si>
    <t>I082</t>
  </si>
  <si>
    <t>Transtornos de ambas as valvas aórtica e tricúspide</t>
  </si>
  <si>
    <t>I08.2 Transt de ambas as valvas aortica tricuspide</t>
  </si>
  <si>
    <t>I083</t>
  </si>
  <si>
    <t>Transtornos das valvas mitral, aórtica e tricúspide</t>
  </si>
  <si>
    <t>I08.3 Transt das valvas mitral aortica tricuspide</t>
  </si>
  <si>
    <t>I088</t>
  </si>
  <si>
    <t>Outras doenças de múltiplas valvas</t>
  </si>
  <si>
    <t>I08.8 Outr doenc de mult valvas</t>
  </si>
  <si>
    <t>I089</t>
  </si>
  <si>
    <t>Doença não especificada de múltiplas valvas</t>
  </si>
  <si>
    <t>I08.9 Doenc NE de mult valvas</t>
  </si>
  <si>
    <t>I090</t>
  </si>
  <si>
    <t>Miocardite reumática</t>
  </si>
  <si>
    <t>I09.0 Miocardite reumatica</t>
  </si>
  <si>
    <t>I091</t>
  </si>
  <si>
    <t>Doenças reumáticas do endocárdio, valva não especificada</t>
  </si>
  <si>
    <t>I09.1 Doenc reumaticas do endocardio valva NE</t>
  </si>
  <si>
    <t>I092</t>
  </si>
  <si>
    <t>Pericardite reumática crônica</t>
  </si>
  <si>
    <t>I09.2 Pericardite reumatica cronica</t>
  </si>
  <si>
    <t>I098</t>
  </si>
  <si>
    <t>Outras doenças reumáticas especificadas do coração</t>
  </si>
  <si>
    <t>I09.8 Outr doenc reumaticas espec do coracao</t>
  </si>
  <si>
    <t>I099</t>
  </si>
  <si>
    <t>Doença cardíaca reumática não especificada</t>
  </si>
  <si>
    <t>I09.9 Doenc cardiaca reumatica NE</t>
  </si>
  <si>
    <t>I110</t>
  </si>
  <si>
    <t>Doença cardíaca hipertensiva com insuficiência cardíaca (congestiva)</t>
  </si>
  <si>
    <t>I11.0 Doenc cardiaca hipertensiva c/insuf cardiaca</t>
  </si>
  <si>
    <t>I119</t>
  </si>
  <si>
    <t>Doença cardíaca hipertensiva sem insuficiência cardíaca (congestiva)</t>
  </si>
  <si>
    <t>I11.9 Doenc cardiaca hipertensiva s/insuf cardiaca</t>
  </si>
  <si>
    <t>I120</t>
  </si>
  <si>
    <t>Doença renal hipertensiva com insuficiência renal</t>
  </si>
  <si>
    <t>I12.0 Doenc renal hipertensiva c/insuf renal</t>
  </si>
  <si>
    <t>I129</t>
  </si>
  <si>
    <t>Doença renal hipertensiva sem insuficiência renal</t>
  </si>
  <si>
    <t>I12.9 Doenc renal hipertensiva s/insuf renal</t>
  </si>
  <si>
    <t>I130</t>
  </si>
  <si>
    <t>Doença cardíaca e renal hipertensiva com insuficiência cardíaca (congestiva)</t>
  </si>
  <si>
    <t>I13.0 Doenc cardiaca e renal hipert c/insufic card</t>
  </si>
  <si>
    <t>I131</t>
  </si>
  <si>
    <t>Doença cardíaca e renal hipertensiva com insuficiência renal</t>
  </si>
  <si>
    <t>I13.1 Doenc cardiaca e renal hipert c/insuf renal</t>
  </si>
  <si>
    <t>I132</t>
  </si>
  <si>
    <t>Doença cardíaca e renal hipertensiva com insuficiência cardíaca (congestiva) e insuficiência renal</t>
  </si>
  <si>
    <t>I13.2 Doenc card renal hipert c/insuf card e renal</t>
  </si>
  <si>
    <t>I139</t>
  </si>
  <si>
    <t>Doença cardíaca e renal hipertensiva, não especificada</t>
  </si>
  <si>
    <t>I13.9 Doenc cardiaca e renal hipertensiva NE</t>
  </si>
  <si>
    <t>I150</t>
  </si>
  <si>
    <t>Hipertensão renovascular</t>
  </si>
  <si>
    <t>I15.0 Hipertensao renovascular</t>
  </si>
  <si>
    <t>I151</t>
  </si>
  <si>
    <t>Hipertensão secundária a outras afecções renais</t>
  </si>
  <si>
    <t>I15.1 Hipertensao secund a outr afeccoes renais</t>
  </si>
  <si>
    <t>I152</t>
  </si>
  <si>
    <t>Hipertensão secundária a afecções endócrinas</t>
  </si>
  <si>
    <t>I15.2 Hipertensao secund a afeccoes endocrinas</t>
  </si>
  <si>
    <t>I158</t>
  </si>
  <si>
    <t>Outras formas de hipertensão secundária</t>
  </si>
  <si>
    <t>I15.8 Outr form de hipertensao secund</t>
  </si>
  <si>
    <t>I159</t>
  </si>
  <si>
    <t>Hipertensão secundária, não especificada</t>
  </si>
  <si>
    <t>I15.9 Hipertensao secund NE</t>
  </si>
  <si>
    <t>I200</t>
  </si>
  <si>
    <t>Angina instável</t>
  </si>
  <si>
    <t>I20.0 Angina instavel</t>
  </si>
  <si>
    <t>I201</t>
  </si>
  <si>
    <t>Angina pectoris com espasmo documentado</t>
  </si>
  <si>
    <t>I20.1 Angina pectoris c/espasmo documentado</t>
  </si>
  <si>
    <t>I208</t>
  </si>
  <si>
    <t>Outras formas de angina pectoris</t>
  </si>
  <si>
    <t>I20.8 Outr form de angina pectoris</t>
  </si>
  <si>
    <t>I209</t>
  </si>
  <si>
    <t>Angina pectoris, não especificada</t>
  </si>
  <si>
    <t>I20.9 Angina pectoris NE</t>
  </si>
  <si>
    <t>I210</t>
  </si>
  <si>
    <t>Infarto agudo transmural da parede anterior do miocárdio</t>
  </si>
  <si>
    <t>I21.0 Infarto agudo transmural parede ant miocard</t>
  </si>
  <si>
    <t>I211</t>
  </si>
  <si>
    <t>Infarto agudo transmural da parede inferior do miocárdio</t>
  </si>
  <si>
    <t>I21.1 Infarto agudo transmural parede inf miocard</t>
  </si>
  <si>
    <t>I212</t>
  </si>
  <si>
    <t>Infarto agudo transmural do miocárdio de outras localizações</t>
  </si>
  <si>
    <t>I21.2 Infarto agudo transmural miocardio outr loc</t>
  </si>
  <si>
    <t>I213</t>
  </si>
  <si>
    <t>Infarto agudo transmural do miocárdio, de localização não especificada</t>
  </si>
  <si>
    <t>I21.3 Infarto agudo transmural miocardio loc NE</t>
  </si>
  <si>
    <t>I214</t>
  </si>
  <si>
    <t>Infarto agudo subendocárdico do miocárdio</t>
  </si>
  <si>
    <t>I21.4 Infarto agudo subendocardico do miocardio</t>
  </si>
  <si>
    <t>I219</t>
  </si>
  <si>
    <t>Infarto agudo do miocárdio não especificado</t>
  </si>
  <si>
    <t>I21.9 Infarto agudo do miocardio NE</t>
  </si>
  <si>
    <t>I220</t>
  </si>
  <si>
    <t>Infarto do miocárdio recorrente da parede anterior</t>
  </si>
  <si>
    <t>I22.0 Infarto do miocardio recorrente parede ant</t>
  </si>
  <si>
    <t>I221</t>
  </si>
  <si>
    <t>Infarto do miocárdio recorrente da parede inferior</t>
  </si>
  <si>
    <t>I22.1 Infarto do miocardio recorrente parede infer</t>
  </si>
  <si>
    <t>I228</t>
  </si>
  <si>
    <t>Infarto do miocárdio recorrente de outras localizações</t>
  </si>
  <si>
    <t>I22.8 Infarto do miocardio recorrente outr localiz</t>
  </si>
  <si>
    <t>I229</t>
  </si>
  <si>
    <t>Infarto do miocárdio recorrente de localização não especificada</t>
  </si>
  <si>
    <t>I22.9 Infarto do miocardio recorrente localiz NE</t>
  </si>
  <si>
    <t>I230</t>
  </si>
  <si>
    <t>Hemopericárdio como complicação atual subseqüente ao infarto agudo do miocárdio</t>
  </si>
  <si>
    <t>I23.0 Hemoperic c/compl subs infart agud miocard</t>
  </si>
  <si>
    <t>I231</t>
  </si>
  <si>
    <t>Comunicação interatrial como complicação atual subseqüente ao infarto agudo do miocárdio</t>
  </si>
  <si>
    <t>I23.1 Com interatr c/comp atual subs inf agud mioc</t>
  </si>
  <si>
    <t>I232</t>
  </si>
  <si>
    <t>Comunicação interventricular como complicação atual subseqüente ao infarto agudo do miocárdio</t>
  </si>
  <si>
    <t>I23.2 Com interven c/comp atual subs inf agud mioc</t>
  </si>
  <si>
    <t>I233</t>
  </si>
  <si>
    <t>Ruptura da parede do coração sem ocorrência de hemopericárdio como complicação atual subseqüente ao infarto agudo do miocárdio</t>
  </si>
  <si>
    <t>I23.3 Rupt par cor s/hemop c/comp subs inf ag mioc</t>
  </si>
  <si>
    <t>I234</t>
  </si>
  <si>
    <t>Ruptura de cordoalhas tendíneas como complicação atual subseqüente ao infarto agudo do miocárdio</t>
  </si>
  <si>
    <t>I23.4 Rupt cord tend c/comp atual subs inf ag mioc</t>
  </si>
  <si>
    <t>I235</t>
  </si>
  <si>
    <t>Ruptura de músculos papilares como complicação atual subseqüente ao infarto agudo do miocárdio</t>
  </si>
  <si>
    <t>I23.5 Rupt musc pap c/comp atual subs inf ag mioc</t>
  </si>
  <si>
    <t>I236</t>
  </si>
  <si>
    <t>Trombose de átrio, aurícula e ventrículo como complicação atual subseqüente ao infarto agudo do miocárdio</t>
  </si>
  <si>
    <t>I23.6 Tromb atr aur/vent c/comp at sub inf ag mioc</t>
  </si>
  <si>
    <t>I238</t>
  </si>
  <si>
    <t>Outras complicações atuais subseqüentes ao infarto agudo do miocárdio</t>
  </si>
  <si>
    <t>I23.8 Outr complic atuais subs infart agud miocard</t>
  </si>
  <si>
    <t>I240</t>
  </si>
  <si>
    <t>Trombose coronária que não resulta em infarto do miocárdio</t>
  </si>
  <si>
    <t>I24.0 Tromb coronaria q n result infarto miocardio</t>
  </si>
  <si>
    <t>I241</t>
  </si>
  <si>
    <t>Síndrome de Dressler</t>
  </si>
  <si>
    <t>I24.1 Sindr de Dressler</t>
  </si>
  <si>
    <t>I248</t>
  </si>
  <si>
    <t>Outras formas de doença isquêmica aguda do coração</t>
  </si>
  <si>
    <t>I24.8 Outr form doenc isquemica aguda do coracao</t>
  </si>
  <si>
    <t>I249</t>
  </si>
  <si>
    <t>Doença isquêmica aguda do coração não especificada</t>
  </si>
  <si>
    <t>I24.9 Doenc isquemica aguda do coracao NE</t>
  </si>
  <si>
    <t>I250</t>
  </si>
  <si>
    <t>Doença cardiovascular aterosclerótica, descrita desta maneira</t>
  </si>
  <si>
    <t>I25.0 Doenc cardiovasc ateroscler descr deste modo</t>
  </si>
  <si>
    <t>I251</t>
  </si>
  <si>
    <t>Doença aterosclerótica do coração</t>
  </si>
  <si>
    <t>I25.1 Doenc aterosclerotica do coracao</t>
  </si>
  <si>
    <t>I252</t>
  </si>
  <si>
    <t>Infarto antigo do miocárdio</t>
  </si>
  <si>
    <t>I25.2 Infarto antigo do miocardio</t>
  </si>
  <si>
    <t>I253</t>
  </si>
  <si>
    <t>Aneurisma cardíaco</t>
  </si>
  <si>
    <t>I25.3 Aneurisma cardiaco</t>
  </si>
  <si>
    <t>I254</t>
  </si>
  <si>
    <t>Aneurisma de artéria coronária</t>
  </si>
  <si>
    <t>I25.4 Aneurisma de arteria coronaria</t>
  </si>
  <si>
    <t>I255</t>
  </si>
  <si>
    <t>Miocardiopatia isquêmica</t>
  </si>
  <si>
    <t>I25.5 Miocardiopatia isquemica</t>
  </si>
  <si>
    <t>I256</t>
  </si>
  <si>
    <t>Isquemia miocárdica silenciosa</t>
  </si>
  <si>
    <t>I25.6 Isquemia miocardica silenciosa</t>
  </si>
  <si>
    <t>I258</t>
  </si>
  <si>
    <t>Outras formas de doença isquêmica crônica do coração</t>
  </si>
  <si>
    <t>I25.8 Outr form de doenc isquemica cronica coracao</t>
  </si>
  <si>
    <t>I259</t>
  </si>
  <si>
    <t>Doença isquêmica crônica do coração não especificada</t>
  </si>
  <si>
    <t>I25.9 Doenc isquemica cronica do coracao NE</t>
  </si>
  <si>
    <t>I260</t>
  </si>
  <si>
    <t>Embolia pulmonar com menção de cor pulmonale agudo</t>
  </si>
  <si>
    <t>I26.0 Embolia pulmonar c/menc cor pulmonale agudo</t>
  </si>
  <si>
    <t>I269</t>
  </si>
  <si>
    <t>Embolia pulmonar sem menção de cor pulmonale agudo</t>
  </si>
  <si>
    <t>I26.9 Embolia pulmonar s/menc cor pulmonale agudo</t>
  </si>
  <si>
    <t>I270</t>
  </si>
  <si>
    <t>Hipertensão pulmonar primária</t>
  </si>
  <si>
    <t>I27.0 Hipertensao pulmonar prim</t>
  </si>
  <si>
    <t>I271</t>
  </si>
  <si>
    <t>Cardiopatia cifoescoliótica</t>
  </si>
  <si>
    <t>I27.1 Cardiopatia cifoescoliotica</t>
  </si>
  <si>
    <t>I272</t>
  </si>
  <si>
    <t>Outra hipertensão pulmonar secundária</t>
  </si>
  <si>
    <t>I27.2 Outra hipertensao pulmonar secundaria</t>
  </si>
  <si>
    <t>I278</t>
  </si>
  <si>
    <t>Outras doenças pulmonares do coração especificadas</t>
  </si>
  <si>
    <t>I27.8 Outr doenc pulmonares do coracao espec</t>
  </si>
  <si>
    <t>I279</t>
  </si>
  <si>
    <t>Cardiopatia pulmonar não especificada</t>
  </si>
  <si>
    <t>I27.9 Cardiopatia pulmonar NE</t>
  </si>
  <si>
    <t>I280</t>
  </si>
  <si>
    <t>Fístula arteriovenosa de vasos pulmonares</t>
  </si>
  <si>
    <t>I28.0 Fistula arteriovenosa de vasos pulmonares</t>
  </si>
  <si>
    <t>I281</t>
  </si>
  <si>
    <t>Aneurisma da artéria pulmonar</t>
  </si>
  <si>
    <t>I28.1 Aneurisma da arteria pulmonar</t>
  </si>
  <si>
    <t>I288</t>
  </si>
  <si>
    <t>Outras doenças especificadas dos vasos pulmonares</t>
  </si>
  <si>
    <t>I28.8 Outr doenc espec dos vasos pulmonares</t>
  </si>
  <si>
    <t>I289</t>
  </si>
  <si>
    <t>Doença não especificada dos vasos pulmonares</t>
  </si>
  <si>
    <t>I28.9 Doenc NE dos vasos pulmonares</t>
  </si>
  <si>
    <t>I300</t>
  </si>
  <si>
    <t>Pericardite aguda idiopática não específica</t>
  </si>
  <si>
    <t>I30.0 Pericardite aguda idiopatica nao especifica</t>
  </si>
  <si>
    <t>I301</t>
  </si>
  <si>
    <t>Pericardite infecciosa</t>
  </si>
  <si>
    <t>I30.1 Pericardite infecc</t>
  </si>
  <si>
    <t>I308</t>
  </si>
  <si>
    <t>Outras formas de pericardite aguda</t>
  </si>
  <si>
    <t>I30.8 Outr form de pericardite aguda</t>
  </si>
  <si>
    <t>I309</t>
  </si>
  <si>
    <t>Pericardite aguda não especificada</t>
  </si>
  <si>
    <t>I30.9 Pericardite aguda NE</t>
  </si>
  <si>
    <t>I310</t>
  </si>
  <si>
    <t>Pericardite adesiva crônica</t>
  </si>
  <si>
    <t>I31.0 Pericardite adesiva cronica</t>
  </si>
  <si>
    <t>I311</t>
  </si>
  <si>
    <t>Pericardite constritiva crônica</t>
  </si>
  <si>
    <t>I31.1 Pericardite constritiva cronica</t>
  </si>
  <si>
    <t>I312</t>
  </si>
  <si>
    <t>Hemopericárdio não classificado em outra parte</t>
  </si>
  <si>
    <t>I31.2 Hemopericardio NCOP</t>
  </si>
  <si>
    <t>I313</t>
  </si>
  <si>
    <t>Derrame pericárdico (não-inflamatório)</t>
  </si>
  <si>
    <t>I31.3 Derrame pericardico</t>
  </si>
  <si>
    <t>I318</t>
  </si>
  <si>
    <t>Outras doenças especificadas do pericárdio</t>
  </si>
  <si>
    <t>I31.8 Outr doenc espec do pericardio</t>
  </si>
  <si>
    <t>I319</t>
  </si>
  <si>
    <t>Doença não especificada do pericárdio</t>
  </si>
  <si>
    <t>I31.9 Doenc NE do pericardio</t>
  </si>
  <si>
    <t>I320</t>
  </si>
  <si>
    <t>Pericardite em doenças bacterianas classificadas em outra parte</t>
  </si>
  <si>
    <t>I32.0 Pericardite em doenc bacter COP</t>
  </si>
  <si>
    <t>I321</t>
  </si>
  <si>
    <t>Pericardite em outras doenças infecciosas e parasitárias classificadas em outra parte</t>
  </si>
  <si>
    <t>I32.1 Pericardite outr doenc infecc e parasit COP</t>
  </si>
  <si>
    <t>I328</t>
  </si>
  <si>
    <t>Pericardite em outras doenças classificadas em outra parte</t>
  </si>
  <si>
    <t>I32.8 Pericardite em outr doenc COP</t>
  </si>
  <si>
    <t>I330</t>
  </si>
  <si>
    <t>Endocardite infecciosa aguda e subaguda</t>
  </si>
  <si>
    <t>I33.0 Endocardite infecc aguda e subaguda</t>
  </si>
  <si>
    <t>I339</t>
  </si>
  <si>
    <t>Endocardite aguda não especificada</t>
  </si>
  <si>
    <t>I33.9 Endocardite aguda NE</t>
  </si>
  <si>
    <t>I340</t>
  </si>
  <si>
    <t>Insuficiência (da valva) mitral</t>
  </si>
  <si>
    <t>I34.0 Insuf mitral</t>
  </si>
  <si>
    <t>I341</t>
  </si>
  <si>
    <t>Prolapso (da valva) mitral</t>
  </si>
  <si>
    <t>I34.1 Prolapso mitral</t>
  </si>
  <si>
    <t>I342</t>
  </si>
  <si>
    <t>Estenose (da valva) mitral, não-reumática</t>
  </si>
  <si>
    <t>I34.2 Estenose mitral nao-reumatica</t>
  </si>
  <si>
    <t>I348</t>
  </si>
  <si>
    <t>Outros transtornos não-reumáticos da valva mitral</t>
  </si>
  <si>
    <t>I34.8 Outr transt nao-reumaticos da valva mitral</t>
  </si>
  <si>
    <t>I349</t>
  </si>
  <si>
    <t>Transtornos não-reumáticos da valva mitral, não especificados</t>
  </si>
  <si>
    <t>I34.9 Transt nao-reumaticos da valva mitral NE</t>
  </si>
  <si>
    <t>I350</t>
  </si>
  <si>
    <t>Estenose (da valva) aórtica</t>
  </si>
  <si>
    <t>I35.0 Estenose aortica</t>
  </si>
  <si>
    <t>I351</t>
  </si>
  <si>
    <t>Insuficiência (da valva) aórtica</t>
  </si>
  <si>
    <t>I35.1 Insuf aortica</t>
  </si>
  <si>
    <t>I352</t>
  </si>
  <si>
    <t>Estenose (da valva) aórtica com insuficiência</t>
  </si>
  <si>
    <t>I35.2 Estenose aortica c/insuf</t>
  </si>
  <si>
    <t>I358</t>
  </si>
  <si>
    <t>Outros transtornos da valva aórtica</t>
  </si>
  <si>
    <t>I35.8 Outr transt da valva aortica</t>
  </si>
  <si>
    <t>I359</t>
  </si>
  <si>
    <t>Transtornos não especificados da valva aórtica</t>
  </si>
  <si>
    <t>I35.9 Transt NE da valva aortica</t>
  </si>
  <si>
    <t>I360</t>
  </si>
  <si>
    <t>Estenose (da valva) tricúspide não-reumática</t>
  </si>
  <si>
    <t>I36.0 Estenose tricuspide nao-reumatica</t>
  </si>
  <si>
    <t>I361</t>
  </si>
  <si>
    <t>Insuficiência (da valva) tricúspide não-reumática</t>
  </si>
  <si>
    <t>I36.1 Insuf tricuspide nao-reumatica</t>
  </si>
  <si>
    <t>I362</t>
  </si>
  <si>
    <t>Estenose (da valva) tricúspide com insuficiência, não-reumática</t>
  </si>
  <si>
    <t>I36.2 Estenose tricuspide c/insuf nao-reumatica</t>
  </si>
  <si>
    <t>I368</t>
  </si>
  <si>
    <t>Outros transtornos não-reumáticos da valva tricúspide</t>
  </si>
  <si>
    <t>I36.8 Outr transt nao-reumaticos valva tricuspide</t>
  </si>
  <si>
    <t>I369</t>
  </si>
  <si>
    <t>Transtornos não-reumáticos da valva tricúspide, não especificados</t>
  </si>
  <si>
    <t>I36.9 Transt nao-reumaticos da valva tricuspide NE</t>
  </si>
  <si>
    <t>I370</t>
  </si>
  <si>
    <t>Estenose da valva pulmonar</t>
  </si>
  <si>
    <t>I37.0 Estenose da valva pulmonar</t>
  </si>
  <si>
    <t>I371</t>
  </si>
  <si>
    <t>Insuficiência da valva pulmonar</t>
  </si>
  <si>
    <t>I37.1 Insuf da valva pulmonar</t>
  </si>
  <si>
    <t>I372</t>
  </si>
  <si>
    <t>Estenose da valva pulmonar com insuficiência</t>
  </si>
  <si>
    <t>I37.2 Estenose da valva pulmonar c/insuf</t>
  </si>
  <si>
    <t>I378</t>
  </si>
  <si>
    <t>Outros transtornos da valva pulmonar</t>
  </si>
  <si>
    <t>I37.8 Outr transt da valva pulmonar</t>
  </si>
  <si>
    <t>I379</t>
  </si>
  <si>
    <t>Transtornos não especificados da valva pulmonar</t>
  </si>
  <si>
    <t>I37.9 Transt NE da valva pulmonar</t>
  </si>
  <si>
    <t>I390</t>
  </si>
  <si>
    <t>Transtornos da valva mitral em doenças classificadas em outra parte</t>
  </si>
  <si>
    <t>I39.0 Transt da valva mitral em doenc COP</t>
  </si>
  <si>
    <t>I391</t>
  </si>
  <si>
    <t>Transtornos da valva aórtica em doenças classificadas em outra parte</t>
  </si>
  <si>
    <t>I39.1 Transt da valva aortica em doenc COP</t>
  </si>
  <si>
    <t>I392</t>
  </si>
  <si>
    <t>Transtornos da valva tricúspide em doenças classificadas em outra parte</t>
  </si>
  <si>
    <t>I39.2 Transt da valva tricuspide em doenc COP</t>
  </si>
  <si>
    <t>I393</t>
  </si>
  <si>
    <t>Transtornos da valva pulmonar em doenças classificadas em outra parte</t>
  </si>
  <si>
    <t>I39.3 Transt da valva pulmonar em doenc COP</t>
  </si>
  <si>
    <t>I394</t>
  </si>
  <si>
    <t>Transtornos de múltiplas valvas em doenças classificadas em outra parte</t>
  </si>
  <si>
    <t>I39.4 Transt de mult valvas em doenc COP</t>
  </si>
  <si>
    <t>I398</t>
  </si>
  <si>
    <t>Endocardite, de valva não especificada, em doenças classificadas em outra parte</t>
  </si>
  <si>
    <t>I39.8 Endocardite de valva NE em doenc COP</t>
  </si>
  <si>
    <t>I400</t>
  </si>
  <si>
    <t>Miocardite infecciosa</t>
  </si>
  <si>
    <t>I40.0 Miocardite infecc</t>
  </si>
  <si>
    <t>I401</t>
  </si>
  <si>
    <t>Miocardite isolada</t>
  </si>
  <si>
    <t>I40.1 Miocardite isolada</t>
  </si>
  <si>
    <t>I408</t>
  </si>
  <si>
    <t>Outras miocardites agudas</t>
  </si>
  <si>
    <t>I40.8 Outr miocardites agudas</t>
  </si>
  <si>
    <t>I409</t>
  </si>
  <si>
    <t>Miocardite aguda não especificada</t>
  </si>
  <si>
    <t>I40.9 Miocardite aguda NE</t>
  </si>
  <si>
    <t>I410</t>
  </si>
  <si>
    <t>Miocardite em doenças bacterianas classificadas em outra parte</t>
  </si>
  <si>
    <t>I41.0 Miocardite em doenc bacter COP</t>
  </si>
  <si>
    <t>I411</t>
  </si>
  <si>
    <t>Miocardite em doenças virais classificadas em outra parte</t>
  </si>
  <si>
    <t>I41.1 Miocardite em doenc virais COP</t>
  </si>
  <si>
    <t>I412</t>
  </si>
  <si>
    <t>Miocardite em outras doenças infecciosas e parasitárias classificadas em outra parte</t>
  </si>
  <si>
    <t>I41.2 Miocardite outr doenc infecc e parasit COP</t>
  </si>
  <si>
    <t>I418</t>
  </si>
  <si>
    <t>Miocardite em outras doenças classificadas em outra parte</t>
  </si>
  <si>
    <t>I41.8 Miocardite em outr doenc COP</t>
  </si>
  <si>
    <t>I420</t>
  </si>
  <si>
    <t>Cardiomiopatia dilatada</t>
  </si>
  <si>
    <t>I42.0 Cardiomiopatia dilatada</t>
  </si>
  <si>
    <t>I421</t>
  </si>
  <si>
    <t>Cardiomiopatia obstrutiva hipertrófica</t>
  </si>
  <si>
    <t>I42.1 Cardiomiopatia obstrutiva hipertrofica</t>
  </si>
  <si>
    <t>I422</t>
  </si>
  <si>
    <t>Outras cardiomiopatias hipertróficas</t>
  </si>
  <si>
    <t>I42.2 Outr cardiomiopatias hipertroficas</t>
  </si>
  <si>
    <t>I423</t>
  </si>
  <si>
    <t>Doença endomiocárdica (eosinofílica)</t>
  </si>
  <si>
    <t>I42.3 Doenc endomiocardica</t>
  </si>
  <si>
    <t>I424</t>
  </si>
  <si>
    <t>Fibroelastose endocárdica</t>
  </si>
  <si>
    <t>I42.4 Fibroelastose endocardica</t>
  </si>
  <si>
    <t>I425</t>
  </si>
  <si>
    <t>Outras cardiomiopatias restritivas</t>
  </si>
  <si>
    <t>I42.5 Outr cardiomiopatias restritivas</t>
  </si>
  <si>
    <t>I426</t>
  </si>
  <si>
    <t>Cardiomiopatia alcoólica</t>
  </si>
  <si>
    <t>I42.6 Cardiomiopatia alcoolica</t>
  </si>
  <si>
    <t>I427</t>
  </si>
  <si>
    <t>Cardiomiopatia devida a drogas e outros agentes externos</t>
  </si>
  <si>
    <t>I42.7 Cardiomiopatia dev drogas e outr agentes ext</t>
  </si>
  <si>
    <t>I428</t>
  </si>
  <si>
    <t>Outras cardiomiopatias</t>
  </si>
  <si>
    <t>I42.8 Outr cardiomiopatias</t>
  </si>
  <si>
    <t>I429</t>
  </si>
  <si>
    <t>Cardiomiopatia não especificada</t>
  </si>
  <si>
    <t>I42.9 Cardiomiopatia NE</t>
  </si>
  <si>
    <t>I430</t>
  </si>
  <si>
    <t>Cardiomiopatia em doenças infecciosas e parasitárias classificadas em outra parte</t>
  </si>
  <si>
    <t>I43.0 Cardiomiopatia em doenc infecc e parasit COP</t>
  </si>
  <si>
    <t>I431</t>
  </si>
  <si>
    <t>Cardiomiopatia em doenças metabólicas</t>
  </si>
  <si>
    <t>I43.1 Cardiomiopatia em doenc metabolicas</t>
  </si>
  <si>
    <t>I432</t>
  </si>
  <si>
    <t>Cardiomiopatia em doenças nutricionais</t>
  </si>
  <si>
    <t>I43.2 Cardiomiopatia em doenc nutricionais</t>
  </si>
  <si>
    <t>I438</t>
  </si>
  <si>
    <t>Cardiomiopatia em outras doenças classificadas em outra parte</t>
  </si>
  <si>
    <t>I43.8 Cardiomiopatia em outr doenc COP</t>
  </si>
  <si>
    <t>I440</t>
  </si>
  <si>
    <t>Bloqueio atrioventricular de primeiro grau</t>
  </si>
  <si>
    <t>I44.0 Bloqueio atrioventricular de 1.grau</t>
  </si>
  <si>
    <t>I441</t>
  </si>
  <si>
    <t>Bloqueio atrioventricular de segundo grau</t>
  </si>
  <si>
    <t>I44.1 Bloqueio atrioventricular de 2.grau</t>
  </si>
  <si>
    <t>I442</t>
  </si>
  <si>
    <t>Bloqueio atrioventricular total</t>
  </si>
  <si>
    <t>I44.2 Bloqueio atrioventricular total</t>
  </si>
  <si>
    <t>I443</t>
  </si>
  <si>
    <t>Outras formas de bloqueio atrioventricular e as não especificadas</t>
  </si>
  <si>
    <t>I44.3 Outr form de bloqueio atrioventricular e NE</t>
  </si>
  <si>
    <t>I444</t>
  </si>
  <si>
    <t>Bloqueio do fascículo anterior esquerdo</t>
  </si>
  <si>
    <t>I44.4 Bloqueio do fasciculo anterior esquerdo</t>
  </si>
  <si>
    <t>I445</t>
  </si>
  <si>
    <t>Bloqueio do fascículo posterior esquerdo</t>
  </si>
  <si>
    <t>I44.5 Bloqueio do fasciculo posterior esquerdo</t>
  </si>
  <si>
    <t>I446</t>
  </si>
  <si>
    <t>Outras formas de bloqueio fascicular e as não especificadas</t>
  </si>
  <si>
    <t>I44.6 Outr form de bloqueio fascicular e as NE</t>
  </si>
  <si>
    <t>I447</t>
  </si>
  <si>
    <t>Bloqueio de ramo esquerdo não especificado</t>
  </si>
  <si>
    <t>I44.7 Bloqueio de ramo esquerdo NE</t>
  </si>
  <si>
    <t>I450</t>
  </si>
  <si>
    <t>Bloqueio fascicular direito</t>
  </si>
  <si>
    <t>I45.0 Bloqueio fascicular direito</t>
  </si>
  <si>
    <t>I451</t>
  </si>
  <si>
    <t>Outras formas de bloqueio de ramo direito e as não especificadas</t>
  </si>
  <si>
    <t>I45.1 Outr form de bloqueio de ramo direito e NE</t>
  </si>
  <si>
    <t>I452</t>
  </si>
  <si>
    <t>Bloqueio bifascicular</t>
  </si>
  <si>
    <t>I45.2 Bloqueio bifascicular</t>
  </si>
  <si>
    <t>I453</t>
  </si>
  <si>
    <t>Bloqueio trifascicular</t>
  </si>
  <si>
    <t>I45.3 Bloqueio trifascicular</t>
  </si>
  <si>
    <t>I454</t>
  </si>
  <si>
    <t>Bloqueio intraventricular não específico</t>
  </si>
  <si>
    <t>I45.4 Bloqueio intraventricular nao especifico</t>
  </si>
  <si>
    <t>I455</t>
  </si>
  <si>
    <t>Outras formas especificadas de bloqueio cardíaco</t>
  </si>
  <si>
    <t>I45.5 Outr form espec de bloqueio cardiaco</t>
  </si>
  <si>
    <t>I456</t>
  </si>
  <si>
    <t>Síndrome de pré-excitação</t>
  </si>
  <si>
    <t>I45.6 Sindr de pre-excitacao</t>
  </si>
  <si>
    <t>I458</t>
  </si>
  <si>
    <t>Outros transtornos especificados da condução</t>
  </si>
  <si>
    <t>I45.8 Outr transt espec da conducao</t>
  </si>
  <si>
    <t>I459</t>
  </si>
  <si>
    <t>Transtorno de condução não especificado</t>
  </si>
  <si>
    <t>I45.9 Transt de conducao NE</t>
  </si>
  <si>
    <t>I460</t>
  </si>
  <si>
    <t>Parada cardíaca com ressuscitação bem sucedida</t>
  </si>
  <si>
    <t>I46.0 Parada cardiaca c/ressuscitacao bem sucedida</t>
  </si>
  <si>
    <t>I461</t>
  </si>
  <si>
    <t>Morte súbita (de origem) cardíaca, descrita desta forma</t>
  </si>
  <si>
    <t>I46.1 Morte subita cardiaca descrita desta form</t>
  </si>
  <si>
    <t>I469</t>
  </si>
  <si>
    <t>Parada cardíaca não especificada</t>
  </si>
  <si>
    <t>I46.9 Parada cardiaca NE</t>
  </si>
  <si>
    <t>I470</t>
  </si>
  <si>
    <t>Arritmia ventricular por reentrada</t>
  </si>
  <si>
    <t>I47.0 Arritmia ventricular p/reentrada</t>
  </si>
  <si>
    <t>I471</t>
  </si>
  <si>
    <t>Taquicardia supraventricular</t>
  </si>
  <si>
    <t>I47.1 Taquicardia supraventricular</t>
  </si>
  <si>
    <t>I472</t>
  </si>
  <si>
    <t>Taquicardia ventricular</t>
  </si>
  <si>
    <t>I47.2 Taquicardia ventricular</t>
  </si>
  <si>
    <t>I479</t>
  </si>
  <si>
    <t>Taquicardia paroxística não especificada</t>
  </si>
  <si>
    <t>I47.9 Taquicardia paroxistica NE</t>
  </si>
  <si>
    <t>I490</t>
  </si>
  <si>
    <t>Flutter e fibrilação ventricular</t>
  </si>
  <si>
    <t>I49.0 Flutter e fibrilacao ventricular</t>
  </si>
  <si>
    <t>I491</t>
  </si>
  <si>
    <t>Despolarização atrial prematura</t>
  </si>
  <si>
    <t>I49.1 Despolarizacao atrial prematura</t>
  </si>
  <si>
    <t>I492</t>
  </si>
  <si>
    <t>Despolarização juncional prematura</t>
  </si>
  <si>
    <t>I49.2 Despolarizacao juncional prematura</t>
  </si>
  <si>
    <t>I493</t>
  </si>
  <si>
    <t>Despolarização ventricular prematura</t>
  </si>
  <si>
    <t>I49.3 Despolarizacao ventricular prematura</t>
  </si>
  <si>
    <t>I494</t>
  </si>
  <si>
    <t>Outras formas de despolarização prematura e as não especificadas</t>
  </si>
  <si>
    <t>I49.4 Outr form de despolarizacao prematura e NE</t>
  </si>
  <si>
    <t>I495</t>
  </si>
  <si>
    <t>Síndrome do nó sinusal</t>
  </si>
  <si>
    <t>I49.5 Sindr do no sinusal</t>
  </si>
  <si>
    <t>I498</t>
  </si>
  <si>
    <t>Outras arritmias cardíacas especificadas</t>
  </si>
  <si>
    <t>I49.8 Outr arritmias cardiacas espec</t>
  </si>
  <si>
    <t>I499</t>
  </si>
  <si>
    <t>Arritmia cardíaca não especificada</t>
  </si>
  <si>
    <t>I49.9 Arritmia cardiaca NE</t>
  </si>
  <si>
    <t>I500</t>
  </si>
  <si>
    <t>Insuficiência cardíaca congestiva</t>
  </si>
  <si>
    <t>I50.0 Insuf cardiaca congestiva</t>
  </si>
  <si>
    <t>I501</t>
  </si>
  <si>
    <t>Insuficiência ventricular esquerda</t>
  </si>
  <si>
    <t>I50.1 Insuf ventricular esquerda</t>
  </si>
  <si>
    <t>I509</t>
  </si>
  <si>
    <t>Insuficiência cardíaca não especificada</t>
  </si>
  <si>
    <t>I50.9 Insuf cardiaca NE</t>
  </si>
  <si>
    <t>I510</t>
  </si>
  <si>
    <t>Defeito adquirido de septo cardíaco</t>
  </si>
  <si>
    <t>I51.0 Defeito adquir de septo cardiaco</t>
  </si>
  <si>
    <t>I511</t>
  </si>
  <si>
    <t>Ruptura de cordoalha tendínea, não classificada em outra parte</t>
  </si>
  <si>
    <t>I51.1 Ruptura de cordoalha tendinea NCOP</t>
  </si>
  <si>
    <t>I512</t>
  </si>
  <si>
    <t>Ruptura de músculo papilar, não classificada em outra parte</t>
  </si>
  <si>
    <t>I51.2 Ruptura de musculo papilar NCOP</t>
  </si>
  <si>
    <t>I513</t>
  </si>
  <si>
    <t>Trombose intracardíaca, não classificada em outra parte</t>
  </si>
  <si>
    <t>I51.3 Trombose intracardiaca NCOP</t>
  </si>
  <si>
    <t>I514</t>
  </si>
  <si>
    <t>Miocardite não especificada</t>
  </si>
  <si>
    <t>I51.4 Miocardite NE</t>
  </si>
  <si>
    <t>I515</t>
  </si>
  <si>
    <t>Degeneração miocárdica</t>
  </si>
  <si>
    <t>I51.5 Degeneracao miocardica</t>
  </si>
  <si>
    <t>I516</t>
  </si>
  <si>
    <t>Doença cardiovascular não especificada</t>
  </si>
  <si>
    <t>I51.6 Doenc cardiovascular NE</t>
  </si>
  <si>
    <t>I517</t>
  </si>
  <si>
    <t>Cardiomegalia</t>
  </si>
  <si>
    <t>I51.7 Cardiomegalia</t>
  </si>
  <si>
    <t>I518</t>
  </si>
  <si>
    <t>Outras doenças mal definidas do coração</t>
  </si>
  <si>
    <t>I51.8 Outr doenc mal definidas do coracao</t>
  </si>
  <si>
    <t>I519</t>
  </si>
  <si>
    <t>Doença não especificada do coração</t>
  </si>
  <si>
    <t>I51.9 Doenc NE do coracao</t>
  </si>
  <si>
    <t>I520</t>
  </si>
  <si>
    <t>Outras afecções cardíacas em doenças bacterianas classificadas em outra parte</t>
  </si>
  <si>
    <t>I52.0 Outr afeccoes cardiacas em doenc bacter COP</t>
  </si>
  <si>
    <t>I521</t>
  </si>
  <si>
    <t>Outras afecções cardíacas em outras doenças infecciosas e parasitárias classificadas em outra parte</t>
  </si>
  <si>
    <t>I52.1 Outr afecc card outr doenc infec parasit COP</t>
  </si>
  <si>
    <t>I528</t>
  </si>
  <si>
    <t>Outras afecções cardíacas em outras doenças classificadas em outra parte</t>
  </si>
  <si>
    <t>I52.8 Outr afeccoes cardiacas em outr doenc COP</t>
  </si>
  <si>
    <t>I600</t>
  </si>
  <si>
    <t>Hemorragia subaracnóide proveniente do sifão e da bifurcação da carótida</t>
  </si>
  <si>
    <t>I60.0 Hemorragia subarac prov sifao bifurc carotid</t>
  </si>
  <si>
    <t>I601</t>
  </si>
  <si>
    <t>Hemorragia subaracnóide proveniente da artéria cerebral média</t>
  </si>
  <si>
    <t>I60.1 Hemorragia subarac prov arteria cerebr media</t>
  </si>
  <si>
    <t>I602</t>
  </si>
  <si>
    <t>Hemorragia subaracnóide proveniente da artéria comunicante anterior</t>
  </si>
  <si>
    <t>I60.2 Hemorragia subarac prov arteria comunic ant</t>
  </si>
  <si>
    <t>I603</t>
  </si>
  <si>
    <t>Hemorragia subaracnóide proveniente da artéria comunicante posterior</t>
  </si>
  <si>
    <t>I60.3 Hemorragia subarac prov arteria comunic post</t>
  </si>
  <si>
    <t>I604</t>
  </si>
  <si>
    <t>Hemorragia subaracnóide proveniente da artéria basilar</t>
  </si>
  <si>
    <t>I60.4 Hemorragia subarac prov arteria basilar</t>
  </si>
  <si>
    <t>I605</t>
  </si>
  <si>
    <t>Hemorragia subaracnóide proveniente da artéria vertebral</t>
  </si>
  <si>
    <t>I60.5 Hemorragia subarac prov arteria vertebral</t>
  </si>
  <si>
    <t>I606</t>
  </si>
  <si>
    <t>Hemorragia subaracnóide proveniente de outras artérias intracranianas</t>
  </si>
  <si>
    <t>I60.6 Hemorragia subarac prov outr arter intracran</t>
  </si>
  <si>
    <t>I607</t>
  </si>
  <si>
    <t>Hemorragia subaracnóide proveniente de artéria intracraniana não especificada</t>
  </si>
  <si>
    <t>I60.7 Hemorragia subarac prov arteria intracran NE</t>
  </si>
  <si>
    <t>I608</t>
  </si>
  <si>
    <t>Outras hemorragias subaracnóides</t>
  </si>
  <si>
    <t>I60.8 Outr hemorragias subaracnoides</t>
  </si>
  <si>
    <t>I609</t>
  </si>
  <si>
    <t>Hemorragia subaracnóide não especificada</t>
  </si>
  <si>
    <t>I60.9 Hemorragia subaracnoide NE</t>
  </si>
  <si>
    <t>I610</t>
  </si>
  <si>
    <t>Hemorragia intracerebral hemisférica subcortical</t>
  </si>
  <si>
    <t>I61.0 Hemorragia intracerebr hemisf subcortical</t>
  </si>
  <si>
    <t>I611</t>
  </si>
  <si>
    <t>Hemorragia intracerebral hemisférica cortical</t>
  </si>
  <si>
    <t>I61.1 Hemorragia intracerebr hemisferica cortical</t>
  </si>
  <si>
    <t>I612</t>
  </si>
  <si>
    <t>Hemorragia intracerebral hemisférica não especificada</t>
  </si>
  <si>
    <t>I61.2 Hemorragia intracerebral hemisferica NE</t>
  </si>
  <si>
    <t>I613</t>
  </si>
  <si>
    <t>Hemorragia intracerebral do tronco cerebral</t>
  </si>
  <si>
    <t>I61.3 Hemorragia intracerebral do tronco cerebral</t>
  </si>
  <si>
    <t>I614</t>
  </si>
  <si>
    <t>Hemorragia intracerebral cerebelar</t>
  </si>
  <si>
    <t>I61.4 Hemorragia intracerebral cerebelar</t>
  </si>
  <si>
    <t>I615</t>
  </si>
  <si>
    <t>Hemorragia intracerebral intraventricular</t>
  </si>
  <si>
    <t>I61.5 Hemorragia intracerebral intraventricular</t>
  </si>
  <si>
    <t>I616</t>
  </si>
  <si>
    <t>Hemorragia intracerebral de múltiplas localizações</t>
  </si>
  <si>
    <t>I61.6 Hemorragia intracerebral de mult localiz</t>
  </si>
  <si>
    <t>I618</t>
  </si>
  <si>
    <t>Outras hemorragias intracerebrais</t>
  </si>
  <si>
    <t>I61.8 Outr hemorragias intracerebrais</t>
  </si>
  <si>
    <t>I619</t>
  </si>
  <si>
    <t>Hemorragia intracerebral não especificada</t>
  </si>
  <si>
    <t>I61.9 Hemorragia intracerebral NE</t>
  </si>
  <si>
    <t>I620</t>
  </si>
  <si>
    <t>Hemorragia subdural (aguda) (não-traumática)</t>
  </si>
  <si>
    <t>I62.0 Hemorragia subdural</t>
  </si>
  <si>
    <t>I621</t>
  </si>
  <si>
    <t>Hemorragia extradural não-traumática</t>
  </si>
  <si>
    <t>I62.1 Hemorragia extradural nao-traum</t>
  </si>
  <si>
    <t>I629</t>
  </si>
  <si>
    <t>Hemorragia intracraniana (não-traumática) não especificada</t>
  </si>
  <si>
    <t>I62.9 Hemorragia intracraniana NE</t>
  </si>
  <si>
    <t>I630</t>
  </si>
  <si>
    <t>Infarto cerebral devido a trombose de artérias pré-cerebrais</t>
  </si>
  <si>
    <t>I63.0 Infarto cerebr dev tromb arterias pre-cerebr</t>
  </si>
  <si>
    <t>I631</t>
  </si>
  <si>
    <t>Infarto cerebral devido a embolia de artérias pré-cerebrais</t>
  </si>
  <si>
    <t>I63.1 Infarto cerebr dev embol arterias pre-cerebr</t>
  </si>
  <si>
    <t>I632</t>
  </si>
  <si>
    <t>Infarto cerebral devido a oclusão ou estenose não especificadas de artérias pré-cerebrais</t>
  </si>
  <si>
    <t>I63.2 Inf cer dev oclusao esten NE art pre-cerebr</t>
  </si>
  <si>
    <t>I633</t>
  </si>
  <si>
    <t>Infarto cerebral devido a trombose de artérias cerebrais</t>
  </si>
  <si>
    <t>I63.3 Infarto cerebr dev trombose arterias cerebr</t>
  </si>
  <si>
    <t>I634</t>
  </si>
  <si>
    <t>Infarto cerebral devido a embolia de artérias cerebrais</t>
  </si>
  <si>
    <t>I63.4 Infarto cerebral dev embolia arterias cerebr</t>
  </si>
  <si>
    <t>I635</t>
  </si>
  <si>
    <t>Infarto cerebral devido a oclusão ou estenose não especificadas de artérias cerebrais</t>
  </si>
  <si>
    <t>I63.5 Inf cer dev oclusao estenose NE art cerebr</t>
  </si>
  <si>
    <t>I636</t>
  </si>
  <si>
    <t>Infarto cerebral devido a trombose venosa cerebral não-piogênica</t>
  </si>
  <si>
    <t>I63.6 Inf cerebr dev tromb ven cerebr nao-piogenic</t>
  </si>
  <si>
    <t>I638</t>
  </si>
  <si>
    <t>Outros infartos cerebrais</t>
  </si>
  <si>
    <t>I63.8 Outr infartos cerebrais</t>
  </si>
  <si>
    <t>I639</t>
  </si>
  <si>
    <t>Infarto cerebral não especificado</t>
  </si>
  <si>
    <t>I63.9 Infarto cerebral NE</t>
  </si>
  <si>
    <t>I650</t>
  </si>
  <si>
    <t>Oclusão e estenose da artéria vertebral</t>
  </si>
  <si>
    <t>I65.0 Oclusao e estenose da arteria vertebral</t>
  </si>
  <si>
    <t>I651</t>
  </si>
  <si>
    <t>Oclusão e estenose da artéria basilar</t>
  </si>
  <si>
    <t>I65.1 Oclusao e estenose da arteria basilar</t>
  </si>
  <si>
    <t>I652</t>
  </si>
  <si>
    <t>Oclusão e estenose da artéria carótida</t>
  </si>
  <si>
    <t>I65.2 Oclusao e estenose da arteria carotida</t>
  </si>
  <si>
    <t>I653</t>
  </si>
  <si>
    <t>Oclusão e estenose de artérias pré-cerebrais múltiplas e bilaterais</t>
  </si>
  <si>
    <t>I65.3 Oclusao/estenose art pre-cerebr mult bilat</t>
  </si>
  <si>
    <t>I658</t>
  </si>
  <si>
    <t>Oclusão e estenose de outra artéria pré-cerebral</t>
  </si>
  <si>
    <t>I65.8 Oclusao e estenose outr arteria pre-cerebral</t>
  </si>
  <si>
    <t>I659</t>
  </si>
  <si>
    <t>Oclusão e estenose de artérias pré-cerebrais não especificadas</t>
  </si>
  <si>
    <t>I65.9 Oclusao e estenose arterias pre-cerebrais NE</t>
  </si>
  <si>
    <t>I660</t>
  </si>
  <si>
    <t>Oclusão e estenose da artéria cerebral média</t>
  </si>
  <si>
    <t>I66.0 Oclusao e estenose da arteria cerebral media</t>
  </si>
  <si>
    <t>I661</t>
  </si>
  <si>
    <t>Oclusão e estenose da artéria cerebral anterior</t>
  </si>
  <si>
    <t>I66.1 Oclusao e estenose arteria cerebral anterior</t>
  </si>
  <si>
    <t>I662</t>
  </si>
  <si>
    <t>Oclusão e estenose da artéria cerebral posterior</t>
  </si>
  <si>
    <t>I66.2 Oclusao e estenose arteria cerebral post</t>
  </si>
  <si>
    <t>I663</t>
  </si>
  <si>
    <t>Oclusão e estenose de artérias cerebelares</t>
  </si>
  <si>
    <t>I66.3 Oclusao e estenose de arterias cerebelares</t>
  </si>
  <si>
    <t>I664</t>
  </si>
  <si>
    <t>Oclusão e estenose de artérias cerebrais, múltiplas e bilaterais</t>
  </si>
  <si>
    <t>I66.4 Oclusao/estenose arterias cerebr mult bilat</t>
  </si>
  <si>
    <t>I668</t>
  </si>
  <si>
    <t>Oclusão e estenose de outra artéria cerebral</t>
  </si>
  <si>
    <t>I66.8 Oclusao e estenose de outr arteria cerebral</t>
  </si>
  <si>
    <t>I669</t>
  </si>
  <si>
    <t>Oclusão e estenose de artéria cerebral não especificada</t>
  </si>
  <si>
    <t>I66.9 Oclusao e estenose de arteria cerebral NE</t>
  </si>
  <si>
    <t>I670</t>
  </si>
  <si>
    <t>Dissecção de artérias cerebrais, sem ruptura</t>
  </si>
  <si>
    <t>I67.0 Disseccao de arterias cerebrais s/ruptura</t>
  </si>
  <si>
    <t>I671</t>
  </si>
  <si>
    <t>Aneurisma cerebral não-roto</t>
  </si>
  <si>
    <t>I67.1 Aneurisma cerebral nao-roto</t>
  </si>
  <si>
    <t>I672</t>
  </si>
  <si>
    <t>Aterosclerose cerebral</t>
  </si>
  <si>
    <t>I67.2 Aterosclerose cerebral</t>
  </si>
  <si>
    <t>I673</t>
  </si>
  <si>
    <t>Leucoencefalopatia vascular progressiva</t>
  </si>
  <si>
    <t>I67.3 Leucoencefalopatia vascular progressiva</t>
  </si>
  <si>
    <t>I674</t>
  </si>
  <si>
    <t>Encefalopatia hipertensiva</t>
  </si>
  <si>
    <t>I67.4 Encefalopatia hipertensiva</t>
  </si>
  <si>
    <t>I675</t>
  </si>
  <si>
    <t>Doença de Moyamoya</t>
  </si>
  <si>
    <t>I67.5 Doenc de Moyamoya</t>
  </si>
  <si>
    <t>I676</t>
  </si>
  <si>
    <t>Trombose não-piogênica do sistema venoso intracraniano</t>
  </si>
  <si>
    <t>I67.6 Trombose nao-piogenica sist venoso intracran</t>
  </si>
  <si>
    <t>I677</t>
  </si>
  <si>
    <t>Arterite cerebral não classificada em outra parte</t>
  </si>
  <si>
    <t>I67.7 Arterite cerebral NCOP</t>
  </si>
  <si>
    <t>I678</t>
  </si>
  <si>
    <t>Outras doenças cerebrovasculares especificadas</t>
  </si>
  <si>
    <t>I67.8 Outr doenc cerebrovasculares espec</t>
  </si>
  <si>
    <t>I679</t>
  </si>
  <si>
    <t>Doença cerebrovascular não especificada</t>
  </si>
  <si>
    <t>I67.9 Doenc cerebrovascular NE</t>
  </si>
  <si>
    <t>I680</t>
  </si>
  <si>
    <t>Angiopatia cerebral amiloidótica</t>
  </si>
  <si>
    <t>I68.0 Angiopatia cerebral amiloidotica</t>
  </si>
  <si>
    <t>E85.-+</t>
  </si>
  <si>
    <t>I681</t>
  </si>
  <si>
    <t>Arterite cerebral em doenças infecciosas e parasitárias</t>
  </si>
  <si>
    <t>I68.1 Arterite cerebral em doenc infecc e parasit</t>
  </si>
  <si>
    <t>I682</t>
  </si>
  <si>
    <t>Arterite cerebral em outras doenças classificadas em outra parte</t>
  </si>
  <si>
    <t>I68.2 Arterite cerebral em outr doenc COP</t>
  </si>
  <si>
    <t>I688</t>
  </si>
  <si>
    <t>Outros transtornos cerebrovasculares em doenças classificadas em outra parte</t>
  </si>
  <si>
    <t>I68.8 Outr transt cerebrovasculares em doenc COP</t>
  </si>
  <si>
    <t>I690</t>
  </si>
  <si>
    <t>Seqüelas de hemorragia subaracnoídea</t>
  </si>
  <si>
    <t>I69.0 Sequelas de hemorragia subaranoidea</t>
  </si>
  <si>
    <t>I691</t>
  </si>
  <si>
    <t>Seqüelas de hemorragia intracerebral</t>
  </si>
  <si>
    <t>I69.1 Sequelas de hemorragia intracerebral</t>
  </si>
  <si>
    <t>I692</t>
  </si>
  <si>
    <t>Seqüelas de outras hemorragias intracranianas não traumáticas</t>
  </si>
  <si>
    <t>I69.2 Sequelas outr hemorrag intracran nao traum</t>
  </si>
  <si>
    <t>I693</t>
  </si>
  <si>
    <t>Seqüelas de infarto cerebral</t>
  </si>
  <si>
    <t>I69.3 Sequelas de infarto cerebral</t>
  </si>
  <si>
    <t>I694</t>
  </si>
  <si>
    <t>Seqüelas de acidente vascular cerebral não especificado como hemorrágico ou isquêmico</t>
  </si>
  <si>
    <t>I69.4 Sequelas acid vasc cerebr NE c/hemorr isquem</t>
  </si>
  <si>
    <t>I698</t>
  </si>
  <si>
    <t>Seqüelas de outras doenças cerebrovasculares e das não especificadas</t>
  </si>
  <si>
    <t>I69.8 Sequelas outr doenc cerebrovasculares e NE</t>
  </si>
  <si>
    <t>I700</t>
  </si>
  <si>
    <t>Aterosclerose da aorta</t>
  </si>
  <si>
    <t>I70.0 Aterosclerose da aorta</t>
  </si>
  <si>
    <t>I701</t>
  </si>
  <si>
    <t>Aterosclerose da artéria renal</t>
  </si>
  <si>
    <t>I70.1 Aterosclerose da arteria renal</t>
  </si>
  <si>
    <t>I702</t>
  </si>
  <si>
    <t>Aterosclerose das artérias das extremidades</t>
  </si>
  <si>
    <t>I70.2 Aterosclerose das arterias das extremidades</t>
  </si>
  <si>
    <t>I708</t>
  </si>
  <si>
    <t>Aterosclerose de outras artérias</t>
  </si>
  <si>
    <t>I70.8 Aterosclerose de outr arterias</t>
  </si>
  <si>
    <t>I709</t>
  </si>
  <si>
    <t>Aterosclerose generalizada e a não especificada</t>
  </si>
  <si>
    <t>I70.9 Aterosclerose generalizada e a NE</t>
  </si>
  <si>
    <t>I710</t>
  </si>
  <si>
    <t>Aneurisma dissecante da aorta [qualquer porção]</t>
  </si>
  <si>
    <t>I71.0 Aneurisma dissecante da aorta</t>
  </si>
  <si>
    <t>I711</t>
  </si>
  <si>
    <t>Aneurisma da aorta torácica, roto</t>
  </si>
  <si>
    <t>I71.1 Aneurisma da aorta toracica roto</t>
  </si>
  <si>
    <t>I712</t>
  </si>
  <si>
    <t>Aneurisma da aorta torácica, sem menção de ruptura</t>
  </si>
  <si>
    <t>I71.2 Aneurisma da aorta toracica s/mencao ruptura</t>
  </si>
  <si>
    <t>I713</t>
  </si>
  <si>
    <t>Aneurisma da aorta abdominal, roto</t>
  </si>
  <si>
    <t>I71.3 Aneurisma da aorta abdominal roto</t>
  </si>
  <si>
    <t>I714</t>
  </si>
  <si>
    <t>Aneurisma da aorta abdominal, sem menção de ruptura</t>
  </si>
  <si>
    <t>I71.4 Aneurisma aorta abdominal s/mencao ruptura</t>
  </si>
  <si>
    <t>I715</t>
  </si>
  <si>
    <t>Aneurisma da aorta tóraco-abdominal, roto</t>
  </si>
  <si>
    <t>I71.5 Aneurisma da aorta toraco-abdominal roto</t>
  </si>
  <si>
    <t>I716</t>
  </si>
  <si>
    <t>Aneurisma da aorta toráco-abdominal, sem menção de ruptura</t>
  </si>
  <si>
    <t>I71.6 Aneurisma aorta toraco-abdom s/menc ruptura</t>
  </si>
  <si>
    <t>I718</t>
  </si>
  <si>
    <t>Aneurisma da aorta de localização não especificada, roto</t>
  </si>
  <si>
    <t>I71.8 Aneurisma da aorta de localiz NE roto</t>
  </si>
  <si>
    <t>I719</t>
  </si>
  <si>
    <t>Aneurisma aórtico de localização não especificada, sem menção de ruptura</t>
  </si>
  <si>
    <t>I71.9 Aneurisma aortico local NE s/mencao ruptura</t>
  </si>
  <si>
    <t>I720</t>
  </si>
  <si>
    <t>Aneurisma da artéria carótida</t>
  </si>
  <si>
    <t>I72.0 Aneurisma da arteria carotida</t>
  </si>
  <si>
    <t>I721</t>
  </si>
  <si>
    <t>Aneurisma de artéria dos membros superiores</t>
  </si>
  <si>
    <t>I72.1 Aneurisma de arteria dos membros super</t>
  </si>
  <si>
    <t>I722</t>
  </si>
  <si>
    <t>Aneurisma da artéria renal</t>
  </si>
  <si>
    <t>I72.2 Aneurisma da arteria renal</t>
  </si>
  <si>
    <t>I723</t>
  </si>
  <si>
    <t>Aneurisma de artéria ilíaca</t>
  </si>
  <si>
    <t>I72.3 Aneurisma de arteria iliaca</t>
  </si>
  <si>
    <t>I724</t>
  </si>
  <si>
    <t>Aneurisma de artéria dos membros inferiores</t>
  </si>
  <si>
    <t>I72.4 Aneurisma de arteria dos membros infer</t>
  </si>
  <si>
    <t>I728</t>
  </si>
  <si>
    <t>Aneurisma de outras artérias especificadas</t>
  </si>
  <si>
    <t>I72.8 Aneurisma de outr arterias espec</t>
  </si>
  <si>
    <t>I729</t>
  </si>
  <si>
    <t>Aneurisma de localização não especificada</t>
  </si>
  <si>
    <t>I72.9 Aneurisma de localiz NE</t>
  </si>
  <si>
    <t>I730</t>
  </si>
  <si>
    <t>Síndrome de Raynaud</t>
  </si>
  <si>
    <t>I73.0 Sindr de Raynaud</t>
  </si>
  <si>
    <t>I731</t>
  </si>
  <si>
    <t>Tromboangeíte obliterante [doença de Buerger]</t>
  </si>
  <si>
    <t>I73.1 Tromboangeite obliterante</t>
  </si>
  <si>
    <t>I738</t>
  </si>
  <si>
    <t>Outras doenças vasculares periféricas especificadas</t>
  </si>
  <si>
    <t>I73.8 Outr doenc vasculares perifericas espec</t>
  </si>
  <si>
    <t>I739</t>
  </si>
  <si>
    <t>Doenças vasculares periféricas não especificada</t>
  </si>
  <si>
    <t>I73.9 Doenc vasculares perifericas NE</t>
  </si>
  <si>
    <t>I740</t>
  </si>
  <si>
    <t>Embolia e trombose da aorta abdominal</t>
  </si>
  <si>
    <t>I74.0 Embolia e trombose da aorta abdominal</t>
  </si>
  <si>
    <t>I741</t>
  </si>
  <si>
    <t>Embolia e trombose de outras porções da aorta e das não especificadas</t>
  </si>
  <si>
    <t>I74.1 Embolia trombose outr porcoes da aorta e NE</t>
  </si>
  <si>
    <t>I742</t>
  </si>
  <si>
    <t>Embolia e trombose de artérias dos membros superiores</t>
  </si>
  <si>
    <t>I74.2 Embolia e trombose de arterias membros super</t>
  </si>
  <si>
    <t>I743</t>
  </si>
  <si>
    <t>Embolia e trombose de artérias dos membros inferiores</t>
  </si>
  <si>
    <t>I74.3 Embolia e trombose de arterias membros infer</t>
  </si>
  <si>
    <t>I744</t>
  </si>
  <si>
    <t>Embolia e trombose de artérias dos membros não especificadas</t>
  </si>
  <si>
    <t>I74.4 Embolia e trombose de arterias membros NE</t>
  </si>
  <si>
    <t>I745</t>
  </si>
  <si>
    <t>Embolia e trombose da artéria ilíaca</t>
  </si>
  <si>
    <t>I74.5 Embolia e trombose da arteria iliaca</t>
  </si>
  <si>
    <t>I748</t>
  </si>
  <si>
    <t>Embolia e trombose de outras artérias</t>
  </si>
  <si>
    <t>I74.8 Embolia e trombose de outr arterias</t>
  </si>
  <si>
    <t>I749</t>
  </si>
  <si>
    <t>Embolia e trombose de artéria não especificada</t>
  </si>
  <si>
    <t>I74.9 Embolia e trombose de arteria NE</t>
  </si>
  <si>
    <t>I770</t>
  </si>
  <si>
    <t>Fístula arteriovenosa adquirida</t>
  </si>
  <si>
    <t>I77.0 Fistula arteriovenosa adquir</t>
  </si>
  <si>
    <t>I771</t>
  </si>
  <si>
    <t>Estenose de artéria</t>
  </si>
  <si>
    <t>I77.1 Estenose de arteria</t>
  </si>
  <si>
    <t>I772</t>
  </si>
  <si>
    <t>Ruptura de artéria</t>
  </si>
  <si>
    <t>I77.2 Ruptura de arteria</t>
  </si>
  <si>
    <t>I773</t>
  </si>
  <si>
    <t>Displasia fibromuscular arterial</t>
  </si>
  <si>
    <t>I77.3 Displasia fibromuscular arterial</t>
  </si>
  <si>
    <t>I774</t>
  </si>
  <si>
    <t>Síndrome de compressão da artéria celíaca</t>
  </si>
  <si>
    <t>I77.4 Sindr de compressao da arteria celiaca</t>
  </si>
  <si>
    <t>I775</t>
  </si>
  <si>
    <t>Necrose de artéria</t>
  </si>
  <si>
    <t>I77.5 Necrose de arteria</t>
  </si>
  <si>
    <t>I776</t>
  </si>
  <si>
    <t>Arterite não especificada</t>
  </si>
  <si>
    <t>I77.6 Arterite NE</t>
  </si>
  <si>
    <t>I778</t>
  </si>
  <si>
    <t>Outras afecções especificadas das artérias e das arteríolas</t>
  </si>
  <si>
    <t>I77.8 Outr afeccoes espec arterias e arteriolas</t>
  </si>
  <si>
    <t>I779</t>
  </si>
  <si>
    <t>Afecções de artérias e arteríolas, não especificadas</t>
  </si>
  <si>
    <t>I77.9 Afeccoes de arterias e arteriolas NE</t>
  </si>
  <si>
    <t>I780</t>
  </si>
  <si>
    <t>Telangiectasia hemorrágica hereditária</t>
  </si>
  <si>
    <t>I78.0 Telangiectasia hemorragica hereditaria</t>
  </si>
  <si>
    <t>I781</t>
  </si>
  <si>
    <t>Nevo não-neoplásico</t>
  </si>
  <si>
    <t>I78.1 Nevo nao-neoplasico</t>
  </si>
  <si>
    <t>I788</t>
  </si>
  <si>
    <t>Outras doenças dos capilares</t>
  </si>
  <si>
    <t>I78.8 Outr doenc dos capilares</t>
  </si>
  <si>
    <t>I789</t>
  </si>
  <si>
    <t>Doenças não especificadas dos capilares</t>
  </si>
  <si>
    <t>I78.9 Doenc NE dos capilares</t>
  </si>
  <si>
    <t>I790</t>
  </si>
  <si>
    <t>Aneurisma da aorta em doenças classificadas em outra parte</t>
  </si>
  <si>
    <t>I79.0 Aneurisma da aorta em doenc COP</t>
  </si>
  <si>
    <t>I791</t>
  </si>
  <si>
    <t>Aortite em doenças classificadas em outra parte</t>
  </si>
  <si>
    <t>I79.1 Aortite em doenc COP</t>
  </si>
  <si>
    <t>I792</t>
  </si>
  <si>
    <t>Angiopatia periférica em doenças classificadas em outra parte</t>
  </si>
  <si>
    <t>I79.2 Angiopatia periferica em doenc COP</t>
  </si>
  <si>
    <t>I798</t>
  </si>
  <si>
    <t>Outros transtornos das artérias, das arteríolas e dos capilares em doenças classificadas em outra parte</t>
  </si>
  <si>
    <t>I79.8 Outr transt arter arteriolas capil doenc COP</t>
  </si>
  <si>
    <t>I800</t>
  </si>
  <si>
    <t>Flebite e tromboflebite dos vasos superficiais dos membros inferiores</t>
  </si>
  <si>
    <t>I80.0 Flebite tromboflebite vasos superf membr inf</t>
  </si>
  <si>
    <t>I801</t>
  </si>
  <si>
    <t>Flebite e tromboflebite da veia femural</t>
  </si>
  <si>
    <t>I80.1 Flebite e tromboflebite da veia femural</t>
  </si>
  <si>
    <t>I802</t>
  </si>
  <si>
    <t>Flebite e tromboflebite de outros vasos profundos dos membros inferiores</t>
  </si>
  <si>
    <t>I80.2 Flebite trombofleb outr vasos prof membr inf</t>
  </si>
  <si>
    <t>I803</t>
  </si>
  <si>
    <t>Flebite e tromboflebite dos membros inferiores, não especificada</t>
  </si>
  <si>
    <t>I80.3 Flebite e tromboflebite dos membros infer NE</t>
  </si>
  <si>
    <t>I808</t>
  </si>
  <si>
    <t>Flebite e tromboflebite de outras localizações</t>
  </si>
  <si>
    <t>I80.8 Flebite e tromboflebite de outr localiz</t>
  </si>
  <si>
    <t>I809</t>
  </si>
  <si>
    <t>Flebite e tromboflebite de localização não especificada</t>
  </si>
  <si>
    <t>I80.9 Flebite e tromboflebite de localiz NE</t>
  </si>
  <si>
    <t>I820</t>
  </si>
  <si>
    <t>Síndrome de Budd-Chiari</t>
  </si>
  <si>
    <t>I82.0 Sindr de Budd-Chiari</t>
  </si>
  <si>
    <t>I821</t>
  </si>
  <si>
    <t>Tromboflebite migratória</t>
  </si>
  <si>
    <t>I82.1 Tromboflebite migratoria</t>
  </si>
  <si>
    <t>I822</t>
  </si>
  <si>
    <t>Embolia e trombose de veia cava</t>
  </si>
  <si>
    <t>I82.2 Embolia e trombose de veia cava</t>
  </si>
  <si>
    <t>I823</t>
  </si>
  <si>
    <t>Embolia e trombose de veia renal</t>
  </si>
  <si>
    <t>I82.3 Embolia e trombose de veia renal</t>
  </si>
  <si>
    <t>I828</t>
  </si>
  <si>
    <t>Embolia e trombose de outras veias especificadas</t>
  </si>
  <si>
    <t>I82.8 Embolia e trombose de outr veias espec</t>
  </si>
  <si>
    <t>I829</t>
  </si>
  <si>
    <t>Embolia e trombose venosas de veia não especificada</t>
  </si>
  <si>
    <t>I82.9 Embolia e trombose venosas de veia NE</t>
  </si>
  <si>
    <t>I830</t>
  </si>
  <si>
    <t>Varizes dos membros inferiores com úlcera</t>
  </si>
  <si>
    <t>I83.0 Varizes dos membros infer c/ulcera</t>
  </si>
  <si>
    <t>I831</t>
  </si>
  <si>
    <t>Varizes dos membros inferiores com inflamação</t>
  </si>
  <si>
    <t>I83.1 Varizes dos membros infer c/inflam</t>
  </si>
  <si>
    <t>I832</t>
  </si>
  <si>
    <t>Varizes dos membros inferiores com úlcera e inflamação</t>
  </si>
  <si>
    <t>I83.2 Varizes membros infer c/ulcera e inflam</t>
  </si>
  <si>
    <t>I839</t>
  </si>
  <si>
    <t>Varizes dos membros inferiores sem úlcera ou inflamação</t>
  </si>
  <si>
    <t>I83.9 Varizes membros infer s/ulcera ou inflam</t>
  </si>
  <si>
    <t>I840</t>
  </si>
  <si>
    <t>Hemorróidas internas trombosadas</t>
  </si>
  <si>
    <t>I84.0 Hemorroidas internas trombosadas</t>
  </si>
  <si>
    <t>I841</t>
  </si>
  <si>
    <t>Hemorróidas internas com outras complicações</t>
  </si>
  <si>
    <t>I84.1 Hemorroidas internas c/outr complic</t>
  </si>
  <si>
    <t>I842</t>
  </si>
  <si>
    <t>Hemorróidas internas sem complicações</t>
  </si>
  <si>
    <t>I84.2 Hemorroidas internas s/complic</t>
  </si>
  <si>
    <t>I843</t>
  </si>
  <si>
    <t>Hemorróidas externas trombosadas</t>
  </si>
  <si>
    <t>I84.3 Hemorroidas externas trombosadas</t>
  </si>
  <si>
    <t>I844</t>
  </si>
  <si>
    <t>Hemorróidas externas com outras complicações</t>
  </si>
  <si>
    <t>I84.4 Hemorroidas externas c/outr complic</t>
  </si>
  <si>
    <t>I845</t>
  </si>
  <si>
    <t>Hemorróidas externas sem complicação</t>
  </si>
  <si>
    <t>I84.5 Hemorroidas externas s/complic</t>
  </si>
  <si>
    <t>I846</t>
  </si>
  <si>
    <t>Plicomas hemorroidários residuais</t>
  </si>
  <si>
    <t>I84.6 Plicomas hemorroidarios residuais</t>
  </si>
  <si>
    <t>I847</t>
  </si>
  <si>
    <t>Hemorróidas trombosadas, não especificadas</t>
  </si>
  <si>
    <t>I84.7 Hemorroidas trombosadas NE</t>
  </si>
  <si>
    <t>I848</t>
  </si>
  <si>
    <t>Hemorróidas não especificadas com outras complicações</t>
  </si>
  <si>
    <t>I84.8 Hemorroidas NE c/outr complic</t>
  </si>
  <si>
    <t>I849</t>
  </si>
  <si>
    <t>Hemorróidas sem complicações, não especificadas</t>
  </si>
  <si>
    <t>I84.9 Hemorroidas s/complic NE</t>
  </si>
  <si>
    <t>I850</t>
  </si>
  <si>
    <t>Varizes esofagianas sangrantes</t>
  </si>
  <si>
    <t>I85.0 Varizes esofagianas sangrantes</t>
  </si>
  <si>
    <t>I859</t>
  </si>
  <si>
    <t>Varizes esofagianas sem sangramento</t>
  </si>
  <si>
    <t>I85.9 Varizes esofagianas s/sangramento</t>
  </si>
  <si>
    <t>I860</t>
  </si>
  <si>
    <t>Varizes sublinguais</t>
  </si>
  <si>
    <t>I86.0 Varizes sublinguais</t>
  </si>
  <si>
    <t>I861</t>
  </si>
  <si>
    <t>Varizes escrotais</t>
  </si>
  <si>
    <t>I86.1 Varizes escrotais</t>
  </si>
  <si>
    <t>I862</t>
  </si>
  <si>
    <t>Varizes pélvicas</t>
  </si>
  <si>
    <t>I86.2 Varizes pelvicas</t>
  </si>
  <si>
    <t>I863</t>
  </si>
  <si>
    <t>Varizes da vulva</t>
  </si>
  <si>
    <t>I86.3 Varizes da vulva</t>
  </si>
  <si>
    <t>I864</t>
  </si>
  <si>
    <t>Varizes gástricas</t>
  </si>
  <si>
    <t>I86.4 Varizes gastricas</t>
  </si>
  <si>
    <t>I868</t>
  </si>
  <si>
    <t>Varizes de outras localizações especificadas</t>
  </si>
  <si>
    <t>I86.8 Varizes de outr localiz espec</t>
  </si>
  <si>
    <t>I870</t>
  </si>
  <si>
    <t>Síndrome pós-flebite</t>
  </si>
  <si>
    <t>I87.0 Sindr pos-flebite</t>
  </si>
  <si>
    <t>I871</t>
  </si>
  <si>
    <t>Compressão venosa</t>
  </si>
  <si>
    <t>I87.1 Compressao venosa</t>
  </si>
  <si>
    <t>I872</t>
  </si>
  <si>
    <t>Insuficiência venosa (crônica) (periférica)</t>
  </si>
  <si>
    <t>I87.2 Insuf venosa</t>
  </si>
  <si>
    <t>I878</t>
  </si>
  <si>
    <t>Outros transtornos venosos especificados</t>
  </si>
  <si>
    <t>I87.8 Outr transt venosos espec</t>
  </si>
  <si>
    <t>I879</t>
  </si>
  <si>
    <t>Transtorno venoso não especificado</t>
  </si>
  <si>
    <t>I87.9 Transt venoso NE</t>
  </si>
  <si>
    <t>I880</t>
  </si>
  <si>
    <t>Linfadenite mesentérica não específica</t>
  </si>
  <si>
    <t>I88.0 Linfadenite mesenterica nao especifica</t>
  </si>
  <si>
    <t>I881</t>
  </si>
  <si>
    <t>Linfadenite crônica, exceto a mesentérica</t>
  </si>
  <si>
    <t>I88.1 Linfadenite cronica exceto a mesenterica</t>
  </si>
  <si>
    <t>I888</t>
  </si>
  <si>
    <t>Outras linfadenites inespecíficas</t>
  </si>
  <si>
    <t>I88.8 Outr linfadenites inespecificas</t>
  </si>
  <si>
    <t>I889</t>
  </si>
  <si>
    <t>Linfadenite não especificada</t>
  </si>
  <si>
    <t>I88.9 Linfadenite NE</t>
  </si>
  <si>
    <t>I890</t>
  </si>
  <si>
    <t>Linfedema não classificado em outra parte</t>
  </si>
  <si>
    <t>I89.0 Linfedema NCOP</t>
  </si>
  <si>
    <t>I891</t>
  </si>
  <si>
    <t>Linfangite</t>
  </si>
  <si>
    <t>I89.1 Linfangite</t>
  </si>
  <si>
    <t>I898</t>
  </si>
  <si>
    <t>Outros transtornos não-infecciosos, especificados, dos vasos linfáticos e dos gânglios linfáticos</t>
  </si>
  <si>
    <t>I89.8 Out transt n-inf espec vasos linf gangl linf</t>
  </si>
  <si>
    <t>I899</t>
  </si>
  <si>
    <t>Transtornos não-infecciosos dos vasos linfáticos e dos gânglios linfáticos, não especificados</t>
  </si>
  <si>
    <t>I89.9 Transt nao-infecc vasos linf gangl linf NE</t>
  </si>
  <si>
    <t>I950</t>
  </si>
  <si>
    <t>Hipotensão idiopática</t>
  </si>
  <si>
    <t>I95.0 Hipotensao idiopatica</t>
  </si>
  <si>
    <t>I951</t>
  </si>
  <si>
    <t>Hipotensão ortostática</t>
  </si>
  <si>
    <t>I95.1 Hipotensao ortostatica</t>
  </si>
  <si>
    <t>I952</t>
  </si>
  <si>
    <t>Hipotensão devida a drogas</t>
  </si>
  <si>
    <t>I95.2 Hipotensao dev drogas</t>
  </si>
  <si>
    <t>I958</t>
  </si>
  <si>
    <t>Outros tipos de hipotensão</t>
  </si>
  <si>
    <t>I95.8 Outr tipos de hipotensao</t>
  </si>
  <si>
    <t>I959</t>
  </si>
  <si>
    <t>Hipotensão não especificada</t>
  </si>
  <si>
    <t>I95.9 Hipotensao NE</t>
  </si>
  <si>
    <t>I970</t>
  </si>
  <si>
    <t>Síndrome pós-cardiotomia</t>
  </si>
  <si>
    <t>I97.0 Sindr pos-cardiotomia</t>
  </si>
  <si>
    <t>I971</t>
  </si>
  <si>
    <t>Outros distúrbios funcionais subseqüentes à cirurgia cardíaca</t>
  </si>
  <si>
    <t>I97.1 Outr disturb func subseq cirurgia cardiaca</t>
  </si>
  <si>
    <t>I972</t>
  </si>
  <si>
    <t>Síndrome do linfedema pós-mastectomia</t>
  </si>
  <si>
    <t>I97.2 Sindr do linfedema pos-mastectomia</t>
  </si>
  <si>
    <t>I978</t>
  </si>
  <si>
    <t>Outros transtornos do aparelho circulatório subseqüentes a procedimentos não classificados em outra parte</t>
  </si>
  <si>
    <t>I97.8 Outr transt ap circulat subseq proced NCOP</t>
  </si>
  <si>
    <t>I979</t>
  </si>
  <si>
    <t>Transtornos do aparelho circulatório, subseqüentes a procedimento não especificado</t>
  </si>
  <si>
    <t>I97.9 Transt aparelho circulat subseq proced NE</t>
  </si>
  <si>
    <t>I980</t>
  </si>
  <si>
    <t>I98.0 Sifilis cardiovascular</t>
  </si>
  <si>
    <t>I981</t>
  </si>
  <si>
    <t>Transtornos cardiovasculares em outras doenças infecciosas e parasitárias classificadas em outra parte</t>
  </si>
  <si>
    <t>I98.1 Transt cardiovasc outr doenc inf parasit COP</t>
  </si>
  <si>
    <t>I982</t>
  </si>
  <si>
    <t>Varizes esofagianas em doenças classificadas em outra parte</t>
  </si>
  <si>
    <t>I98.2 Varizes esofagianas em doenc COP</t>
  </si>
  <si>
    <t>I988</t>
  </si>
  <si>
    <t>Outros transtornos especificados do aparelho circulatório em doenças classificadas em outra parte</t>
  </si>
  <si>
    <t>I98.8 Outr transt espec ap circulat doenc COP</t>
  </si>
  <si>
    <t>J010</t>
  </si>
  <si>
    <t>Sinusite maxilar aguda</t>
  </si>
  <si>
    <t>J01.0 Sinusite maxilar aguda</t>
  </si>
  <si>
    <t>J011</t>
  </si>
  <si>
    <t>Sinusite frontal aguda</t>
  </si>
  <si>
    <t>J01.1 Sinusite frontal aguda</t>
  </si>
  <si>
    <t>J012</t>
  </si>
  <si>
    <t>Sinusite etmoidal aguda</t>
  </si>
  <si>
    <t>J01.2 Sinusite etmoidal aguda</t>
  </si>
  <si>
    <t>J013</t>
  </si>
  <si>
    <t>Sinusite esfenoidal aguda</t>
  </si>
  <si>
    <t>J01.3 Sinusite esfenoidal aguda</t>
  </si>
  <si>
    <t>J014</t>
  </si>
  <si>
    <t>Pansinusite aguda</t>
  </si>
  <si>
    <t>J01.4 Pansinusite aguda</t>
  </si>
  <si>
    <t>J018</t>
  </si>
  <si>
    <t>Outras sinusites agudas</t>
  </si>
  <si>
    <t>J01.8 Outr sinusites agudas</t>
  </si>
  <si>
    <t>J019</t>
  </si>
  <si>
    <t>Sinusite aguda não especificada</t>
  </si>
  <si>
    <t>J01.9 Sinusite aguda NE</t>
  </si>
  <si>
    <t>J020</t>
  </si>
  <si>
    <t>Faringite estreptocócica</t>
  </si>
  <si>
    <t>J02.0 Faringite estreptococica</t>
  </si>
  <si>
    <t>J028</t>
  </si>
  <si>
    <t>Faringite aguda devida a outros microorganismos especificados</t>
  </si>
  <si>
    <t>J02.8 Faringite aguda dev outr microorg espec</t>
  </si>
  <si>
    <t>J029</t>
  </si>
  <si>
    <t>Faringite aguda não especificada</t>
  </si>
  <si>
    <t>J02.9 Faringite aguda NE</t>
  </si>
  <si>
    <t>J030</t>
  </si>
  <si>
    <t>Amigdalite estreptocócica</t>
  </si>
  <si>
    <t>J03.0 Amigdalite estreptococica</t>
  </si>
  <si>
    <t>J038</t>
  </si>
  <si>
    <t>Amigdalite aguda devida a outros microorganismos especificados</t>
  </si>
  <si>
    <t>J03.8 Amigdalite aguda dev outr microorg espec</t>
  </si>
  <si>
    <t>J039</t>
  </si>
  <si>
    <t>Amigdalite aguda não especificada</t>
  </si>
  <si>
    <t>J03.9 Amigdalite aguda NE</t>
  </si>
  <si>
    <t>J040</t>
  </si>
  <si>
    <t>Laringite aguda</t>
  </si>
  <si>
    <t>J04.0 Laringite aguda</t>
  </si>
  <si>
    <t>J041</t>
  </si>
  <si>
    <t>Traqueíte aguda</t>
  </si>
  <si>
    <t>J04.1 Traqueite aguda</t>
  </si>
  <si>
    <t>J042</t>
  </si>
  <si>
    <t>Laringotraqueíte aguda</t>
  </si>
  <si>
    <t>J04.2 Laringotraqueite aguda</t>
  </si>
  <si>
    <t>J050</t>
  </si>
  <si>
    <t>Laringite obstrutiva aguda [crupe]</t>
  </si>
  <si>
    <t>J05.0 Laringite obstrutiva aguda</t>
  </si>
  <si>
    <t>J051</t>
  </si>
  <si>
    <t>Epiglotite aguda</t>
  </si>
  <si>
    <t>J05.1 Epiglotite aguda</t>
  </si>
  <si>
    <t>J060</t>
  </si>
  <si>
    <t>Laringofaringite aguda</t>
  </si>
  <si>
    <t>J06.0 Laringofaringite aguda</t>
  </si>
  <si>
    <t>J068</t>
  </si>
  <si>
    <t>Outras infecções agudas das vias aéreas superiores de localizações múltiplas</t>
  </si>
  <si>
    <t>J06.8 Outr infecc agudas vias aereas sup loc mult</t>
  </si>
  <si>
    <t>J069</t>
  </si>
  <si>
    <t>Infecção aguda das vias aéreas superiores não especificada</t>
  </si>
  <si>
    <t>J06.9 Infecc aguda das vias aereas super NE</t>
  </si>
  <si>
    <t>J100</t>
  </si>
  <si>
    <t>Influenza com pneumonia devida a outro vírus da influenza [gripe] identificado</t>
  </si>
  <si>
    <t>J10.0 Influenza c/pneum dev outr virus influ ident</t>
  </si>
  <si>
    <t>J101</t>
  </si>
  <si>
    <t>Influenza com outras manifestações respiratórias, devida a outro vírus da influenza [gripe] identificado</t>
  </si>
  <si>
    <t>J10.1 Influenz c/out manif resp out vir infl ident</t>
  </si>
  <si>
    <t>J108</t>
  </si>
  <si>
    <t>Influenza com outras manifestações, devida a outro vírus da influenza [gripe] identificado</t>
  </si>
  <si>
    <t>J10.8 Influenza c/out manif dev out vir infl ident</t>
  </si>
  <si>
    <t>J110</t>
  </si>
  <si>
    <t>Influenza [gripe] com pneumonia, devida a vírus não identificado</t>
  </si>
  <si>
    <t>J11.0 Influenza c/pneumonia dev virus nao ident</t>
  </si>
  <si>
    <t>J111</t>
  </si>
  <si>
    <t>Influenza [gripe] com outras manifestações respiratórias, devida a vírus não identificado</t>
  </si>
  <si>
    <t>J11.1 Influenza c/out manif resp dev virus n ident</t>
  </si>
  <si>
    <t>J118</t>
  </si>
  <si>
    <t>Influenza [gripe] com outras manifestações, devida a vírus não identificado</t>
  </si>
  <si>
    <t>J11.8 Influenza c/outr manif dev virus nao ident</t>
  </si>
  <si>
    <t>J120</t>
  </si>
  <si>
    <t>Pneumonia devida a adenovírus</t>
  </si>
  <si>
    <t>J12.0 Pneumonia dev adenovirus</t>
  </si>
  <si>
    <t>J121</t>
  </si>
  <si>
    <t>Pneumonia devida a vírus respiratório sincicial</t>
  </si>
  <si>
    <t>J12.1 Pneumonia dev virus respirat sincicial</t>
  </si>
  <si>
    <t>J122</t>
  </si>
  <si>
    <t>Pneumonia devida à parainfluenza</t>
  </si>
  <si>
    <t>J12.2 Pneumonia dev parainfluenza</t>
  </si>
  <si>
    <t>J128</t>
  </si>
  <si>
    <t>Outras pneumonias virais</t>
  </si>
  <si>
    <t>J12.8 Outr pneumonias virais</t>
  </si>
  <si>
    <t>J129</t>
  </si>
  <si>
    <t>Pneumonia viral não especificada</t>
  </si>
  <si>
    <t>J12.9 Pneumonia viral NE</t>
  </si>
  <si>
    <t>J150</t>
  </si>
  <si>
    <t>Pneumonia devida à Klebsiella pneumoniae</t>
  </si>
  <si>
    <t>J15.0 Pneumonia dev Klebsiella pneumoniae</t>
  </si>
  <si>
    <t>J151</t>
  </si>
  <si>
    <t>Pneumonia devida a Pseudomonas</t>
  </si>
  <si>
    <t>J15.1 Pneumonia dev Pseudomonas</t>
  </si>
  <si>
    <t>J152</t>
  </si>
  <si>
    <t>Pneumonia devida a Staphylococcus</t>
  </si>
  <si>
    <t>J15.2 Pneumonia dev Staphylococcus</t>
  </si>
  <si>
    <t>J153</t>
  </si>
  <si>
    <t>Pneumonia devida a Streptococcus do grupo B</t>
  </si>
  <si>
    <t>J15.3 Pneumonia dev Streptococcus do grupo B</t>
  </si>
  <si>
    <t>J154</t>
  </si>
  <si>
    <t>Pneumonia devida a outros estreptococos</t>
  </si>
  <si>
    <t>J15.4 Pneumonia dev outr estreptococos</t>
  </si>
  <si>
    <t>J155</t>
  </si>
  <si>
    <t>Pneumonia devida a Escherichia coli</t>
  </si>
  <si>
    <t>J15.5 Pneumonia dev Escherichia coli</t>
  </si>
  <si>
    <t>J156</t>
  </si>
  <si>
    <t>Pneumonia devida a outras bactérias aeróbicas gram-negativas</t>
  </si>
  <si>
    <t>J15.6 Pneumonia dev outr bact aerobicas gram-neg</t>
  </si>
  <si>
    <t>J157</t>
  </si>
  <si>
    <t>Pneumonia devida a Mycoplasma pneumoniae</t>
  </si>
  <si>
    <t>J15.7 Pneumonia dev Mycoplasma pneumoniae</t>
  </si>
  <si>
    <t>J158</t>
  </si>
  <si>
    <t>Outras pneumonias bacterianas</t>
  </si>
  <si>
    <t>J15.8 Outr pneumonias bacter</t>
  </si>
  <si>
    <t>J159</t>
  </si>
  <si>
    <t>Pneumonia bacteriana não especificada</t>
  </si>
  <si>
    <t>J15.9 Pneumonia bacter NE</t>
  </si>
  <si>
    <t>J160</t>
  </si>
  <si>
    <t>Pneumonia devida a clamídias</t>
  </si>
  <si>
    <t>J16.0 Pneumonia dev clamidias</t>
  </si>
  <si>
    <t>J168</t>
  </si>
  <si>
    <t>Pneumonia devida a outros microorganismos infecciosos especificados</t>
  </si>
  <si>
    <t>J16.8 Pneumonia dev outr microorg infecc espec</t>
  </si>
  <si>
    <t>J170</t>
  </si>
  <si>
    <t>Pneumonia em doenças bacterianas classificadas em outra parte</t>
  </si>
  <si>
    <t>J17.0 Pneumonia em doenc bacter COP</t>
  </si>
  <si>
    <t>J171</t>
  </si>
  <si>
    <t>Pneumonia em doenças virais classificadas em outra parte</t>
  </si>
  <si>
    <t>J17.1 Pneumonia em doenc virais COP</t>
  </si>
  <si>
    <t>J172</t>
  </si>
  <si>
    <t>Pneumonia em micoses classificadas em outra parte</t>
  </si>
  <si>
    <t>J17.2 Pneumonia em micoses COP</t>
  </si>
  <si>
    <t>J173</t>
  </si>
  <si>
    <t>Pneumonia em doenças parasitárias classificadas em outra parte</t>
  </si>
  <si>
    <t>J17.3 Pneumonia em doenc parasit COP</t>
  </si>
  <si>
    <t>J178</t>
  </si>
  <si>
    <t>Pneumonia em outras doenças classificadas em outra parte</t>
  </si>
  <si>
    <t>J17.8 Pneumonia em outr doenc COP</t>
  </si>
  <si>
    <t>J180</t>
  </si>
  <si>
    <t>Broncopneumonia não especificada</t>
  </si>
  <si>
    <t>J18.0 Broncopneumonia NE</t>
  </si>
  <si>
    <t>J181</t>
  </si>
  <si>
    <t>Pneumonia lobar não especificada</t>
  </si>
  <si>
    <t>J18.1 Pneumonia lobar NE</t>
  </si>
  <si>
    <t>J182</t>
  </si>
  <si>
    <t>Pneumonia hipostática não especificada</t>
  </si>
  <si>
    <t>J18.2 Pneumonia hipostatica NE</t>
  </si>
  <si>
    <t>J188</t>
  </si>
  <si>
    <t>Outras pneumonias devidas a microorganismos não especificados</t>
  </si>
  <si>
    <t>J18.8 Outr pneumonias dev microorg NE</t>
  </si>
  <si>
    <t>J189</t>
  </si>
  <si>
    <t>Pneumonia não especificada</t>
  </si>
  <si>
    <t>J18.9 Pneumonia NE</t>
  </si>
  <si>
    <t>J200</t>
  </si>
  <si>
    <t>Bronquite aguda devida a Mycoplasma pneumoniae</t>
  </si>
  <si>
    <t>J20.0 Bronquite aguda dev Mycoplasma pneumoniae</t>
  </si>
  <si>
    <t>J201</t>
  </si>
  <si>
    <t>Bronquite aguda devida a Haemophilus influenzae</t>
  </si>
  <si>
    <t>J20.1 Bronquite aguda dev Haemophilus influenzae</t>
  </si>
  <si>
    <t>J202</t>
  </si>
  <si>
    <t>Bronquite aguda devida a estreptococos</t>
  </si>
  <si>
    <t>J20.2 Bronquite aguda dev estreptococos</t>
  </si>
  <si>
    <t>J203</t>
  </si>
  <si>
    <t>Bronquite aguda devida a vírus Coxsackie</t>
  </si>
  <si>
    <t>J20.3 Bronquite aguda dev virus Coxsackie</t>
  </si>
  <si>
    <t>J204</t>
  </si>
  <si>
    <t>Bronquite aguda devida a vírus parainfluenza</t>
  </si>
  <si>
    <t>J20.4 Bronquite aguda dev virus parainfluenza</t>
  </si>
  <si>
    <t>J205</t>
  </si>
  <si>
    <t>Bronquite aguda devida a vírus sincicial respiratório</t>
  </si>
  <si>
    <t>J20.5 Bronquite aguda dev virus sincicial respirat</t>
  </si>
  <si>
    <t>J206</t>
  </si>
  <si>
    <t>Bronquite aguda devida a rinovírus</t>
  </si>
  <si>
    <t>J20.6 Bronquite aguda dev rinovirus</t>
  </si>
  <si>
    <t>J207</t>
  </si>
  <si>
    <t>Bronquite aguda devida a echovírus</t>
  </si>
  <si>
    <t>J20.7 Bronquite aguda dev echovirus</t>
  </si>
  <si>
    <t>J208</t>
  </si>
  <si>
    <t>Bronquite aguda devida a outros microorganismos especificados</t>
  </si>
  <si>
    <t>J20.8 Bronquite aguda dev outr microorg espec</t>
  </si>
  <si>
    <t>J209</t>
  </si>
  <si>
    <t>Bronquite aguda não especificada</t>
  </si>
  <si>
    <t>J20.9 Bronquite aguda NE</t>
  </si>
  <si>
    <t>J210</t>
  </si>
  <si>
    <t>Bronquiolite aguda devida a vírus sincicial respiratório</t>
  </si>
  <si>
    <t>J21.0 Bronquiolite aguda dev virus sincicial resp</t>
  </si>
  <si>
    <t>J218</t>
  </si>
  <si>
    <t>Bronquiolite aguda devida a outros microorganismos especificados</t>
  </si>
  <si>
    <t>J21.8 Bronquiolite aguda dev outr microorg espec</t>
  </si>
  <si>
    <t>J219</t>
  </si>
  <si>
    <t>J21.9 Bronquite aguda NE</t>
  </si>
  <si>
    <t>J300</t>
  </si>
  <si>
    <t>Rinite vasomotora</t>
  </si>
  <si>
    <t>J30.0 Rinite vasomotora</t>
  </si>
  <si>
    <t>J301</t>
  </si>
  <si>
    <t>Rinite alérgica devida a pólen</t>
  </si>
  <si>
    <t>J30.1 Rinite alergica dev polen</t>
  </si>
  <si>
    <t>J302</t>
  </si>
  <si>
    <t>Outras rinites alérgicas sazonais</t>
  </si>
  <si>
    <t>J30.2 Outr rinites alergicas sazonais</t>
  </si>
  <si>
    <t>J303</t>
  </si>
  <si>
    <t>Outras rinites alérgicas</t>
  </si>
  <si>
    <t>J30.3 Outr rinites alergicas</t>
  </si>
  <si>
    <t>J304</t>
  </si>
  <si>
    <t>Rinite alérgica não especificada</t>
  </si>
  <si>
    <t>J30.4 Rinite alergica NE</t>
  </si>
  <si>
    <t>J310</t>
  </si>
  <si>
    <t>Rinite crônica</t>
  </si>
  <si>
    <t>J31.0 Rinite cronica</t>
  </si>
  <si>
    <t>J311</t>
  </si>
  <si>
    <t>Nasofaringite crônica</t>
  </si>
  <si>
    <t>J31.1 Nasofaringite cronica</t>
  </si>
  <si>
    <t>J312</t>
  </si>
  <si>
    <t>Faringite crônica</t>
  </si>
  <si>
    <t>J31.2 Faringite cronica</t>
  </si>
  <si>
    <t>J320</t>
  </si>
  <si>
    <t>Sinusite maxilar crônica</t>
  </si>
  <si>
    <t>J32.0 Sinusite maxilar cronica</t>
  </si>
  <si>
    <t>J321</t>
  </si>
  <si>
    <t>Sinusite frontal crônica</t>
  </si>
  <si>
    <t>J32.1 Sinusite frontal cronica</t>
  </si>
  <si>
    <t>J322</t>
  </si>
  <si>
    <t>Sinusite etmoidal crônica</t>
  </si>
  <si>
    <t>J32.2 Sinusite etmoidal cronica</t>
  </si>
  <si>
    <t>J323</t>
  </si>
  <si>
    <t>Sinusite esfenoidal crônica</t>
  </si>
  <si>
    <t>J32.3 Sinusite esfenoidal cronica</t>
  </si>
  <si>
    <t>J324</t>
  </si>
  <si>
    <t>Pansinusite crônica</t>
  </si>
  <si>
    <t>J32.4 Pansinusite cronica</t>
  </si>
  <si>
    <t>J328</t>
  </si>
  <si>
    <t>Outras sinusites crônicas</t>
  </si>
  <si>
    <t>J32.8 Outr sinusites cronicas</t>
  </si>
  <si>
    <t>J329</t>
  </si>
  <si>
    <t>Sinusite crônica não especificada</t>
  </si>
  <si>
    <t>J32.9 Sinusite cronica NE</t>
  </si>
  <si>
    <t>J330</t>
  </si>
  <si>
    <t>Pólipo da cavidade nasal</t>
  </si>
  <si>
    <t>J33.0 Polipo da cavidade nasal</t>
  </si>
  <si>
    <t>J331</t>
  </si>
  <si>
    <t>Degeneração polipóide do seio paranasal</t>
  </si>
  <si>
    <t>J33.1 Degeneracao polipoide do seio paranasal</t>
  </si>
  <si>
    <t>J338</t>
  </si>
  <si>
    <t>Outros pólipos do seio paranasal</t>
  </si>
  <si>
    <t>J33.8 Outr polipos do seio paranasal</t>
  </si>
  <si>
    <t>J339</t>
  </si>
  <si>
    <t>Pólipo nasal não especificado</t>
  </si>
  <si>
    <t>J33.9 Polipo nasal NE</t>
  </si>
  <si>
    <t>J340</t>
  </si>
  <si>
    <t>Abscesso, furúnculo e antraz do nariz</t>
  </si>
  <si>
    <t>J34.0 Abscesso furunculo e antraz do nariz</t>
  </si>
  <si>
    <t>J341</t>
  </si>
  <si>
    <t>Cisto e mucocele do nariz e do seio paranasal</t>
  </si>
  <si>
    <t>J34.1 Cisto e mucocele do nariz e seio paranasal</t>
  </si>
  <si>
    <t>J342</t>
  </si>
  <si>
    <t>Desvio do septo nasal</t>
  </si>
  <si>
    <t>J34.2 Desvio do septo nasal</t>
  </si>
  <si>
    <t>J343</t>
  </si>
  <si>
    <t>Hipertrofia dos cornetos nasais</t>
  </si>
  <si>
    <t>J34.3 Hipertrofia dos cornetos nasais</t>
  </si>
  <si>
    <t>J348</t>
  </si>
  <si>
    <t>Outros transtornos especificados do nariz e dos seios paranasais</t>
  </si>
  <si>
    <t>J34.8 Outr transt espec nariz e seios paranasais</t>
  </si>
  <si>
    <t>J350</t>
  </si>
  <si>
    <t>Amigdalite crônica</t>
  </si>
  <si>
    <t>J35.0 Amigdalite cronica</t>
  </si>
  <si>
    <t>J351</t>
  </si>
  <si>
    <t>Hipertrofia das amígdalas</t>
  </si>
  <si>
    <t>J35.1 Hipertrofia das amigdalas</t>
  </si>
  <si>
    <t>J352</t>
  </si>
  <si>
    <t>Hipertrofia das adenóides</t>
  </si>
  <si>
    <t>J35.2 Hipertrofia das adenoides</t>
  </si>
  <si>
    <t>J353</t>
  </si>
  <si>
    <t>Hipertrofia das amígdalas com hipertrofia das adenóides</t>
  </si>
  <si>
    <t>J35.3 Hipertrofia amigdalas c/hipertrof adenoides</t>
  </si>
  <si>
    <t>J358</t>
  </si>
  <si>
    <t>Outras doenças crônicas das amígdalas e das adenóides</t>
  </si>
  <si>
    <t>J35.8 Outr doenc cronicas amigdalas e adenoides</t>
  </si>
  <si>
    <t>J359</t>
  </si>
  <si>
    <t>Doenças das amígdalas e das adenóides não especificadas</t>
  </si>
  <si>
    <t>J35.9 Doenc das amigdalas e das adenoides NE</t>
  </si>
  <si>
    <t>J370</t>
  </si>
  <si>
    <t>Laringite crônica</t>
  </si>
  <si>
    <t>J37.0 Laringite cronica</t>
  </si>
  <si>
    <t>J371</t>
  </si>
  <si>
    <t>Laringotraqueíte crônica</t>
  </si>
  <si>
    <t>J37.1 Laringotraqueite cronica</t>
  </si>
  <si>
    <t>J380</t>
  </si>
  <si>
    <t>Paralisia das cordas vocais e da laringe</t>
  </si>
  <si>
    <t>J38.0 Paralisia das cordas vocais e da laringe</t>
  </si>
  <si>
    <t>J381</t>
  </si>
  <si>
    <t>Pólipo das cordas vocais e da laringe</t>
  </si>
  <si>
    <t>J38.1 Polipo das cordas vocais e da laringe</t>
  </si>
  <si>
    <t>J382</t>
  </si>
  <si>
    <t>Nódulos das cordas vocais</t>
  </si>
  <si>
    <t>J38.2 Nodulos das cordas vocais</t>
  </si>
  <si>
    <t>J383</t>
  </si>
  <si>
    <t>Outras doenças das cordas vocais</t>
  </si>
  <si>
    <t>J38.3 Outr doenc das cordas vocais</t>
  </si>
  <si>
    <t>J384</t>
  </si>
  <si>
    <t>Edema da laringe</t>
  </si>
  <si>
    <t>J38.4 Edema da laringe</t>
  </si>
  <si>
    <t>J385</t>
  </si>
  <si>
    <t>Espasmo da laringe</t>
  </si>
  <si>
    <t>J38.5 Espasmo da laringe</t>
  </si>
  <si>
    <t>J386</t>
  </si>
  <si>
    <t>Estenose da laringe</t>
  </si>
  <si>
    <t>J38.6 Estenose da laringe</t>
  </si>
  <si>
    <t>J387</t>
  </si>
  <si>
    <t>Outras doenças da laringe</t>
  </si>
  <si>
    <t>J38.7 Outr doenc da laringe</t>
  </si>
  <si>
    <t>J390</t>
  </si>
  <si>
    <t>Abscesso retrofaríngeo e parafaríngeo</t>
  </si>
  <si>
    <t>J39.0 Abscesso retrofaringeo e parafaringeo</t>
  </si>
  <si>
    <t>J391</t>
  </si>
  <si>
    <t>Outros abscessos da faringe</t>
  </si>
  <si>
    <t>J39.1 Outr abscessos da faringe</t>
  </si>
  <si>
    <t>J392</t>
  </si>
  <si>
    <t>Outras doenças da faringe</t>
  </si>
  <si>
    <t>J39.2 Outr doenc da faringe</t>
  </si>
  <si>
    <t>J393</t>
  </si>
  <si>
    <t>Reação de hipersensibilidade das vias aéreas superiores de localização não especificada</t>
  </si>
  <si>
    <t>J39.3 Reacao hipersensib vias aereas super loc NE</t>
  </si>
  <si>
    <t>J398</t>
  </si>
  <si>
    <t>Outras doenças especificadas das vias aéreas superiores</t>
  </si>
  <si>
    <t>J39.8 Outr doenc espec das vias aereas super</t>
  </si>
  <si>
    <t>J399</t>
  </si>
  <si>
    <t>Doença não especificada das vias aéreas superiores</t>
  </si>
  <si>
    <t>J39.9 Doenc NE das vias aereas super</t>
  </si>
  <si>
    <t>J410</t>
  </si>
  <si>
    <t>Bronquite crônica simples</t>
  </si>
  <si>
    <t>J41.0 Bronquite cronica simples</t>
  </si>
  <si>
    <t>J411</t>
  </si>
  <si>
    <t>Bronquite crônica mucopurulenta</t>
  </si>
  <si>
    <t>J41.1 Bronquite cronica mucopurulenta</t>
  </si>
  <si>
    <t>J418</t>
  </si>
  <si>
    <t>Bronquite crônica mista, simples e mucopurulenta</t>
  </si>
  <si>
    <t>J41.8 Bronquite cron mista simples e mucopurulenta</t>
  </si>
  <si>
    <t>J430</t>
  </si>
  <si>
    <t>Síndrome de MacLeod</t>
  </si>
  <si>
    <t>J43.0 Sindr de MacLeod</t>
  </si>
  <si>
    <t>J431</t>
  </si>
  <si>
    <t>Enfisema panlobular</t>
  </si>
  <si>
    <t>J43.1 Enfisema panlobular</t>
  </si>
  <si>
    <t>J432</t>
  </si>
  <si>
    <t>Enfisema centrolobular</t>
  </si>
  <si>
    <t>J43.2 Enfisema centrolobular</t>
  </si>
  <si>
    <t>J438</t>
  </si>
  <si>
    <t>Outras formas de enfisema</t>
  </si>
  <si>
    <t>J43.8 Outr form de enfisema</t>
  </si>
  <si>
    <t>J439</t>
  </si>
  <si>
    <t>Enfisema não especificado</t>
  </si>
  <si>
    <t>J43.9 Enfisema NE</t>
  </si>
  <si>
    <t>J440</t>
  </si>
  <si>
    <t>Doença pulmonar obstrutiva crônica com infecção respiratória aguda do trato respiratório inferior</t>
  </si>
  <si>
    <t>J44.0 Doen pulm obs cron c/inf resp ag tr resp inf</t>
  </si>
  <si>
    <t>J441</t>
  </si>
  <si>
    <t>Doença pulmonar obstrutiva crônica com exacerbação aguda não especificada</t>
  </si>
  <si>
    <t>J44.1 Doenc pulmonar obstr cron c/exacerb aguda NE</t>
  </si>
  <si>
    <t>J448</t>
  </si>
  <si>
    <t>Outras formas especificadas de doença pulmonar obstrutiva crônica</t>
  </si>
  <si>
    <t>J44.8 Outr form espec doenc pulmonar obstrut cron</t>
  </si>
  <si>
    <t>J449</t>
  </si>
  <si>
    <t>Doença pulmonar obstrutiva crônica não especificada</t>
  </si>
  <si>
    <t>J44.9 Doenc pulmonar obstrutiva cronica NE</t>
  </si>
  <si>
    <t>J450</t>
  </si>
  <si>
    <t>Asma predominantemente alérgica</t>
  </si>
  <si>
    <t>J45.0 Asma predom alergica</t>
  </si>
  <si>
    <t>J451</t>
  </si>
  <si>
    <t>Asma não-alérgica</t>
  </si>
  <si>
    <t>J45.1 Asma nao-alergica</t>
  </si>
  <si>
    <t>J458</t>
  </si>
  <si>
    <t>Asma mista</t>
  </si>
  <si>
    <t>J45.8 Asma mista</t>
  </si>
  <si>
    <t>J459</t>
  </si>
  <si>
    <t>Asma não especificada</t>
  </si>
  <si>
    <t>J45.9 Asma NE</t>
  </si>
  <si>
    <t>J620</t>
  </si>
  <si>
    <t>Pneumoconiose devida a pó de talco</t>
  </si>
  <si>
    <t>J62.0 Pneumoconiose dev po de talco</t>
  </si>
  <si>
    <t>J628</t>
  </si>
  <si>
    <t>Pneumoconiose devida a outras poeiras que contenham sílica</t>
  </si>
  <si>
    <t>J62.8 Pneumoconiose dev outr poeiras q cont silica</t>
  </si>
  <si>
    <t>J630</t>
  </si>
  <si>
    <t>Aluminose (do pulmão)</t>
  </si>
  <si>
    <t>J63.0 Aluminose</t>
  </si>
  <si>
    <t>J631</t>
  </si>
  <si>
    <t>Fibrose (do pulmão) causada por bauxita</t>
  </si>
  <si>
    <t>J63.1 Fibrose causada p/bauxita</t>
  </si>
  <si>
    <t>J632</t>
  </si>
  <si>
    <t>Beriliose</t>
  </si>
  <si>
    <t>J63.2 Beriliose</t>
  </si>
  <si>
    <t>J633</t>
  </si>
  <si>
    <t>Fibrose (do pulmão) causada por grafite</t>
  </si>
  <si>
    <t>J63.3 Fibrose causada p/grafite</t>
  </si>
  <si>
    <t>J634</t>
  </si>
  <si>
    <t>Siderose</t>
  </si>
  <si>
    <t>J63.4 Siderose</t>
  </si>
  <si>
    <t>J635</t>
  </si>
  <si>
    <t>Estanose</t>
  </si>
  <si>
    <t>J63.5 Estanose</t>
  </si>
  <si>
    <t>J638</t>
  </si>
  <si>
    <t>Pneumoconiose devida a outras poeira inorgânicas especificados</t>
  </si>
  <si>
    <t>J63.8 Pneumoconiose dev outr poeira inorg espec</t>
  </si>
  <si>
    <t>J660</t>
  </si>
  <si>
    <t>Bissinose</t>
  </si>
  <si>
    <t>J66.0 Bissinose</t>
  </si>
  <si>
    <t>J661</t>
  </si>
  <si>
    <t>Doença dos cardadores de linho</t>
  </si>
  <si>
    <t>J66.1 Doenc dos cardadores de linho</t>
  </si>
  <si>
    <t>J662</t>
  </si>
  <si>
    <t>Canabinose</t>
  </si>
  <si>
    <t>J66.2 Canabinose</t>
  </si>
  <si>
    <t>J668</t>
  </si>
  <si>
    <t>Doenças das vias aéreas devida a outras poeiras orgânicas específicas</t>
  </si>
  <si>
    <t>J66.8 Doenc vias aereas dev outr poeiras org espec</t>
  </si>
  <si>
    <t>J670</t>
  </si>
  <si>
    <t>Pulmão de fazendeiro</t>
  </si>
  <si>
    <t>J67.0 Pulmao de fazendeiro</t>
  </si>
  <si>
    <t>J671</t>
  </si>
  <si>
    <t>Bagaçose</t>
  </si>
  <si>
    <t>J67.1 Bagacose</t>
  </si>
  <si>
    <t>J672</t>
  </si>
  <si>
    <t>Pulmão dos criadores de pássaros</t>
  </si>
  <si>
    <t>J67.2 Pulmao dos criadores de passaros</t>
  </si>
  <si>
    <t>J673</t>
  </si>
  <si>
    <t>Suberose</t>
  </si>
  <si>
    <t>J67.3 Suberose</t>
  </si>
  <si>
    <t>J674</t>
  </si>
  <si>
    <t>Pulmão dos trabalhadores do malte</t>
  </si>
  <si>
    <t>J67.4 Pulmao dos trabalhadores do malte</t>
  </si>
  <si>
    <t>J675</t>
  </si>
  <si>
    <t>Pulmão dos que trabalham com cogumelos</t>
  </si>
  <si>
    <t>J67.5 Pulmao dos que trabalham c/cogumelos</t>
  </si>
  <si>
    <t>J676</t>
  </si>
  <si>
    <t>Pulmão dos cortadores de casca do bordo</t>
  </si>
  <si>
    <t>J67.6 Pulmao dos cortadores de casca do bordo</t>
  </si>
  <si>
    <t>J677</t>
  </si>
  <si>
    <t>Doença pulmonar devida aos sistemas de ar condicionado e de umidificação do ar</t>
  </si>
  <si>
    <t>J67.7 Doenc pulmonar dev sist ar cond umidif ar</t>
  </si>
  <si>
    <t>J678</t>
  </si>
  <si>
    <t>Pneumonites de hipersensibilidade, devidas a outras poeiras orgânicas</t>
  </si>
  <si>
    <t>J67.8 Pneumonites hipersens dev outr poeiras org</t>
  </si>
  <si>
    <t>J679</t>
  </si>
  <si>
    <t>Pneumonite de hipersensibilidade devida a poeira orgânica não especificada</t>
  </si>
  <si>
    <t>J67.9 Pneumonite hipersensibilid dev poeira org NE</t>
  </si>
  <si>
    <t>J680</t>
  </si>
  <si>
    <t>Bronquite e pneumonite devida a produtos químicos, gases, fumaças e vapores</t>
  </si>
  <si>
    <t>J68.0 Bronquit pneumon dev prod quim gas fumac vap</t>
  </si>
  <si>
    <t>J681</t>
  </si>
  <si>
    <t>Edema pulmonar devido a produtos químicos, gases, fumaças e vapores</t>
  </si>
  <si>
    <t>J68.1 Edema pulm dev prod quim gas fumac vap</t>
  </si>
  <si>
    <t>J682</t>
  </si>
  <si>
    <t>Inflamação das vias aéreas superiores devida a produtos químicos, gases, fumaças e vapores, não classificada em outra parte</t>
  </si>
  <si>
    <t>J68.2 Infl via aer sup dev pr qui gas fum vap NCOP</t>
  </si>
  <si>
    <t>J683</t>
  </si>
  <si>
    <t>Outras afecções respiratórias agudas e subagudas devidas a produtos químicos, gases, fumaças e vapores</t>
  </si>
  <si>
    <t>J68.3 Out af resp ag subag dev pro qui gas fum vap</t>
  </si>
  <si>
    <t>J684</t>
  </si>
  <si>
    <t>Afecções respiratórias crônicas devidas a produtos químicos, gases, fumaças e vapores</t>
  </si>
  <si>
    <t>J68.4 Afecc resp cron dev prod quim gas fum vap</t>
  </si>
  <si>
    <t>J688</t>
  </si>
  <si>
    <t>Outras afecções respiratórias devida a produtos químicos, gases, fumaças e vapores</t>
  </si>
  <si>
    <t>J68.8 Outr afecc resp dev prod quim gas fum vap</t>
  </si>
  <si>
    <t>J689</t>
  </si>
  <si>
    <t>Afecção respiratória não especificada devida a produtos químicos, gases, fumaça e vapores</t>
  </si>
  <si>
    <t>J68.9 Afecc resp NE dev prod quim gases fumac vap</t>
  </si>
  <si>
    <t>J690</t>
  </si>
  <si>
    <t>Pneumonite devida a alimento ou vômito</t>
  </si>
  <si>
    <t>J69.0 Pneumonite dev alimento ou vomito</t>
  </si>
  <si>
    <t>J691</t>
  </si>
  <si>
    <t>Pneumonite devida a óleos e essências</t>
  </si>
  <si>
    <t>J69.1 Pneumonite dev oleos e essencias</t>
  </si>
  <si>
    <t>J698</t>
  </si>
  <si>
    <t>Pneumonite devida a outros sólidos e líquidos</t>
  </si>
  <si>
    <t>J69.8 Pneumonite dev outr solidos e liquidos</t>
  </si>
  <si>
    <t>J700</t>
  </si>
  <si>
    <t>Manifestações pulmonares agudas devidas à radiação</t>
  </si>
  <si>
    <t>J70.0 Manifestacoes pulmonares agudas dev radiacao</t>
  </si>
  <si>
    <t>J701</t>
  </si>
  <si>
    <t>Manifestações pulmonares crônicas e outras, devidas a radiação</t>
  </si>
  <si>
    <t>J70.1 Manif pulmonares cron e outr dev radiacao</t>
  </si>
  <si>
    <t>J702</t>
  </si>
  <si>
    <t>Transtornos pulmonares intersticiais agudos, induzidos por droga</t>
  </si>
  <si>
    <t>J70.2 Transt pulm interstic agudos induz p/droga</t>
  </si>
  <si>
    <t>J703</t>
  </si>
  <si>
    <t>Transtornos pulmonares intersticiais crônicos induzidos por droga</t>
  </si>
  <si>
    <t>J70.3 Transt pulm interstic cronicos induz p/droga</t>
  </si>
  <si>
    <t>J704</t>
  </si>
  <si>
    <t>Transtornos pulmonar intersticial não especificado induzido por droga</t>
  </si>
  <si>
    <t>J70.4 Transt pulm intersticial NE induz p/droga</t>
  </si>
  <si>
    <t>J708</t>
  </si>
  <si>
    <t>Afecções respiratórias devidas a outros agentes externos especificados</t>
  </si>
  <si>
    <t>J70.8 Afecc respirat dev outr agent externos espec</t>
  </si>
  <si>
    <t>J709</t>
  </si>
  <si>
    <t>Afecções respiratórias devidas a agentes externos não especificados</t>
  </si>
  <si>
    <t>J70.9 Afeccoes respirat dev agentes externos NE</t>
  </si>
  <si>
    <t>J840</t>
  </si>
  <si>
    <t>Afecções alveolares e parieto-alveolares</t>
  </si>
  <si>
    <t>J84.0 Afeccoes alveolares e parieto-alveolares</t>
  </si>
  <si>
    <t>J841</t>
  </si>
  <si>
    <t>Outras doenças pulmonares intersticiais com fibrose</t>
  </si>
  <si>
    <t>J84.1 Outr doenc pulm intersticiais c/fibrose</t>
  </si>
  <si>
    <t>J848</t>
  </si>
  <si>
    <t>Outras doenças pulmonares intersticiais especificadas</t>
  </si>
  <si>
    <t>J84.8 Outr doenc pulmonares intersticiais espec</t>
  </si>
  <si>
    <t>J849</t>
  </si>
  <si>
    <t>Doença pulmonar intersticial não especificadas</t>
  </si>
  <si>
    <t>J84.9 Doenc pulmonar intersticial NE</t>
  </si>
  <si>
    <t>J850</t>
  </si>
  <si>
    <t>Gangrena e necrose do pulmão</t>
  </si>
  <si>
    <t>J85.0 Gangrena e necrose do pulmao</t>
  </si>
  <si>
    <t>J851</t>
  </si>
  <si>
    <t>Abscesso do pulmão com pneumonia</t>
  </si>
  <si>
    <t>J85.1 Abscesso do pulmao c/pneumonia</t>
  </si>
  <si>
    <t>J852</t>
  </si>
  <si>
    <t>Abscesso do pulmão sem pneumonia</t>
  </si>
  <si>
    <t>J85.2 Abscesso do pulmao s/pneumonia</t>
  </si>
  <si>
    <t>J853</t>
  </si>
  <si>
    <t>Abscesso do mediastino</t>
  </si>
  <si>
    <t>J85.3 Abscesso do mediastino</t>
  </si>
  <si>
    <t>J860</t>
  </si>
  <si>
    <t>Piotórax com fístula</t>
  </si>
  <si>
    <t>J86.0 Piotorax c/fistula</t>
  </si>
  <si>
    <t>J869</t>
  </si>
  <si>
    <t>Piotórax sem fístula</t>
  </si>
  <si>
    <t>J86.9 Piotorax s/fistula</t>
  </si>
  <si>
    <t>J920</t>
  </si>
  <si>
    <t>Placas pleurais com presença de amianto [asbesto]</t>
  </si>
  <si>
    <t>J92.0 Placas pleurais c/presenca de amianto</t>
  </si>
  <si>
    <t>J929</t>
  </si>
  <si>
    <t>Placas pleurais sem presença de amianto [asbesto]</t>
  </si>
  <si>
    <t>J92.9 Placas pleurais cem presenca de amianto</t>
  </si>
  <si>
    <t>J930</t>
  </si>
  <si>
    <t>Pneumotórax de tensão, espontâneo</t>
  </si>
  <si>
    <t>J93.0 Pneumotorax de tensao espontaneo</t>
  </si>
  <si>
    <t>J931</t>
  </si>
  <si>
    <t>Outras formas de pneumotórax espontâneo</t>
  </si>
  <si>
    <t>J93.1 Outr form de pneumotorax espontaneo</t>
  </si>
  <si>
    <t>J938</t>
  </si>
  <si>
    <t>Outros tipos de pneumotórax, especificados</t>
  </si>
  <si>
    <t>J93.8 Outr tipos de pneumotorax espec</t>
  </si>
  <si>
    <t>J939</t>
  </si>
  <si>
    <t>Pneumotórax não especificado</t>
  </si>
  <si>
    <t>J93.9 Pneumotorax NE</t>
  </si>
  <si>
    <t>J940</t>
  </si>
  <si>
    <t>Derrame quiloso ou quiliforme</t>
  </si>
  <si>
    <t>J94.0 Derrame quiloso ou quiliforme</t>
  </si>
  <si>
    <t>J941</t>
  </si>
  <si>
    <t>Fibrotórax</t>
  </si>
  <si>
    <t>J94.1 Fibrotorax</t>
  </si>
  <si>
    <t>J942</t>
  </si>
  <si>
    <t>Hemotórax</t>
  </si>
  <si>
    <t>J94.2 Hemotorax</t>
  </si>
  <si>
    <t>J948</t>
  </si>
  <si>
    <t>Outras afecções pleurais especificadas</t>
  </si>
  <si>
    <t>J94.8 Outr afeccoes pleurais espec</t>
  </si>
  <si>
    <t>J949</t>
  </si>
  <si>
    <t>Afecção pleural não especificada</t>
  </si>
  <si>
    <t>J94.9 Afeccao pleural NE</t>
  </si>
  <si>
    <t>J950</t>
  </si>
  <si>
    <t>Mau funcionamento de traqueostomia</t>
  </si>
  <si>
    <t>J95.0 Mau funcionamento de traqueostomia</t>
  </si>
  <si>
    <t>J951</t>
  </si>
  <si>
    <t>Insuficiência pulmonar aguda subsequente a cirurgia torácica</t>
  </si>
  <si>
    <t>J95.1 Insuf pulmonar aguda subseq cirurg toracica</t>
  </si>
  <si>
    <t>J952</t>
  </si>
  <si>
    <t>Insuficiência pulmonar aguda subsequente a cirurgia não torácica</t>
  </si>
  <si>
    <t>J95.2 Insuf pulm aguda subseq cirurg nao toracica</t>
  </si>
  <si>
    <t>J953</t>
  </si>
  <si>
    <t>Insuficiência pulmonar crônica pós-cirúrgica</t>
  </si>
  <si>
    <t>J95.3 Insuf pulmonar cronica pos-cirurgica</t>
  </si>
  <si>
    <t>J954</t>
  </si>
  <si>
    <t>Síndrome de Mendelson</t>
  </si>
  <si>
    <t>J95.4 Sindr de Mendelson</t>
  </si>
  <si>
    <t>J955</t>
  </si>
  <si>
    <t>Estenose subglótica pós-procedimento</t>
  </si>
  <si>
    <t>J95.5 Estenose subglotica pos-proced</t>
  </si>
  <si>
    <t>J958</t>
  </si>
  <si>
    <t>Outros transtornos respiratórios pós-procedimentos</t>
  </si>
  <si>
    <t>J95.8 Outr transt respirat pos-proced</t>
  </si>
  <si>
    <t>J959</t>
  </si>
  <si>
    <t>Transtornos respiratórios pós-procedimentos não especificados</t>
  </si>
  <si>
    <t>J95.9 Transt respirat pos-proced NE</t>
  </si>
  <si>
    <t>J960</t>
  </si>
  <si>
    <t>Insuficiência respiratória aguda</t>
  </si>
  <si>
    <t>J96.0 Insuf respirat aguda</t>
  </si>
  <si>
    <t>J961</t>
  </si>
  <si>
    <t>Insuficiência respiratória crônica</t>
  </si>
  <si>
    <t>J96.1 Insuf respirat cronica</t>
  </si>
  <si>
    <t>J969</t>
  </si>
  <si>
    <t>Insuficiência respiratória não especificada</t>
  </si>
  <si>
    <t>J96.9 Insuf respirat NE</t>
  </si>
  <si>
    <t>J980</t>
  </si>
  <si>
    <t>Outras doenças dos brônquios não classificadas em outra parte</t>
  </si>
  <si>
    <t>J98.0 Outr doenc dos bronquios NCOP</t>
  </si>
  <si>
    <t>J981</t>
  </si>
  <si>
    <t>Colapso pulmonar</t>
  </si>
  <si>
    <t>J98.1 Colapso pulmonar</t>
  </si>
  <si>
    <t>J982</t>
  </si>
  <si>
    <t>Enfisema intersticial</t>
  </si>
  <si>
    <t>J98.2 Enfisema intersticial</t>
  </si>
  <si>
    <t>J983</t>
  </si>
  <si>
    <t>Enfisema compensatório</t>
  </si>
  <si>
    <t>J98.3 Enfisema compensatorio</t>
  </si>
  <si>
    <t>J984</t>
  </si>
  <si>
    <t>Outros transtornos pulmonares</t>
  </si>
  <si>
    <t>J98.4 Outr transt pulmonares</t>
  </si>
  <si>
    <t>J985</t>
  </si>
  <si>
    <t>Doenças do mediastino não classificadas em outra parte</t>
  </si>
  <si>
    <t>J98.5 Doenc do mediastino NCOP</t>
  </si>
  <si>
    <t>J986</t>
  </si>
  <si>
    <t>Transtornos do diafragma</t>
  </si>
  <si>
    <t>J98.6 Transt do diafragma</t>
  </si>
  <si>
    <t>J988</t>
  </si>
  <si>
    <t>Outros transtornos respiratórios especificados</t>
  </si>
  <si>
    <t>J98.8 Outr transt respirat espec</t>
  </si>
  <si>
    <t>J989</t>
  </si>
  <si>
    <t>Transtorno respiratório não especificados</t>
  </si>
  <si>
    <t>J98.9 Transt respirat NE</t>
  </si>
  <si>
    <t>J990</t>
  </si>
  <si>
    <t>Doença pulmonar reumatóide</t>
  </si>
  <si>
    <t>J99.0 Doenc pulmonar reumatoide</t>
  </si>
  <si>
    <t>M05.1+</t>
  </si>
  <si>
    <t>J991</t>
  </si>
  <si>
    <t>Transtornos respiratórios em outras doenças sistêmicas do tecido conjuntivo classificadas em outra parte</t>
  </si>
  <si>
    <t>J99.1 Transt respirat outr doenc sist tec conj COP</t>
  </si>
  <si>
    <t>J998</t>
  </si>
  <si>
    <t>Transtornos respiratórios em outras doenças classificadas em outra parte</t>
  </si>
  <si>
    <t>J99.8 Transt respirat em outr doenc COP</t>
  </si>
  <si>
    <t>K000</t>
  </si>
  <si>
    <t>Anodontia</t>
  </si>
  <si>
    <t>K00.0 Anodontia</t>
  </si>
  <si>
    <t>K001</t>
  </si>
  <si>
    <t>Dentes supranumerários</t>
  </si>
  <si>
    <t>K00.1 Dentes supranumerarios</t>
  </si>
  <si>
    <t>K002</t>
  </si>
  <si>
    <t>Anomalias do tamanho e da forma dos dentes</t>
  </si>
  <si>
    <t>K00.2 Anomalias do tamanho e da form dos dentes</t>
  </si>
  <si>
    <t>K003</t>
  </si>
  <si>
    <t>Dentes manchados</t>
  </si>
  <si>
    <t>K00.3 Dentes manchados</t>
  </si>
  <si>
    <t>K004</t>
  </si>
  <si>
    <t>Distúrbios na formação dos dentes</t>
  </si>
  <si>
    <t>K00.4 Disturbios na formacao dos dentes</t>
  </si>
  <si>
    <t>K005</t>
  </si>
  <si>
    <t>Anomalias hereditárias da estrutura dentária não classificadas em outra parte</t>
  </si>
  <si>
    <t>K00.5 Anomalias hereditarias estrut dentaria NCOP</t>
  </si>
  <si>
    <t>K006</t>
  </si>
  <si>
    <t>Distúrbios da erupção dentária</t>
  </si>
  <si>
    <t>K00.6 Disturbios da erupcao dentaria</t>
  </si>
  <si>
    <t>K007</t>
  </si>
  <si>
    <t>Síndrome da erupção dentária</t>
  </si>
  <si>
    <t>K00.7 Sindr da erupcao dentaria</t>
  </si>
  <si>
    <t>K008</t>
  </si>
  <si>
    <t>Outros distúrbios do desenvolvimento dos dentes</t>
  </si>
  <si>
    <t>K00.8 Outr disturbios do desenvolv dos dentes</t>
  </si>
  <si>
    <t>K009</t>
  </si>
  <si>
    <t>Distúrbio não especificado do desenvolvimento dentário</t>
  </si>
  <si>
    <t>K00.9 Disturbio NE do desenvolv dentario</t>
  </si>
  <si>
    <t>K010</t>
  </si>
  <si>
    <t>Dentes inclusos</t>
  </si>
  <si>
    <t>K01.0 Dentes inclusos</t>
  </si>
  <si>
    <t>K011</t>
  </si>
  <si>
    <t>Dentes impactados</t>
  </si>
  <si>
    <t>K01.1 Dentes impactados</t>
  </si>
  <si>
    <t>K020</t>
  </si>
  <si>
    <t>Cáries limitadas ao esmalte</t>
  </si>
  <si>
    <t>K02.0 Caries limitadas ao esmalte</t>
  </si>
  <si>
    <t>K021</t>
  </si>
  <si>
    <t>Cáries da dentina</t>
  </si>
  <si>
    <t>K02.1 Caries da dentina</t>
  </si>
  <si>
    <t>K022</t>
  </si>
  <si>
    <t>Cárie do cemento</t>
  </si>
  <si>
    <t>K02.2 Carie do cemento</t>
  </si>
  <si>
    <t>K023</t>
  </si>
  <si>
    <t>Cáries dentárias estáveis</t>
  </si>
  <si>
    <t>K02.3 Caries dentarias estaveis</t>
  </si>
  <si>
    <t>K024</t>
  </si>
  <si>
    <t>Odontoclasia</t>
  </si>
  <si>
    <t>K02.4 Odontoclasia</t>
  </si>
  <si>
    <t>K028</t>
  </si>
  <si>
    <t>Outras cáries dentárias</t>
  </si>
  <si>
    <t>K02.8 Outr caries dentarias</t>
  </si>
  <si>
    <t>K029</t>
  </si>
  <si>
    <t>Cárie dentária, sem outra especificação</t>
  </si>
  <si>
    <t>K02.9 Carie dentaria SOE</t>
  </si>
  <si>
    <t>K030</t>
  </si>
  <si>
    <t>Atrito dentário excessivo</t>
  </si>
  <si>
    <t>K03.0 Atrito dentario excessivo</t>
  </si>
  <si>
    <t>K031</t>
  </si>
  <si>
    <t>Abrasão dentária</t>
  </si>
  <si>
    <t>K03.1 Abrasao dentaria</t>
  </si>
  <si>
    <t>K032</t>
  </si>
  <si>
    <t>Erosão dentária</t>
  </si>
  <si>
    <t>K03.2 Erosao dentaria</t>
  </si>
  <si>
    <t>K033</t>
  </si>
  <si>
    <t>Reabsorção patológica dos dentes</t>
  </si>
  <si>
    <t>K03.3 Reabsorcao patologica dos dentes</t>
  </si>
  <si>
    <t>K034</t>
  </si>
  <si>
    <t>Hipercementose</t>
  </si>
  <si>
    <t>K03.4 Hipercementose</t>
  </si>
  <si>
    <t>K035</t>
  </si>
  <si>
    <t>Ancilose dentária</t>
  </si>
  <si>
    <t>K03.5 Ancilose dentaria</t>
  </si>
  <si>
    <t>K036</t>
  </si>
  <si>
    <t>Depósitos nos dentes</t>
  </si>
  <si>
    <t>K03.6 Depositos nos dentes</t>
  </si>
  <si>
    <t>K037</t>
  </si>
  <si>
    <t>Alterações pós-eruptivas da cor dos tecidos duros dos dentes</t>
  </si>
  <si>
    <t>K03.7 Alterac pos-eruptivas cor tec duros dentes</t>
  </si>
  <si>
    <t>K038</t>
  </si>
  <si>
    <t>Outras doenças especificadas dos tecidos duros dos dentes</t>
  </si>
  <si>
    <t>K03.8 Outr doenc espec dos tec duros dos dentes</t>
  </si>
  <si>
    <t>K039</t>
  </si>
  <si>
    <t>Doença dos tecidos duros dos dentes, não especificada</t>
  </si>
  <si>
    <t>K03.9 Doenc dos tec duros dos dentes NE</t>
  </si>
  <si>
    <t>K040</t>
  </si>
  <si>
    <t>Pulpite</t>
  </si>
  <si>
    <t>K04.0 Pulpite</t>
  </si>
  <si>
    <t>K041</t>
  </si>
  <si>
    <t>Necrose da polpa</t>
  </si>
  <si>
    <t>K04.1 Necrose da polpa</t>
  </si>
  <si>
    <t>K042</t>
  </si>
  <si>
    <t>Degeneração da polpa</t>
  </si>
  <si>
    <t>K04.2 Degeneracao da polpa</t>
  </si>
  <si>
    <t>K043</t>
  </si>
  <si>
    <t>Formação anormal de tecidos duros na polpa</t>
  </si>
  <si>
    <t>K04.3 Formacao anormal de tec duros na polpa</t>
  </si>
  <si>
    <t>K044</t>
  </si>
  <si>
    <t>Periodontite apical aguda de origem pulpar</t>
  </si>
  <si>
    <t>K04.4 Periodontite apical aguda orig pulpar</t>
  </si>
  <si>
    <t>K045</t>
  </si>
  <si>
    <t>Periodontite apical crônica</t>
  </si>
  <si>
    <t>K04.5 Periodontite apical cronica</t>
  </si>
  <si>
    <t>K046</t>
  </si>
  <si>
    <t>Abscesso periapical com fístula</t>
  </si>
  <si>
    <t>K04.6 Abscesso periapical c/fistula</t>
  </si>
  <si>
    <t>K047</t>
  </si>
  <si>
    <t>Abscesso periapical sem fístula</t>
  </si>
  <si>
    <t>K04.7 Abscesso periapical s/fistula</t>
  </si>
  <si>
    <t>K048</t>
  </si>
  <si>
    <t>Cisto radicular</t>
  </si>
  <si>
    <t>K04.8 Cisto radicular</t>
  </si>
  <si>
    <t>K049</t>
  </si>
  <si>
    <t>Outras doenças da polpa e dos tecidos periapicais e as não especificadas</t>
  </si>
  <si>
    <t>K04.9 Outr doenc da polpa e tec periapicais e NE</t>
  </si>
  <si>
    <t>K050</t>
  </si>
  <si>
    <t>Gengivite aguda</t>
  </si>
  <si>
    <t>K05.0 Gengivite aguda</t>
  </si>
  <si>
    <t>K051</t>
  </si>
  <si>
    <t>Gengivite crônica</t>
  </si>
  <si>
    <t>K05.1 Gengivite cronica</t>
  </si>
  <si>
    <t>K052</t>
  </si>
  <si>
    <t>Periodontite aguda</t>
  </si>
  <si>
    <t>K05.2 Periodontite aguda</t>
  </si>
  <si>
    <t>K053</t>
  </si>
  <si>
    <t>Periodontite crônica</t>
  </si>
  <si>
    <t>K05.3 Periodontite cronica</t>
  </si>
  <si>
    <t>K054</t>
  </si>
  <si>
    <t>Periodontose</t>
  </si>
  <si>
    <t>K05.4 Periodontose</t>
  </si>
  <si>
    <t>K055</t>
  </si>
  <si>
    <t>Outras doenças periodontais</t>
  </si>
  <si>
    <t>K05.5 Outr doenc periodontais</t>
  </si>
  <si>
    <t>K056</t>
  </si>
  <si>
    <t>Doença periodontal, sem outra especificação</t>
  </si>
  <si>
    <t>K05.6 Doenc periodontal SOE</t>
  </si>
  <si>
    <t>K060</t>
  </si>
  <si>
    <t>Retração gengival</t>
  </si>
  <si>
    <t>K06.0 Retracao gengival</t>
  </si>
  <si>
    <t>K061</t>
  </si>
  <si>
    <t>Hiperplasia gengival</t>
  </si>
  <si>
    <t>K06.1 Hiperplasia gengival</t>
  </si>
  <si>
    <t>K062</t>
  </si>
  <si>
    <t>Lesões da gengiva e do rebordo alveolar sem dentes, associadas a traumatismos</t>
  </si>
  <si>
    <t>K06.2 Lesoes geng rebord alveol s/dent assoc traum</t>
  </si>
  <si>
    <t>K068</t>
  </si>
  <si>
    <t>Outros transtornos especificados da gengiva e do rebordo alveolar sem dentes</t>
  </si>
  <si>
    <t>K06.8 Outr transt espec geng rebord alveol s/dent</t>
  </si>
  <si>
    <t>K069</t>
  </si>
  <si>
    <t>Transtorno da gengiva e do rebordo alveolar sem dentes sem outra especificação</t>
  </si>
  <si>
    <t>K06.9 Transt gengiva rebordo alveolar s/dentes SOE</t>
  </si>
  <si>
    <t>K070</t>
  </si>
  <si>
    <t>Anomalias importantes (major) do tamanho da mandíbula</t>
  </si>
  <si>
    <t>K07.0 Anomalias importantes tamanho da mandibula</t>
  </si>
  <si>
    <t>K071</t>
  </si>
  <si>
    <t>Anomalias da relação entre a mandíbula com a base do crânio</t>
  </si>
  <si>
    <t>K07.1 Anomalias relacao entre mandibula base cran</t>
  </si>
  <si>
    <t>K072</t>
  </si>
  <si>
    <t>Anomalias da relação entre as arcadas dentárias</t>
  </si>
  <si>
    <t>K07.2 Anomalias relacao entre as arcadas dentarias</t>
  </si>
  <si>
    <t>K073</t>
  </si>
  <si>
    <t>Anomalias da posição dos dentes</t>
  </si>
  <si>
    <t>K07.3 Anomalias da posicao dos dentes</t>
  </si>
  <si>
    <t>K074</t>
  </si>
  <si>
    <t>Maloclusão, não especificada</t>
  </si>
  <si>
    <t>K07.4 Maloclusao NE</t>
  </si>
  <si>
    <t>K075</t>
  </si>
  <si>
    <t>Anormalidades dentofaciais funcionais</t>
  </si>
  <si>
    <t>K07.5 Anormalidades dentofaciais funcionais</t>
  </si>
  <si>
    <t>K076</t>
  </si>
  <si>
    <t>Transtornos da articulação temporomandibular</t>
  </si>
  <si>
    <t>K07.6 Transt da articulacao temporomandibular</t>
  </si>
  <si>
    <t>K078</t>
  </si>
  <si>
    <t>Outras anomalias dentofaciais</t>
  </si>
  <si>
    <t>K07.8 Outr anomalias dentofaciais</t>
  </si>
  <si>
    <t>K079</t>
  </si>
  <si>
    <t>Anomalia dentofacial, sem outra especificação</t>
  </si>
  <si>
    <t>K07.9 Anomalia dentofacial SOE</t>
  </si>
  <si>
    <t>K080</t>
  </si>
  <si>
    <t>Exfoliação dos dentes devida a causas sistêmicas</t>
  </si>
  <si>
    <t>K08.0 Exfoliacao dos dentes dev causas sistemicas</t>
  </si>
  <si>
    <t>K081</t>
  </si>
  <si>
    <t>Perda de dentes devida a acidente, extração ou a doenças periodontais localizadas</t>
  </si>
  <si>
    <t>K08.1 Perda dent dev acid extr doenc periodont loc</t>
  </si>
  <si>
    <t>K082</t>
  </si>
  <si>
    <t>Atrofia do rebordo alveolar sem dentes</t>
  </si>
  <si>
    <t>K08.2 Atrofia do rebordo alveolar s/dentes</t>
  </si>
  <si>
    <t>K083</t>
  </si>
  <si>
    <t>Raiz dentária retida</t>
  </si>
  <si>
    <t>K08.3 Raiz dentaria retida</t>
  </si>
  <si>
    <t>K088</t>
  </si>
  <si>
    <t>Outros transtornos especificados dos dentes e das estruturas de sustentação</t>
  </si>
  <si>
    <t>K08.8 Outr transt espec dentes estrut sustentacao</t>
  </si>
  <si>
    <t>K089</t>
  </si>
  <si>
    <t>Transtorno dos dentes e de suas estruturas de sustentação, sem outra especificação</t>
  </si>
  <si>
    <t>K08.9 Transt dentes estruturas sustentacao SOE</t>
  </si>
  <si>
    <t>K090</t>
  </si>
  <si>
    <t>Cistos odontogênicos de desenvolvimento</t>
  </si>
  <si>
    <t>K09.0 Cistos odontogenicos de desenvolv</t>
  </si>
  <si>
    <t>K091</t>
  </si>
  <si>
    <t>Cistos de desenvolvimento (não-odontogênicos) da região bucal</t>
  </si>
  <si>
    <t>K09.1 Cistos de desenvolv da regiao bucal</t>
  </si>
  <si>
    <t>K092</t>
  </si>
  <si>
    <t>Outros cistos das mandíbulas</t>
  </si>
  <si>
    <t>K09.2 Outr cistos das mandibulas</t>
  </si>
  <si>
    <t>K098</t>
  </si>
  <si>
    <t>Outros cistos da região oral não classificados em outra parte</t>
  </si>
  <si>
    <t>K09.8 Outr cistos da regiao oral NCOP</t>
  </si>
  <si>
    <t>K099</t>
  </si>
  <si>
    <t>Cistos da região oral, sem outras especificações</t>
  </si>
  <si>
    <t>K09.9 Cistos da regiao oral SOE</t>
  </si>
  <si>
    <t>K100</t>
  </si>
  <si>
    <t>Transtornos do desenvolvimento dos maxilares</t>
  </si>
  <si>
    <t>K10.0 Transt do desenvolv dos maxilares</t>
  </si>
  <si>
    <t>K101</t>
  </si>
  <si>
    <t>Granuloma central de células gigantes</t>
  </si>
  <si>
    <t>K10.1 Granuloma central de celulas gigantes</t>
  </si>
  <si>
    <t>K102</t>
  </si>
  <si>
    <t>Afecções inflamatórias dos maxilares</t>
  </si>
  <si>
    <t>K10.2 Afeccoes inflam dos maxilares</t>
  </si>
  <si>
    <t>K103</t>
  </si>
  <si>
    <t>Alveolite maxilar</t>
  </si>
  <si>
    <t>K10.3 Alveolite maxilar</t>
  </si>
  <si>
    <t>K108</t>
  </si>
  <si>
    <t>Outras doenças especificadas dos maxilares</t>
  </si>
  <si>
    <t>K10.8 Outr doenc espec dos maxilares</t>
  </si>
  <si>
    <t>K109</t>
  </si>
  <si>
    <t>Doença dos maxilares, sem outra especificação</t>
  </si>
  <si>
    <t>K10.9 Doenc dos maxilares SOE</t>
  </si>
  <si>
    <t>K110</t>
  </si>
  <si>
    <t>Atrofia de glândula salivar</t>
  </si>
  <si>
    <t>K11.0 Atrofia de gland salivar</t>
  </si>
  <si>
    <t>K111</t>
  </si>
  <si>
    <t>Hipertrofia de glândula salivar</t>
  </si>
  <si>
    <t>K11.1 Hipertrofia de gland salivar</t>
  </si>
  <si>
    <t>K112</t>
  </si>
  <si>
    <t>Sialadenite</t>
  </si>
  <si>
    <t>K11.2 Sialadenite</t>
  </si>
  <si>
    <t>K113</t>
  </si>
  <si>
    <t>Abscesso de glândula salivar</t>
  </si>
  <si>
    <t>K11.3 Abscesso de gland salivar</t>
  </si>
  <si>
    <t>K114</t>
  </si>
  <si>
    <t>Fístula de glândula salivar</t>
  </si>
  <si>
    <t>K11.4 Fistula de gland salivar</t>
  </si>
  <si>
    <t>K115</t>
  </si>
  <si>
    <t>Sialolitíase</t>
  </si>
  <si>
    <t>K11.5 Sialolitiase</t>
  </si>
  <si>
    <t>K116</t>
  </si>
  <si>
    <t>Mucocele de glândula salivar</t>
  </si>
  <si>
    <t>K11.6 Mucocele de gland salivar</t>
  </si>
  <si>
    <t>K117</t>
  </si>
  <si>
    <t>Alterações da secreção salivar</t>
  </si>
  <si>
    <t>K11.7 Alteracoes da secrecao salivar</t>
  </si>
  <si>
    <t>K118</t>
  </si>
  <si>
    <t>Outras doenças das glândulas salivares</t>
  </si>
  <si>
    <t>K11.8 Outr doenc das gland salivares</t>
  </si>
  <si>
    <t>K119</t>
  </si>
  <si>
    <t>Doença de glândula salivar, sem outra especificação</t>
  </si>
  <si>
    <t>K11.9 Doenc de gland salivar SOE</t>
  </si>
  <si>
    <t>K120</t>
  </si>
  <si>
    <t>Aftas bucais recidivantes</t>
  </si>
  <si>
    <t>K12.0 Aftas bucais recidivantes</t>
  </si>
  <si>
    <t>K121</t>
  </si>
  <si>
    <t>Outras formas de estomatite</t>
  </si>
  <si>
    <t>K12.1 Outr form de estomatite</t>
  </si>
  <si>
    <t>K122</t>
  </si>
  <si>
    <t>Celulite e abscesso da boca</t>
  </si>
  <si>
    <t>K12.2 Celulite e abscesso da boca</t>
  </si>
  <si>
    <t>K130</t>
  </si>
  <si>
    <t>Doenças dos lábios</t>
  </si>
  <si>
    <t>K13.0 Doenc dos labios</t>
  </si>
  <si>
    <t>K131</t>
  </si>
  <si>
    <t>Mordedura da mucosa das bochechas e dos lábios</t>
  </si>
  <si>
    <t>K13.1 Mordedura da mucosa das bochechas e labios</t>
  </si>
  <si>
    <t>K132</t>
  </si>
  <si>
    <t>Leucoplasia e outras afecções do epitélio oral, inclusive da língua</t>
  </si>
  <si>
    <t>K13.2 Leucoplas outr afecc epitelio oral incl ling</t>
  </si>
  <si>
    <t>K133</t>
  </si>
  <si>
    <t>Leucoplasia pilosa</t>
  </si>
  <si>
    <t>K13.3 Leucoplasia pilosa</t>
  </si>
  <si>
    <t>K134</t>
  </si>
  <si>
    <t>Lesões granulomatosas e granulomatóides da mucosa oral</t>
  </si>
  <si>
    <t>K13.4 Lesoes granulomat granulomatoid mucosa oral</t>
  </si>
  <si>
    <t>K135</t>
  </si>
  <si>
    <t>Fibrose oral submucosa</t>
  </si>
  <si>
    <t>K13.5 Fibrose oral submucosa</t>
  </si>
  <si>
    <t>K136</t>
  </si>
  <si>
    <t>Hiperplasia irritativa da mucosa oral</t>
  </si>
  <si>
    <t>K13.6 Hiperplasia irritativa da mucosa oral</t>
  </si>
  <si>
    <t>K137</t>
  </si>
  <si>
    <t>Outras lesões e as não especificadas da mucosa oral</t>
  </si>
  <si>
    <t>K13.7 Outr lesoes e as NE da mucosa oral</t>
  </si>
  <si>
    <t>K140</t>
  </si>
  <si>
    <t>Glossite</t>
  </si>
  <si>
    <t>K14.0 Glossite</t>
  </si>
  <si>
    <t>K141</t>
  </si>
  <si>
    <t>Língua geográfica</t>
  </si>
  <si>
    <t>K14.1 Lingua geografica</t>
  </si>
  <si>
    <t>K142</t>
  </si>
  <si>
    <t>Glossite rombóide mediana</t>
  </si>
  <si>
    <t>K14.2 Glossite romboide mediana</t>
  </si>
  <si>
    <t>K143</t>
  </si>
  <si>
    <t>Hipertrofia das papilas linguais</t>
  </si>
  <si>
    <t>K14.3 Hipertrofia das papilas linguais</t>
  </si>
  <si>
    <t>K144</t>
  </si>
  <si>
    <t>Atrofia das papilas linguais</t>
  </si>
  <si>
    <t>K14.4 Atrofia das papilas linguais</t>
  </si>
  <si>
    <t>K145</t>
  </si>
  <si>
    <t>Língua escrotal</t>
  </si>
  <si>
    <t>K14.5 Lingua escrotal</t>
  </si>
  <si>
    <t>K146</t>
  </si>
  <si>
    <t>Glossodínia</t>
  </si>
  <si>
    <t>K14.6 Glossodinia</t>
  </si>
  <si>
    <t>K148</t>
  </si>
  <si>
    <t>Outras doenças da língua</t>
  </si>
  <si>
    <t>K14.8 Outr doenc da lingua</t>
  </si>
  <si>
    <t>K149</t>
  </si>
  <si>
    <t>Doença da língua, sem outra especificação</t>
  </si>
  <si>
    <t>K14.9 Doenc da lingua SOE</t>
  </si>
  <si>
    <t>K210</t>
  </si>
  <si>
    <t>Doença de refluxo gastroesofágico com esofagite</t>
  </si>
  <si>
    <t>K21.0 Doenc de refluxo gastroesofagico c/esofagite</t>
  </si>
  <si>
    <t>K219</t>
  </si>
  <si>
    <t>Doença de refluxo gastroesofágico sem esofagite</t>
  </si>
  <si>
    <t>K21.9 Doenc de refluxo gastroesofagico s/esofagite</t>
  </si>
  <si>
    <t>K220</t>
  </si>
  <si>
    <t>Acalásia do cárdia</t>
  </si>
  <si>
    <t>K22.0 Acalasia do cardia</t>
  </si>
  <si>
    <t>K221</t>
  </si>
  <si>
    <t>Úlcera do esôfago</t>
  </si>
  <si>
    <t>K22.1 Ulcera do esofago</t>
  </si>
  <si>
    <t>K222</t>
  </si>
  <si>
    <t>Obstrução do esôfago</t>
  </si>
  <si>
    <t>K22.2 Obstrucao do esofago</t>
  </si>
  <si>
    <t>K223</t>
  </si>
  <si>
    <t>Perfuração do esôfago</t>
  </si>
  <si>
    <t>K22.3 Perfuracao do esofago</t>
  </si>
  <si>
    <t>K224</t>
  </si>
  <si>
    <t>Discinesia do esôfago</t>
  </si>
  <si>
    <t>K22.4 Discinesia do esofago</t>
  </si>
  <si>
    <t>K225</t>
  </si>
  <si>
    <t>Divertículo do esôfago adquirido</t>
  </si>
  <si>
    <t>K22.5 Diverticulo do esofago adquir</t>
  </si>
  <si>
    <t>K226</t>
  </si>
  <si>
    <t>Síndrome da laceração hemorrágica gastroesofágica</t>
  </si>
  <si>
    <t>K22.6 Sindr laceracao hemorragica gastroesofagica</t>
  </si>
  <si>
    <t>K227</t>
  </si>
  <si>
    <t>Esôfago de Barret</t>
  </si>
  <si>
    <t>K22.7 Esôfago de Barret</t>
  </si>
  <si>
    <t>K228</t>
  </si>
  <si>
    <t>Outras doenças especificadas do esôfago</t>
  </si>
  <si>
    <t>K22.8 Outr doenc espec do esofago</t>
  </si>
  <si>
    <t>K229</t>
  </si>
  <si>
    <t>Doença do esôfago, sem outra especificação</t>
  </si>
  <si>
    <t>K22.9 Doenc do esofago SOE</t>
  </si>
  <si>
    <t>K230</t>
  </si>
  <si>
    <t>Esofagite tuberculosa</t>
  </si>
  <si>
    <t>K23.0 Esofagite tuberc</t>
  </si>
  <si>
    <t>A18.8+</t>
  </si>
  <si>
    <t>K231</t>
  </si>
  <si>
    <t>Megaesôfago na doença de Chagas</t>
  </si>
  <si>
    <t>K23.1 Megaesofago na doenc de Chagas</t>
  </si>
  <si>
    <t>B57.3+</t>
  </si>
  <si>
    <t>K238</t>
  </si>
  <si>
    <t>Transtornos do esôfago em outras doenças classificadas em outra parte</t>
  </si>
  <si>
    <t>K23.8 Transt do esofago em outr doenc COP</t>
  </si>
  <si>
    <t>K250</t>
  </si>
  <si>
    <t>Úlcera gástrica - aguda com hemorragia</t>
  </si>
  <si>
    <t>K25.0 Aguda c/hemorragia</t>
  </si>
  <si>
    <t>K251</t>
  </si>
  <si>
    <t>Úlcera gástrica - aguda com perfuração</t>
  </si>
  <si>
    <t>K25.1 Aguda c/perfuracao</t>
  </si>
  <si>
    <t>K252</t>
  </si>
  <si>
    <t>Úlcera gástrica - aguda com hemorragia e perfuração</t>
  </si>
  <si>
    <t>K25.2 Aguda c/hemorragia e perfuracao</t>
  </si>
  <si>
    <t>K253</t>
  </si>
  <si>
    <t>Úlcera gástrica - aguda sem hemorragia ou perfuração</t>
  </si>
  <si>
    <t>K25.3 Aguda s/hemorragia ou perfuracao</t>
  </si>
  <si>
    <t>K254</t>
  </si>
  <si>
    <t>Úlcera gástrica - crônica ou não especificada com hemorragia</t>
  </si>
  <si>
    <t>K25.4 Cronica ou NE c/hemorragia</t>
  </si>
  <si>
    <t>K255</t>
  </si>
  <si>
    <t>Úlcera gástrica - crônica ou não especificada com perfuração</t>
  </si>
  <si>
    <t>K25.5 Cronica ou NE c/perfuracao</t>
  </si>
  <si>
    <t>K256</t>
  </si>
  <si>
    <t>Úlcera gástrica - crônica ou não especificada com hemorragia e perfuração</t>
  </si>
  <si>
    <t>K25.6 Cronica ou NE c/hemorragia e perfuracao</t>
  </si>
  <si>
    <t>K257</t>
  </si>
  <si>
    <t>Úlcera gástrica - crônica sem hemorragia ou perfuração</t>
  </si>
  <si>
    <t>K25.7 Cronica s/hemorragia ou perfuracao</t>
  </si>
  <si>
    <t>K259</t>
  </si>
  <si>
    <t>Úlcera gástrica - não especificada como aguda ou crônica, sem hemorragia ou perfuração</t>
  </si>
  <si>
    <t>K25.9 NE como aguda cronica s/hemorragia perfur</t>
  </si>
  <si>
    <t>K260</t>
  </si>
  <si>
    <t>Úlcera duodenal - aguda com hemorragia</t>
  </si>
  <si>
    <t>K26.0 Aguda c/hemorragia</t>
  </si>
  <si>
    <t>K261</t>
  </si>
  <si>
    <t>Úlcera duodenal - aguda com perfuração</t>
  </si>
  <si>
    <t>K26.1 Aguda c/perfuracao</t>
  </si>
  <si>
    <t>K262</t>
  </si>
  <si>
    <t>Úlcera duodenal - aguda com hemorragia e perfuração</t>
  </si>
  <si>
    <t>K26.2 Aguda c/hemorragia e perfuracao</t>
  </si>
  <si>
    <t>K263</t>
  </si>
  <si>
    <t>Úlcera duodenal - aguda sem hemorragia ou perfuração</t>
  </si>
  <si>
    <t>K26.3 Aguda s/hemorragia ou perfuracao</t>
  </si>
  <si>
    <t>K264</t>
  </si>
  <si>
    <t>Úlcera duodenal - crônica ou não especificada com hemorragia</t>
  </si>
  <si>
    <t>K26.4 Cronica ou NE c/hemorragia</t>
  </si>
  <si>
    <t>K265</t>
  </si>
  <si>
    <t>Úlcera duodenal - crônica ou não especificada com perfuração</t>
  </si>
  <si>
    <t>K26.5 Cronica ou NE c/perfuracao</t>
  </si>
  <si>
    <t>K266</t>
  </si>
  <si>
    <t>Úlcera duodenal - crônica ou não especificada com hemorragia e perfuração</t>
  </si>
  <si>
    <t>K26.6 Cronica ou NE c/hemorragia e perfuracao</t>
  </si>
  <si>
    <t>K267</t>
  </si>
  <si>
    <t>Úlcera duodenal - crônica sem hemorragia ou perfuração</t>
  </si>
  <si>
    <t>K26.7 Cronica s/hemorragia ou perfuracao</t>
  </si>
  <si>
    <t>K269</t>
  </si>
  <si>
    <t>Úlcera duodenal - não especificada como aguda ou crônica, sem hemorragia ou perfuração</t>
  </si>
  <si>
    <t>K26.9 NE como aguda cronica s/hemorragia perfur</t>
  </si>
  <si>
    <t>K270</t>
  </si>
  <si>
    <t>Úlcera péptica de localização não especificada - aguda com hemorragia</t>
  </si>
  <si>
    <t>K27.0 Aguda c/hemorragia</t>
  </si>
  <si>
    <t>K271</t>
  </si>
  <si>
    <t>Úlcera péptica de localização não especificada - aguda com perfuração</t>
  </si>
  <si>
    <t>K27.1 Aguda c/perfuracao</t>
  </si>
  <si>
    <t>K272</t>
  </si>
  <si>
    <t>Úlcera péptica de localização não especificada - aguda com hemorragia e perfuração</t>
  </si>
  <si>
    <t>K27.2 Aguda c/hemorragia e perfuracao</t>
  </si>
  <si>
    <t>K273</t>
  </si>
  <si>
    <t>Úlcera péptica de localização não especificada - aguda sem hemorragia ou perfuração</t>
  </si>
  <si>
    <t>K27.3 Aguda s/hemorragia ou perfuracao</t>
  </si>
  <si>
    <t>K274</t>
  </si>
  <si>
    <t>Úlcera péptica de localização não especificada - crônica ou não especificada com hemorragia</t>
  </si>
  <si>
    <t>K27.4 Cronica ou NE c/hemorragia</t>
  </si>
  <si>
    <t>K275</t>
  </si>
  <si>
    <t>Úlcera péptica de localização não especificada - crônica ou não especificada com perfuração</t>
  </si>
  <si>
    <t>K27.5 Cronica ou NE c/perfuracao</t>
  </si>
  <si>
    <t>K276</t>
  </si>
  <si>
    <t>Úlcera péptica de localização não especificada - crônica ou não especificada com hemorragia e perfuração</t>
  </si>
  <si>
    <t>K27.6 Cronica ou NE c/hemorragia e perfuracao</t>
  </si>
  <si>
    <t>K277</t>
  </si>
  <si>
    <t>Úlcera péptica de localização não especificada - crônica sem hemorragia ou perfuração</t>
  </si>
  <si>
    <t>K27.7 Cronica s/hemorragia ou perfuracao</t>
  </si>
  <si>
    <t>K279</t>
  </si>
  <si>
    <t>Úlcera péptica de localização não especificada - não especificada como aguda ou crônica, sem hemorragia ou perfuração</t>
  </si>
  <si>
    <t>K27.9 NE como aguda cronica s/hemorragia perfur</t>
  </si>
  <si>
    <t>K280</t>
  </si>
  <si>
    <t>Úlcera gastrojejunal - aguda com hemorragia</t>
  </si>
  <si>
    <t>K28.0 Aguda c/hemorragia</t>
  </si>
  <si>
    <t>K281</t>
  </si>
  <si>
    <t>Úlcera gastrojejunal - aguda com perfuração</t>
  </si>
  <si>
    <t>K28.1 Aguda c/perfuracao</t>
  </si>
  <si>
    <t>K282</t>
  </si>
  <si>
    <t>Úlcera gastrojejunal - aguda com hemorragia e perfuração</t>
  </si>
  <si>
    <t>K28.2 Aguda c/hemorragia e perfuracao</t>
  </si>
  <si>
    <t>K283</t>
  </si>
  <si>
    <t>Úlcera gastrojejunal - aguda sem hemorragia ou perfuração</t>
  </si>
  <si>
    <t>K28.3 Aguda s/hemorragia ou perfuracao</t>
  </si>
  <si>
    <t>K284</t>
  </si>
  <si>
    <t>Úlcera gastrojejunal - crônica ou não especificada com hemorragia</t>
  </si>
  <si>
    <t>K28.4 Cronica ou NE c/hemorragia</t>
  </si>
  <si>
    <t>K285</t>
  </si>
  <si>
    <t>Úlcera gastrojejunal - crônica ou não especificada com perfuração</t>
  </si>
  <si>
    <t>K28.5 Cronica ou NE c/perfuracao</t>
  </si>
  <si>
    <t>K286</t>
  </si>
  <si>
    <t>Úlcera gastrojejunal - crônica ou não especificada com hemorragia e perfuração</t>
  </si>
  <si>
    <t>K28.6 Cronica ou NE c/hemorragia e perfuracao</t>
  </si>
  <si>
    <t>K287</t>
  </si>
  <si>
    <t>Úlcera gastrojejunal - crônica sem hemorragia ou perfuração</t>
  </si>
  <si>
    <t>K28.7 Cronica s/hemorragia ou perfuracao</t>
  </si>
  <si>
    <t>K289</t>
  </si>
  <si>
    <t>Úlcera gastrojejunal - não especificada como aguda ou crônica, sem hemorragia ou perfuração</t>
  </si>
  <si>
    <t>K28.9 NE como aguda cronica s/hemorragia perfur</t>
  </si>
  <si>
    <t>K290</t>
  </si>
  <si>
    <t>Gastrite hemorrágica aguda</t>
  </si>
  <si>
    <t>K29.0 Gastrite hemorragica aguda</t>
  </si>
  <si>
    <t>K291</t>
  </si>
  <si>
    <t>Outras gastrites agudas</t>
  </si>
  <si>
    <t>K29.1 Outr gastrites agudas</t>
  </si>
  <si>
    <t>K292</t>
  </si>
  <si>
    <t>Gastrite alcoólica</t>
  </si>
  <si>
    <t>K29.2 Gastrite alcoolica</t>
  </si>
  <si>
    <t>K293</t>
  </si>
  <si>
    <t>Gastrite superficial crônica</t>
  </si>
  <si>
    <t>K29.3 Gastrite superf cronica</t>
  </si>
  <si>
    <t>K294</t>
  </si>
  <si>
    <t>Gastrite atrófica crônica</t>
  </si>
  <si>
    <t>K29.4 Gastrite atrofica cronica</t>
  </si>
  <si>
    <t>K295</t>
  </si>
  <si>
    <t>Gastrite crônica, sem outra especificação</t>
  </si>
  <si>
    <t>K29.5 Gastrite cronica SOE</t>
  </si>
  <si>
    <t>K296</t>
  </si>
  <si>
    <t>Outras gastrites</t>
  </si>
  <si>
    <t>K29.6 Outr gastrites</t>
  </si>
  <si>
    <t>K297</t>
  </si>
  <si>
    <t>Gastrite não especificada</t>
  </si>
  <si>
    <t>K29.7 Gastrite NE</t>
  </si>
  <si>
    <t>K298</t>
  </si>
  <si>
    <t>Duodenite</t>
  </si>
  <si>
    <t>K29.8 Duodenite</t>
  </si>
  <si>
    <t>K299</t>
  </si>
  <si>
    <t>Gastroduodenite, sem outra especificação</t>
  </si>
  <si>
    <t>K29.9 Gastroduodenite SOE</t>
  </si>
  <si>
    <t>K310</t>
  </si>
  <si>
    <t>Dilatação aguda do estômago</t>
  </si>
  <si>
    <t>K31.0 Dilatacao aguda do estomago</t>
  </si>
  <si>
    <t>K311</t>
  </si>
  <si>
    <t>Estenose pilórica hipertrófica do adulto</t>
  </si>
  <si>
    <t>K31.1 Estenose pilorica hipertrofica do adulto</t>
  </si>
  <si>
    <t>K312</t>
  </si>
  <si>
    <t>Estenose e estreitamento em ampulheta do estômago</t>
  </si>
  <si>
    <t>K31.2 Estenose e estreitamento ampulheta estomago</t>
  </si>
  <si>
    <t>K313</t>
  </si>
  <si>
    <t>Espasmo do piloro não classificado em outra parte</t>
  </si>
  <si>
    <t>K31.3 Espasmo do piloro NCOP</t>
  </si>
  <si>
    <t>K314</t>
  </si>
  <si>
    <t>Divertículo gástrico</t>
  </si>
  <si>
    <t>K31.4 Diverticulo gastrico</t>
  </si>
  <si>
    <t>K315</t>
  </si>
  <si>
    <t>Obstrução do duodeno</t>
  </si>
  <si>
    <t>K31.5 Obstrucao do duodeno</t>
  </si>
  <si>
    <t>K316</t>
  </si>
  <si>
    <t>Fístula do estômago e do duodeno</t>
  </si>
  <si>
    <t>K31.6 Fistula do estomago e do duodeno</t>
  </si>
  <si>
    <t>K317</t>
  </si>
  <si>
    <t>Pólipo do estômago e do duodeno</t>
  </si>
  <si>
    <t>K31.7 Polipo do estomago e do duodeno</t>
  </si>
  <si>
    <t>K318</t>
  </si>
  <si>
    <t>Outras doenças especificadas do estômago e do duodeno</t>
  </si>
  <si>
    <t>K31.8 Outr doenc espec do estomago e do duodeno</t>
  </si>
  <si>
    <t>K319</t>
  </si>
  <si>
    <t>Doenças do estômago e do duodeno, sem outra especificação</t>
  </si>
  <si>
    <t>K31.9 Doenc do estomago e do duodeno SOE</t>
  </si>
  <si>
    <t>K350</t>
  </si>
  <si>
    <t>Apendicite aguda com peritonite generalizada</t>
  </si>
  <si>
    <t>K35.0 Apendicite aguda c/peritonite generalizada</t>
  </si>
  <si>
    <t>K351</t>
  </si>
  <si>
    <t>Apendicite aguda com abscesso peritonial</t>
  </si>
  <si>
    <t>K35.1 Apendicite aguda c/abscesso peritonial</t>
  </si>
  <si>
    <t>K359</t>
  </si>
  <si>
    <t>Apendicite aguda sem outra especificação</t>
  </si>
  <si>
    <t>K35.9 Apendicite aguda SOE</t>
  </si>
  <si>
    <t>K380</t>
  </si>
  <si>
    <t>Hiperplasia do apêndice</t>
  </si>
  <si>
    <t>K38.0 Hiperplasia do apendice</t>
  </si>
  <si>
    <t>K381</t>
  </si>
  <si>
    <t>Concreções apendiculares</t>
  </si>
  <si>
    <t>K38.1 Concrecoes apendiculares</t>
  </si>
  <si>
    <t>K382</t>
  </si>
  <si>
    <t>Divertículo do apêndice</t>
  </si>
  <si>
    <t>K38.2 Diverticulo do apendice</t>
  </si>
  <si>
    <t>K383</t>
  </si>
  <si>
    <t>Fístula do apêndice</t>
  </si>
  <si>
    <t>K38.3 Fistula do apendice</t>
  </si>
  <si>
    <t>K388</t>
  </si>
  <si>
    <t>Outras doenças especificadas do apêndice</t>
  </si>
  <si>
    <t>K38.8 Outr doenc espec do apendice</t>
  </si>
  <si>
    <t>K389</t>
  </si>
  <si>
    <t>Doença do apêndice, sem outra especificação</t>
  </si>
  <si>
    <t>K38.9 Doenc do apendice SOE</t>
  </si>
  <si>
    <t>K400</t>
  </si>
  <si>
    <t>Hérnia inguinal bilateral, com obstrução, sem gangrena</t>
  </si>
  <si>
    <t>K40.0 Hernia inguinal bilateral c/obstr s/gangrena</t>
  </si>
  <si>
    <t>K401</t>
  </si>
  <si>
    <t>Hérnia inguinal bilateral, com gangrena</t>
  </si>
  <si>
    <t>K40.1 Hernia inguinal bilateral c/gangrena</t>
  </si>
  <si>
    <t>K402</t>
  </si>
  <si>
    <t>Hérnia inguinal bilateral, sem obstrução ou gangrena</t>
  </si>
  <si>
    <t>K40.2 Hernia inguinal bilat s/obstr ou gangrena</t>
  </si>
  <si>
    <t>K403</t>
  </si>
  <si>
    <t>Hérnia inguinal unilateral ou não especificada, com obstrução sem gangrena</t>
  </si>
  <si>
    <t>K40.3 Hernia inguinal unilat NE c/obstr s/gangrena</t>
  </si>
  <si>
    <t>K404</t>
  </si>
  <si>
    <t>Hérnia inguinal unilateral ou não especificada, com gangrena</t>
  </si>
  <si>
    <t>K40.4 Hernia inguinal unilateral ou NE c/gangrena</t>
  </si>
  <si>
    <t>K409</t>
  </si>
  <si>
    <t>Hérnia inguinal unilateral ou não especificada, sem obstrução ou gangrena</t>
  </si>
  <si>
    <t>K40.9 Hernia inguinal unilat NE s/obstr gangrena</t>
  </si>
  <si>
    <t>K410</t>
  </si>
  <si>
    <t>Hérnia femoral bilateral, com obstrução, sem gangrena</t>
  </si>
  <si>
    <t>K41.0 Hernia femoral bilateral c/obstr s/gangrena</t>
  </si>
  <si>
    <t>K411</t>
  </si>
  <si>
    <t>Hérnia femoral bilateral, com gangrena</t>
  </si>
  <si>
    <t>K41.1 Hernia femoral bilateral c/gangrena</t>
  </si>
  <si>
    <t>K412</t>
  </si>
  <si>
    <t>Hérnia femoral bilateral, sem obstrução ou gangrena</t>
  </si>
  <si>
    <t>K41.2 Hernia femoral bilateral s/obstr ou gangrena</t>
  </si>
  <si>
    <t>K413</t>
  </si>
  <si>
    <t>Hérnia femoral unilateral ou não especificada, com obstrução, sem gangrena</t>
  </si>
  <si>
    <t>K41.3 Hernia femoral unilat NE c/obstr s/gangrena</t>
  </si>
  <si>
    <t>K414</t>
  </si>
  <si>
    <t>Hérnia femoral unilateral ou não especificada, com gangrena</t>
  </si>
  <si>
    <t>K41.4 Hernia femoral unilateral ou NE c/gangrena</t>
  </si>
  <si>
    <t>K419</t>
  </si>
  <si>
    <t>Hérnia femoral unilateral ou não especificada, sem obstrução ou gangrena</t>
  </si>
  <si>
    <t>K41.9 Hernia femoral unilat NE s/obstr ou gangrena</t>
  </si>
  <si>
    <t>K420</t>
  </si>
  <si>
    <t>Hérnia umbilical com obstrução, sem gangrena</t>
  </si>
  <si>
    <t>K42.0 Hernia umbilical c/obstrucao s/gangrena</t>
  </si>
  <si>
    <t>K421</t>
  </si>
  <si>
    <t>Hérnia umbilical com gangrena</t>
  </si>
  <si>
    <t>K42.1 Hernia umbilical c/gangrena</t>
  </si>
  <si>
    <t>K429</t>
  </si>
  <si>
    <t>Hérnia umbilical sem obstrução ou gangrena</t>
  </si>
  <si>
    <t>K42.9 Hernia umbilical s/obstrucao ou gangrena</t>
  </si>
  <si>
    <t>K430</t>
  </si>
  <si>
    <t>Hérnia ventral com obstrução, sem gangrena</t>
  </si>
  <si>
    <t>K43.0 Hernia ventral c/obstrucao s/gangrena</t>
  </si>
  <si>
    <t>K431</t>
  </si>
  <si>
    <t>Hérnia ventral com gangrena</t>
  </si>
  <si>
    <t>K43.1 Hernia ventral c/gangrena</t>
  </si>
  <si>
    <t>K439</t>
  </si>
  <si>
    <t>Hérnia ventral sem obstrução ou gangrena</t>
  </si>
  <si>
    <t>K43.9 Hernia ventral s/obstrucao ou gangrena</t>
  </si>
  <si>
    <t>K440</t>
  </si>
  <si>
    <t>Hérnia diafragmática com obstrução, sem gangrena</t>
  </si>
  <si>
    <t>K44.0 Hernia diafragmatica c/obstrucao s/gangrena</t>
  </si>
  <si>
    <t>K441</t>
  </si>
  <si>
    <t>Hérnia diafragmática com gangrena</t>
  </si>
  <si>
    <t>K44.1 Hernia diafragmatica c/gangrena</t>
  </si>
  <si>
    <t>K449</t>
  </si>
  <si>
    <t>Hérnia diafragmática sem obstrução ou gangrena</t>
  </si>
  <si>
    <t>K44.9 Hernia diafragmatica s/obstrucao ou gangrena</t>
  </si>
  <si>
    <t>K450</t>
  </si>
  <si>
    <t>Outras hérnias abdominais especificadas, com obstrução, sem gangrena</t>
  </si>
  <si>
    <t>K45.0 Outr hernias abdom espec c/obstr s/gangrena</t>
  </si>
  <si>
    <t>K451</t>
  </si>
  <si>
    <t>Outras hérnias abdominais especificadas, com gangrena</t>
  </si>
  <si>
    <t>K45.1 Outr hernias abdominais espec com gangrena</t>
  </si>
  <si>
    <t>K458</t>
  </si>
  <si>
    <t>Outras hérnias abdominais especificadas, sem obstrução ou gangrena</t>
  </si>
  <si>
    <t>K45.8 Outr hernias abdom espec s/obstr ou gangrena</t>
  </si>
  <si>
    <t>K460</t>
  </si>
  <si>
    <t>Hérnia abdominal não especificada, com obstrução, sem gangrena</t>
  </si>
  <si>
    <t>K46.0 Hernia abdominal NE c/obstrucao s/gangrena</t>
  </si>
  <si>
    <t>K461</t>
  </si>
  <si>
    <t>Hérnia abdominal não especificada com gangrena</t>
  </si>
  <si>
    <t>K46.1 Hernia abdominal NE c/gangrena</t>
  </si>
  <si>
    <t>K469</t>
  </si>
  <si>
    <t>Hérnia abdominal não especificada, sem obstrução ou gangrena</t>
  </si>
  <si>
    <t>K46.9 Hernia abdominal NE s/obstrucao ou gangrena</t>
  </si>
  <si>
    <t>K500</t>
  </si>
  <si>
    <t>Doença de Crohn do intestino delgado</t>
  </si>
  <si>
    <t>K50.0 Doenc de Crohn do intestino delgado</t>
  </si>
  <si>
    <t>K501</t>
  </si>
  <si>
    <t>Doença de Crohn do intestino grosso</t>
  </si>
  <si>
    <t>K50.1 Doenc de Crohn do intestino grosso</t>
  </si>
  <si>
    <t>K508</t>
  </si>
  <si>
    <t>Outra forma de doença de Crohn</t>
  </si>
  <si>
    <t>K50.8 Outr form de doenc de Crohn</t>
  </si>
  <si>
    <t>K509</t>
  </si>
  <si>
    <t>Doença de Crohn de localização não especificada</t>
  </si>
  <si>
    <t>K50.9 Doenc de Crohn de localiz NE</t>
  </si>
  <si>
    <t>K510</t>
  </si>
  <si>
    <t>Enterocolite ulcerativa (crônica)</t>
  </si>
  <si>
    <t>K51.0 Enterocolite ulcerativa</t>
  </si>
  <si>
    <t>K511</t>
  </si>
  <si>
    <t>Ileocolite ulcerativa (crônica)</t>
  </si>
  <si>
    <t>K51.1 Ileocolite ulcerativa</t>
  </si>
  <si>
    <t>K512</t>
  </si>
  <si>
    <t>Proctite ulcerativa (crônica)</t>
  </si>
  <si>
    <t>K51.2 Proctite ulcerativa</t>
  </si>
  <si>
    <t>K513</t>
  </si>
  <si>
    <t>Retossigmoidite ulcerativa (crônica)</t>
  </si>
  <si>
    <t>K51.3 Retossigmoidite ulcerativa</t>
  </si>
  <si>
    <t>K514</t>
  </si>
  <si>
    <t>Pseudopolipose do cólon</t>
  </si>
  <si>
    <t>K51.4 Pseudopolipose do colon</t>
  </si>
  <si>
    <t>K515</t>
  </si>
  <si>
    <t>Proctocolite mucosa</t>
  </si>
  <si>
    <t>K51.5 Proctocolite mucosa</t>
  </si>
  <si>
    <t>K518</t>
  </si>
  <si>
    <t>Outras colites ulcerativas</t>
  </si>
  <si>
    <t>K51.8 Outr colites ulcerativas</t>
  </si>
  <si>
    <t>K519</t>
  </si>
  <si>
    <t>Colite ulcerativa, sem outra especificação</t>
  </si>
  <si>
    <t>K51.9 Colite ulcerativa SOE</t>
  </si>
  <si>
    <t>K520</t>
  </si>
  <si>
    <t>Gastroenterite e colite devida à radiação</t>
  </si>
  <si>
    <t>K52.0 Gastroenterite e colite dev radiacao</t>
  </si>
  <si>
    <t>K521</t>
  </si>
  <si>
    <t>Gastroenterite e colite tóxicas</t>
  </si>
  <si>
    <t>K52.1 Gastroenterite e colite toxicas</t>
  </si>
  <si>
    <t>K522</t>
  </si>
  <si>
    <t>Gastroenterite e colite alérgicas ou ligadas à dieta</t>
  </si>
  <si>
    <t>K52.2 Gastroenterite colite alerg ligadas a dieta</t>
  </si>
  <si>
    <t>K528</t>
  </si>
  <si>
    <t>Outras gastroenterites e colites especificadas, não-infecciosas</t>
  </si>
  <si>
    <t>K52.8 Outr gastroenterites e colites espec nao-inf</t>
  </si>
  <si>
    <t>K529</t>
  </si>
  <si>
    <t>Gastroenterite e colite não-infecciosas, não especificadas</t>
  </si>
  <si>
    <t>K52.9 Gastroenterite e colite nao-infecc NE</t>
  </si>
  <si>
    <t>K550</t>
  </si>
  <si>
    <t>Transtornos vasculares agudos do intestino</t>
  </si>
  <si>
    <t>K55.0 Transt vasculares agudos do intestino</t>
  </si>
  <si>
    <t>K551</t>
  </si>
  <si>
    <t>Transtornos vasculares crônicos do intestino</t>
  </si>
  <si>
    <t>K55.1 Transt vasculares cronicos do intestino</t>
  </si>
  <si>
    <t>K552</t>
  </si>
  <si>
    <t>Angiodisplasia do cólon</t>
  </si>
  <si>
    <t>K55.2 Angiodisplasia do colon</t>
  </si>
  <si>
    <t>K558</t>
  </si>
  <si>
    <t>Outros transtornos vasculares do intestino</t>
  </si>
  <si>
    <t>K55.8 Outr transt vasculares do intestino</t>
  </si>
  <si>
    <t>K559</t>
  </si>
  <si>
    <t>Transtorno vascular do intestino, sem outra especificação</t>
  </si>
  <si>
    <t>K55.9 Transt vascular do intestino SOE</t>
  </si>
  <si>
    <t>K560</t>
  </si>
  <si>
    <t>Íleo paralítico</t>
  </si>
  <si>
    <t>K56.0 Ileo paralitico</t>
  </si>
  <si>
    <t>K561</t>
  </si>
  <si>
    <t>Intussuscepção</t>
  </si>
  <si>
    <t>K56.1 Intussuscepcao</t>
  </si>
  <si>
    <t>K562</t>
  </si>
  <si>
    <t>Volvo</t>
  </si>
  <si>
    <t>K56.2 Volvo</t>
  </si>
  <si>
    <t>K563</t>
  </si>
  <si>
    <t>Íleo biliar</t>
  </si>
  <si>
    <t>K56.3 Ileo biliar</t>
  </si>
  <si>
    <t>K564</t>
  </si>
  <si>
    <t>Outras obstruções do intestino</t>
  </si>
  <si>
    <t>K56.4 Outr obstrucoes do intestino</t>
  </si>
  <si>
    <t>K565</t>
  </si>
  <si>
    <t>Aderências intestinais (bridas) com obstrução</t>
  </si>
  <si>
    <t>K56.5 Aderencias intestinais c/obstrucao</t>
  </si>
  <si>
    <t>K566</t>
  </si>
  <si>
    <t>Outras formas de obstrução intestinal, e as não especificadas</t>
  </si>
  <si>
    <t>K56.6 Outr form de obstrucao intestinal e as NE</t>
  </si>
  <si>
    <t>K567</t>
  </si>
  <si>
    <t>Íleo, não especificado</t>
  </si>
  <si>
    <t>K56.7 Ileo NE</t>
  </si>
  <si>
    <t>K570</t>
  </si>
  <si>
    <t>Doença diverticular do intestino delgado com perfuração e abscesso</t>
  </si>
  <si>
    <t>K57.0 Doenc divert intest delgado c/perfur absces</t>
  </si>
  <si>
    <t>K571</t>
  </si>
  <si>
    <t>Doença diverticular do intestino delgado sem perfuração ou abscesso</t>
  </si>
  <si>
    <t>K57.1 Doenc divert intest delgado s/perfur absces</t>
  </si>
  <si>
    <t>K572</t>
  </si>
  <si>
    <t>Doença diverticular do intestino grosso com perfuração e abscesso</t>
  </si>
  <si>
    <t>K57.2 Doenc divert intest grosso c/perfur abscesso</t>
  </si>
  <si>
    <t>K573</t>
  </si>
  <si>
    <t>Doença diverticular do intestino grosso sem perfuração ou abscesso</t>
  </si>
  <si>
    <t>K57.3 Doenc divert intest grosso s/perfur abscesso</t>
  </si>
  <si>
    <t>K574</t>
  </si>
  <si>
    <t>Doença diverticular concomitante dos intestinos delgado e grosso com perfuração e abscesso</t>
  </si>
  <si>
    <t>K57.4 Doenc divert intest delg grosso c/perf absc</t>
  </si>
  <si>
    <t>K575</t>
  </si>
  <si>
    <t>Doença diverticular concomitante dos intestinos delgado e grosso sem perfuração ou abscesso</t>
  </si>
  <si>
    <t>K57.5 Doenc divert intest delg grosso s/perf absc</t>
  </si>
  <si>
    <t>K578</t>
  </si>
  <si>
    <t>Doença diverticular do intestino, de localização não especificada, com perfuração e abscesso</t>
  </si>
  <si>
    <t>K57.8 Doenc divert intest localiz NE c/perf absc</t>
  </si>
  <si>
    <t>K579</t>
  </si>
  <si>
    <t>Doença diverticular do intestino, de localização não especificada, sem perfuração ou abscesso</t>
  </si>
  <si>
    <t>K57.9 Doenc divert intest localiz NE s/perf absc</t>
  </si>
  <si>
    <t>K580</t>
  </si>
  <si>
    <t>Síndrome do cólon irritável com diarréia</t>
  </si>
  <si>
    <t>K58.0 Sindr do colon irritavel c/diarreia</t>
  </si>
  <si>
    <t>K589</t>
  </si>
  <si>
    <t>Síndrome do cólon irritável sem diarréia</t>
  </si>
  <si>
    <t>K58.9 Sindr do colon irritavel s/diarreia</t>
  </si>
  <si>
    <t>K590</t>
  </si>
  <si>
    <t>Constipação</t>
  </si>
  <si>
    <t>K59.0 Constipacao</t>
  </si>
  <si>
    <t>K591</t>
  </si>
  <si>
    <t>Diarréia funcional</t>
  </si>
  <si>
    <t>K59.1 Diarreia funcional</t>
  </si>
  <si>
    <t>K592</t>
  </si>
  <si>
    <t>Cólon neurogênico não classificado em outra parte</t>
  </si>
  <si>
    <t>K59.2 Colon neurogenico NCOP</t>
  </si>
  <si>
    <t>K593</t>
  </si>
  <si>
    <t>Megacólon não classificado em outra parte</t>
  </si>
  <si>
    <t>K59.3 Megacolon NCOP</t>
  </si>
  <si>
    <t>K594</t>
  </si>
  <si>
    <t>Espasmo anal</t>
  </si>
  <si>
    <t>K59.4 Espasmo anal</t>
  </si>
  <si>
    <t>K598</t>
  </si>
  <si>
    <t>Outros transtornos funcionais especificados do intestino</t>
  </si>
  <si>
    <t>K59.8 Outr transt funcionais espec do intestino</t>
  </si>
  <si>
    <t>K599</t>
  </si>
  <si>
    <t>Transtorno intestinal funcional, não especificado</t>
  </si>
  <si>
    <t>K59.9 Transt intestinal funcional NE</t>
  </si>
  <si>
    <t>K600</t>
  </si>
  <si>
    <t>Fissura anal aguda</t>
  </si>
  <si>
    <t>K60.0 Fissura anal aguda</t>
  </si>
  <si>
    <t>K601</t>
  </si>
  <si>
    <t>Fissura anal crônica</t>
  </si>
  <si>
    <t>K60.1 Fissura anal cronica</t>
  </si>
  <si>
    <t>K602</t>
  </si>
  <si>
    <t>Fissura anal, não especificada</t>
  </si>
  <si>
    <t>K60.2 Fissura anal NE</t>
  </si>
  <si>
    <t>K603</t>
  </si>
  <si>
    <t>Fístula anal</t>
  </si>
  <si>
    <t>K60.3 Fistula anal</t>
  </si>
  <si>
    <t>K604</t>
  </si>
  <si>
    <t>Fístula retal</t>
  </si>
  <si>
    <t>K60.4 Fistula retal</t>
  </si>
  <si>
    <t>K605</t>
  </si>
  <si>
    <t>Fístula anorretal</t>
  </si>
  <si>
    <t>K60.5 Fistula anorretal</t>
  </si>
  <si>
    <t>K610</t>
  </si>
  <si>
    <t>Abscesso anal</t>
  </si>
  <si>
    <t>K61.0 Abscesso anal</t>
  </si>
  <si>
    <t>K611</t>
  </si>
  <si>
    <t>Abscesso retal</t>
  </si>
  <si>
    <t>K61.1 Abscesso retal</t>
  </si>
  <si>
    <t>K612</t>
  </si>
  <si>
    <t>Abscesso anorretal</t>
  </si>
  <si>
    <t>K61.2 Abscesso anorretal</t>
  </si>
  <si>
    <t>K613</t>
  </si>
  <si>
    <t>Abscesso ísquio-retal</t>
  </si>
  <si>
    <t>K61.3 Abscesso isquio-retal</t>
  </si>
  <si>
    <t>K614</t>
  </si>
  <si>
    <t>Abscesso intra-esfincteriano</t>
  </si>
  <si>
    <t>K61.4 Abscesso intra-esfincteriano</t>
  </si>
  <si>
    <t>K620</t>
  </si>
  <si>
    <t>Pólipo anal</t>
  </si>
  <si>
    <t>K62.0 Polipo anal</t>
  </si>
  <si>
    <t>K621</t>
  </si>
  <si>
    <t>Pólipo retal</t>
  </si>
  <si>
    <t>K62.1 Polipo retal</t>
  </si>
  <si>
    <t>K622</t>
  </si>
  <si>
    <t>Prolapso anal</t>
  </si>
  <si>
    <t>K62.2 Prolapso anal</t>
  </si>
  <si>
    <t>K623</t>
  </si>
  <si>
    <t>Prolapso retal</t>
  </si>
  <si>
    <t>K62.3 Prolapso retal</t>
  </si>
  <si>
    <t>K624</t>
  </si>
  <si>
    <t>Estenose do ânus e do reto</t>
  </si>
  <si>
    <t>K62.4 Estenose do anus e do reto</t>
  </si>
  <si>
    <t>K625</t>
  </si>
  <si>
    <t>Hemorragia do ânus e do reto</t>
  </si>
  <si>
    <t>K62.5 Hemorragia do anus e do reto</t>
  </si>
  <si>
    <t>K626</t>
  </si>
  <si>
    <t>Úlcera do ânus e do reto</t>
  </si>
  <si>
    <t>K62.6 Ulcera do anus e do reto</t>
  </si>
  <si>
    <t>K627</t>
  </si>
  <si>
    <t>Proctite por radiação</t>
  </si>
  <si>
    <t>K62.7 Proctite p/radiacao</t>
  </si>
  <si>
    <t>K628</t>
  </si>
  <si>
    <t>Outras doenças especificadas do ânus e do reto</t>
  </si>
  <si>
    <t>K62.8 Outr doenc espec do anus e do reto</t>
  </si>
  <si>
    <t>K629</t>
  </si>
  <si>
    <t>Doença do ânus e do reto, sem outra especificação</t>
  </si>
  <si>
    <t>K62.9 Doenc do anus e do reto SOE</t>
  </si>
  <si>
    <t>K630</t>
  </si>
  <si>
    <t>Abscesso do intestino</t>
  </si>
  <si>
    <t>K63.0 Abscesso do intestino</t>
  </si>
  <si>
    <t>K631</t>
  </si>
  <si>
    <t>Perfuração do intestino (não-traumática)</t>
  </si>
  <si>
    <t>K63.1 Perfuracao do intestino</t>
  </si>
  <si>
    <t>K632</t>
  </si>
  <si>
    <t>Fístula do intestino</t>
  </si>
  <si>
    <t>K63.2 Fistula do intestino</t>
  </si>
  <si>
    <t>K633</t>
  </si>
  <si>
    <t>Úlcera do intestino</t>
  </si>
  <si>
    <t>K63.3 Ulcera do intestino</t>
  </si>
  <si>
    <t>K634</t>
  </si>
  <si>
    <t>Enteroptose</t>
  </si>
  <si>
    <t>K63.4 Enteroptose</t>
  </si>
  <si>
    <t>K635</t>
  </si>
  <si>
    <t>Pólipo do cólon</t>
  </si>
  <si>
    <t>K63.5 Polipo do colon</t>
  </si>
  <si>
    <t>K638</t>
  </si>
  <si>
    <t>Outras doenças especificadas do intestino</t>
  </si>
  <si>
    <t>K63.8 Outr doenc espec do intestino</t>
  </si>
  <si>
    <t>K639</t>
  </si>
  <si>
    <t>Doença do intestino, sem outra especificação</t>
  </si>
  <si>
    <t>K63.9 Doenc do intestino SOE</t>
  </si>
  <si>
    <t>K650</t>
  </si>
  <si>
    <t>Peritonite aguda</t>
  </si>
  <si>
    <t>K65.0 Peritonite aguda</t>
  </si>
  <si>
    <t>K658</t>
  </si>
  <si>
    <t>Outras peritonites</t>
  </si>
  <si>
    <t>K65.8 Outr peritonites</t>
  </si>
  <si>
    <t>K659</t>
  </si>
  <si>
    <t>Peritonite, sem outras especificações</t>
  </si>
  <si>
    <t>K65.9 Peritonite SOE</t>
  </si>
  <si>
    <t>K660</t>
  </si>
  <si>
    <t>Aderências peritoniais</t>
  </si>
  <si>
    <t>K66.0 Aderencias peritoniais</t>
  </si>
  <si>
    <t>K661</t>
  </si>
  <si>
    <t>Hemoperitônio</t>
  </si>
  <si>
    <t>K66.1 Hemoperitonio</t>
  </si>
  <si>
    <t>K668</t>
  </si>
  <si>
    <t>Outras afecções especificadas do peritônio</t>
  </si>
  <si>
    <t>K66.8 Outr afeccoes espec do peritonio</t>
  </si>
  <si>
    <t>K669</t>
  </si>
  <si>
    <t>Afecções do peritônio, sem outra especificação</t>
  </si>
  <si>
    <t>K66.9 Afeccoes do peritonio SOE</t>
  </si>
  <si>
    <t>K670</t>
  </si>
  <si>
    <t>Peritonite por clamídias</t>
  </si>
  <si>
    <t>K67.0 Peritonite p/clamidias</t>
  </si>
  <si>
    <t>A74.8+</t>
  </si>
  <si>
    <t>K671</t>
  </si>
  <si>
    <t>Peritonite gonocócica</t>
  </si>
  <si>
    <t>K67.1 Peritonite gonococica</t>
  </si>
  <si>
    <t>A54.8+</t>
  </si>
  <si>
    <t>K672</t>
  </si>
  <si>
    <t>Peritonite sifilítica</t>
  </si>
  <si>
    <t>K67.2 Peritonite sifilitica</t>
  </si>
  <si>
    <t>A52.7+</t>
  </si>
  <si>
    <t>K673</t>
  </si>
  <si>
    <t>Peritonite tuberculosa</t>
  </si>
  <si>
    <t>K67.3 Peritonite tuberc</t>
  </si>
  <si>
    <t>A18.3+</t>
  </si>
  <si>
    <t>K678</t>
  </si>
  <si>
    <t>Outras formas de comprometimento do peritônio em doenças infecciosas classificadas em outra parte</t>
  </si>
  <si>
    <t>K67.8 Outr form compr peritonio doenc infecc COP</t>
  </si>
  <si>
    <t>K700</t>
  </si>
  <si>
    <t>Fígado gorduroso alcoólico</t>
  </si>
  <si>
    <t>K70.0 Figado gorduroso alcoolico</t>
  </si>
  <si>
    <t>K701</t>
  </si>
  <si>
    <t>Hepatite alcoólica</t>
  </si>
  <si>
    <t>K70.1 Hepatite alcoolica</t>
  </si>
  <si>
    <t>K702</t>
  </si>
  <si>
    <t>Fibrose e esclerose alcoólicas do fígado</t>
  </si>
  <si>
    <t>K70.2 Fibrose e esclerose alcoolicas do figado</t>
  </si>
  <si>
    <t>K703</t>
  </si>
  <si>
    <t>Cirrose hepática alcoólica</t>
  </si>
  <si>
    <t>K70.3 Cirrose hepatica alcoolica</t>
  </si>
  <si>
    <t>K704</t>
  </si>
  <si>
    <t>Insuficiência hepática alcoólica</t>
  </si>
  <si>
    <t>K70.4 Insuf hepatica alcoolica</t>
  </si>
  <si>
    <t>K709</t>
  </si>
  <si>
    <t>Doença alcoólica do fígado, sem outra especificação</t>
  </si>
  <si>
    <t>K70.9 Doenc alcoolica do figado SOE</t>
  </si>
  <si>
    <t>K710</t>
  </si>
  <si>
    <t>Doença hepática tóxica com colestase</t>
  </si>
  <si>
    <t>K71.0 Doenc hepatica toxica c/colestase</t>
  </si>
  <si>
    <t>K711</t>
  </si>
  <si>
    <t>Doença hepática tóxica com necrose hepática</t>
  </si>
  <si>
    <t>K71.1 Doenc hepatica toxica c/necrose hepatica</t>
  </si>
  <si>
    <t>K712</t>
  </si>
  <si>
    <t>Doença hepática tóxica com hepatite aguda</t>
  </si>
  <si>
    <t>K71.2 Doenc hepatica toxica c/hepatite aguda</t>
  </si>
  <si>
    <t>K713</t>
  </si>
  <si>
    <t>Doença hepática tóxica com hepatite crônica persistente</t>
  </si>
  <si>
    <t>K71.3 Doenc hepatica tox c/hepatite cron persist</t>
  </si>
  <si>
    <t>K714</t>
  </si>
  <si>
    <t>Doença hepática tóxica com hepatite crônica lobular</t>
  </si>
  <si>
    <t>K71.4 Doenc hepatica tox c/hepatite cron lobular</t>
  </si>
  <si>
    <t>K715</t>
  </si>
  <si>
    <t>Doença hepática tóxica com hepatite crônica ativa</t>
  </si>
  <si>
    <t>K71.5 Doenc hepatica toxica c/hepatite cron ativa</t>
  </si>
  <si>
    <t>K716</t>
  </si>
  <si>
    <t>Doença hepática tóxica com hepatite não classificada em outra parte</t>
  </si>
  <si>
    <t>K71.6 Doenc hepatica toxica c/hepatite NCOP</t>
  </si>
  <si>
    <t>K717</t>
  </si>
  <si>
    <t>Doença hepática tóxica com fibrose e cirrose hepáticas</t>
  </si>
  <si>
    <t>K71.7 Doenc hepat toxica c/fibrose e cirrose hepat</t>
  </si>
  <si>
    <t>K718</t>
  </si>
  <si>
    <t>Doença hepática tóxica com outros transtornos do fígado</t>
  </si>
  <si>
    <t>K71.8 Doenc hepatica toxica c/outr transt figado</t>
  </si>
  <si>
    <t>K719</t>
  </si>
  <si>
    <t>Doença hepática tóxica, sem outra especificação</t>
  </si>
  <si>
    <t>K71.9 Doenc hepatica toxica SOE</t>
  </si>
  <si>
    <t>K720</t>
  </si>
  <si>
    <t>Insuficiência hepática aguda e subaguda</t>
  </si>
  <si>
    <t>K72.0 Insuf hepatica aguda e subaguda</t>
  </si>
  <si>
    <t>K721</t>
  </si>
  <si>
    <t>Insuficiência hepática crônica</t>
  </si>
  <si>
    <t>K72.1 Insuf hepatica cronica</t>
  </si>
  <si>
    <t>K729</t>
  </si>
  <si>
    <t>Insuficiência hepática, sem outras especificações</t>
  </si>
  <si>
    <t>K72.9 Insuf hepatica SOE</t>
  </si>
  <si>
    <t>K730</t>
  </si>
  <si>
    <t>Hepatite crônica persistente, não classificada em outra parte</t>
  </si>
  <si>
    <t>K73.0 Hepatite cronica persistente NCOP</t>
  </si>
  <si>
    <t>K731</t>
  </si>
  <si>
    <t>Hepatite crônica lobular, não classificada em outra parte</t>
  </si>
  <si>
    <t>K73.1 Hepatite cronica lobular NCOP</t>
  </si>
  <si>
    <t>K732</t>
  </si>
  <si>
    <t>Hepatite crônica ativa, não classificada em outra parte</t>
  </si>
  <si>
    <t>K73.2 Hepatite cronica ativa NCOP</t>
  </si>
  <si>
    <t>K738</t>
  </si>
  <si>
    <t>Outras hepatites crônicas não classificada em outra parte</t>
  </si>
  <si>
    <t>K73.8 Outr hepatites cronicas NCOP</t>
  </si>
  <si>
    <t>K739</t>
  </si>
  <si>
    <t>Hepatite crônica, sem outra especificação</t>
  </si>
  <si>
    <t>K73.9 Hepatite cronica SOE</t>
  </si>
  <si>
    <t>K740</t>
  </si>
  <si>
    <t>Fibrose hepática</t>
  </si>
  <si>
    <t>K74.0 Fibrose hepatica</t>
  </si>
  <si>
    <t>K741</t>
  </si>
  <si>
    <t>Esclerose hepática</t>
  </si>
  <si>
    <t>K74.1 Esclerose hepatica</t>
  </si>
  <si>
    <t>K742</t>
  </si>
  <si>
    <t>Fibrose hepática com esclerose hepática</t>
  </si>
  <si>
    <t>K74.2 Fibrose hepatica c/esclerose hepatica</t>
  </si>
  <si>
    <t>K743</t>
  </si>
  <si>
    <t>Cirrose biliar primária</t>
  </si>
  <si>
    <t>K74.3 Cirrose biliar prim</t>
  </si>
  <si>
    <t>K744</t>
  </si>
  <si>
    <t>Cirrose biliar secundária</t>
  </si>
  <si>
    <t>K74.4 Cirrose biliar secund</t>
  </si>
  <si>
    <t>K745</t>
  </si>
  <si>
    <t>Cirrose biliar, sem outra especificação</t>
  </si>
  <si>
    <t>K74.5 Cirrose biliar SOE</t>
  </si>
  <si>
    <t>K746</t>
  </si>
  <si>
    <t>Outras formas de cirrose hepática e as não especificadas</t>
  </si>
  <si>
    <t>K74.6 Outr form de cirrose hepatica e as NE</t>
  </si>
  <si>
    <t>K750</t>
  </si>
  <si>
    <t>Abscesso hepático</t>
  </si>
  <si>
    <t>K75.0 Abscesso hepatico</t>
  </si>
  <si>
    <t>K751</t>
  </si>
  <si>
    <t>Flebite da veia porta</t>
  </si>
  <si>
    <t>K75.1 Flebite da veia porta</t>
  </si>
  <si>
    <t>K752</t>
  </si>
  <si>
    <t>Hepatite reativa não-específica</t>
  </si>
  <si>
    <t>K75.2 Hepatite reativa nao-especifica</t>
  </si>
  <si>
    <t>K753</t>
  </si>
  <si>
    <t>Hepatite granulomatosa não classificada em outra parte</t>
  </si>
  <si>
    <t>K75.3 Hepatite granulomatosa NCOP</t>
  </si>
  <si>
    <t>K754</t>
  </si>
  <si>
    <t>Hepatite autoimune</t>
  </si>
  <si>
    <t>K75.4 Hepatite autoimune</t>
  </si>
  <si>
    <t>K758</t>
  </si>
  <si>
    <t>Outras doenças hepáticas inflamatórias especificadas</t>
  </si>
  <si>
    <t>K75.8 Outr doenc hepaticas inflam espec</t>
  </si>
  <si>
    <t>K759</t>
  </si>
  <si>
    <t>Doença hepática inflamatória, sem outra especificação</t>
  </si>
  <si>
    <t>K75.9 Doenc hepatica inflam SOE</t>
  </si>
  <si>
    <t>K760</t>
  </si>
  <si>
    <t>Degeneração gordurosa do fígado não classificada em outra parte</t>
  </si>
  <si>
    <t>K76.0 Degeneracao gordurosa do figado NCOP</t>
  </si>
  <si>
    <t>K761</t>
  </si>
  <si>
    <t>Congestão passiva crônica do fígado</t>
  </si>
  <si>
    <t>K76.1 Congestao passiva cronica do figado</t>
  </si>
  <si>
    <t>K762</t>
  </si>
  <si>
    <t>Necrose hemorrágica central do fígado</t>
  </si>
  <si>
    <t>K76.2 Necrose hemorragica central do figado</t>
  </si>
  <si>
    <t>K763</t>
  </si>
  <si>
    <t>Infarto do fígado</t>
  </si>
  <si>
    <t>K76.3 Infarto do figado</t>
  </si>
  <si>
    <t>K764</t>
  </si>
  <si>
    <t>Peliose hepática</t>
  </si>
  <si>
    <t>K76.4 Peliose hepatica</t>
  </si>
  <si>
    <t>K765</t>
  </si>
  <si>
    <t>Doença hepática veno-oclusiva</t>
  </si>
  <si>
    <t>K76.5 Doenc hepatica veno-oclusiva</t>
  </si>
  <si>
    <t>K766</t>
  </si>
  <si>
    <t>Hipertensão portal</t>
  </si>
  <si>
    <t>K76.6 Hipertensao portal</t>
  </si>
  <si>
    <t>K767</t>
  </si>
  <si>
    <t>Síndrome hepatorrenal</t>
  </si>
  <si>
    <t>K76.7 Sindr hepatorrenal</t>
  </si>
  <si>
    <t>K768</t>
  </si>
  <si>
    <t>Outras doenças especificadas do fígado</t>
  </si>
  <si>
    <t>K76.8 Outr doenc espec do figado</t>
  </si>
  <si>
    <t>K769</t>
  </si>
  <si>
    <t>Doença hepática, sem outra especificação</t>
  </si>
  <si>
    <t>K76.9 Doenc hepatica SOE</t>
  </si>
  <si>
    <t>K770</t>
  </si>
  <si>
    <t>Transtornos hepáticos em doenças infecciosas e parasitárias classificadas em outra parte</t>
  </si>
  <si>
    <t>K77.0 Transt hepaticos doenc infecc e parasit COP</t>
  </si>
  <si>
    <t>K778</t>
  </si>
  <si>
    <t>Transtornos hepáticos em outras doenças classificadas em outra parte</t>
  </si>
  <si>
    <t>K77.8 Transt hepaticos em outr doenc COP</t>
  </si>
  <si>
    <t>K800</t>
  </si>
  <si>
    <t>Calculose da vesícula biliar com colicistite aguda</t>
  </si>
  <si>
    <t>K80.0 Calculose vesicula biliar c/colicistite agud</t>
  </si>
  <si>
    <t>K801</t>
  </si>
  <si>
    <t>Calculose da vesícula biliar com outras formas de colecistite</t>
  </si>
  <si>
    <t>K80.1 Calculose vesic biliar c/outr form colecist</t>
  </si>
  <si>
    <t>K802</t>
  </si>
  <si>
    <t>Calculose da vesícula biliar sem colecistite</t>
  </si>
  <si>
    <t>K80.2 Calculose da vesicula biliar s/colecistite</t>
  </si>
  <si>
    <t>K803</t>
  </si>
  <si>
    <t>Calculose de via biliar com colangite</t>
  </si>
  <si>
    <t>K80.3 Calculose de via biliar c/colangite</t>
  </si>
  <si>
    <t>K804</t>
  </si>
  <si>
    <t>Calculose de via biliar com colecistite</t>
  </si>
  <si>
    <t>K80.4 Calculose de via biliar c/colecistite</t>
  </si>
  <si>
    <t>K805</t>
  </si>
  <si>
    <t>Calculose de via biliar sem colangite ou colecistite</t>
  </si>
  <si>
    <t>K80.5 Calculose via biliar s/colangite colecistite</t>
  </si>
  <si>
    <t>K808</t>
  </si>
  <si>
    <t>Outras colelitíases</t>
  </si>
  <si>
    <t>K80.8 Outr colelitiases</t>
  </si>
  <si>
    <t>K810</t>
  </si>
  <si>
    <t>Colecistite aguda</t>
  </si>
  <si>
    <t>K81.0 Colecistite aguda</t>
  </si>
  <si>
    <t>K811</t>
  </si>
  <si>
    <t>Colecistite crônica</t>
  </si>
  <si>
    <t>K81.1 Colecistite cronica</t>
  </si>
  <si>
    <t>K818</t>
  </si>
  <si>
    <t>Outras colecistites</t>
  </si>
  <si>
    <t>K81.8 Outr colecistites</t>
  </si>
  <si>
    <t>K819</t>
  </si>
  <si>
    <t>Colecistite, sem outra especificação</t>
  </si>
  <si>
    <t>K81.9 Colecistite SOE</t>
  </si>
  <si>
    <t>K820</t>
  </si>
  <si>
    <t>Obstrução da vesícula biliar</t>
  </si>
  <si>
    <t>K82.0 Obstrucao da vesicula biliar</t>
  </si>
  <si>
    <t>K821</t>
  </si>
  <si>
    <t>Hidropsia da vesícula biliar</t>
  </si>
  <si>
    <t>K82.1 Hidropsia da vesicula biliar</t>
  </si>
  <si>
    <t>K822</t>
  </si>
  <si>
    <t>Perfuração da vesícula biliar</t>
  </si>
  <si>
    <t>K82.2 Perfuracao da vesicula biliar</t>
  </si>
  <si>
    <t>K823</t>
  </si>
  <si>
    <t>Fístula da vesícula biliar</t>
  </si>
  <si>
    <t>K82.3 Fistula da vesicula biliar</t>
  </si>
  <si>
    <t>K824</t>
  </si>
  <si>
    <t>Colesterolose da vesícula biliar</t>
  </si>
  <si>
    <t>K82.4 Colesterolose da vesicula biliar</t>
  </si>
  <si>
    <t>K828</t>
  </si>
  <si>
    <t>Outras doenças especificadas da vesícula biliar</t>
  </si>
  <si>
    <t>K82.8 Outr doenc espec da vesicula biliar</t>
  </si>
  <si>
    <t>K829</t>
  </si>
  <si>
    <t>Doença da vesícula biliar, sem outra especificação</t>
  </si>
  <si>
    <t>K82.9 Doenc da vesicula biliar SOE</t>
  </si>
  <si>
    <t>K830</t>
  </si>
  <si>
    <t>Colangite</t>
  </si>
  <si>
    <t>K83.0 Colangite</t>
  </si>
  <si>
    <t>K831</t>
  </si>
  <si>
    <t>Obstrução de via biliar</t>
  </si>
  <si>
    <t>K83.1 Obstrucao de via biliar</t>
  </si>
  <si>
    <t>K832</t>
  </si>
  <si>
    <t>Perfuração de via biliar</t>
  </si>
  <si>
    <t>K83.2 Perfuracao de via biliar</t>
  </si>
  <si>
    <t>K833</t>
  </si>
  <si>
    <t>Fístula de via biliar</t>
  </si>
  <si>
    <t>K83.3 Fistula de via biliar</t>
  </si>
  <si>
    <t>K834</t>
  </si>
  <si>
    <t>Espasmo do esfíncter de Oddi</t>
  </si>
  <si>
    <t>K83.4 Espasmo do esfincter de Oddi</t>
  </si>
  <si>
    <t>K835</t>
  </si>
  <si>
    <t>Cisto biliar</t>
  </si>
  <si>
    <t>K83.5 Cisto biliar</t>
  </si>
  <si>
    <t>K838</t>
  </si>
  <si>
    <t>Outras doenças especificadas das vias biliares</t>
  </si>
  <si>
    <t>K83.8 Outr doenc espec das vias biliares</t>
  </si>
  <si>
    <t>K839</t>
  </si>
  <si>
    <t>Doença das vias biliares, sem outra especificação</t>
  </si>
  <si>
    <t>K83.9 Doenc das vias biliares SOE</t>
  </si>
  <si>
    <t>K850</t>
  </si>
  <si>
    <t>Pancreatite aguda idiopática</t>
  </si>
  <si>
    <t>K85.0 Pancreatite aguda idiopática</t>
  </si>
  <si>
    <t>K851</t>
  </si>
  <si>
    <t>Pancreatite aguda biliar</t>
  </si>
  <si>
    <t>K85.1 Pancreatite aguda biliar</t>
  </si>
  <si>
    <t>K852</t>
  </si>
  <si>
    <t>Pancreatite aguda induzida por álcool</t>
  </si>
  <si>
    <t>K85.2 Pancreatite aguda induzida por álcool</t>
  </si>
  <si>
    <t>K853</t>
  </si>
  <si>
    <t>Pancreatite aguda induzida por droga</t>
  </si>
  <si>
    <t>K85.3 Pancreatite aguda induzida por droga</t>
  </si>
  <si>
    <t>K858</t>
  </si>
  <si>
    <t>Outras pancreatites agudas</t>
  </si>
  <si>
    <t>K85.8 Outras pancreatites agudas</t>
  </si>
  <si>
    <t>K859</t>
  </si>
  <si>
    <t>Pancreatite aguda, não especificada</t>
  </si>
  <si>
    <t>K85.9 Pancreatite aguda, não especificada</t>
  </si>
  <si>
    <t>K860</t>
  </si>
  <si>
    <t>Pancreatite crônica induzida por álcool</t>
  </si>
  <si>
    <t>K86.0 Pancreatite cronica induz p/alcool</t>
  </si>
  <si>
    <t>K861</t>
  </si>
  <si>
    <t>Outras pancreatites crônicas</t>
  </si>
  <si>
    <t>K86.1 Outr pancreatites cronicas</t>
  </si>
  <si>
    <t>K862</t>
  </si>
  <si>
    <t>Cisto do pâncreas</t>
  </si>
  <si>
    <t>K86.2 Cisto do pancreas</t>
  </si>
  <si>
    <t>K863</t>
  </si>
  <si>
    <t>Pseudocisto do pâncreas</t>
  </si>
  <si>
    <t>K86.3 Pseudocisto do pancreas</t>
  </si>
  <si>
    <t>K868</t>
  </si>
  <si>
    <t>Outras doenças especificadas do pâncreas</t>
  </si>
  <si>
    <t>K86.8 Outr doenc espec do pancreas</t>
  </si>
  <si>
    <t>K869</t>
  </si>
  <si>
    <t>Doença do pâncreas, sem outra especificação</t>
  </si>
  <si>
    <t>K86.9 Doenc do pancreas SOE</t>
  </si>
  <si>
    <t>K870</t>
  </si>
  <si>
    <t>Transtornos da vesícula biliar e das vias biliares em doenças classificadas em outra parte</t>
  </si>
  <si>
    <t>K87.0 Transt vesic biliar vias biliares doenc COP</t>
  </si>
  <si>
    <t>K871</t>
  </si>
  <si>
    <t>Transtornos do pâncreas em doenças classificadas em outra parte</t>
  </si>
  <si>
    <t>K87.1 Transt do pancreas em doenc COP</t>
  </si>
  <si>
    <t>K900</t>
  </si>
  <si>
    <t>Doença celíaca</t>
  </si>
  <si>
    <t>K90.0 Doenc celiaca</t>
  </si>
  <si>
    <t>K901</t>
  </si>
  <si>
    <t>Espru tropical</t>
  </si>
  <si>
    <t>K90.1 Espru tropical</t>
  </si>
  <si>
    <t>K902</t>
  </si>
  <si>
    <t>Síndrome da alça cega não classificada em outra parte</t>
  </si>
  <si>
    <t>K90.2 Sindr da alca cega NCOP</t>
  </si>
  <si>
    <t>K903</t>
  </si>
  <si>
    <t>Esteatorréia pancreática</t>
  </si>
  <si>
    <t>K90.3 Esteatorreia pancreatica</t>
  </si>
  <si>
    <t>K904</t>
  </si>
  <si>
    <t>Má-absorção devida a intolerância não classificada em outra parte</t>
  </si>
  <si>
    <t>K90.4 Ma-absorcao dev intolerancia NCOP</t>
  </si>
  <si>
    <t>K908</t>
  </si>
  <si>
    <t>Outras formas de má-absorção intestinal</t>
  </si>
  <si>
    <t>K90.8 Outr form de ma-absorcao intestinal</t>
  </si>
  <si>
    <t>K909</t>
  </si>
  <si>
    <t>Má-absorção intestinal, sem outra especificação</t>
  </si>
  <si>
    <t>K90.9 Ma-absorcao intestinal SOE</t>
  </si>
  <si>
    <t>K910</t>
  </si>
  <si>
    <t>Vômitos pós-cirurgia gastrointestinal</t>
  </si>
  <si>
    <t>K91.0 Vomitos pos-cirurgia gastrointestinal</t>
  </si>
  <si>
    <t>K911</t>
  </si>
  <si>
    <t>Síndromes pós-cirurgia gástrica</t>
  </si>
  <si>
    <t>K91.1 Sindr pos-cirurgia gastrica</t>
  </si>
  <si>
    <t>K912</t>
  </si>
  <si>
    <t>Má-absorção pós-cirúrgica não classificada em outra parte</t>
  </si>
  <si>
    <t>K91.2 Ma-absorcao pos-cirurgica NCOP</t>
  </si>
  <si>
    <t>K913</t>
  </si>
  <si>
    <t>Obstrução intestinal pós-operatória</t>
  </si>
  <si>
    <t>K91.3 Obstrucao intestinal pos-operatoria</t>
  </si>
  <si>
    <t>K914</t>
  </si>
  <si>
    <t>Mau funcionamento de colostomia e enterostomia</t>
  </si>
  <si>
    <t>K91.4 Mau funcionamento colostomia e enterostomia</t>
  </si>
  <si>
    <t>K915</t>
  </si>
  <si>
    <t>Síndrome pós-colecistectomia</t>
  </si>
  <si>
    <t>K91.5 Sindr pos-colecistectomia</t>
  </si>
  <si>
    <t>K918</t>
  </si>
  <si>
    <t>Outros transtornos do aparelho digestivo, pós-cirúrgicos, não classificados em outra parte</t>
  </si>
  <si>
    <t>K91.8 Outr transt aparelho digest pos-cirurg NCOP</t>
  </si>
  <si>
    <t>K919</t>
  </si>
  <si>
    <t>Transtorno do aparelho digestivo pós procedimento</t>
  </si>
  <si>
    <t>K91.9 Transt do aparelho digestivo pos proced</t>
  </si>
  <si>
    <t>K920</t>
  </si>
  <si>
    <t>Hematêmese</t>
  </si>
  <si>
    <t>K92.0 Hematemese</t>
  </si>
  <si>
    <t>K921</t>
  </si>
  <si>
    <t>Melena</t>
  </si>
  <si>
    <t>K92.1 Melena</t>
  </si>
  <si>
    <t>K922</t>
  </si>
  <si>
    <t>Hemorragia gastrointestinal, sem outra especificação</t>
  </si>
  <si>
    <t>K92.2 Hemorragia gastrointestinal SOE</t>
  </si>
  <si>
    <t>K928</t>
  </si>
  <si>
    <t>Outras doenças especificadas do aparelho digestivo</t>
  </si>
  <si>
    <t>K92.8 Outr doenc espec do aparelho digestivo</t>
  </si>
  <si>
    <t>K929</t>
  </si>
  <si>
    <t>Doença do aparelho digestivo, sem outra especificação</t>
  </si>
  <si>
    <t>K92.9 Doenc do aparelho digestivo SOE</t>
  </si>
  <si>
    <t>K930</t>
  </si>
  <si>
    <t>Transtornos devido a tuberculose do intestino, do peritônio e dos gânglios do mesentério</t>
  </si>
  <si>
    <t>K93.0 Transt dev tuberc intest perit gangl mesent</t>
  </si>
  <si>
    <t>K931</t>
  </si>
  <si>
    <t>Megacólon na doença de Chagas</t>
  </si>
  <si>
    <t>K93.1 Megacolon na doenc de Chagas</t>
  </si>
  <si>
    <t>K938</t>
  </si>
  <si>
    <t>Transtornos de outros órgãos digestivos especificados em doenças classificadas em outra parte</t>
  </si>
  <si>
    <t>K93.8 Transt outr org digestivos espec doenc COP</t>
  </si>
  <si>
    <t>L010</t>
  </si>
  <si>
    <t>Impetigo [qualquer localização] [qualquer microorganismo]</t>
  </si>
  <si>
    <t>L01.0 Impetigo</t>
  </si>
  <si>
    <t>L011</t>
  </si>
  <si>
    <t>Impetiginização de outras dermatoses</t>
  </si>
  <si>
    <t>L01.1 Impetiginizacao de outr dermatoses</t>
  </si>
  <si>
    <t>L020</t>
  </si>
  <si>
    <t>Abscesso cutâneo, furúnculo e antraz da face</t>
  </si>
  <si>
    <t>L02.0 Abscesso cutaneo furunculo e antraz face</t>
  </si>
  <si>
    <t>L021</t>
  </si>
  <si>
    <t>Abscesso cutâneo, furúnculo e antraz do pescoço</t>
  </si>
  <si>
    <t>L02.1 Abscesso cutaneo furunculo e antraz pescoco</t>
  </si>
  <si>
    <t>L022</t>
  </si>
  <si>
    <t>Abscesso cutâneo, furúnculo e antraz do tronco</t>
  </si>
  <si>
    <t>L02.2 Abscesso cutaneo furunculo e antraz tronco</t>
  </si>
  <si>
    <t>L023</t>
  </si>
  <si>
    <t>Abscesso cutâneo, furúnculo e antraz da nádega</t>
  </si>
  <si>
    <t>L02.3 Abscesso cutaneo furunculo e antraz nadega</t>
  </si>
  <si>
    <t>L024</t>
  </si>
  <si>
    <t>Abscesso cutâneo, furúnculo e antraz do(s) membro(s)</t>
  </si>
  <si>
    <t>L02.4 Abscesso cutaneo furunculo e antraz membros</t>
  </si>
  <si>
    <t>L028</t>
  </si>
  <si>
    <t>Abscesso cutâneo, furúnculo e antraz de outras localizações</t>
  </si>
  <si>
    <t>L02.8 Abscesso cutaneo furunculo e antraz outr loc</t>
  </si>
  <si>
    <t>L029</t>
  </si>
  <si>
    <t>Abscesso cutâneo, furúnculo e antraz de localização não especificada</t>
  </si>
  <si>
    <t>L02.9 Abscesso cutaneo furunculo e antraz loc NE</t>
  </si>
  <si>
    <t>L030</t>
  </si>
  <si>
    <t>Celulite de dedos das mãos e dos pés</t>
  </si>
  <si>
    <t>L03.0 Celulite de dedos das maos e dos pes</t>
  </si>
  <si>
    <t>L031</t>
  </si>
  <si>
    <t>Celulite de outras partes do(s) membro(s)</t>
  </si>
  <si>
    <t>L03.1 Celulite de outr partes de membros</t>
  </si>
  <si>
    <t>L032</t>
  </si>
  <si>
    <t>Celulite da face</t>
  </si>
  <si>
    <t>L03.2 Celulite da face</t>
  </si>
  <si>
    <t>L033</t>
  </si>
  <si>
    <t>Celulite do tronco</t>
  </si>
  <si>
    <t>L03.3 Celulite do tronco</t>
  </si>
  <si>
    <t>L038</t>
  </si>
  <si>
    <t>Celulite de outros locais</t>
  </si>
  <si>
    <t>L03.8 Celulite de outr locais</t>
  </si>
  <si>
    <t>L039</t>
  </si>
  <si>
    <t>Celulite não especificada</t>
  </si>
  <si>
    <t>L03.9 Celulite NE</t>
  </si>
  <si>
    <t>L040</t>
  </si>
  <si>
    <t>Linfadenite aguda de face, cabeça e pescoço</t>
  </si>
  <si>
    <t>L04.0 Linfadenite aguda de face cabeca e pescoco</t>
  </si>
  <si>
    <t>L041</t>
  </si>
  <si>
    <t>Linfadenite aguda do tronco</t>
  </si>
  <si>
    <t>L04.1 Linfadenite aguda do tronco</t>
  </si>
  <si>
    <t>L042</t>
  </si>
  <si>
    <t>Linfadenite aguda de membro superior</t>
  </si>
  <si>
    <t>L04.2 Linfadenite aguda de membro super</t>
  </si>
  <si>
    <t>L043</t>
  </si>
  <si>
    <t>Linfadenite aguda de membro inferior</t>
  </si>
  <si>
    <t>L04.3 Linfadenite aguda de membro infer</t>
  </si>
  <si>
    <t>L048</t>
  </si>
  <si>
    <t>Linfadenite aguda de outras localizações</t>
  </si>
  <si>
    <t>L04.8 Linfadenite aguda de outr localiz</t>
  </si>
  <si>
    <t>L049</t>
  </si>
  <si>
    <t>Linfadenite aguda de localização não especificada</t>
  </si>
  <si>
    <t>L04.9 Linfadenite aguda de localiz NE</t>
  </si>
  <si>
    <t>L050</t>
  </si>
  <si>
    <t>Cisto pilonidal com abscesso</t>
  </si>
  <si>
    <t>L05.0 Cisto pilonidal c/abscesso</t>
  </si>
  <si>
    <t>L059</t>
  </si>
  <si>
    <t>Cisto pilonidal sem abscesso</t>
  </si>
  <si>
    <t>L05.9 Cisto pilonidal s/abscesso</t>
  </si>
  <si>
    <t>L080</t>
  </si>
  <si>
    <t>Piodermite</t>
  </si>
  <si>
    <t>L08.0 Piodermite</t>
  </si>
  <si>
    <t>L081</t>
  </si>
  <si>
    <t>Eritrasma</t>
  </si>
  <si>
    <t>L08.1 Eritrasma</t>
  </si>
  <si>
    <t>L088</t>
  </si>
  <si>
    <t>Outras infecções localizadas, especificadas, da pele e do tecido subcutâneo</t>
  </si>
  <si>
    <t>L08.8 Outr infecc local espec pele tec subcutaneo</t>
  </si>
  <si>
    <t>L089</t>
  </si>
  <si>
    <t>Infecção localizada da pele e do tecido subcutâneo, não especificada</t>
  </si>
  <si>
    <t>L08.9 Infecc localiz pele e do tec subcutaneo NE</t>
  </si>
  <si>
    <t>L100</t>
  </si>
  <si>
    <t>Pênfigo vulgar</t>
  </si>
  <si>
    <t>L10.0 Penfigo vulgar</t>
  </si>
  <si>
    <t>L101</t>
  </si>
  <si>
    <t>Pênfigo vegetante</t>
  </si>
  <si>
    <t>L10.1 Penfigo vegetante</t>
  </si>
  <si>
    <t>L102</t>
  </si>
  <si>
    <t>Pênfigo foliáceo</t>
  </si>
  <si>
    <t>L10.2 Penfigo foliaceo</t>
  </si>
  <si>
    <t>L103</t>
  </si>
  <si>
    <t>Pênfigo brasileiro [fogo selvagem]</t>
  </si>
  <si>
    <t>L10.3 Penfigo brasileiro</t>
  </si>
  <si>
    <t>L104</t>
  </si>
  <si>
    <t>Pênfigo eritematoso</t>
  </si>
  <si>
    <t>L10.4 Penfigo eritematoso</t>
  </si>
  <si>
    <t>L105</t>
  </si>
  <si>
    <t>Pênfigo induzido por drogas</t>
  </si>
  <si>
    <t>L10.5 Penfigo induz p/drogas</t>
  </si>
  <si>
    <t>L108</t>
  </si>
  <si>
    <t>Outras formas de pênfigo</t>
  </si>
  <si>
    <t>L10.8 Outr form de penfigo</t>
  </si>
  <si>
    <t>L109</t>
  </si>
  <si>
    <t>Pênfigo, não especificado</t>
  </si>
  <si>
    <t>L10.9 Penfigo NE</t>
  </si>
  <si>
    <t>L110</t>
  </si>
  <si>
    <t>Ceratose folicular adquirida</t>
  </si>
  <si>
    <t>L11.0 Ceratose folicular adquir</t>
  </si>
  <si>
    <t>L111</t>
  </si>
  <si>
    <t>Dermatose acantolítica transitória [Grover]</t>
  </si>
  <si>
    <t>L11.1 Dermatose acantolitica transitoria</t>
  </si>
  <si>
    <t>L118</t>
  </si>
  <si>
    <t>Outras afecções acantolíticas especificadas</t>
  </si>
  <si>
    <t>L11.8 Outr afeccoes acantoliticas espec</t>
  </si>
  <si>
    <t>L119</t>
  </si>
  <si>
    <t>Afecções acantolíticas não especificadas</t>
  </si>
  <si>
    <t>L11.9 Afeccoes acantoliticas NE</t>
  </si>
  <si>
    <t>L120</t>
  </si>
  <si>
    <t>Penfigóide bolhoso</t>
  </si>
  <si>
    <t>L12.0 Penfigoide bolhoso</t>
  </si>
  <si>
    <t>L121</t>
  </si>
  <si>
    <t>Penfigóide cicatricial</t>
  </si>
  <si>
    <t>L12.1 Penfigoide cicatricial</t>
  </si>
  <si>
    <t>L122</t>
  </si>
  <si>
    <t>Doença bolhosa crônica da infância</t>
  </si>
  <si>
    <t>L12.2 Doenc bolhosa cronica da infancia</t>
  </si>
  <si>
    <t>L123</t>
  </si>
  <si>
    <t>Epidermólise bolhosa adquirida</t>
  </si>
  <si>
    <t>L12.3 Epidermolise bolhosa adquir</t>
  </si>
  <si>
    <t>L128</t>
  </si>
  <si>
    <t>Outras formas de penfigóide</t>
  </si>
  <si>
    <t>L12.8 Outr form de penfigoide</t>
  </si>
  <si>
    <t>L129</t>
  </si>
  <si>
    <t>Penfigóide, não especificado</t>
  </si>
  <si>
    <t>L12.9 Penfigoide NE</t>
  </si>
  <si>
    <t>L130</t>
  </si>
  <si>
    <t>Dermatite herpetiforme</t>
  </si>
  <si>
    <t>L13.0 Dermatite herpetiforme</t>
  </si>
  <si>
    <t>L131</t>
  </si>
  <si>
    <t>Dermatite pustular subcorneana</t>
  </si>
  <si>
    <t>L13.1 Dermatite pustular subcorneana</t>
  </si>
  <si>
    <t>L138</t>
  </si>
  <si>
    <t>Outras afecções bolhosas especificadas</t>
  </si>
  <si>
    <t>L13.8 Outr afeccoes bolhosas espec</t>
  </si>
  <si>
    <t>L139</t>
  </si>
  <si>
    <t>Doença bolhosa, não especificada</t>
  </si>
  <si>
    <t>L13.9 Doenc bolhosa NE</t>
  </si>
  <si>
    <t>L200</t>
  </si>
  <si>
    <t>Prurigo de Besnier</t>
  </si>
  <si>
    <t>L20.0 Prurigo de Besnier</t>
  </si>
  <si>
    <t>L208</t>
  </si>
  <si>
    <t>Outras dermatites atópicas</t>
  </si>
  <si>
    <t>L20.8 Outr dermatites atopicas</t>
  </si>
  <si>
    <t>L209</t>
  </si>
  <si>
    <t>Dermatite atópica, não especificada</t>
  </si>
  <si>
    <t>L20.9 Dermatite atopica NE</t>
  </si>
  <si>
    <t>L210</t>
  </si>
  <si>
    <t>Seborréia do couro cabeludo</t>
  </si>
  <si>
    <t>L21.0 Seborreia do couro cabeludo</t>
  </si>
  <si>
    <t>L211</t>
  </si>
  <si>
    <t>Dermatite seborréica infantil</t>
  </si>
  <si>
    <t>L21.1 Dermatite seborreica infantil</t>
  </si>
  <si>
    <t>L218</t>
  </si>
  <si>
    <t>Outras dermatites seborréicas</t>
  </si>
  <si>
    <t>L21.8 Outr dermatites seborreicas</t>
  </si>
  <si>
    <t>L219</t>
  </si>
  <si>
    <t>Dermatite seborréica, não especificada</t>
  </si>
  <si>
    <t>L21.9 Dermatite seborreica NE</t>
  </si>
  <si>
    <t>L230</t>
  </si>
  <si>
    <t>Dermatite alérgica de contato devida a metais</t>
  </si>
  <si>
    <t>L23.0 Dermatite alergica de contato dev metais</t>
  </si>
  <si>
    <t>L231</t>
  </si>
  <si>
    <t>Dermatite alérgica de contato devida a adesivos</t>
  </si>
  <si>
    <t>L23.1 Dermatite alergica de contato dev adesivos</t>
  </si>
  <si>
    <t>L232</t>
  </si>
  <si>
    <t>Dermatite alérgica de contato devida a cosméticos</t>
  </si>
  <si>
    <t>L23.2 Dermatite alergica de contato dev cosmeticos</t>
  </si>
  <si>
    <t>L233</t>
  </si>
  <si>
    <t>Dermatite alérgica de contato devido a drogas em contato com a pele</t>
  </si>
  <si>
    <t>L23.3 Dermatite alerg contato dev drogas cont pele</t>
  </si>
  <si>
    <t>L234</t>
  </si>
  <si>
    <t>Dermatite alérgica de contato devida a corantes</t>
  </si>
  <si>
    <t>L23.4 Dermatite alergica de contato dev corantes</t>
  </si>
  <si>
    <t>L235</t>
  </si>
  <si>
    <t>Dermatite alérgica de contato devida a outros produtos químicos</t>
  </si>
  <si>
    <t>L23.5 Dermatite alergica contato dev out prod quim</t>
  </si>
  <si>
    <t>L236</t>
  </si>
  <si>
    <t>Dermatite alérgica de contato devida a alimentos em contato com a pele</t>
  </si>
  <si>
    <t>L23.6 Dermatite alergica contat dev alim cont pele</t>
  </si>
  <si>
    <t>L237</t>
  </si>
  <si>
    <t>Dermatite alérgica de contato devido a plantas, exceto alimentos</t>
  </si>
  <si>
    <t>L23.7 Dermatite alerg contato dev plantas exc alim</t>
  </si>
  <si>
    <t>L238</t>
  </si>
  <si>
    <t>Dermatite alérgica de contato devido a outros agentes</t>
  </si>
  <si>
    <t>L23.8 Dermatite alergica contato dev outr agentes</t>
  </si>
  <si>
    <t>L239</t>
  </si>
  <si>
    <t>Dermatite alérgica de contato, de causa não especificada</t>
  </si>
  <si>
    <t>L23.9 Dermatite alergica de contato de causa NE</t>
  </si>
  <si>
    <t>L240</t>
  </si>
  <si>
    <t>Dermatite de contato por irritantes devida a detergentes</t>
  </si>
  <si>
    <t>L24.0 Dermatite contato p/irrit dev detergentes</t>
  </si>
  <si>
    <t>L241</t>
  </si>
  <si>
    <t>Dermatite de contato por irritantes devido a óleos e gorduras</t>
  </si>
  <si>
    <t>L24.1 Dermatite contato p/irrit dev oleos gorduras</t>
  </si>
  <si>
    <t>L242</t>
  </si>
  <si>
    <t>Dermatite de contato por irritantes devida a solventes</t>
  </si>
  <si>
    <t>L24.2 Dermatite contato p/irritantes dev solventes</t>
  </si>
  <si>
    <t>L243</t>
  </si>
  <si>
    <t>Dermatite de contato por irritantes devida a cosméticos</t>
  </si>
  <si>
    <t>L24.3 Dermatite contato p/irrit dev cosmeticos</t>
  </si>
  <si>
    <t>L244</t>
  </si>
  <si>
    <t>Dermatite de contato por irritantes devida a drogas em contato com a pele</t>
  </si>
  <si>
    <t>L24.4 Dermatite cont p/irrit dev drogas cont pele</t>
  </si>
  <si>
    <t>L245</t>
  </si>
  <si>
    <t>Dermatite de contato por irritantes devida a outros produtos químicos</t>
  </si>
  <si>
    <t>L24.5 Dermatite contato p/irrit dev outr prod quim</t>
  </si>
  <si>
    <t>L246</t>
  </si>
  <si>
    <t>Dermatite de contato por irritantes devida a alimentos em contato com a pele</t>
  </si>
  <si>
    <t>L24.6 Dermatite contato p/irrit dev alim cont pele</t>
  </si>
  <si>
    <t>L247</t>
  </si>
  <si>
    <t>Dermatite de contato por irritantes devido a plantas, exceto alimentos</t>
  </si>
  <si>
    <t>L24.7 Dermatite cont p/irrit dev plantas exc alim</t>
  </si>
  <si>
    <t>L248</t>
  </si>
  <si>
    <t>Dermatite de contato por irritantes devido a outros agentes</t>
  </si>
  <si>
    <t>L24.8 Dermatite contato p/irrit dev outr agentes</t>
  </si>
  <si>
    <t>L249</t>
  </si>
  <si>
    <t>Dermatite de contato por irritantes, de causa não especificada</t>
  </si>
  <si>
    <t>L24.9 Dermatite contato p/irritantes de causa NE</t>
  </si>
  <si>
    <t>L250</t>
  </si>
  <si>
    <t>Dermatite de contato não especificada devida a cosméticos</t>
  </si>
  <si>
    <t>L25.0 Dermatite de contato NE dev cosmeticos</t>
  </si>
  <si>
    <t>L251</t>
  </si>
  <si>
    <t>Dermatite de contato não especificada devida a drogas em contato com a pele</t>
  </si>
  <si>
    <t>L25.1 Dermatite de contato NE dev drogas cont pele</t>
  </si>
  <si>
    <t>L252</t>
  </si>
  <si>
    <t>Dermatite de contato não especificada devida a corantes</t>
  </si>
  <si>
    <t>L25.2 Dermatite de contato NE dev corantes</t>
  </si>
  <si>
    <t>L253</t>
  </si>
  <si>
    <t>Dermatite de contato não especificada devida a outros produtos químicos</t>
  </si>
  <si>
    <t>L25.3 Dermatite de contato NE dev outr prod quim</t>
  </si>
  <si>
    <t>L254</t>
  </si>
  <si>
    <t>Dermatite de contato não especificada devida a alimentos em contato com a pele</t>
  </si>
  <si>
    <t>L25.4 Dermatite de contato NE dev alim cont pele</t>
  </si>
  <si>
    <t>L255</t>
  </si>
  <si>
    <t>Dermatite de contato não especificada devida a plantas, exceto alimentos</t>
  </si>
  <si>
    <t>L25.5 Dermatite de contato NE dev plantas exc alim</t>
  </si>
  <si>
    <t>L258</t>
  </si>
  <si>
    <t>Dermatite de contato não especificada devida a outros agentes</t>
  </si>
  <si>
    <t>L25.8 Dermatite de contato NE dev outr agentes</t>
  </si>
  <si>
    <t>L259</t>
  </si>
  <si>
    <t>Dermatite de contato não especificada, de causa não especificada</t>
  </si>
  <si>
    <t>L25.9 Dermatite de contato NE de causa NE</t>
  </si>
  <si>
    <t>L270</t>
  </si>
  <si>
    <t>Erupção cutânea generalizada devida a drogas e medicamentos</t>
  </si>
  <si>
    <t>L27.0 Erupcao cutanea generaliz dev drogas medic</t>
  </si>
  <si>
    <t>L271</t>
  </si>
  <si>
    <t>Erupção cutânea localizada devida a drogas e medicamentos</t>
  </si>
  <si>
    <t>L27.1 Erupcao cutanea localizada dev drogas medic</t>
  </si>
  <si>
    <t>L272</t>
  </si>
  <si>
    <t>Dermatite devida à ingestão de alimentos</t>
  </si>
  <si>
    <t>L27.2 Dermatite dev ingestao de alimentos</t>
  </si>
  <si>
    <t>L278</t>
  </si>
  <si>
    <t>Dermatite devida a outras substâncias de uso interno</t>
  </si>
  <si>
    <t>L27.8 Dermatite dev outr subst de uso interno</t>
  </si>
  <si>
    <t>L279</t>
  </si>
  <si>
    <t>Dermatite devida a substância não especificada de uso interno</t>
  </si>
  <si>
    <t>L27.9 Dermatite dev subst NE de uso interno</t>
  </si>
  <si>
    <t>L280</t>
  </si>
  <si>
    <t>Líquen simples crônico</t>
  </si>
  <si>
    <t>L28.0 Liquen simples cronico</t>
  </si>
  <si>
    <t>L281</t>
  </si>
  <si>
    <t>Prurigo nodular</t>
  </si>
  <si>
    <t>L28.1 Prurigo nodular</t>
  </si>
  <si>
    <t>L282</t>
  </si>
  <si>
    <t>Outras formas de prurigo</t>
  </si>
  <si>
    <t>L28.2 Outr form de prurigo</t>
  </si>
  <si>
    <t>L290</t>
  </si>
  <si>
    <t>Prurido anal</t>
  </si>
  <si>
    <t>L29.0 Prurido anal</t>
  </si>
  <si>
    <t>L291</t>
  </si>
  <si>
    <t>Prurido escrotal</t>
  </si>
  <si>
    <t>L29.1 Prurido escrotal</t>
  </si>
  <si>
    <t>L292</t>
  </si>
  <si>
    <t>Prurido vulvar</t>
  </si>
  <si>
    <t>L29.2 Prurido vulvar</t>
  </si>
  <si>
    <t>L293</t>
  </si>
  <si>
    <t>Prurido anogenital, não especificado</t>
  </si>
  <si>
    <t>L29.3 Prurido anogenital NE</t>
  </si>
  <si>
    <t>L298</t>
  </si>
  <si>
    <t>Outras formas de prurido</t>
  </si>
  <si>
    <t>L29.8 Outr form de prurido</t>
  </si>
  <si>
    <t>L299</t>
  </si>
  <si>
    <t>Prurido não especificado</t>
  </si>
  <si>
    <t>L29.9 Prurido NE</t>
  </si>
  <si>
    <t>L300</t>
  </si>
  <si>
    <t>Dermatite numular</t>
  </si>
  <si>
    <t>L30.0 Dermatite numular</t>
  </si>
  <si>
    <t>L301</t>
  </si>
  <si>
    <t>Disidrose [pompholyx]</t>
  </si>
  <si>
    <t>L30.1 Disidrose</t>
  </si>
  <si>
    <t>L302</t>
  </si>
  <si>
    <t>Autossensibilização cutânea</t>
  </si>
  <si>
    <t>L30.2 Autossensibilizacao cutanea</t>
  </si>
  <si>
    <t>L303</t>
  </si>
  <si>
    <t>Dermatite infectada</t>
  </si>
  <si>
    <t>L30.3 Dermatite infectada</t>
  </si>
  <si>
    <t>L304</t>
  </si>
  <si>
    <t>Intertrigo eritematoso</t>
  </si>
  <si>
    <t>L30.4 Intertrigo eritematoso</t>
  </si>
  <si>
    <t>L305</t>
  </si>
  <si>
    <t>Pitiríase alba</t>
  </si>
  <si>
    <t>L30.5 Pitiriase alba</t>
  </si>
  <si>
    <t>L308</t>
  </si>
  <si>
    <t>Outras dermatites especificadas</t>
  </si>
  <si>
    <t>L30.8 Outr dermatites espec</t>
  </si>
  <si>
    <t>L309</t>
  </si>
  <si>
    <t>Dermatite não especificada</t>
  </si>
  <si>
    <t>L30.9 Dermatite NE</t>
  </si>
  <si>
    <t>L400</t>
  </si>
  <si>
    <t>Psoríase vulgar</t>
  </si>
  <si>
    <t>L40.0 Psoriase vulgar</t>
  </si>
  <si>
    <t>L401</t>
  </si>
  <si>
    <t>Psoríase pustulosa generalizada</t>
  </si>
  <si>
    <t>L40.1 Psoriase pustulosa generalizada</t>
  </si>
  <si>
    <t>L402</t>
  </si>
  <si>
    <t>Acrodermatite contínua</t>
  </si>
  <si>
    <t>L40.2 Acrodermatite continua</t>
  </si>
  <si>
    <t>L403</t>
  </si>
  <si>
    <t>Pustulose palmar e plantar</t>
  </si>
  <si>
    <t>L40.3 Pustulose palmar e plantar</t>
  </si>
  <si>
    <t>L404</t>
  </si>
  <si>
    <t>Psoríase gutata</t>
  </si>
  <si>
    <t>L40.4 Psoriase gutata</t>
  </si>
  <si>
    <t>L405</t>
  </si>
  <si>
    <t>Artropatia psoriásica</t>
  </si>
  <si>
    <t>L40.5 Artropatia psoriasica</t>
  </si>
  <si>
    <t>M07.0-.3*,M09.0*</t>
  </si>
  <si>
    <t>L408</t>
  </si>
  <si>
    <t>Outras formas de psoríase</t>
  </si>
  <si>
    <t>L40.8 Outr form de psoriase</t>
  </si>
  <si>
    <t>L409</t>
  </si>
  <si>
    <t>Psoríase não especificada</t>
  </si>
  <si>
    <t>L40.9 Psoriase NE</t>
  </si>
  <si>
    <t>L410</t>
  </si>
  <si>
    <t>Pitiríase liquenóide e varioliforme aguda</t>
  </si>
  <si>
    <t>L41.0 Pitiriase liquenoide e varioliforme aguda</t>
  </si>
  <si>
    <t>L411</t>
  </si>
  <si>
    <t>Pitiríase liquenóide crônica</t>
  </si>
  <si>
    <t>L41.1 Pitiriase liquenoide cronica</t>
  </si>
  <si>
    <t>L412</t>
  </si>
  <si>
    <t>Papulose linfomatóide</t>
  </si>
  <si>
    <t>L41.2 Papulose linfomatoide</t>
  </si>
  <si>
    <t>L413</t>
  </si>
  <si>
    <t>Parapsoríase de pequenas placas</t>
  </si>
  <si>
    <t>L41.3 Parapsoriase de pequenas placas</t>
  </si>
  <si>
    <t>L414</t>
  </si>
  <si>
    <t>Parapsoríase de grandes placas</t>
  </si>
  <si>
    <t>L41.4 Parapsoriase de grandes placas</t>
  </si>
  <si>
    <t>L415</t>
  </si>
  <si>
    <t>Parapsoríase retiforme</t>
  </si>
  <si>
    <t>L41.5 Parapsoriase retiforme</t>
  </si>
  <si>
    <t>L418</t>
  </si>
  <si>
    <t>Outras parapsoríases</t>
  </si>
  <si>
    <t>L41.8 Outr parapsoriases</t>
  </si>
  <si>
    <t>L419</t>
  </si>
  <si>
    <t>Parapsoríase, não especificada</t>
  </si>
  <si>
    <t>L41.9 Parapsoriase NE</t>
  </si>
  <si>
    <t>L430</t>
  </si>
  <si>
    <t>Líquen plano hipertrófico</t>
  </si>
  <si>
    <t>L43.0 Liquen plano hipertrofico</t>
  </si>
  <si>
    <t>L431</t>
  </si>
  <si>
    <t>Líquen plano bolhoso</t>
  </si>
  <si>
    <t>L43.1 Liquen plano bolhoso</t>
  </si>
  <si>
    <t>L432</t>
  </si>
  <si>
    <t>Reação liquenóide a droga</t>
  </si>
  <si>
    <t>L43.2 Reacao liquenoide a droga</t>
  </si>
  <si>
    <t>L433</t>
  </si>
  <si>
    <t>Líquen plano subagudo (ativo)</t>
  </si>
  <si>
    <t>L43.3 Liquen plano subagudo</t>
  </si>
  <si>
    <t>L438</t>
  </si>
  <si>
    <t>Outras formas de líquen plano</t>
  </si>
  <si>
    <t>L43.8 Outr form de liquen plano</t>
  </si>
  <si>
    <t>L439</t>
  </si>
  <si>
    <t>Líquen plano, não especificado</t>
  </si>
  <si>
    <t>L43.9 Liquen plano NE</t>
  </si>
  <si>
    <t>L440</t>
  </si>
  <si>
    <t>Pitiríase rubra pilar</t>
  </si>
  <si>
    <t>L44.0 Pitiriase rubra pilar</t>
  </si>
  <si>
    <t>L441</t>
  </si>
  <si>
    <t>Líquen nítido</t>
  </si>
  <si>
    <t>L44.1 Liquen nitido</t>
  </si>
  <si>
    <t>L442</t>
  </si>
  <si>
    <t>Líquen estriado</t>
  </si>
  <si>
    <t>L44.2 Liquen estriado</t>
  </si>
  <si>
    <t>L443</t>
  </si>
  <si>
    <t>Líquen rubro moniliforme</t>
  </si>
  <si>
    <t>L44.3 Liquen rubro moniliforme</t>
  </si>
  <si>
    <t>L444</t>
  </si>
  <si>
    <t>Acrodermatite papular infantil [Síndrome de Gianotti-Crosti]</t>
  </si>
  <si>
    <t>L44.4 Acrodermatite papular infantil</t>
  </si>
  <si>
    <t>L448</t>
  </si>
  <si>
    <t>Outras afecções pápulo-descamativas especificadas</t>
  </si>
  <si>
    <t>L44.8 Outr afeccoes papulo-descamativas espec</t>
  </si>
  <si>
    <t>L449</t>
  </si>
  <si>
    <t>Afecções pápulo-descamativas, não especificadas</t>
  </si>
  <si>
    <t>L44.9 Afeccoes papulo-descamativas NE</t>
  </si>
  <si>
    <t>L500</t>
  </si>
  <si>
    <t>Urticária alérgica</t>
  </si>
  <si>
    <t>L50.0 Urticaria alergica</t>
  </si>
  <si>
    <t>L501</t>
  </si>
  <si>
    <t>Urticária idiopática</t>
  </si>
  <si>
    <t>L50.1 Urticaria idiopatica</t>
  </si>
  <si>
    <t>L502</t>
  </si>
  <si>
    <t>Urticária devida a frio e a calor</t>
  </si>
  <si>
    <t>L50.2 Urticaria dev frio e a calor</t>
  </si>
  <si>
    <t>L503</t>
  </si>
  <si>
    <t>Urticária dermatográfica</t>
  </si>
  <si>
    <t>L50.3 Urticaria dermatografica</t>
  </si>
  <si>
    <t>L504</t>
  </si>
  <si>
    <t>Urticária vibratória</t>
  </si>
  <si>
    <t>L50.4 Urticaria vibratoria</t>
  </si>
  <si>
    <t>L505</t>
  </si>
  <si>
    <t>Urticária colinérgica</t>
  </si>
  <si>
    <t>L50.5 Urticaria colinergica</t>
  </si>
  <si>
    <t>L506</t>
  </si>
  <si>
    <t>Urticária de contato</t>
  </si>
  <si>
    <t>L50.6 Urticaria de contato</t>
  </si>
  <si>
    <t>L508</t>
  </si>
  <si>
    <t>Outras urticárias</t>
  </si>
  <si>
    <t>L50.8 Outr urticarias</t>
  </si>
  <si>
    <t>L509</t>
  </si>
  <si>
    <t>Urticária não especificada</t>
  </si>
  <si>
    <t>L50.9 Urticaria NE</t>
  </si>
  <si>
    <t>L510</t>
  </si>
  <si>
    <t>Eritema multiforme não bolhoso</t>
  </si>
  <si>
    <t>L51.0 Eritema multiforme nao bolhoso</t>
  </si>
  <si>
    <t>L511</t>
  </si>
  <si>
    <t>Eritema multiforme bolhoso</t>
  </si>
  <si>
    <t>L51.1 Eritema multiforme bolhoso</t>
  </si>
  <si>
    <t>L512</t>
  </si>
  <si>
    <t>Necrólise epidérmica tóxica [Síndrome de Lyell]</t>
  </si>
  <si>
    <t>L51.2 Necrolise epidermica toxica</t>
  </si>
  <si>
    <t>L518</t>
  </si>
  <si>
    <t>Outras formas de eritema multiforme</t>
  </si>
  <si>
    <t>L51.8 Outr form de eritema multiforme</t>
  </si>
  <si>
    <t>L519</t>
  </si>
  <si>
    <t>Eritema multiforme, não especificado</t>
  </si>
  <si>
    <t>L51.9 Eritema multiforme NE</t>
  </si>
  <si>
    <t>L530</t>
  </si>
  <si>
    <t>Eritema tóxico</t>
  </si>
  <si>
    <t>L53.0 Eritema toxico</t>
  </si>
  <si>
    <t>L531</t>
  </si>
  <si>
    <t>Eritema anular centrífugo</t>
  </si>
  <si>
    <t>L53.1 Eritema anular centrifugo</t>
  </si>
  <si>
    <t>L532</t>
  </si>
  <si>
    <t>Eritema marginado</t>
  </si>
  <si>
    <t>L53.2 Eritema marginado</t>
  </si>
  <si>
    <t>L533</t>
  </si>
  <si>
    <t>Outras formas de eritema figurado crônico</t>
  </si>
  <si>
    <t>L53.3 Outr form de eritema figurado cronico</t>
  </si>
  <si>
    <t>L538</t>
  </si>
  <si>
    <t>Outras afecções eritematosas especificadas</t>
  </si>
  <si>
    <t>L53.8 Outr afeccoes eritematosas espec</t>
  </si>
  <si>
    <t>L539</t>
  </si>
  <si>
    <t>Afecções eritematosas, não especificadas</t>
  </si>
  <si>
    <t>L53.9 Afeccoes eritematosas NE</t>
  </si>
  <si>
    <t>L540</t>
  </si>
  <si>
    <t>Eritema marginado na febre reumática aguda</t>
  </si>
  <si>
    <t>L54.0 Eritema marginado na febre reumatica aguda</t>
  </si>
  <si>
    <t>I00+</t>
  </si>
  <si>
    <t>L548</t>
  </si>
  <si>
    <t>Eritema em outras doenças classificadas em outra parte</t>
  </si>
  <si>
    <t>L54.8 Eritema em outr doenc COP</t>
  </si>
  <si>
    <t>L550</t>
  </si>
  <si>
    <t>Queimadura solar de primeiro grau</t>
  </si>
  <si>
    <t>L55.0 Queim solar de 1.grau</t>
  </si>
  <si>
    <t>L551</t>
  </si>
  <si>
    <t>Queimadura solar de segundo grau</t>
  </si>
  <si>
    <t>L55.1 Queim solar de 2.grau</t>
  </si>
  <si>
    <t>L552</t>
  </si>
  <si>
    <t>Queimadura solar de terceiro grau</t>
  </si>
  <si>
    <t>L55.2 Queim solar de 3.grau</t>
  </si>
  <si>
    <t>L558</t>
  </si>
  <si>
    <t>Outras queimaduras solares</t>
  </si>
  <si>
    <t>L55.8 Outr queim solares</t>
  </si>
  <si>
    <t>L559</t>
  </si>
  <si>
    <t>Queimadura solar, não especificada</t>
  </si>
  <si>
    <t>L55.9 Queim solar NE</t>
  </si>
  <si>
    <t>L560</t>
  </si>
  <si>
    <t>Resposta fototóxica a drogas</t>
  </si>
  <si>
    <t>L56.0 Resposta fototoxica a drogas</t>
  </si>
  <si>
    <t>L561</t>
  </si>
  <si>
    <t>Resposta fotoalérgica a drogas</t>
  </si>
  <si>
    <t>L56.1 Resposta fotoalergica a drogas</t>
  </si>
  <si>
    <t>L562</t>
  </si>
  <si>
    <t>Dermatite por fotocontato [dermatite do berloque]</t>
  </si>
  <si>
    <t>L56.2 Dermatite p/fotocontato</t>
  </si>
  <si>
    <t>L563</t>
  </si>
  <si>
    <t>Urticária solar</t>
  </si>
  <si>
    <t>L56.3 Urticaria solar</t>
  </si>
  <si>
    <t>L564</t>
  </si>
  <si>
    <t>Erupção polimorfa à luz</t>
  </si>
  <si>
    <t>L56.4 Erupcao polimorfa a luz</t>
  </si>
  <si>
    <t>L568</t>
  </si>
  <si>
    <t>Outras alterações agudas especificadas da pele devidas a radiação ultravioleta</t>
  </si>
  <si>
    <t>L56.8 Outr alt agud esp pele dev rad ultravioleta</t>
  </si>
  <si>
    <t>L569</t>
  </si>
  <si>
    <t>Alterações agudas da pele devidas a radiação ultravioleta, não especificadas</t>
  </si>
  <si>
    <t>L56.9 Alteracoes agud pele dev rad ultravioleta NE</t>
  </si>
  <si>
    <t>L570</t>
  </si>
  <si>
    <t>Ceratose actínica</t>
  </si>
  <si>
    <t>L57.0 Ceratose actinica</t>
  </si>
  <si>
    <t>L571</t>
  </si>
  <si>
    <t>Reticulóide actínica</t>
  </si>
  <si>
    <t>L57.1 Reticuloide actinica</t>
  </si>
  <si>
    <t>L572</t>
  </si>
  <si>
    <t>Cútis romboidal da nuca</t>
  </si>
  <si>
    <t>L57.2 Cutis romboidal da nuca</t>
  </si>
  <si>
    <t>L573</t>
  </si>
  <si>
    <t>Poiquilodermia de Civatte</t>
  </si>
  <si>
    <t>L57.3 Poiquilodermia de Civatte</t>
  </si>
  <si>
    <t>L574</t>
  </si>
  <si>
    <t>Cútis laxa senil</t>
  </si>
  <si>
    <t>L57.4 Cutis laxa senil</t>
  </si>
  <si>
    <t>L575</t>
  </si>
  <si>
    <t>Granuloma actínico</t>
  </si>
  <si>
    <t>L57.5 Granuloma actinico</t>
  </si>
  <si>
    <t>L578</t>
  </si>
  <si>
    <t>Outras alterações da pele devidas a exposição crônica à radiação não-ionizante</t>
  </si>
  <si>
    <t>L57.8 Outr alt pele dev expos cron rad nao-ioniz</t>
  </si>
  <si>
    <t>L579</t>
  </si>
  <si>
    <t>Alterações da pele devidas a exposição crônica a radiação não-ionizante, não especificadas</t>
  </si>
  <si>
    <t>L57.9 Alter pele dev expos cron rad nao-ioniz NE</t>
  </si>
  <si>
    <t>L580</t>
  </si>
  <si>
    <t>Radiodermatite aguda</t>
  </si>
  <si>
    <t>L58.0 Radiodermatite aguda</t>
  </si>
  <si>
    <t>L581</t>
  </si>
  <si>
    <t>Radiodermatite crônica</t>
  </si>
  <si>
    <t>L58.1 Radiodermatite cronica</t>
  </si>
  <si>
    <t>L589</t>
  </si>
  <si>
    <t>Radiodermatite, não especificada</t>
  </si>
  <si>
    <t>L58.9 Radiodermatite NE</t>
  </si>
  <si>
    <t>L590</t>
  </si>
  <si>
    <t>Eritema devido ao calor ou ao fogo [dermatite ab igne]</t>
  </si>
  <si>
    <t>L59.0 Eritema dev calor ou ao fogo</t>
  </si>
  <si>
    <t>L598</t>
  </si>
  <si>
    <t>Outras afecções especificadas da pele e do tecido subcutâneo relacionadas com a radiação</t>
  </si>
  <si>
    <t>L59.8 Outr afecc espec pele tec subcutaneo rel rad</t>
  </si>
  <si>
    <t>L599</t>
  </si>
  <si>
    <t>Afecções da pele e do tecido subcutâneo relacionadas com a radiação, não especificadas</t>
  </si>
  <si>
    <t>L59.9 Afeccoes pele tec subcutaneo relac rad NE</t>
  </si>
  <si>
    <t>L600</t>
  </si>
  <si>
    <t>Unha encravada</t>
  </si>
  <si>
    <t>L60.0 Unha encravada</t>
  </si>
  <si>
    <t>L601</t>
  </si>
  <si>
    <t>Onicólise</t>
  </si>
  <si>
    <t>L60.1 Onicolise</t>
  </si>
  <si>
    <t>L602</t>
  </si>
  <si>
    <t>Onicogrifose</t>
  </si>
  <si>
    <t>L60.2 Onicogrifose</t>
  </si>
  <si>
    <t>L603</t>
  </si>
  <si>
    <t>Distrofia ungueal</t>
  </si>
  <si>
    <t>L60.3 Distrofia ungueal</t>
  </si>
  <si>
    <t>L604</t>
  </si>
  <si>
    <t>Linhas de Beau</t>
  </si>
  <si>
    <t>L60.4 Linhas de Beau</t>
  </si>
  <si>
    <t>L605</t>
  </si>
  <si>
    <t>Síndrome das unhas amareladas</t>
  </si>
  <si>
    <t>L60.5 Sindr das unhas amareladas</t>
  </si>
  <si>
    <t>L608</t>
  </si>
  <si>
    <t>Outras afecções das unhas</t>
  </si>
  <si>
    <t>L60.8 Outr afeccoes das unhas</t>
  </si>
  <si>
    <t>L609</t>
  </si>
  <si>
    <t>Afecções das unhas, não especificadas</t>
  </si>
  <si>
    <t>L60.9 Afeccoes das unhas NE</t>
  </si>
  <si>
    <t>L620</t>
  </si>
  <si>
    <t>Paquidermoperiostose com unhas hipocráticas (em vidro de relógio)</t>
  </si>
  <si>
    <t>L62.0 Paquidermoperiostose c/unhas hipocraticas</t>
  </si>
  <si>
    <t>M89.4+</t>
  </si>
  <si>
    <t>L628</t>
  </si>
  <si>
    <t>Afecções das unhas em outras doenças classificadas em outra parte</t>
  </si>
  <si>
    <t>L62.8 Afeccoes das unhas em outr doenc COP</t>
  </si>
  <si>
    <t>L630</t>
  </si>
  <si>
    <t>Alopécia total (capitis)</t>
  </si>
  <si>
    <t>L63.0 Alopecia total</t>
  </si>
  <si>
    <t>L631</t>
  </si>
  <si>
    <t>Alopécia universal</t>
  </si>
  <si>
    <t>L63.1 Alopecia universal</t>
  </si>
  <si>
    <t>L632</t>
  </si>
  <si>
    <t>Ofíase</t>
  </si>
  <si>
    <t>L63.2 Ofiase</t>
  </si>
  <si>
    <t>L638</t>
  </si>
  <si>
    <t>Outras formas de alopécia areata</t>
  </si>
  <si>
    <t>L63.8 Outr form de alopecia areata</t>
  </si>
  <si>
    <t>L639</t>
  </si>
  <si>
    <t>Alopécia areata, não especificada</t>
  </si>
  <si>
    <t>L63.9 Alopecia areata NE</t>
  </si>
  <si>
    <t>L640</t>
  </si>
  <si>
    <t>Alopécia androgênica induzida por droga</t>
  </si>
  <si>
    <t>L64.0 Alopecia androgenica induz p/droga</t>
  </si>
  <si>
    <t>L648</t>
  </si>
  <si>
    <t>Outras alopécias androgênicas</t>
  </si>
  <si>
    <t>L64.8 Outr alopecias androgenicas</t>
  </si>
  <si>
    <t>L649</t>
  </si>
  <si>
    <t>Alopécia androgênica, não especificada</t>
  </si>
  <si>
    <t>L64.9 Alopecia androgenica NE</t>
  </si>
  <si>
    <t>L650</t>
  </si>
  <si>
    <t>Eflúvio telógeno</t>
  </si>
  <si>
    <t>L65.0 Efluvio telogeno</t>
  </si>
  <si>
    <t>L651</t>
  </si>
  <si>
    <t>Eflúvio anágeno</t>
  </si>
  <si>
    <t>L65.1 Efluvio anageno</t>
  </si>
  <si>
    <t>L652</t>
  </si>
  <si>
    <t>Alopécia mucinosa</t>
  </si>
  <si>
    <t>L65.2 Alopecia mucinosa</t>
  </si>
  <si>
    <t>L658</t>
  </si>
  <si>
    <t>Outras formas, especificadas, não cicatriciais, de perda de cabelos ou pêlos</t>
  </si>
  <si>
    <t>L65.8 Outr form espec n cicatric perda cabelo pelo</t>
  </si>
  <si>
    <t>L659</t>
  </si>
  <si>
    <t>Perda de cabelos ou pêlos não cicatriciais, não especificada</t>
  </si>
  <si>
    <t>L65.9 Perda de cabelos ou p/nao cicatriciais NE</t>
  </si>
  <si>
    <t>L660</t>
  </si>
  <si>
    <t>Pseudopelada</t>
  </si>
  <si>
    <t>L66.0 Pseudopelada</t>
  </si>
  <si>
    <t>L661</t>
  </si>
  <si>
    <t>Líquen planopilar</t>
  </si>
  <si>
    <t>L66.1 Liquen planopilar</t>
  </si>
  <si>
    <t>L662</t>
  </si>
  <si>
    <t>Foliculite descalvante</t>
  </si>
  <si>
    <t>L66.2 Foliculite descalvante</t>
  </si>
  <si>
    <t>L663</t>
  </si>
  <si>
    <t>Perifoliculite abscedante da cabeça</t>
  </si>
  <si>
    <t>L66.3 Perifoliculite abscedante da cabeca</t>
  </si>
  <si>
    <t>L664</t>
  </si>
  <si>
    <t>Foliculite uleritematosa reticulada</t>
  </si>
  <si>
    <t>L66.4 Foliculite uleritematosa reticulada</t>
  </si>
  <si>
    <t>L668</t>
  </si>
  <si>
    <t>Outras formas de alopécia cicatricial</t>
  </si>
  <si>
    <t>L66.8 Outr form de alopecia cicatricial</t>
  </si>
  <si>
    <t>L669</t>
  </si>
  <si>
    <t>Alopécia cicatricial, não especificada</t>
  </si>
  <si>
    <t>L66.9 Alopecia cicatricial NE</t>
  </si>
  <si>
    <t>L670</t>
  </si>
  <si>
    <t>Tricorrexe nodosa</t>
  </si>
  <si>
    <t>L67.0 Tricorrexe nodosa</t>
  </si>
  <si>
    <t>L671</t>
  </si>
  <si>
    <t>Variações da cor dos cabelos ou pêlos</t>
  </si>
  <si>
    <t>L67.1 Variacoes da cor dos cabelos ou pelos</t>
  </si>
  <si>
    <t>L678</t>
  </si>
  <si>
    <t>Outras anormalidades da cor e do pedículo dos cabelos ou pêlos</t>
  </si>
  <si>
    <t>L67.8 Outr anorm cor pediculo dos cabelos ou pelos</t>
  </si>
  <si>
    <t>L679</t>
  </si>
  <si>
    <t>Anormalidades da cor e do pedículo dos cabelos e dos pêlos, não especificadas</t>
  </si>
  <si>
    <t>L67.9 Anorma cor pediculo dos cabelos e pelos NE</t>
  </si>
  <si>
    <t>L680</t>
  </si>
  <si>
    <t>Hirsutismo</t>
  </si>
  <si>
    <t>L68.0 Hirsutismo</t>
  </si>
  <si>
    <t>L681</t>
  </si>
  <si>
    <t>Hipertricose lanuginosa adquirida</t>
  </si>
  <si>
    <t>L68.1 Hipertricose lanuginosa adquir</t>
  </si>
  <si>
    <t>L682</t>
  </si>
  <si>
    <t>Hipertricose localizada</t>
  </si>
  <si>
    <t>L68.2 Hipertricose localizada</t>
  </si>
  <si>
    <t>L683</t>
  </si>
  <si>
    <t>Politríquia</t>
  </si>
  <si>
    <t>L68.3 Politriquia</t>
  </si>
  <si>
    <t>L688</t>
  </si>
  <si>
    <t>Outras formas de hipertricose</t>
  </si>
  <si>
    <t>L68.8 Outr form de hipertricose</t>
  </si>
  <si>
    <t>L689</t>
  </si>
  <si>
    <t>Hipertricose, não especificada</t>
  </si>
  <si>
    <t>L68.9 Hipertricose NE</t>
  </si>
  <si>
    <t>L700</t>
  </si>
  <si>
    <t>Acne vulgar</t>
  </si>
  <si>
    <t>L70.0 Acne vulgar</t>
  </si>
  <si>
    <t>L701</t>
  </si>
  <si>
    <t>Acne conglobata</t>
  </si>
  <si>
    <t>L70.1 Acne conglobata</t>
  </si>
  <si>
    <t>L702</t>
  </si>
  <si>
    <t>Acne varioliforme</t>
  </si>
  <si>
    <t>L70.2 Acne varioliforme</t>
  </si>
  <si>
    <t>L703</t>
  </si>
  <si>
    <t>Acne tropical</t>
  </si>
  <si>
    <t>L70.3 Acne tropical</t>
  </si>
  <si>
    <t>L704</t>
  </si>
  <si>
    <t>Acne infantil</t>
  </si>
  <si>
    <t>L70.4 Acne infantil</t>
  </si>
  <si>
    <t>L705</t>
  </si>
  <si>
    <t>Acne escoriada das mulheres jovens</t>
  </si>
  <si>
    <t>L70.5 Acne escoriada das mulheres jovens</t>
  </si>
  <si>
    <t>L708</t>
  </si>
  <si>
    <t>Outras formas de acne</t>
  </si>
  <si>
    <t>L70.8 Outr form de acne</t>
  </si>
  <si>
    <t>L709</t>
  </si>
  <si>
    <t>Acne, não especificada</t>
  </si>
  <si>
    <t>L70.9 Acne NE</t>
  </si>
  <si>
    <t>L710</t>
  </si>
  <si>
    <t>Dermatite perioral</t>
  </si>
  <si>
    <t>L71.0 Dermatite perioral</t>
  </si>
  <si>
    <t>L711</t>
  </si>
  <si>
    <t>Rinofima</t>
  </si>
  <si>
    <t>L71.1 Rinofima</t>
  </si>
  <si>
    <t>L718</t>
  </si>
  <si>
    <t>Outras formas de rosácea</t>
  </si>
  <si>
    <t>L71.8 Outr form de rosacea</t>
  </si>
  <si>
    <t>L719</t>
  </si>
  <si>
    <t>Rosácea, não especificada</t>
  </si>
  <si>
    <t>L71.9 Rosacea NE</t>
  </si>
  <si>
    <t>L720</t>
  </si>
  <si>
    <t>Cisto epidérmico</t>
  </si>
  <si>
    <t>L72.0 Cisto epidermico</t>
  </si>
  <si>
    <t>L721</t>
  </si>
  <si>
    <t>Cisto triquilemal</t>
  </si>
  <si>
    <t>L72.1 Cisto triquilemal</t>
  </si>
  <si>
    <t>L722</t>
  </si>
  <si>
    <t>Esteatocistoma múltiplo</t>
  </si>
  <si>
    <t>L72.2 Esteatocistoma mult</t>
  </si>
  <si>
    <t>L728</t>
  </si>
  <si>
    <t>Outras formas de cistos foliculares da pele e do tecido subcutâneo</t>
  </si>
  <si>
    <t>L72.8 Outr form cistos foliculares pele tec subcut</t>
  </si>
  <si>
    <t>L729</t>
  </si>
  <si>
    <t>Cisto folicular, não especificado da pele e do tecido subcutâneo</t>
  </si>
  <si>
    <t>L72.9 Cisto folicular NE da pele e tec subcutaneo</t>
  </si>
  <si>
    <t>L730</t>
  </si>
  <si>
    <t>Acne quelóide</t>
  </si>
  <si>
    <t>L73.0 Acne queloide</t>
  </si>
  <si>
    <t>L731</t>
  </si>
  <si>
    <t>Pseudofoliculite da barba</t>
  </si>
  <si>
    <t>L73.1 Pseudofoliculite da barba</t>
  </si>
  <si>
    <t>L732</t>
  </si>
  <si>
    <t>Hidradenite supurativa</t>
  </si>
  <si>
    <t>L73.2 Hidradenite supurativa</t>
  </si>
  <si>
    <t>L738</t>
  </si>
  <si>
    <t>Outras afecções foliculares especificadas</t>
  </si>
  <si>
    <t>L73.8 Outr afeccoes foliculares espec</t>
  </si>
  <si>
    <t>L739</t>
  </si>
  <si>
    <t>Afecções foliculares, não especificadas</t>
  </si>
  <si>
    <t>L73.9 Afeccoes foliculares NE</t>
  </si>
  <si>
    <t>L740</t>
  </si>
  <si>
    <t>Miliária rubra</t>
  </si>
  <si>
    <t>L74.0 Miliaria rubra</t>
  </si>
  <si>
    <t>L741</t>
  </si>
  <si>
    <t>Miliária cristalina</t>
  </si>
  <si>
    <t>L74.1 Miliaria cristalina</t>
  </si>
  <si>
    <t>L742</t>
  </si>
  <si>
    <t>Miliária profunda</t>
  </si>
  <si>
    <t>L74.2 Miliaria profunda</t>
  </si>
  <si>
    <t>L743</t>
  </si>
  <si>
    <t>Miliária, não especificada</t>
  </si>
  <si>
    <t>L74.3 Miliaria NE</t>
  </si>
  <si>
    <t>L744</t>
  </si>
  <si>
    <t>Anidrose</t>
  </si>
  <si>
    <t>L74.4 Anidrose</t>
  </si>
  <si>
    <t>L748</t>
  </si>
  <si>
    <t>Outras afecções das glândulas sudoríparas écrinas</t>
  </si>
  <si>
    <t>L74.8 Outr afeccoes das gland sudoriparas ecrinas</t>
  </si>
  <si>
    <t>L749</t>
  </si>
  <si>
    <t>Afecções das glândulas sudoríparas écrinas, não especificadas</t>
  </si>
  <si>
    <t>L74.9 Afeccoes das gland sudoriparas ecrinas NE</t>
  </si>
  <si>
    <t>L750</t>
  </si>
  <si>
    <t>Bromidrose</t>
  </si>
  <si>
    <t>L75.0 Bromidrose</t>
  </si>
  <si>
    <t>L751</t>
  </si>
  <si>
    <t>Cromidrose</t>
  </si>
  <si>
    <t>L75.1 Cromidrose</t>
  </si>
  <si>
    <t>L752</t>
  </si>
  <si>
    <t>Miliária apócrina</t>
  </si>
  <si>
    <t>L75.2 Miliaria apocrina</t>
  </si>
  <si>
    <t>L758</t>
  </si>
  <si>
    <t>Outras afecções das glândulas sudoríparas apócrinas</t>
  </si>
  <si>
    <t>L75.8 Outr afeccoes gland sudoriparas apocrinas</t>
  </si>
  <si>
    <t>L759</t>
  </si>
  <si>
    <t>Afecções de glândulas sudoríparas apócrinas, não especificadas</t>
  </si>
  <si>
    <t>L75.9 Afeccoes de gland sudoriparas apocrinas NE</t>
  </si>
  <si>
    <t>L810</t>
  </si>
  <si>
    <t>Hiperpigmentação pós-inflamatória</t>
  </si>
  <si>
    <t>L81.0 Hiperpigmentacao pos-inflam</t>
  </si>
  <si>
    <t>L811</t>
  </si>
  <si>
    <t>Cloasma</t>
  </si>
  <si>
    <t>L81.1 Cloasma</t>
  </si>
  <si>
    <t>L812</t>
  </si>
  <si>
    <t>Sardas</t>
  </si>
  <si>
    <t>L81.2 Sardas</t>
  </si>
  <si>
    <t>L813</t>
  </si>
  <si>
    <t>Manchas café-com-leite</t>
  </si>
  <si>
    <t>L81.3 Manchas cafe-com-leite</t>
  </si>
  <si>
    <t>L814</t>
  </si>
  <si>
    <t>Outras formas de hiperpigmentação pela melanina</t>
  </si>
  <si>
    <t>L81.4 Outr form de hiperpigmentacao p/melanina</t>
  </si>
  <si>
    <t>L815</t>
  </si>
  <si>
    <t>Leucodermia não classificada em outra parte</t>
  </si>
  <si>
    <t>L81.5 Leucodermia NCOP</t>
  </si>
  <si>
    <t>L816</t>
  </si>
  <si>
    <t>Outros transtornos ligados à diminuição da formação de melanina</t>
  </si>
  <si>
    <t>L81.6 Outr transt lig diminuicao formacao melanina</t>
  </si>
  <si>
    <t>L817</t>
  </si>
  <si>
    <t>Dermatose purpúrica pigmentada</t>
  </si>
  <si>
    <t>L81.7 Dermatose purpurica pigmentada</t>
  </si>
  <si>
    <t>L818</t>
  </si>
  <si>
    <t>Outros transtornos especificados da pigmentação</t>
  </si>
  <si>
    <t>L81.8 Outr transt espec da pigmentacao</t>
  </si>
  <si>
    <t>L819</t>
  </si>
  <si>
    <t>Transtorno da pigmentação, não especificado</t>
  </si>
  <si>
    <t>L81.9 Transt da pigmentacao NE</t>
  </si>
  <si>
    <t>L850</t>
  </si>
  <si>
    <t>Ictiose adquirida</t>
  </si>
  <si>
    <t>L85.0 Ictiose adquir</t>
  </si>
  <si>
    <t>L851</t>
  </si>
  <si>
    <t>Ceratose adquirida [ceratodermia] palmar e plantar</t>
  </si>
  <si>
    <t>L85.1 Ceratose adquir palmar e plantar</t>
  </si>
  <si>
    <t>L852</t>
  </si>
  <si>
    <t>Ceratose punctata (palmar e plantar)</t>
  </si>
  <si>
    <t>L85.2 Ceratose punctata</t>
  </si>
  <si>
    <t>L853</t>
  </si>
  <si>
    <t>Xerose cutânea</t>
  </si>
  <si>
    <t>L85.3 Xerose cutanea</t>
  </si>
  <si>
    <t>L858</t>
  </si>
  <si>
    <t>L85.8 Outr form de espessamento epidermico</t>
  </si>
  <si>
    <t>L859</t>
  </si>
  <si>
    <t>Espessamento epidérmico, não especificado</t>
  </si>
  <si>
    <t>L85.9 Espessamento epidermico NE</t>
  </si>
  <si>
    <t>L870</t>
  </si>
  <si>
    <t>Ceratose folicular e parafolicular penetrante na pele [Síndrome de Kyrle]</t>
  </si>
  <si>
    <t>L87.0 Ceratose folicular parafolicular penetr pele</t>
  </si>
  <si>
    <t>L871</t>
  </si>
  <si>
    <t>Colagenose perfurante reativa</t>
  </si>
  <si>
    <t>L87.1 Colagenose perfurante reativa</t>
  </si>
  <si>
    <t>L872</t>
  </si>
  <si>
    <t>Elastose perfurante serpiginosa</t>
  </si>
  <si>
    <t>L87.2 Elastose perfurante serpiginosa</t>
  </si>
  <si>
    <t>L878</t>
  </si>
  <si>
    <t>Outros transtornos da eliminação transepidérmica</t>
  </si>
  <si>
    <t>L87.8 Outr transt da eliminacao transepidermica</t>
  </si>
  <si>
    <t>L879</t>
  </si>
  <si>
    <t>Transtorno da eliminação transepidérmica, não especificado</t>
  </si>
  <si>
    <t>L87.9 Transt da eliminacao transepidermica NE</t>
  </si>
  <si>
    <t>L900</t>
  </si>
  <si>
    <t>Líquen escleroso e atrófico</t>
  </si>
  <si>
    <t>L90.0 Liquen escleroso e atrofico</t>
  </si>
  <si>
    <t>L901</t>
  </si>
  <si>
    <t>Anetodermia de Schweninger-Buzzi</t>
  </si>
  <si>
    <t>L90.1 Anetodermia de Schweninger-Buzzi</t>
  </si>
  <si>
    <t>L902</t>
  </si>
  <si>
    <t>Anetodermia de Jadassohn-Pellizzari</t>
  </si>
  <si>
    <t>L90.2 Anetodermia de Jadassohn-Pellizzari</t>
  </si>
  <si>
    <t>L903</t>
  </si>
  <si>
    <t>Atrofodermia de Pasini e Pierini</t>
  </si>
  <si>
    <t>L90.3 Atrofodermia de Pasini e Pierini</t>
  </si>
  <si>
    <t>L904</t>
  </si>
  <si>
    <t>Acrodermatite crônica atrófica</t>
  </si>
  <si>
    <t>L90.4 Acrodermatite cronica atrofica</t>
  </si>
  <si>
    <t>L905</t>
  </si>
  <si>
    <t>Cicatrizes e fibrose cutânea</t>
  </si>
  <si>
    <t>L90.5 Cicatrizes e fibrose cutanea</t>
  </si>
  <si>
    <t>L906</t>
  </si>
  <si>
    <t>Estrias atróficas</t>
  </si>
  <si>
    <t>L90.6 Estrias atroficas</t>
  </si>
  <si>
    <t>L908</t>
  </si>
  <si>
    <t>Outras afecções atróficas da pele</t>
  </si>
  <si>
    <t>L90.8 Outr afeccoes atroficas da pele</t>
  </si>
  <si>
    <t>L909</t>
  </si>
  <si>
    <t>Afecções atróficas da pele, não especificadas</t>
  </si>
  <si>
    <t>L90.9 Afeccoes atroficas da pele NE</t>
  </si>
  <si>
    <t>L910</t>
  </si>
  <si>
    <t>Cicatriz quelóide</t>
  </si>
  <si>
    <t>L91.0 Cicatriz queloide</t>
  </si>
  <si>
    <t>L918</t>
  </si>
  <si>
    <t>Outras afecções hipertróficas da pele</t>
  </si>
  <si>
    <t>L91.8 Outr afeccoes hipertroficas da pele</t>
  </si>
  <si>
    <t>L919</t>
  </si>
  <si>
    <t>Afecções hipertróficas da pele, não especificadas</t>
  </si>
  <si>
    <t>L91.9 Afeccoes hipertroficas da pele NE</t>
  </si>
  <si>
    <t>L920</t>
  </si>
  <si>
    <t>Granuloma anular</t>
  </si>
  <si>
    <t>L92.0 Granuloma anular</t>
  </si>
  <si>
    <t>L921</t>
  </si>
  <si>
    <t>Necrobiose lipoídica não classificada em outra parte</t>
  </si>
  <si>
    <t>L92.1 Necrobiose lipoidica NCOP</t>
  </si>
  <si>
    <t>L922</t>
  </si>
  <si>
    <t>Granuloma facial [granuloma eosinófilo da pele]</t>
  </si>
  <si>
    <t>L92.2 Granuloma facial</t>
  </si>
  <si>
    <t>L923</t>
  </si>
  <si>
    <t>Granuloma de corpo estranho da pele e do tecido subcutâneo</t>
  </si>
  <si>
    <t>L92.3 Granuloma corpo estranho pele tec subcutaneo</t>
  </si>
  <si>
    <t>L928</t>
  </si>
  <si>
    <t>Outras afecções granulomatosas da pele e do tecido subcutâneo</t>
  </si>
  <si>
    <t>L92.8 Outr afec granulomatosas pele tec subcutaneo</t>
  </si>
  <si>
    <t>L929</t>
  </si>
  <si>
    <t>Afecções granulomatosas da pele e do tecido subcutâneo, não especificados</t>
  </si>
  <si>
    <t>L92.9 Afecc granulomatosas pele tec subcutaneo NE</t>
  </si>
  <si>
    <t>L930</t>
  </si>
  <si>
    <t>Lúpus eritematoso discóide</t>
  </si>
  <si>
    <t>L93.0 Lupus eritematoso discoide</t>
  </si>
  <si>
    <t>L931</t>
  </si>
  <si>
    <t>Lúpus eritematoso cutâneo subagudo</t>
  </si>
  <si>
    <t>L93.1 Lupus eritematoso cutaneo subagudo</t>
  </si>
  <si>
    <t>L932</t>
  </si>
  <si>
    <t>Outras formas de lúpus eritematoso localizado</t>
  </si>
  <si>
    <t>L93.2 Outr form de lupus eritematoso localizado</t>
  </si>
  <si>
    <t>L940</t>
  </si>
  <si>
    <t>Esclerodermia localizada [morféia]</t>
  </si>
  <si>
    <t>L94.0 Esclerodermia localizada</t>
  </si>
  <si>
    <t>L941</t>
  </si>
  <si>
    <t>Esclerodermia linear</t>
  </si>
  <si>
    <t>L94.1 Esclerodermia linear</t>
  </si>
  <si>
    <t>L942</t>
  </si>
  <si>
    <t>Calcinose cutânea</t>
  </si>
  <si>
    <t>L94.2 Calcinose cutanea</t>
  </si>
  <si>
    <t>L943</t>
  </si>
  <si>
    <t>Esclerodactilia</t>
  </si>
  <si>
    <t>L94.3 Esclerodactilia</t>
  </si>
  <si>
    <t>L944</t>
  </si>
  <si>
    <t>Pápulas de Gottron</t>
  </si>
  <si>
    <t>L94.4 Papulas de Gottron</t>
  </si>
  <si>
    <t>L945</t>
  </si>
  <si>
    <t>Poiquilodermia vascular atrófica</t>
  </si>
  <si>
    <t>L94.5 Poiquilodermia vascular atrofica</t>
  </si>
  <si>
    <t>L946</t>
  </si>
  <si>
    <t>Ainhum</t>
  </si>
  <si>
    <t>L94.6 Ainhum</t>
  </si>
  <si>
    <t>L948</t>
  </si>
  <si>
    <t>Outras afecções localizadas do tecido conjuntivo, especificadas</t>
  </si>
  <si>
    <t>L94.8 Outr afeccoes localiz tec conjuntivo espec</t>
  </si>
  <si>
    <t>L949</t>
  </si>
  <si>
    <t>Afecções localizadas do tecido conjuntivo, não especificadas</t>
  </si>
  <si>
    <t>L94.9 Afeccoes localizadas do tec conjuntivo NE</t>
  </si>
  <si>
    <t>L950</t>
  </si>
  <si>
    <t>Vasculite livedóide</t>
  </si>
  <si>
    <t>L95.0 Vasculite livedoide</t>
  </si>
  <si>
    <t>L951</t>
  </si>
  <si>
    <t>Eritema elevado diutino (duradouro)</t>
  </si>
  <si>
    <t>L95.1 Eritema elevado diutino</t>
  </si>
  <si>
    <t>L958</t>
  </si>
  <si>
    <t>Outras vasculites limitadas a pele</t>
  </si>
  <si>
    <t>L95.8 Outr vasculites limitadas a pele</t>
  </si>
  <si>
    <t>L959</t>
  </si>
  <si>
    <t>Vasculites limitadas a pele, não especificadas</t>
  </si>
  <si>
    <t>L95.9 Vasculites limitadas a pele NE</t>
  </si>
  <si>
    <t>L980</t>
  </si>
  <si>
    <t>Granuloma piogênico</t>
  </si>
  <si>
    <t>L98.0 Granuloma piogenico</t>
  </si>
  <si>
    <t>L981</t>
  </si>
  <si>
    <t>Dermatite factícia</t>
  </si>
  <si>
    <t>L98.1 Dermatite facticia</t>
  </si>
  <si>
    <t>L982</t>
  </si>
  <si>
    <t>Dermatose neutrofílica febril [Sweet]</t>
  </si>
  <si>
    <t>L98.2 Dermatose neutrofilica febril</t>
  </si>
  <si>
    <t>L983</t>
  </si>
  <si>
    <t>Celulite eosinofílica [Wells]</t>
  </si>
  <si>
    <t>L98.3 Celulite eosinofilica</t>
  </si>
  <si>
    <t>L984</t>
  </si>
  <si>
    <t>Úlcera crônica da pele, não classificada em outra parte</t>
  </si>
  <si>
    <t>L98.4 Ulcera cronica da pele NCOP</t>
  </si>
  <si>
    <t>L985</t>
  </si>
  <si>
    <t>Mucinose da pele</t>
  </si>
  <si>
    <t>L98.5 Mucinose da pele</t>
  </si>
  <si>
    <t>L986</t>
  </si>
  <si>
    <t>Outras afecções infiltrativas da pele e do tecido subcutâneo</t>
  </si>
  <si>
    <t>L98.6 Outr afecc infiltrativas pele tec subcutaneo</t>
  </si>
  <si>
    <t>L988</t>
  </si>
  <si>
    <t>Outras afecções especificadas da pele e do tecido subcutâneo</t>
  </si>
  <si>
    <t>L98.8 Outr afeccoes espec pele e tec subcutaneo</t>
  </si>
  <si>
    <t>L989</t>
  </si>
  <si>
    <t>Afecções da pele e do tecido subcutâneo, não especificados</t>
  </si>
  <si>
    <t>L98.9 Afeccoes da pele e do tec subcutaneo NE</t>
  </si>
  <si>
    <t>L990</t>
  </si>
  <si>
    <t>Amiloidose cutânea</t>
  </si>
  <si>
    <t>L99.0 Amiloidose cutanea</t>
  </si>
  <si>
    <t>L998</t>
  </si>
  <si>
    <t>Outras afecções especificadas da pele e do tecido subcutâneo em doenças classificadas em outra parte</t>
  </si>
  <si>
    <t>L99.8 Outr afecc espec pele tec subcut doenc COP</t>
  </si>
  <si>
    <t>M000</t>
  </si>
  <si>
    <t>Artrite e pioliartrite estafilocócicas</t>
  </si>
  <si>
    <t>M00.0 Artrite e pioliartrite estafilococicas</t>
  </si>
  <si>
    <t>M001</t>
  </si>
  <si>
    <t>Artrite e poliartrite pneumocócicas</t>
  </si>
  <si>
    <t>M00.1 Artrite e poliartrite pneumococicas</t>
  </si>
  <si>
    <t>M002</t>
  </si>
  <si>
    <t>Outras artrites e poliartrites estreptocócicas</t>
  </si>
  <si>
    <t>M00.2 Outr artrites e poliartrites estreptococicas</t>
  </si>
  <si>
    <t>M008</t>
  </si>
  <si>
    <t>Artrite e poliartrite devidas a outro agente bacteriano especificado</t>
  </si>
  <si>
    <t>M00.8 Artrite poliartr dev outr agent bacter espec</t>
  </si>
  <si>
    <t>M009</t>
  </si>
  <si>
    <t>Artrite piogênica, não especificada</t>
  </si>
  <si>
    <t>M00.9 Artrite piogenica NE</t>
  </si>
  <si>
    <t>M010</t>
  </si>
  <si>
    <t>Artrite meningocócica</t>
  </si>
  <si>
    <t>M01.0 Artrite meningococica</t>
  </si>
  <si>
    <t>A39.8+</t>
  </si>
  <si>
    <t>M011</t>
  </si>
  <si>
    <t>Artrite tuberculosa</t>
  </si>
  <si>
    <t>M01.1 Artrite tuberc</t>
  </si>
  <si>
    <t>A18.0+</t>
  </si>
  <si>
    <t>M012</t>
  </si>
  <si>
    <t>Artrite na doença de Lyme</t>
  </si>
  <si>
    <t>M01.2 Artrite na doenc de Lyme</t>
  </si>
  <si>
    <t>A69.2+</t>
  </si>
  <si>
    <t>M013</t>
  </si>
  <si>
    <t>Artrite em outras doenças bacterianas classificadas em outra parte</t>
  </si>
  <si>
    <t>M01.3 Artrite em outr doenc bacter COP</t>
  </si>
  <si>
    <t>M014</t>
  </si>
  <si>
    <t>Artrite na rubéola</t>
  </si>
  <si>
    <t>M01.4 Artrite na rubeola</t>
  </si>
  <si>
    <t>B06.8+</t>
  </si>
  <si>
    <t>M015</t>
  </si>
  <si>
    <t>Artrite em outras doenças virais classificadas em outra parte</t>
  </si>
  <si>
    <t>M01.5 Artrite em outr doenc virais COP</t>
  </si>
  <si>
    <t>M016</t>
  </si>
  <si>
    <t>Artrite em micoses</t>
  </si>
  <si>
    <t>M01.6 Artrite em micoses</t>
  </si>
  <si>
    <t>B35-B49+</t>
  </si>
  <si>
    <t>M018</t>
  </si>
  <si>
    <t>Artrite em outras doenças infecciosas e parasitárias classificadas em outra parte</t>
  </si>
  <si>
    <t>M01.8 Artrite em outr doenc infecc e parasit COP</t>
  </si>
  <si>
    <t>M020</t>
  </si>
  <si>
    <t>Artropatia pós-derivação intestinal</t>
  </si>
  <si>
    <t>M02.0 Artropatia pos-derivacao intestinal</t>
  </si>
  <si>
    <t>M021</t>
  </si>
  <si>
    <t>Artropatia pós-desintérica</t>
  </si>
  <si>
    <t>M02.1 Artropatia pos-desinterica</t>
  </si>
  <si>
    <t>M022</t>
  </si>
  <si>
    <t>Artropatia pós-imunização</t>
  </si>
  <si>
    <t>M02.2 Artropatia pos-imunizacao</t>
  </si>
  <si>
    <t>M023</t>
  </si>
  <si>
    <t>Doença de Reiter</t>
  </si>
  <si>
    <t>M02.3 Doenc de Reiter</t>
  </si>
  <si>
    <t>M028</t>
  </si>
  <si>
    <t>Outras artropatias reacionais</t>
  </si>
  <si>
    <t>M02.8 Outr artropatias reacionais</t>
  </si>
  <si>
    <t>M029</t>
  </si>
  <si>
    <t>Artropatia reacional não especificada</t>
  </si>
  <si>
    <t>M02.9 Artropatia reacional NE</t>
  </si>
  <si>
    <t>M030</t>
  </si>
  <si>
    <t>Artrite pós-meningocócica</t>
  </si>
  <si>
    <t>M03.0 Artrite pos-meningococica</t>
  </si>
  <si>
    <t>M031</t>
  </si>
  <si>
    <t>Artropatia pós-infecciosa na sífilis</t>
  </si>
  <si>
    <t>M03.1 Artropatia pos-infecc na sifilis</t>
  </si>
  <si>
    <t>A50.5+</t>
  </si>
  <si>
    <t>M032</t>
  </si>
  <si>
    <t>Outras artropatias pós-infecciosas em doenças classificadas em outra parte</t>
  </si>
  <si>
    <t>M03.2 Outr artropatias pos-infecc em doenc COP</t>
  </si>
  <si>
    <t>M036</t>
  </si>
  <si>
    <t>Artropatia reacional em outras doenças classificadas em outra parte</t>
  </si>
  <si>
    <t>M03.6 Artropatia reacional em outr doenc COP</t>
  </si>
  <si>
    <t>M050</t>
  </si>
  <si>
    <t>Síndrome de Felty</t>
  </si>
  <si>
    <t>M05.0 Sindr de Felty</t>
  </si>
  <si>
    <t>M051</t>
  </si>
  <si>
    <t>Doença reumatóide do pulmão</t>
  </si>
  <si>
    <t>M05.1 Doenc reumatoide do pulmao</t>
  </si>
  <si>
    <t>J99.0*</t>
  </si>
  <si>
    <t>M052</t>
  </si>
  <si>
    <t>Vasculite reumatóide</t>
  </si>
  <si>
    <t>M05.2 Vasculite reumatoide</t>
  </si>
  <si>
    <t>M053</t>
  </si>
  <si>
    <t>Artrite reumatóide com comprometimento de outros órgãos e sistemas</t>
  </si>
  <si>
    <t>M05.3 Artrite reumatoide c/compr outr org e sist</t>
  </si>
  <si>
    <t>M058</t>
  </si>
  <si>
    <t>Outras artrites reumatóides soro-positivas</t>
  </si>
  <si>
    <t>M05.8 Outr artrites reumatoides soro-positivas</t>
  </si>
  <si>
    <t>M059</t>
  </si>
  <si>
    <t>Artrite reumatóide soro-positiva não especificada</t>
  </si>
  <si>
    <t>M05.9 Artrite reumatoide soro-positiva NE</t>
  </si>
  <si>
    <t>M060</t>
  </si>
  <si>
    <t>Artrite reumatóide soro-negativa</t>
  </si>
  <si>
    <t>M06.0 Artrite reumatoide soro-negativa</t>
  </si>
  <si>
    <t>M061</t>
  </si>
  <si>
    <t>Doença de Still do adulto</t>
  </si>
  <si>
    <t>M06.1 Doenc de Still do adulto</t>
  </si>
  <si>
    <t>M062</t>
  </si>
  <si>
    <t>Bursite reumatóide</t>
  </si>
  <si>
    <t>M06.2 Bursite reumatoide</t>
  </si>
  <si>
    <t>M063</t>
  </si>
  <si>
    <t>Nódulo reumatóide</t>
  </si>
  <si>
    <t>M06.3 Nodulo reumatoide</t>
  </si>
  <si>
    <t>M064</t>
  </si>
  <si>
    <t>Poliartropatia inflamatória</t>
  </si>
  <si>
    <t>M06.4 Poliartropatia inflam</t>
  </si>
  <si>
    <t>M068</t>
  </si>
  <si>
    <t>Outras artrites reumatóides especificadas</t>
  </si>
  <si>
    <t>M06.8 Outr artrites reumatoides espec</t>
  </si>
  <si>
    <t>M069</t>
  </si>
  <si>
    <t>Artrite reumatóide não especificada</t>
  </si>
  <si>
    <t>M06.9 Artrite reumatoide NE</t>
  </si>
  <si>
    <t>M070</t>
  </si>
  <si>
    <t>Artropatia psoriásica interfalangiana distal</t>
  </si>
  <si>
    <t>M07.0 Artropatia psoriasica interfalangiana distal</t>
  </si>
  <si>
    <t>L40.5+</t>
  </si>
  <si>
    <t>M071</t>
  </si>
  <si>
    <t>Artrite mutilante</t>
  </si>
  <si>
    <t>M07.1 Artrite mutilante</t>
  </si>
  <si>
    <t>M072</t>
  </si>
  <si>
    <t>Espondilite psoriásica</t>
  </si>
  <si>
    <t>M07.2 Espondilite psoriasica</t>
  </si>
  <si>
    <t>M073</t>
  </si>
  <si>
    <t>Outras artropatias psoriásicas</t>
  </si>
  <si>
    <t>M07.3 Outr artropatias psoriasicas</t>
  </si>
  <si>
    <t>M074</t>
  </si>
  <si>
    <t>Artropatia na doença de Crohn [enterite regional]</t>
  </si>
  <si>
    <t>M07.4 Artropatia na doenc de Crohn</t>
  </si>
  <si>
    <t>K50.-+</t>
  </si>
  <si>
    <t>M075</t>
  </si>
  <si>
    <t>Artropatia na colite ulcerativa</t>
  </si>
  <si>
    <t>M07.5 Artropatia na colite ulcerativa</t>
  </si>
  <si>
    <t>K51.-+</t>
  </si>
  <si>
    <t>M076</t>
  </si>
  <si>
    <t>Outras artropatias enteropáticas</t>
  </si>
  <si>
    <t>M07.6 Outr artropatias enteropaticas</t>
  </si>
  <si>
    <t>M080</t>
  </si>
  <si>
    <t>Artrite reumatóide juvenil</t>
  </si>
  <si>
    <t>M08.0 Artrite reumatoide juvenil</t>
  </si>
  <si>
    <t>M081</t>
  </si>
  <si>
    <t>Espondilite ancilosante juvenil</t>
  </si>
  <si>
    <t>M08.1 Espondilite ancilosante juvenil</t>
  </si>
  <si>
    <t>M082</t>
  </si>
  <si>
    <t>Artrite juvenil com início sistêmico</t>
  </si>
  <si>
    <t>M08.2 Artrite juvenil c/inicio sistemico</t>
  </si>
  <si>
    <t>M083</t>
  </si>
  <si>
    <t>Poliartrite juvenil (soro-negativa)</t>
  </si>
  <si>
    <t>M08.3 Poliartrite juvenil</t>
  </si>
  <si>
    <t>M084</t>
  </si>
  <si>
    <t>Artrite juvenil pauciarticular</t>
  </si>
  <si>
    <t>M08.4 Artrite juvenil pauciarticular</t>
  </si>
  <si>
    <t>M088</t>
  </si>
  <si>
    <t>Outras artrites juvenis</t>
  </si>
  <si>
    <t>M08.8 Outr artrites juvenis</t>
  </si>
  <si>
    <t>M089</t>
  </si>
  <si>
    <t>Artrite juvenil não especificada</t>
  </si>
  <si>
    <t>M08.9 Artrite juvenil NE</t>
  </si>
  <si>
    <t>M090</t>
  </si>
  <si>
    <t>Artrite juvenil na psoríase</t>
  </si>
  <si>
    <t>M09.0 Artrite juvenil na psoriase</t>
  </si>
  <si>
    <t>M091</t>
  </si>
  <si>
    <t>Artrite juvenil na doença de Chron [enterite regional]</t>
  </si>
  <si>
    <t>M09.1 Artrite juvenil na doenc de Chron</t>
  </si>
  <si>
    <t>M092</t>
  </si>
  <si>
    <t>Artrite juvenil na colite ulcerativa</t>
  </si>
  <si>
    <t>M09.2 Artrite juvenil na colite ulcerativa</t>
  </si>
  <si>
    <t>M098</t>
  </si>
  <si>
    <t>Artrite juvenil em outras doenças classificadas em outra parte</t>
  </si>
  <si>
    <t>M09.8 Artrite juvenil em outr doenc COP</t>
  </si>
  <si>
    <t>M100</t>
  </si>
  <si>
    <t>Gota idiopática</t>
  </si>
  <si>
    <t>M10.0 Gota idiopatica</t>
  </si>
  <si>
    <t>M101</t>
  </si>
  <si>
    <t>Gota induzida por chumbo</t>
  </si>
  <si>
    <t>M10.1 Gota induz p/chumbo</t>
  </si>
  <si>
    <t>M102</t>
  </si>
  <si>
    <t>Gota induzida por drogas</t>
  </si>
  <si>
    <t>M10.2 Gota induz p/drogas</t>
  </si>
  <si>
    <t>M103</t>
  </si>
  <si>
    <t>Gota devida à disfunção renal</t>
  </si>
  <si>
    <t>M10.3 Gota dev disfuncao renal</t>
  </si>
  <si>
    <t>M104</t>
  </si>
  <si>
    <t>Outra gota secundária</t>
  </si>
  <si>
    <t>M10.4 Outr gota secund</t>
  </si>
  <si>
    <t>M109</t>
  </si>
  <si>
    <t>Gota, não especificada</t>
  </si>
  <si>
    <t>M10.9 Gota NE</t>
  </si>
  <si>
    <t>M110</t>
  </si>
  <si>
    <t>Doença por deposição de hidroxiapatita</t>
  </si>
  <si>
    <t>M11.0 Doenc p/deposicao de hidroxiapatita</t>
  </si>
  <si>
    <t>M111</t>
  </si>
  <si>
    <t>Condrocalcinose familiar</t>
  </si>
  <si>
    <t>M11.1 Condrocalcinose familiar</t>
  </si>
  <si>
    <t>M112</t>
  </si>
  <si>
    <t>Outras condrocalcinoses</t>
  </si>
  <si>
    <t>M11.2 Outr condrocalcinoses</t>
  </si>
  <si>
    <t>M118</t>
  </si>
  <si>
    <t>Outras artropatias especificadas por deposição de cristais</t>
  </si>
  <si>
    <t>M11.8 Outr artropatias espec p/deposicao cristais</t>
  </si>
  <si>
    <t>M119</t>
  </si>
  <si>
    <t>Artropatia por deposição de cristais, não especificada</t>
  </si>
  <si>
    <t>M11.9 Artropatia p/deposicao de cristais NE</t>
  </si>
  <si>
    <t>M120</t>
  </si>
  <si>
    <t>Artropatia pós-reumática crônica [Jaccoud]</t>
  </si>
  <si>
    <t>M12.0 Artropatia pos-reumatica cronica</t>
  </si>
  <si>
    <t>M121</t>
  </si>
  <si>
    <t>Doença de Kashin-Beck</t>
  </si>
  <si>
    <t>M12.1 Doenc de Kashin-Beck</t>
  </si>
  <si>
    <t>M122</t>
  </si>
  <si>
    <t>Sinovite vilonodular (pigmentada)</t>
  </si>
  <si>
    <t>M12.2 Sinovite vilonodular</t>
  </si>
  <si>
    <t>M123</t>
  </si>
  <si>
    <t>Reumatismo palindrômico</t>
  </si>
  <si>
    <t>M12.3 Reumatismo palindromico</t>
  </si>
  <si>
    <t>M124</t>
  </si>
  <si>
    <t>Hidrartrose intermitente</t>
  </si>
  <si>
    <t>M12.4 Hidrartrose intermitente</t>
  </si>
  <si>
    <t>M125</t>
  </si>
  <si>
    <t>Artropatia traumática</t>
  </si>
  <si>
    <t>M12.5 Artropatia traum</t>
  </si>
  <si>
    <t>M128</t>
  </si>
  <si>
    <t>Outras artropatias específicas não classificadas em outra parte</t>
  </si>
  <si>
    <t>M12.8 Outr artropatias especificas NCOP</t>
  </si>
  <si>
    <t>M130</t>
  </si>
  <si>
    <t>Poliartrite não especificada</t>
  </si>
  <si>
    <t>M13.0 Poliartrite NE</t>
  </si>
  <si>
    <t>M131</t>
  </si>
  <si>
    <t>Monoartrites não classificadas em outra parte</t>
  </si>
  <si>
    <t>M13.1 Monoartrites NCOP</t>
  </si>
  <si>
    <t>M138</t>
  </si>
  <si>
    <t>Outras artrites especificadas</t>
  </si>
  <si>
    <t>M13.8 Outr artrites espec</t>
  </si>
  <si>
    <t>M139</t>
  </si>
  <si>
    <t>Artrite não especificada</t>
  </si>
  <si>
    <t>M13.9 Artrite NE</t>
  </si>
  <si>
    <t>M140</t>
  </si>
  <si>
    <t>Artropatia gotosa devida a defeitos enzimáticos e a outras doenças hereditárias</t>
  </si>
  <si>
    <t>M14.0 Artropat gotosa dev def enzim out doen hered</t>
  </si>
  <si>
    <t>M141</t>
  </si>
  <si>
    <t>Artropatia por depósito de cristais em outras doenças metabólicas classificadas em outra parte</t>
  </si>
  <si>
    <t>M14.1 Artropatia dep cristais outr doenc metab COP</t>
  </si>
  <si>
    <t>M142</t>
  </si>
  <si>
    <t>Artropatia diabética</t>
  </si>
  <si>
    <t>M14.2 Artropatia diabetica</t>
  </si>
  <si>
    <t>E10-E14+ com quarto caractere comum .6</t>
  </si>
  <si>
    <t>M143</t>
  </si>
  <si>
    <t>Dermatoartrite lipóide</t>
  </si>
  <si>
    <t>M14.3 Dermatoartrite lipoide</t>
  </si>
  <si>
    <t>E78.8+</t>
  </si>
  <si>
    <t>M144</t>
  </si>
  <si>
    <t>Artropatia na amiloidose</t>
  </si>
  <si>
    <t>M14.4 Artropatia na amiloidose</t>
  </si>
  <si>
    <t>M145</t>
  </si>
  <si>
    <t>Artropatias em outras doenças endócrinas, nutricionais e metabólicas</t>
  </si>
  <si>
    <t>M14.5 Artropatias outr doenc endocr nutric metab</t>
  </si>
  <si>
    <t>M146</t>
  </si>
  <si>
    <t>Artropatia neuropática</t>
  </si>
  <si>
    <t>M14.6 Artropatia neuropatica</t>
  </si>
  <si>
    <t>M148</t>
  </si>
  <si>
    <t>Artropatias em outras doenças especificadas classificadas em outra parte</t>
  </si>
  <si>
    <t>M14.8 Artropatias em outr doenc espec COP</t>
  </si>
  <si>
    <t>M150</t>
  </si>
  <si>
    <t>(Osteo)artrose primária generalizada</t>
  </si>
  <si>
    <t>M15.0 Artrose prim generalizada</t>
  </si>
  <si>
    <t>M151</t>
  </si>
  <si>
    <t>Nódulos de Heberden (com artropatia)</t>
  </si>
  <si>
    <t>M15.1 Nodulos de Heberden</t>
  </si>
  <si>
    <t>M152</t>
  </si>
  <si>
    <t>Nódulos de Bouchard (com artropatia)</t>
  </si>
  <si>
    <t>M15.2 Nodulos de Bouchard</t>
  </si>
  <si>
    <t>M153</t>
  </si>
  <si>
    <t>Artrose múltipla secundária</t>
  </si>
  <si>
    <t>M15.3 Artrose mult secund</t>
  </si>
  <si>
    <t>M154</t>
  </si>
  <si>
    <t>(Osteo)artrose erosiva</t>
  </si>
  <si>
    <t>M15.4 Artrose erosiva</t>
  </si>
  <si>
    <t>M158</t>
  </si>
  <si>
    <t>Outras poliartroses</t>
  </si>
  <si>
    <t>M15.8 Outr poliartroses</t>
  </si>
  <si>
    <t>M159</t>
  </si>
  <si>
    <t>Poliartrose não especificada</t>
  </si>
  <si>
    <t>M15.9 Poliartrose NE</t>
  </si>
  <si>
    <t>M160</t>
  </si>
  <si>
    <t>Coxartrose primária bilateral</t>
  </si>
  <si>
    <t>M16.0 Coxartrose prim bilateral</t>
  </si>
  <si>
    <t>M161</t>
  </si>
  <si>
    <t>Outras coxartroses primárias</t>
  </si>
  <si>
    <t>M16.1 Outr coxartroses prim</t>
  </si>
  <si>
    <t>M162</t>
  </si>
  <si>
    <t>Coxartrose bilateral resultante de displasia</t>
  </si>
  <si>
    <t>M16.2 Coxartrose bilateral resultante de displasia</t>
  </si>
  <si>
    <t>M163</t>
  </si>
  <si>
    <t>Outras coxartroses displásicas</t>
  </si>
  <si>
    <t>M16.3 Outr coxartroses displasicas</t>
  </si>
  <si>
    <t>M164</t>
  </si>
  <si>
    <t>Coxartrose bilateral pós-traumática</t>
  </si>
  <si>
    <t>M16.4 Coxartrose bilateral pos-traum</t>
  </si>
  <si>
    <t>M165</t>
  </si>
  <si>
    <t>Outras coxartroses pós-traumáticas</t>
  </si>
  <si>
    <t>M16.5 Outr coxartroses pos-traum</t>
  </si>
  <si>
    <t>M166</t>
  </si>
  <si>
    <t>Outras coxartroses secundárias bilaterais</t>
  </si>
  <si>
    <t>M16.6 Outr coxartroses secund bilaterais</t>
  </si>
  <si>
    <t>M167</t>
  </si>
  <si>
    <t>Outras coxartroses secundárias</t>
  </si>
  <si>
    <t>M16.7 Outr coxartroses secund</t>
  </si>
  <si>
    <t>M169</t>
  </si>
  <si>
    <t>Coxartrose não especificada</t>
  </si>
  <si>
    <t>M16.9 Coxartrose NE</t>
  </si>
  <si>
    <t>M170</t>
  </si>
  <si>
    <t>Gonartrose primária bilateral</t>
  </si>
  <si>
    <t>M17.0 Gonartrose prim bilateral</t>
  </si>
  <si>
    <t>M171</t>
  </si>
  <si>
    <t>Outras gonartroses primárias</t>
  </si>
  <si>
    <t>M17.1 Outr gonartroses prim</t>
  </si>
  <si>
    <t>M172</t>
  </si>
  <si>
    <t>Gonartrose pós-traumática bilateral</t>
  </si>
  <si>
    <t>M17.2 Gonartrose pos-traum bilateral</t>
  </si>
  <si>
    <t>M173</t>
  </si>
  <si>
    <t>Outras gonartroses pós-traumática</t>
  </si>
  <si>
    <t>M17.3 Outr gonartroses pos-traum</t>
  </si>
  <si>
    <t>M174</t>
  </si>
  <si>
    <t>Outras gonartroses secundárias bilaterais</t>
  </si>
  <si>
    <t>M17.4 Outr gonartroses secund bilaterais</t>
  </si>
  <si>
    <t>M175</t>
  </si>
  <si>
    <t>Outras gonartroses secundárias</t>
  </si>
  <si>
    <t>M17.5 Outr gonartroses secund</t>
  </si>
  <si>
    <t>M179</t>
  </si>
  <si>
    <t>Gonartrose não especificada</t>
  </si>
  <si>
    <t>M17.9 Gonartrose NE</t>
  </si>
  <si>
    <t>M180</t>
  </si>
  <si>
    <t>Artrose primária bilateral das primeiras articulações carpometacarpianas</t>
  </si>
  <si>
    <t>M18.0 Artrose prim bilat prim artic carpometacarp</t>
  </si>
  <si>
    <t>M181</t>
  </si>
  <si>
    <t>Outras artroses primárias da primeira articulação carpometacarpiana</t>
  </si>
  <si>
    <t>M18.1 Outr artroses prim prim artic carpometacarp</t>
  </si>
  <si>
    <t>M182</t>
  </si>
  <si>
    <t>Artrose pós-traumática bilateral da primeira articulação carpometacarpiana</t>
  </si>
  <si>
    <t>M18.2 Artrose pos-traum bilat prim art carpometac</t>
  </si>
  <si>
    <t>M183</t>
  </si>
  <si>
    <t>Outras artroses pós-traumáticas da primeira articulação carpometacarpiana</t>
  </si>
  <si>
    <t>M18.3 Outr artroses pos-traum prim art carpometac</t>
  </si>
  <si>
    <t>M184</t>
  </si>
  <si>
    <t>Outras cartroses secundárias bilaterais das primeiras articulações carpometacarpianas</t>
  </si>
  <si>
    <t>M18.4 Outr cartroses sec bilat prim art carpometac</t>
  </si>
  <si>
    <t>M185</t>
  </si>
  <si>
    <t>Outras artroses secundárias da primeira articulação carpometacarpiana</t>
  </si>
  <si>
    <t>M18.5 Outr artroses sec prim artic carpometacarp</t>
  </si>
  <si>
    <t>M189</t>
  </si>
  <si>
    <t>Artrose não especificada da primeira articulação carpometacarpiana</t>
  </si>
  <si>
    <t>M18.9 Artrose NE prim artic carpometacarpiana</t>
  </si>
  <si>
    <t>M190</t>
  </si>
  <si>
    <t>Artrose primária de outras articulações</t>
  </si>
  <si>
    <t>M19.0 Artrose prim de outr articulacoes</t>
  </si>
  <si>
    <t>M191</t>
  </si>
  <si>
    <t>Artrose pós-traumática de outras articulações</t>
  </si>
  <si>
    <t>M19.1 Artrose pos-traum de outr articulacoes</t>
  </si>
  <si>
    <t>M192</t>
  </si>
  <si>
    <t>Outras artroses secundárias</t>
  </si>
  <si>
    <t>M19.2 Outr artroses secund</t>
  </si>
  <si>
    <t>M198</t>
  </si>
  <si>
    <t>Outras artroses especificadas</t>
  </si>
  <si>
    <t>M19.8 Outr artroses espec</t>
  </si>
  <si>
    <t>M199</t>
  </si>
  <si>
    <t>Artrose não especificada</t>
  </si>
  <si>
    <t>M19.9 Artrose NE</t>
  </si>
  <si>
    <t>M200</t>
  </si>
  <si>
    <t>Deformidade(s) do(s) dedo(s) das mãos</t>
  </si>
  <si>
    <t>M20.0 Deform de dedos das maos</t>
  </si>
  <si>
    <t>M201</t>
  </si>
  <si>
    <t>Hallux valgo (adquirido)</t>
  </si>
  <si>
    <t>M20.1 Hallux valgo</t>
  </si>
  <si>
    <t>M202</t>
  </si>
  <si>
    <t>Hallux rigidus</t>
  </si>
  <si>
    <t>M20.2 Hallux rigidus</t>
  </si>
  <si>
    <t>M203</t>
  </si>
  <si>
    <t>Outra deformidade do hallux (adquirida)</t>
  </si>
  <si>
    <t>M20.3 Outr deform do hallux</t>
  </si>
  <si>
    <t>M204</t>
  </si>
  <si>
    <t>Dedo(s) do pé em malho (adquirido)</t>
  </si>
  <si>
    <t>M20.4 Dedos do pe em malho</t>
  </si>
  <si>
    <t>M205</t>
  </si>
  <si>
    <t>Outras deformidades (adquiridas) do(s) dedo(s) dos pés</t>
  </si>
  <si>
    <t>M20.5 Outr deform de dedos dos pes</t>
  </si>
  <si>
    <t>M206</t>
  </si>
  <si>
    <t>Deformidade adquirida não especificada de dedo(s) do pé</t>
  </si>
  <si>
    <t>M20.6 Deform adquir NE de dedos do pe</t>
  </si>
  <si>
    <t>M210</t>
  </si>
  <si>
    <t>Deformidade em valgo não classificada em outra parte</t>
  </si>
  <si>
    <t>M21.0 Deform em valgo NCOP</t>
  </si>
  <si>
    <t>M211</t>
  </si>
  <si>
    <t>Deformidade em varo não classificada em outra parte</t>
  </si>
  <si>
    <t>M21.1 Deform em varo NCOP</t>
  </si>
  <si>
    <t>M212</t>
  </si>
  <si>
    <t>Deformidade em flexão</t>
  </si>
  <si>
    <t>M21.2 Deform em flexao</t>
  </si>
  <si>
    <t>M213</t>
  </si>
  <si>
    <t>Mão (pulso) ou pé pendente (adquirido)</t>
  </si>
  <si>
    <t>M21.3 Mao ou pe pendente</t>
  </si>
  <si>
    <t>M214</t>
  </si>
  <si>
    <t>Pé chato [pé plano] (adquirido)</t>
  </si>
  <si>
    <t>M21.4 Pe chato</t>
  </si>
  <si>
    <t>M215</t>
  </si>
  <si>
    <t>Mão e pé em garra e mão e pé tortos adquiridos</t>
  </si>
  <si>
    <t>M21.5 Mao e pe em garra e mao e pe tortos adquir</t>
  </si>
  <si>
    <t>M216</t>
  </si>
  <si>
    <t>Outras deformidades adquiridas do tornozelo e do pé</t>
  </si>
  <si>
    <t>M21.6 Outr deform adquir do tornozelo e do pe</t>
  </si>
  <si>
    <t>M217</t>
  </si>
  <si>
    <t>Desigualdade (adquirida) do comprimento dos membros</t>
  </si>
  <si>
    <t>M21.7 Desigualdade do comprimento dos membros</t>
  </si>
  <si>
    <t>M218</t>
  </si>
  <si>
    <t>Outras deformidades adquiridas especificadas dos membros</t>
  </si>
  <si>
    <t>M21.8 Outr deform adquir espec dos membros</t>
  </si>
  <si>
    <t>M219</t>
  </si>
  <si>
    <t>Deformidade adquirida não especificada de membro</t>
  </si>
  <si>
    <t>M21.9 Deform adquir NE de membro</t>
  </si>
  <si>
    <t>M220</t>
  </si>
  <si>
    <t>Deslocamento recidivante da rótula</t>
  </si>
  <si>
    <t>M22.0 Deslocamento recidivante da rotula</t>
  </si>
  <si>
    <t>M221</t>
  </si>
  <si>
    <t>Subluxação recidivante da rótula</t>
  </si>
  <si>
    <t>M22.1 Subluxacao recidivante da rotula</t>
  </si>
  <si>
    <t>M222</t>
  </si>
  <si>
    <t>Transtornos femuropatelares</t>
  </si>
  <si>
    <t>M22.2 Transt femuropatelares</t>
  </si>
  <si>
    <t>M223</t>
  </si>
  <si>
    <t>Outros desarranjos da rótula</t>
  </si>
  <si>
    <t>M22.3 Outr desarranjos da rotula</t>
  </si>
  <si>
    <t>M224</t>
  </si>
  <si>
    <t>Condromalácia da rótula</t>
  </si>
  <si>
    <t>M22.4 Condromalacia da rotula</t>
  </si>
  <si>
    <t>M228</t>
  </si>
  <si>
    <t>Outros transtornos da rótula</t>
  </si>
  <si>
    <t>M22.8 Outr transt da rotula</t>
  </si>
  <si>
    <t>M229</t>
  </si>
  <si>
    <t>Transtorno da rótula, não especificado</t>
  </si>
  <si>
    <t>M22.9 Transt da rotula NE</t>
  </si>
  <si>
    <t>M230</t>
  </si>
  <si>
    <t>Menisco cístico</t>
  </si>
  <si>
    <t>M23.0 Menisco cistico</t>
  </si>
  <si>
    <t>M231</t>
  </si>
  <si>
    <t>Menisco discóide (congênito)</t>
  </si>
  <si>
    <t>M23.1 Menisco discoide</t>
  </si>
  <si>
    <t>M232</t>
  </si>
  <si>
    <t>Transtorno do menisco devido à ruptura ou lesão antiga</t>
  </si>
  <si>
    <t>M23.2 Transt menisco dev ruptura ou lesao antiga</t>
  </si>
  <si>
    <t>M233</t>
  </si>
  <si>
    <t>Outros transtornos do menisco</t>
  </si>
  <si>
    <t>M23.3 Outr transt do menisco</t>
  </si>
  <si>
    <t>M234</t>
  </si>
  <si>
    <t>Corpo flutuante no joelho</t>
  </si>
  <si>
    <t>M23.4 Corpo flutuante no joelho</t>
  </si>
  <si>
    <t>M235</t>
  </si>
  <si>
    <t>Instabilidade crônica do joelho</t>
  </si>
  <si>
    <t>M23.5 Instabilidade cronica do joelho</t>
  </si>
  <si>
    <t>M236</t>
  </si>
  <si>
    <t>Outras rupturas espontâneas de ligamento(s) do joelho</t>
  </si>
  <si>
    <t>M23.6 Outr rupturas espontaneas ligamentos joelho</t>
  </si>
  <si>
    <t>M238</t>
  </si>
  <si>
    <t>Outros transtornos internos do joelho</t>
  </si>
  <si>
    <t>M23.8 Outr transt internos do joelho</t>
  </si>
  <si>
    <t>M239</t>
  </si>
  <si>
    <t>Transtorno interno não especificado do joelho</t>
  </si>
  <si>
    <t>M23.9 Transt interno NE do joelho</t>
  </si>
  <si>
    <t>M240</t>
  </si>
  <si>
    <t>Corpo flutuante em articulação</t>
  </si>
  <si>
    <t>M24.0 Corpo flutuante em articulacao</t>
  </si>
  <si>
    <t>M241</t>
  </si>
  <si>
    <t>Outros transtornos das cartilagens articulares</t>
  </si>
  <si>
    <t>M24.1 Outr transt das cartilagens articulares</t>
  </si>
  <si>
    <t>M242</t>
  </si>
  <si>
    <t>Transtornos de ligamentos</t>
  </si>
  <si>
    <t>M24.2 Transt de ligamentos</t>
  </si>
  <si>
    <t>M243</t>
  </si>
  <si>
    <t>Deslocamento e subluxação patológicas de articulação, não classificada em outra parte</t>
  </si>
  <si>
    <t>M24.3 Deslocamento e subluxacao patolog artic NCOP</t>
  </si>
  <si>
    <t>M244</t>
  </si>
  <si>
    <t>Deslocamento e subluxação de articulação recidivantes</t>
  </si>
  <si>
    <t>M24.4 Deslocamento e subluxacao artic recidivantes</t>
  </si>
  <si>
    <t>M245</t>
  </si>
  <si>
    <t>Contratura articular</t>
  </si>
  <si>
    <t>M24.5 Contratura articular</t>
  </si>
  <si>
    <t>M246</t>
  </si>
  <si>
    <t>Ancilose articular</t>
  </si>
  <si>
    <t>M24.6 Ancilose articular</t>
  </si>
  <si>
    <t>M247</t>
  </si>
  <si>
    <t>Protusão do acetábulo</t>
  </si>
  <si>
    <t>M24.7 Protusao do acetabulo</t>
  </si>
  <si>
    <t>M248</t>
  </si>
  <si>
    <t>Outros transtornos articulares específicos, não classificados em outra parte</t>
  </si>
  <si>
    <t>M24.8 Outr transt articulares especificos NCOP</t>
  </si>
  <si>
    <t>M249</t>
  </si>
  <si>
    <t>Desarranjo articular não especificado</t>
  </si>
  <si>
    <t>M24.9 Desarranjo articular NE</t>
  </si>
  <si>
    <t>M250</t>
  </si>
  <si>
    <t>Hemartrose</t>
  </si>
  <si>
    <t>M25.0 Hemartrose</t>
  </si>
  <si>
    <t>M251</t>
  </si>
  <si>
    <t>Fístula articular</t>
  </si>
  <si>
    <t>M25.1 Fistula articular</t>
  </si>
  <si>
    <t>M252</t>
  </si>
  <si>
    <t>Flail joint</t>
  </si>
  <si>
    <t>M25.2 Flail joint</t>
  </si>
  <si>
    <t>M253</t>
  </si>
  <si>
    <t>Outras instabilidades articulares</t>
  </si>
  <si>
    <t>M25.3 Outr instabilidades articulares</t>
  </si>
  <si>
    <t>M254</t>
  </si>
  <si>
    <t>Derrame articular</t>
  </si>
  <si>
    <t>M25.4 Derrame articular</t>
  </si>
  <si>
    <t>M255</t>
  </si>
  <si>
    <t>Dor articular</t>
  </si>
  <si>
    <t>M25.5 Dor articular</t>
  </si>
  <si>
    <t>M256</t>
  </si>
  <si>
    <t>Rigidez articular não classificada em outra parte</t>
  </si>
  <si>
    <t>M25.6 Rigidez articular NCOP</t>
  </si>
  <si>
    <t>M257</t>
  </si>
  <si>
    <t>Osteofito</t>
  </si>
  <si>
    <t>M25.7 Osteofito</t>
  </si>
  <si>
    <t>M258</t>
  </si>
  <si>
    <t>Outros transtornos articulares especificados</t>
  </si>
  <si>
    <t>M25.8 Outr transt articulares espec</t>
  </si>
  <si>
    <t>M259</t>
  </si>
  <si>
    <t>Transtorno articular não especificado</t>
  </si>
  <si>
    <t>M25.9 Transt articular NE</t>
  </si>
  <si>
    <t>M300</t>
  </si>
  <si>
    <t>Poliarterite nodosa</t>
  </si>
  <si>
    <t>M30.0 Poliarterite nodosa</t>
  </si>
  <si>
    <t>M301</t>
  </si>
  <si>
    <t>Poliarterite com comprometimento pulmonar [Churg-Strauss]</t>
  </si>
  <si>
    <t>M30.1 Poliarterite c/compr pulmonar</t>
  </si>
  <si>
    <t>M302</t>
  </si>
  <si>
    <t>Poliarterite juvenil</t>
  </si>
  <si>
    <t>M30.2 Poliarterite juvenil</t>
  </si>
  <si>
    <t>M303</t>
  </si>
  <si>
    <t>Síndrome de linfonodos mucocutâneos [Kawasaki]</t>
  </si>
  <si>
    <t>M30.3 Sindr de linfonodos mucocutaneos</t>
  </si>
  <si>
    <t>M308</t>
  </si>
  <si>
    <t>Outras afecções comuns na poliarterite nodosa</t>
  </si>
  <si>
    <t>M30.8 Outr afeccoes comuns na poliarterite nodosa</t>
  </si>
  <si>
    <t>M310</t>
  </si>
  <si>
    <t>Angeíte de hipersensibilidade</t>
  </si>
  <si>
    <t>M31.0 Angeite de hipersensibilidade</t>
  </si>
  <si>
    <t>M311</t>
  </si>
  <si>
    <t>Microangiopatia trombótica</t>
  </si>
  <si>
    <t>M31.1 Microangiopatia trombotica</t>
  </si>
  <si>
    <t>M312</t>
  </si>
  <si>
    <t>Granuloma da linha média letal</t>
  </si>
  <si>
    <t>M31.2 Granuloma da linha media letal</t>
  </si>
  <si>
    <t>M313</t>
  </si>
  <si>
    <t>Granulomatose de Wegener</t>
  </si>
  <si>
    <t>M31.3 Granulomatose de Wegener</t>
  </si>
  <si>
    <t>M314</t>
  </si>
  <si>
    <t>Síndrome do arco aórtico [Takayasu]</t>
  </si>
  <si>
    <t>M31.4 Sindr do arco aortico</t>
  </si>
  <si>
    <t>M315</t>
  </si>
  <si>
    <t>Arterite de células gigantes com polimialgia reumática</t>
  </si>
  <si>
    <t>M31.5 Arterite celulas gigantes polimialgia reumat</t>
  </si>
  <si>
    <t>M316</t>
  </si>
  <si>
    <t>Outras arterites de células gigantes</t>
  </si>
  <si>
    <t>M31.6 Outr arterites de celulas gigantes</t>
  </si>
  <si>
    <t>M317</t>
  </si>
  <si>
    <t>Poliangeíte microscópica</t>
  </si>
  <si>
    <t>M31.7 Poliangeíte microscópica</t>
  </si>
  <si>
    <t>M318</t>
  </si>
  <si>
    <t>Outras vasculopatias necrotizantes especificadas</t>
  </si>
  <si>
    <t>M31.8 Outr vasculopatias necrotizantes espec</t>
  </si>
  <si>
    <t>M319</t>
  </si>
  <si>
    <t>Vasculopatia necrotizante não especificada</t>
  </si>
  <si>
    <t>M31.9 Vasculopatia necrotizante NE</t>
  </si>
  <si>
    <t>M320</t>
  </si>
  <si>
    <t>Lúpus eritematoso disseminado [sistêmico] induzido por drogas</t>
  </si>
  <si>
    <t>M32.0 Lupus eritematoso disseminado induz p/drogas</t>
  </si>
  <si>
    <t>M321</t>
  </si>
  <si>
    <t>Lúpus eritematoso disseminado [sistêmico] com comprometimento de outros órgãos e sistemas</t>
  </si>
  <si>
    <t>M32.1 Lupus eritematoso dissem compr outr org/sist</t>
  </si>
  <si>
    <t>M328</t>
  </si>
  <si>
    <t>Outras formas de lúpus eritematoso disseminado [sistêmico]</t>
  </si>
  <si>
    <t>M32.8 Outr form de lupus eritematoso disseminado</t>
  </si>
  <si>
    <t>M329</t>
  </si>
  <si>
    <t>Lúpus eritematoso disseminado [sistêmico] não especificado</t>
  </si>
  <si>
    <t>M32.9 Lupus eritematoso disseminado NE</t>
  </si>
  <si>
    <t>M330</t>
  </si>
  <si>
    <t>Dermatomiosite juvenil</t>
  </si>
  <si>
    <t>M33.0 Dermatomiosite juvenil</t>
  </si>
  <si>
    <t>M331</t>
  </si>
  <si>
    <t>Outras dermatomiosites</t>
  </si>
  <si>
    <t>M33.1 Outr dermatomiosites</t>
  </si>
  <si>
    <t>M332</t>
  </si>
  <si>
    <t>Polimiosite</t>
  </si>
  <si>
    <t>M33.2 Polimiosite</t>
  </si>
  <si>
    <t>M339</t>
  </si>
  <si>
    <t>Dermatopolimiosite não especificada</t>
  </si>
  <si>
    <t>M33.9 Dermatopolimiosite NE</t>
  </si>
  <si>
    <t>M340</t>
  </si>
  <si>
    <t>Esclerose sistêmica progressiva</t>
  </si>
  <si>
    <t>M34.0 Esclerose sistemica progressiva</t>
  </si>
  <si>
    <t>M341</t>
  </si>
  <si>
    <t>Síndrome CR(E)ST</t>
  </si>
  <si>
    <t>M34.1 Sindr CREST</t>
  </si>
  <si>
    <t>M342</t>
  </si>
  <si>
    <t>Esclerose sistêmica induzida por droga e substâncias químicas</t>
  </si>
  <si>
    <t>M34.2 Esclerose sistemica induz p/droga subst quim</t>
  </si>
  <si>
    <t>M348</t>
  </si>
  <si>
    <t>Outras formas de esclerose sistêmica</t>
  </si>
  <si>
    <t>M34.8 Outr form de esclerose sistemica</t>
  </si>
  <si>
    <t>M349</t>
  </si>
  <si>
    <t>Esclerose sistêmica não especificada</t>
  </si>
  <si>
    <t>M34.9 Esclerose sistemica NE</t>
  </si>
  <si>
    <t>M350</t>
  </si>
  <si>
    <t>Síndrome seca [Sjögren]</t>
  </si>
  <si>
    <t>M35.0 Sindr seca</t>
  </si>
  <si>
    <t>M351</t>
  </si>
  <si>
    <t>Outras síndromes superpostas</t>
  </si>
  <si>
    <t>M35.1 Outr sindr superpostas</t>
  </si>
  <si>
    <t>M352</t>
  </si>
  <si>
    <t>Doença de Behçet</t>
  </si>
  <si>
    <t>M35.2 Doenc de Behcet</t>
  </si>
  <si>
    <t>M353</t>
  </si>
  <si>
    <t>Polimialgia reumática</t>
  </si>
  <si>
    <t>M35.3 Polimialgia reumatica</t>
  </si>
  <si>
    <t>M354</t>
  </si>
  <si>
    <t>Fasciíte (eosinofílica) difusa</t>
  </si>
  <si>
    <t>M35.4 Fasciite difusa</t>
  </si>
  <si>
    <t>M355</t>
  </si>
  <si>
    <t>Fibroesclerose multifocal</t>
  </si>
  <si>
    <t>M35.5 Fibroesclerose multifocal</t>
  </si>
  <si>
    <t>M356</t>
  </si>
  <si>
    <t>Paniculite recidivante [Weber-Christian]</t>
  </si>
  <si>
    <t>M35.6 Paniculite recidivante</t>
  </si>
  <si>
    <t>M357</t>
  </si>
  <si>
    <t>Síndrome de hipermobilidade</t>
  </si>
  <si>
    <t>M35.7 Sindr de hipermobilidade</t>
  </si>
  <si>
    <t>M358</t>
  </si>
  <si>
    <t>Outro comprometimento sistêmico especificado do tecido conjuntivo</t>
  </si>
  <si>
    <t>M35.8 Outr compr sistemico espec do tec conjuntivo</t>
  </si>
  <si>
    <t>M359</t>
  </si>
  <si>
    <t>Comprometimento sistêmico não especificado do tecido conjuntivo</t>
  </si>
  <si>
    <t>M35.9 Compr sistemico NE do tec conjuntivo</t>
  </si>
  <si>
    <t>M360</t>
  </si>
  <si>
    <t>Dermato(poli)miosite em doenças neoplásicas</t>
  </si>
  <si>
    <t>M36.0 Dermatomiosite em doenc neoplasicas</t>
  </si>
  <si>
    <t>M361</t>
  </si>
  <si>
    <t>Artropatia em doenças neoplásicas classificadas</t>
  </si>
  <si>
    <t>M36.1 Artropatia em doenc neoplasicas classif</t>
  </si>
  <si>
    <t>M362</t>
  </si>
  <si>
    <t>Artropatia hemofílica</t>
  </si>
  <si>
    <t>M36.2 Artropatia hemofilica</t>
  </si>
  <si>
    <t>D66-D68+</t>
  </si>
  <si>
    <t>M363</t>
  </si>
  <si>
    <t>Artropatias em outras doenças hematológicas</t>
  </si>
  <si>
    <t>M36.3 Artropatias em outr doenc hematologicas</t>
  </si>
  <si>
    <t>D50-D76+</t>
  </si>
  <si>
    <t>M364</t>
  </si>
  <si>
    <t>Artropatia associada a reações de hipersensibilidade classificadas em outra parte</t>
  </si>
  <si>
    <t>M36.4 Artropatia assoc reacoes hipersensib COP</t>
  </si>
  <si>
    <t>M368</t>
  </si>
  <si>
    <t>Doenças sistêmicas do tecido conjuntivo em outras doenças classificadas em outra parte</t>
  </si>
  <si>
    <t>M36.8 Doenc sistemicas tec conjunt outr doenc COP</t>
  </si>
  <si>
    <t>M400</t>
  </si>
  <si>
    <t>Cifose postural</t>
  </si>
  <si>
    <t>M40.0 Cifose postural</t>
  </si>
  <si>
    <t>M401</t>
  </si>
  <si>
    <t>Outras cifoses secundárias</t>
  </si>
  <si>
    <t>M40.1 Outr cifoses secund</t>
  </si>
  <si>
    <t>M402</t>
  </si>
  <si>
    <t>Outras cifoses e as não especificadas</t>
  </si>
  <si>
    <t>M40.2 Outr cifoses e as NE</t>
  </si>
  <si>
    <t>M403</t>
  </si>
  <si>
    <t>Síndrome da retificação da coluna vertebral</t>
  </si>
  <si>
    <t>M40.3 Sindr da retificacao da coluna vertebral</t>
  </si>
  <si>
    <t>M404</t>
  </si>
  <si>
    <t>Outras lordoses</t>
  </si>
  <si>
    <t>M40.4 Outr lordoses</t>
  </si>
  <si>
    <t>M405</t>
  </si>
  <si>
    <t>Lordose não especificada</t>
  </si>
  <si>
    <t>M40.5 Lordose NE</t>
  </si>
  <si>
    <t>M410</t>
  </si>
  <si>
    <t>Escoliose idiopática infantil</t>
  </si>
  <si>
    <t>M41.0 Escoliose idiopatica infantil</t>
  </si>
  <si>
    <t>M411</t>
  </si>
  <si>
    <t>Escoliose idiopática juvenil</t>
  </si>
  <si>
    <t>M41.1 Escoliose idiopatica juvenil</t>
  </si>
  <si>
    <t>M412</t>
  </si>
  <si>
    <t>Outras escolioses idiopáticas</t>
  </si>
  <si>
    <t>M41.2 Outr escolioses idiopaticas</t>
  </si>
  <si>
    <t>M413</t>
  </si>
  <si>
    <t>Escoliose toracogênica</t>
  </si>
  <si>
    <t>M41.3 Escoliose toracogenica</t>
  </si>
  <si>
    <t>M414</t>
  </si>
  <si>
    <t>Escoliose neuromuscular</t>
  </si>
  <si>
    <t>M41.4 Escoliose neuromuscular</t>
  </si>
  <si>
    <t>M415</t>
  </si>
  <si>
    <t>Outras escolioses secundárias</t>
  </si>
  <si>
    <t>M41.5 Outr escolioses secund</t>
  </si>
  <si>
    <t>M418</t>
  </si>
  <si>
    <t>Outras formas de escoliose</t>
  </si>
  <si>
    <t>M41.8 Outr form de escoliose</t>
  </si>
  <si>
    <t>M419</t>
  </si>
  <si>
    <t>Escoliose não especificada</t>
  </si>
  <si>
    <t>M41.9 Escoliose NE</t>
  </si>
  <si>
    <t>M420</t>
  </si>
  <si>
    <t>Osteocondrose vertebral juvenil</t>
  </si>
  <si>
    <t>M42.0 Osteocondrose vertebral juvenil</t>
  </si>
  <si>
    <t>M421</t>
  </si>
  <si>
    <t>Osteocondrose vertebral do adulto</t>
  </si>
  <si>
    <t>M42.1 Osteocondrose vertebral do adulto</t>
  </si>
  <si>
    <t>M429</t>
  </si>
  <si>
    <t>Osteocondrose vertebral, não especificada</t>
  </si>
  <si>
    <t>M42.9 Osteocondrose vertebral NE</t>
  </si>
  <si>
    <t>M430</t>
  </si>
  <si>
    <t>Espondilólise</t>
  </si>
  <si>
    <t>M43.0 Espondilolise</t>
  </si>
  <si>
    <t>M431</t>
  </si>
  <si>
    <t>Espondilolistese</t>
  </si>
  <si>
    <t>M43.1 Espondilolistese</t>
  </si>
  <si>
    <t>M432</t>
  </si>
  <si>
    <t>Outras fusões da coluna vertebral</t>
  </si>
  <si>
    <t>M43.2 Outr fusoes da coluna vertebral</t>
  </si>
  <si>
    <t>M433</t>
  </si>
  <si>
    <t>Subluxação atlanto-axial recidivante com mielopatia</t>
  </si>
  <si>
    <t>M43.3 Subluxacao atlanto-axial recidiv mielopatia</t>
  </si>
  <si>
    <t>M434</t>
  </si>
  <si>
    <t>Outras subluxações atlanto-axiais recidivantes</t>
  </si>
  <si>
    <t>M43.4 Outr subluxacoes atlanto-axiais recidivantes</t>
  </si>
  <si>
    <t>M435</t>
  </si>
  <si>
    <t>Outras subluxações vertebrais recidivantes</t>
  </si>
  <si>
    <t>M43.5 Outr subluxacoes vertebrais recidivantes</t>
  </si>
  <si>
    <t>M436</t>
  </si>
  <si>
    <t>Torcicolo</t>
  </si>
  <si>
    <t>M43.6 Torcicolo</t>
  </si>
  <si>
    <t>M438</t>
  </si>
  <si>
    <t>Outras dorsopatias deformantes especificadas</t>
  </si>
  <si>
    <t>M43.8 Outr dorsopatias deformantes espec</t>
  </si>
  <si>
    <t>M439</t>
  </si>
  <si>
    <t>Dorsopatia deformante, não especificada</t>
  </si>
  <si>
    <t>M43.9 Dorsopatia deformante NE</t>
  </si>
  <si>
    <t>M460</t>
  </si>
  <si>
    <t>Entesopatia vertebral</t>
  </si>
  <si>
    <t>M46.0 Entesopatia vertebral</t>
  </si>
  <si>
    <t>M461</t>
  </si>
  <si>
    <t>Sacroileíte não classificada em outra parte</t>
  </si>
  <si>
    <t>M46.1 Sacroileite NCOP</t>
  </si>
  <si>
    <t>M462</t>
  </si>
  <si>
    <t>Osteomielite das vértebras</t>
  </si>
  <si>
    <t>M46.2 Osteomielite das vertebras</t>
  </si>
  <si>
    <t>M463</t>
  </si>
  <si>
    <t>Infecção (piogênica) do disco intervertebral</t>
  </si>
  <si>
    <t>M46.3 Infecc do disco intervertebral</t>
  </si>
  <si>
    <t>M464</t>
  </si>
  <si>
    <t>Discite não especificada</t>
  </si>
  <si>
    <t>M46.4 Discite NE</t>
  </si>
  <si>
    <t>M465</t>
  </si>
  <si>
    <t>Outras espondilopatias infecciosas</t>
  </si>
  <si>
    <t>M46.5 Outr espondilopatias infecc</t>
  </si>
  <si>
    <t>M468</t>
  </si>
  <si>
    <t>Outras espondilopatias inflamatórias especificadas</t>
  </si>
  <si>
    <t>M46.8 Outr espondilopatias inflam espec</t>
  </si>
  <si>
    <t>M469</t>
  </si>
  <si>
    <t>Espondilopatia inflamatória não especificada</t>
  </si>
  <si>
    <t>M46.9 Espondilopatia inflam NE</t>
  </si>
  <si>
    <t>M470</t>
  </si>
  <si>
    <t>Síndromes de compressão da artéria espinhal anterior ou vertebral anterior</t>
  </si>
  <si>
    <t>M47.0 Sindr compress art espinhal ant ou vert ant</t>
  </si>
  <si>
    <t>G99.2*</t>
  </si>
  <si>
    <t>M471</t>
  </si>
  <si>
    <t>Outras espondiloses com mielopatia</t>
  </si>
  <si>
    <t>M47.1 Outr espondiloses c/mielopatia</t>
  </si>
  <si>
    <t>M472</t>
  </si>
  <si>
    <t>Outras espondiloses com radiculopatias</t>
  </si>
  <si>
    <t>M47.2 Outr espondiloses c/radiculopatias</t>
  </si>
  <si>
    <t>M478</t>
  </si>
  <si>
    <t>Outras espondiloses</t>
  </si>
  <si>
    <t>M47.8 Outr espondiloses</t>
  </si>
  <si>
    <t>M479</t>
  </si>
  <si>
    <t>Espondilose não especificada</t>
  </si>
  <si>
    <t>M47.9 Espondilose NE</t>
  </si>
  <si>
    <t>M480</t>
  </si>
  <si>
    <t>Estenose da coluna vertebral</t>
  </si>
  <si>
    <t>M48.0 Estenose da coluna vertebral</t>
  </si>
  <si>
    <t>M481</t>
  </si>
  <si>
    <t>Hiperostose ancilosante [Forestier]</t>
  </si>
  <si>
    <t>M48.1 Hiperostose ancilosante</t>
  </si>
  <si>
    <t>M482</t>
  </si>
  <si>
    <t>Kissing spine</t>
  </si>
  <si>
    <t>M48.2 Kissing spine</t>
  </si>
  <si>
    <t>M483</t>
  </si>
  <si>
    <t>Espondilopatia traumática</t>
  </si>
  <si>
    <t>M48.3 Espondilopatia traum</t>
  </si>
  <si>
    <t>M484</t>
  </si>
  <si>
    <t>Fratura de fadiga de vértebra</t>
  </si>
  <si>
    <t>M48.4 Frat de fadiga de vertebra</t>
  </si>
  <si>
    <t>M485</t>
  </si>
  <si>
    <t>Vértebra colapsada não classificada em outra parte</t>
  </si>
  <si>
    <t>M48.5 Vertebra colapsada NCOP</t>
  </si>
  <si>
    <t>M488</t>
  </si>
  <si>
    <t>Outras espondilopatias especificadas</t>
  </si>
  <si>
    <t>M48.8 Outr espondilopatias espec</t>
  </si>
  <si>
    <t>M489</t>
  </si>
  <si>
    <t>Espondilopatia não especificada</t>
  </si>
  <si>
    <t>M48.9 Espondilopatia NE</t>
  </si>
  <si>
    <t>M490</t>
  </si>
  <si>
    <t>Tuberculose da coluna vertebral</t>
  </si>
  <si>
    <t>M49.0 Tuberc da coluna vertebral</t>
  </si>
  <si>
    <t>M491</t>
  </si>
  <si>
    <t>Espondilite por Brucella</t>
  </si>
  <si>
    <t>M49.1 Espondilite p/Brucella</t>
  </si>
  <si>
    <t>A23.-+</t>
  </si>
  <si>
    <t>M492</t>
  </si>
  <si>
    <t>Espondilite por enterobactérias</t>
  </si>
  <si>
    <t>M49.2 Espondilite p/enterobacterias</t>
  </si>
  <si>
    <t>A01-A04+</t>
  </si>
  <si>
    <t>M493</t>
  </si>
  <si>
    <t>Espondilopatia em outras doenças infeciosas e parasitárias classificadas em outra parte</t>
  </si>
  <si>
    <t>M49.3 Espondilopatia outr doenc infecc parasit COP</t>
  </si>
  <si>
    <t>M494</t>
  </si>
  <si>
    <t>Espondilopatia neuropática</t>
  </si>
  <si>
    <t>M49.4 Espondilopatia neuropatica</t>
  </si>
  <si>
    <t>M495</t>
  </si>
  <si>
    <t>Vértebra colapsada em doenças classificadas em outra parte</t>
  </si>
  <si>
    <t>M49.5 Vertebra colapsada em doenc COP</t>
  </si>
  <si>
    <t>M498</t>
  </si>
  <si>
    <t>Espondilopatia em outras doenças classificadas em outra parte</t>
  </si>
  <si>
    <t>M49.8 Espondilopatia outr doenc COP</t>
  </si>
  <si>
    <t>M500</t>
  </si>
  <si>
    <t>Transtorno do disco cervical com mielopatia</t>
  </si>
  <si>
    <t>M50.0 Transt do disco cervical c/mielopatia</t>
  </si>
  <si>
    <t>M501</t>
  </si>
  <si>
    <t>Transtorno do disco cervical com radiculopatia</t>
  </si>
  <si>
    <t>M50.1 Transt do disco cervical c/radiculopatia</t>
  </si>
  <si>
    <t>M502</t>
  </si>
  <si>
    <t>Outro deslocamento de disco cervical</t>
  </si>
  <si>
    <t>M50.2 Outr deslocamento de disco cervical</t>
  </si>
  <si>
    <t>M503</t>
  </si>
  <si>
    <t>Outra degeneração de disco cervical</t>
  </si>
  <si>
    <t>M50.3 Outr degeneracao de disco cervical</t>
  </si>
  <si>
    <t>M508</t>
  </si>
  <si>
    <t>Outros transtornos de discos cervicais</t>
  </si>
  <si>
    <t>M50.8 Outr transt de discos cervicais</t>
  </si>
  <si>
    <t>M509</t>
  </si>
  <si>
    <t>Transtorno não especificado de disco cervical</t>
  </si>
  <si>
    <t>M50.9 Transt NE de disco cervical</t>
  </si>
  <si>
    <t>M510</t>
  </si>
  <si>
    <t>Transtornos de discos lombares e de outros discos intervertebrais com mielopatia</t>
  </si>
  <si>
    <t>M51.0 Transt disco lombar outr intervert mielopat</t>
  </si>
  <si>
    <t>M511</t>
  </si>
  <si>
    <t>Transtornos de discos lombares e de outros discos intervertebrais com radiculopatia</t>
  </si>
  <si>
    <t>M51.1 Transt disco lombar outr intervert radiculop</t>
  </si>
  <si>
    <t>G55.1*</t>
  </si>
  <si>
    <t>M512</t>
  </si>
  <si>
    <t>Outros deslocamentos discais intervertebrais especificados</t>
  </si>
  <si>
    <t>M51.2 Outr desloc discais intervertebrais espec</t>
  </si>
  <si>
    <t>M513</t>
  </si>
  <si>
    <t>Outra degeneração especificada de disco intervertebral</t>
  </si>
  <si>
    <t>M51.3 Outr degeneracao espec disco intervertebral</t>
  </si>
  <si>
    <t>M514</t>
  </si>
  <si>
    <t>Nódulos de Schmorl</t>
  </si>
  <si>
    <t>M51.4 Nodulos de Schmorl</t>
  </si>
  <si>
    <t>M518</t>
  </si>
  <si>
    <t>Outros transtornos especificados de discos intervertebrais</t>
  </si>
  <si>
    <t>M51.8 Outr transt espec de discos intervertebrais</t>
  </si>
  <si>
    <t>M519</t>
  </si>
  <si>
    <t>Transtorno não especificado de disco intervertebral</t>
  </si>
  <si>
    <t>M51.9 Transt NE de disco intervertebral</t>
  </si>
  <si>
    <t>M530</t>
  </si>
  <si>
    <t>Síndrome cervicocraniana</t>
  </si>
  <si>
    <t>M53.0 Sindr cervicocraniana</t>
  </si>
  <si>
    <t>M531</t>
  </si>
  <si>
    <t>Síndrome cervicobraquial</t>
  </si>
  <si>
    <t>M53.1 Sindr cervicobraquial</t>
  </si>
  <si>
    <t>M532</t>
  </si>
  <si>
    <t>Instabilidades da coluna vertebral</t>
  </si>
  <si>
    <t>M53.2 Instabilidades da coluna vertebral</t>
  </si>
  <si>
    <t>M533</t>
  </si>
  <si>
    <t>Transtornos sacroccígeos não classificados em outra parte</t>
  </si>
  <si>
    <t>M53.3 Transt sacroccigeos NCOP</t>
  </si>
  <si>
    <t>M538</t>
  </si>
  <si>
    <t>Outras dorsopatias especificadas</t>
  </si>
  <si>
    <t>M53.8 Outr dorsopatias espec</t>
  </si>
  <si>
    <t>M539</t>
  </si>
  <si>
    <t>Dorsopatia não especificada</t>
  </si>
  <si>
    <t>M53.9 Dorsopatia NE</t>
  </si>
  <si>
    <t>M540</t>
  </si>
  <si>
    <t>Paniculite atingindo regiões do pescoço e do dorso</t>
  </si>
  <si>
    <t>M54.0 Paniculite atingindo regioes pescoco e dorso</t>
  </si>
  <si>
    <t>M541</t>
  </si>
  <si>
    <t>Radiculopatia</t>
  </si>
  <si>
    <t>M54.1 Radiculopatia</t>
  </si>
  <si>
    <t>M542</t>
  </si>
  <si>
    <t>Cervicalgia</t>
  </si>
  <si>
    <t>M54.2 Cervicalgia</t>
  </si>
  <si>
    <t>M543</t>
  </si>
  <si>
    <t>Ciática</t>
  </si>
  <si>
    <t>M54.3 Ciatica</t>
  </si>
  <si>
    <t>M544</t>
  </si>
  <si>
    <t>Lumbago com ciática</t>
  </si>
  <si>
    <t>M54.4 Lumbago c/ciatica</t>
  </si>
  <si>
    <t>M545</t>
  </si>
  <si>
    <t>Dor lombar baixa</t>
  </si>
  <si>
    <t>M54.5 Dor lombar baixa</t>
  </si>
  <si>
    <t>M546</t>
  </si>
  <si>
    <t>Dor na coluna torácica</t>
  </si>
  <si>
    <t>M54.6 Dor na coluna toracica</t>
  </si>
  <si>
    <t>M548</t>
  </si>
  <si>
    <t>Outra dorsalgia</t>
  </si>
  <si>
    <t>M54.8 Outr dorsalgia</t>
  </si>
  <si>
    <t>M549</t>
  </si>
  <si>
    <t>Dorsalgia não especificada</t>
  </si>
  <si>
    <t>M54.9 Dorsalgia NE</t>
  </si>
  <si>
    <t>M600</t>
  </si>
  <si>
    <t>Miosite infecciosa</t>
  </si>
  <si>
    <t>M60.0 Miosite infecc</t>
  </si>
  <si>
    <t>M601</t>
  </si>
  <si>
    <t>Miosite intersticial</t>
  </si>
  <si>
    <t>M60.1 Miosite intersticial</t>
  </si>
  <si>
    <t>M602</t>
  </si>
  <si>
    <t>Granuloma de corpo estranho no tecido mole não classificado em outra parte</t>
  </si>
  <si>
    <t>M60.2 Granuloma de corpo estranho no tec mole NCOP</t>
  </si>
  <si>
    <t>M608</t>
  </si>
  <si>
    <t>Outras miosites</t>
  </si>
  <si>
    <t>M60.8 Outr miosites</t>
  </si>
  <si>
    <t>M609</t>
  </si>
  <si>
    <t>Miosite não especificada</t>
  </si>
  <si>
    <t>M60.9 Miosite NE</t>
  </si>
  <si>
    <t>M610</t>
  </si>
  <si>
    <t>Miosite ossificante traumática</t>
  </si>
  <si>
    <t>M61.0 Miosite ossificante traum</t>
  </si>
  <si>
    <t>M611</t>
  </si>
  <si>
    <t>Miosite ossificante progressiva</t>
  </si>
  <si>
    <t>M61.1 Miosite ossificante progressiva</t>
  </si>
  <si>
    <t>M612</t>
  </si>
  <si>
    <t>Calcificação e ossificação paralítica de músculo</t>
  </si>
  <si>
    <t>M61.2 Calcificacao e ossificacao paralit musculo</t>
  </si>
  <si>
    <t>M613</t>
  </si>
  <si>
    <t>Calcificação e ossificação de músculo associadas com queimaduras</t>
  </si>
  <si>
    <t>M61.3 Calcificacao e ossificacao musc assoc queim</t>
  </si>
  <si>
    <t>M614</t>
  </si>
  <si>
    <t>Outra calcificação de músculo</t>
  </si>
  <si>
    <t>M61.4 Outr calcificacao de musculo</t>
  </si>
  <si>
    <t>M615</t>
  </si>
  <si>
    <t>Outra ossificação de músculo</t>
  </si>
  <si>
    <t>M61.5 Outr ossificacao de musculo</t>
  </si>
  <si>
    <t>M619</t>
  </si>
  <si>
    <t>Calcificação e ossificação de músculo não especificada</t>
  </si>
  <si>
    <t>M61.9 Calcificacao e ossificacao de musculo NE</t>
  </si>
  <si>
    <t>M620</t>
  </si>
  <si>
    <t>Diástase de músculo</t>
  </si>
  <si>
    <t>M62.0 Diastase de musculo</t>
  </si>
  <si>
    <t>M621</t>
  </si>
  <si>
    <t>Outras rupturas musculares (não-traumáticas)</t>
  </si>
  <si>
    <t>M62.1 Outr rupturas musculares</t>
  </si>
  <si>
    <t>M622</t>
  </si>
  <si>
    <t>Infarto isquêmico do músculo</t>
  </si>
  <si>
    <t>M62.2 Infarto isquemico do musculo</t>
  </si>
  <si>
    <t>M623</t>
  </si>
  <si>
    <t>Síndrome de imobilidade (paraplégica)</t>
  </si>
  <si>
    <t>M62.3 Sindr de imobilidade</t>
  </si>
  <si>
    <t>M624</t>
  </si>
  <si>
    <t>Contratura de músculo</t>
  </si>
  <si>
    <t>M62.4 Contratura de musculo</t>
  </si>
  <si>
    <t>M625</t>
  </si>
  <si>
    <t>Perda e atrofia muscular não classificadas em outra parte</t>
  </si>
  <si>
    <t>M62.5 Perda e atrofia muscular NCOP</t>
  </si>
  <si>
    <t>M626</t>
  </si>
  <si>
    <t>Distensão muscular</t>
  </si>
  <si>
    <t>M62.6 Distensao muscular</t>
  </si>
  <si>
    <t>M628</t>
  </si>
  <si>
    <t>Outros transtornos musculares especificados</t>
  </si>
  <si>
    <t>M62.8 Outr transt musculares espec</t>
  </si>
  <si>
    <t>M629</t>
  </si>
  <si>
    <t>Transtorno muscular não especificado</t>
  </si>
  <si>
    <t>M62.9 Transt muscular NE</t>
  </si>
  <si>
    <t>M630</t>
  </si>
  <si>
    <t>Miosite em doenças bacterianas classificadas em outra parte</t>
  </si>
  <si>
    <t>M63.0 Miosite em doenc bacter COP</t>
  </si>
  <si>
    <t>M631</t>
  </si>
  <si>
    <t>Miosite em doenças infecciosas causadas por protozoários e parasitas classificadas em outra parte</t>
  </si>
  <si>
    <t>M63.1 Miosite doenc infecc caus protoz parasit COP</t>
  </si>
  <si>
    <t>M632</t>
  </si>
  <si>
    <t>Miosite em outras doenças infecciosas classificadas em outra parte</t>
  </si>
  <si>
    <t>M63.2 Miosite em outr doenc infecc COP</t>
  </si>
  <si>
    <t>M633</t>
  </si>
  <si>
    <t>Miosite na sarcoidose</t>
  </si>
  <si>
    <t>M63.3 Miosite na sarcoidose</t>
  </si>
  <si>
    <t>M638</t>
  </si>
  <si>
    <t>Outros transtornos musculares em doenças classificadas em outra parte</t>
  </si>
  <si>
    <t>M63.8 Outr transt musculares em doenc COP</t>
  </si>
  <si>
    <t>M650</t>
  </si>
  <si>
    <t>Abscesso da bainha tendínea</t>
  </si>
  <si>
    <t>M65.0 Abscesso da bainha tendinea</t>
  </si>
  <si>
    <t>M651</t>
  </si>
  <si>
    <t>Outras (teno)sinovites infecciosas</t>
  </si>
  <si>
    <t>M65.1 Outr sinovites infecc</t>
  </si>
  <si>
    <t>M652</t>
  </si>
  <si>
    <t>Tendinite calcificada</t>
  </si>
  <si>
    <t>M65.2 Tendinite calcificada</t>
  </si>
  <si>
    <t>M653</t>
  </si>
  <si>
    <t>Dedo em gatilho</t>
  </si>
  <si>
    <t>M65.3 Dedo em gatilho</t>
  </si>
  <si>
    <t>M654</t>
  </si>
  <si>
    <t>Tenossinovite estilóide radial [de Quervain]</t>
  </si>
  <si>
    <t>M65.4 Tenossinovite estiloide radial</t>
  </si>
  <si>
    <t>M658</t>
  </si>
  <si>
    <t>Outras sinovites e tenossinovites</t>
  </si>
  <si>
    <t>M65.8 Outr sinovites e tenossinovites</t>
  </si>
  <si>
    <t>M659</t>
  </si>
  <si>
    <t>Sinovite e tenossinovite não especificadas</t>
  </si>
  <si>
    <t>M65.9 Sinovite e tenossinovite NE</t>
  </si>
  <si>
    <t>M660</t>
  </si>
  <si>
    <t>Ruptura de cisto poplíteo</t>
  </si>
  <si>
    <t>M66.0 Ruptura de cisto popliteo</t>
  </si>
  <si>
    <t>M661</t>
  </si>
  <si>
    <t>Ruptura de sinóvia</t>
  </si>
  <si>
    <t>M66.1 Ruptura de sinovia</t>
  </si>
  <si>
    <t>M662</t>
  </si>
  <si>
    <t>Ruptura espontânea de tendões extensores</t>
  </si>
  <si>
    <t>M66.2 Ruptura espontanea de tendoes extensores</t>
  </si>
  <si>
    <t>M663</t>
  </si>
  <si>
    <t>Ruptura espontânea de tendões flexores</t>
  </si>
  <si>
    <t>M66.3 Ruptura espontanea de tendoes flexores</t>
  </si>
  <si>
    <t>M664</t>
  </si>
  <si>
    <t>Ruptura espontânea de outros tendões</t>
  </si>
  <si>
    <t>M66.4 Ruptura espontanea de outr tendoes</t>
  </si>
  <si>
    <t>M665</t>
  </si>
  <si>
    <t>Ruptura espontânea de tendões não especificados</t>
  </si>
  <si>
    <t>M66.5 Ruptura espontanea de tendoes NE</t>
  </si>
  <si>
    <t>M670</t>
  </si>
  <si>
    <t>Tendão de Aquiles curto (adquirido)</t>
  </si>
  <si>
    <t>M67.0 Tendao de Aquiles curto</t>
  </si>
  <si>
    <t>M671</t>
  </si>
  <si>
    <t>Outra contratura de tendão (bainha)</t>
  </si>
  <si>
    <t>M67.1 Outr contratura de tendao</t>
  </si>
  <si>
    <t>M672</t>
  </si>
  <si>
    <t>Hipertrofia sinovial não classificada em outra parte</t>
  </si>
  <si>
    <t>M67.2 Hipertrofia sinovial NCOP</t>
  </si>
  <si>
    <t>M673</t>
  </si>
  <si>
    <t>Sinovite transitória</t>
  </si>
  <si>
    <t>M67.3 Sinovite transitoria</t>
  </si>
  <si>
    <t>M674</t>
  </si>
  <si>
    <t>Gânglios</t>
  </si>
  <si>
    <t>M67.4 Ganglios</t>
  </si>
  <si>
    <t>M678</t>
  </si>
  <si>
    <t>Outros transtornos especificados da sinóvia e do tendão</t>
  </si>
  <si>
    <t>M67.8 Outr transt espec da sinovia e do tendao</t>
  </si>
  <si>
    <t>M679</t>
  </si>
  <si>
    <t>Transtorno não especificado da sinóvia e do tendão</t>
  </si>
  <si>
    <t>M67.9 Transt NE da sinovia e do tendao</t>
  </si>
  <si>
    <t>M680</t>
  </si>
  <si>
    <t>Sinovite e tenossinovite em doenças bacterianas classificadas em outra parte</t>
  </si>
  <si>
    <t>M68.0 Sinovite e tenossinovite doenc bacter COP</t>
  </si>
  <si>
    <t>M688</t>
  </si>
  <si>
    <t>Outros transtornos de sinóvias e de tendões em doenças classificadas em outra parte</t>
  </si>
  <si>
    <t>M68.8 Outr transt sinovias e tendoes em doenc COP</t>
  </si>
  <si>
    <t>M700</t>
  </si>
  <si>
    <t>Sinovite crepitante crônica da mão e do punho</t>
  </si>
  <si>
    <t>M70.0 Sinovite crepitante cronica da mao e punho</t>
  </si>
  <si>
    <t>M701</t>
  </si>
  <si>
    <t>Bursite da mão</t>
  </si>
  <si>
    <t>M70.1 Bursite da mao</t>
  </si>
  <si>
    <t>M702</t>
  </si>
  <si>
    <t>Bursite do olécrano</t>
  </si>
  <si>
    <t>M70.2 Bursite do olecrano</t>
  </si>
  <si>
    <t>M703</t>
  </si>
  <si>
    <t>Outras bursites do cotovelo</t>
  </si>
  <si>
    <t>M70.3 Outr bursites do cotovelo</t>
  </si>
  <si>
    <t>M704</t>
  </si>
  <si>
    <t>Bursite pré-patelar</t>
  </si>
  <si>
    <t>M70.4 Bursite pre-patelar</t>
  </si>
  <si>
    <t>M705</t>
  </si>
  <si>
    <t>Outras bursites do joelho</t>
  </si>
  <si>
    <t>M70.5 Outr bursites do joelho</t>
  </si>
  <si>
    <t>M706</t>
  </si>
  <si>
    <t>Bursite trocantérica</t>
  </si>
  <si>
    <t>M70.6 Bursite trocanterica</t>
  </si>
  <si>
    <t>M707</t>
  </si>
  <si>
    <t>Outras bursites do quadril</t>
  </si>
  <si>
    <t>M70.7 Outr bursites do quadril</t>
  </si>
  <si>
    <t>M708</t>
  </si>
  <si>
    <t>Outros transtornos dos tecidos moles relacionados com o uso, uso excessivo e pressão</t>
  </si>
  <si>
    <t>M70.8 Outr transt tec moles relac uso excess press</t>
  </si>
  <si>
    <t>M709</t>
  </si>
  <si>
    <t>Transtorno não especificado dos tecidos moles relacionados com o uso, uso excessivo e pressão</t>
  </si>
  <si>
    <t>M70.9 Transt NE tec moles relac uso excess pressao</t>
  </si>
  <si>
    <t>M710</t>
  </si>
  <si>
    <t>Abscesso de bolsa sinovial</t>
  </si>
  <si>
    <t>M71.0 Abscesso de bolsa sinovial</t>
  </si>
  <si>
    <t>M711</t>
  </si>
  <si>
    <t>Outras bursites infecciosas</t>
  </si>
  <si>
    <t>M71.1 Outr bursites infecc</t>
  </si>
  <si>
    <t>M712</t>
  </si>
  <si>
    <t>Cisto sinovial do espaço poplíteo [Baker]</t>
  </si>
  <si>
    <t>M71.2 Cisto sinovial do espaco popliteo</t>
  </si>
  <si>
    <t>M713</t>
  </si>
  <si>
    <t>Outros cistos de bolsa sinovial</t>
  </si>
  <si>
    <t>M71.3 Outr cistos de bolsa sinovial</t>
  </si>
  <si>
    <t>M714</t>
  </si>
  <si>
    <t>Depósito de cálcio em bolsa sinovial</t>
  </si>
  <si>
    <t>M71.4 Deposito de calcio em bolsa sinovial</t>
  </si>
  <si>
    <t>M715</t>
  </si>
  <si>
    <t>Outras bursites não classificadas em outra parte</t>
  </si>
  <si>
    <t>M71.5 Outr bursites NCOP</t>
  </si>
  <si>
    <t>M718</t>
  </si>
  <si>
    <t>Outras bursopatias especificadas</t>
  </si>
  <si>
    <t>M71.8 Outr bursopatias espec</t>
  </si>
  <si>
    <t>M719</t>
  </si>
  <si>
    <t>Bursopatia não especificada</t>
  </si>
  <si>
    <t>M71.9 Bursopatia NE</t>
  </si>
  <si>
    <t>M720</t>
  </si>
  <si>
    <t>Fibromatose de fáscia palmar [Dupuytren]</t>
  </si>
  <si>
    <t>M72.0 Fibromatose de fascia palmar</t>
  </si>
  <si>
    <t>M721</t>
  </si>
  <si>
    <t>Coxins interfalângicos (nó dos dedos)</t>
  </si>
  <si>
    <t>M72.1 Coxins interfalangicos</t>
  </si>
  <si>
    <t>M722</t>
  </si>
  <si>
    <t>Fibromatose da fáscia plantar</t>
  </si>
  <si>
    <t>M72.2 Fibromatose da fascia plantar</t>
  </si>
  <si>
    <t>M724</t>
  </si>
  <si>
    <t>Fibromatose pseudossarcomatosa</t>
  </si>
  <si>
    <t>M72.4 Fibromatose pseudossarcomatosa</t>
  </si>
  <si>
    <t>M723</t>
  </si>
  <si>
    <t>M726</t>
  </si>
  <si>
    <t>Fasciíte necrosante</t>
  </si>
  <si>
    <t>M72.6 Fasciite necrosante</t>
  </si>
  <si>
    <t>M728</t>
  </si>
  <si>
    <t>Outros transtornos fibroblásticos</t>
  </si>
  <si>
    <t>M72.8 Outr transt fibroblasticos</t>
  </si>
  <si>
    <t>M725</t>
  </si>
  <si>
    <t>M729</t>
  </si>
  <si>
    <t>Transtorno fibroblástico não especificado</t>
  </si>
  <si>
    <t>M72.9 Transt fibroblastico NE</t>
  </si>
  <si>
    <t>M730</t>
  </si>
  <si>
    <t>Bursite gonocócica</t>
  </si>
  <si>
    <t>M73.0 Bursite gonococica</t>
  </si>
  <si>
    <t>A54.4+</t>
  </si>
  <si>
    <t>M731</t>
  </si>
  <si>
    <t>Bursite sifilítica</t>
  </si>
  <si>
    <t>M73.1 Bursite sifilitica</t>
  </si>
  <si>
    <t>M738</t>
  </si>
  <si>
    <t>Outros transtornos dos tecidos moles em outras doenças classificadas em outra parte</t>
  </si>
  <si>
    <t>M73.8 Outr transt dos tec moles em outr doenc COP</t>
  </si>
  <si>
    <t>M750</t>
  </si>
  <si>
    <t>Capsulite adesiva do ombro</t>
  </si>
  <si>
    <t>M75.0 Capsulite adesiva do ombro</t>
  </si>
  <si>
    <t>M751</t>
  </si>
  <si>
    <t>Síndrome do manguito rotador</t>
  </si>
  <si>
    <t>M75.1 Sindr do manguito rotador</t>
  </si>
  <si>
    <t>M752</t>
  </si>
  <si>
    <t>Tendinite bicepital</t>
  </si>
  <si>
    <t>M75.2 Tendinite bicepital</t>
  </si>
  <si>
    <t>M753</t>
  </si>
  <si>
    <t>Tendinite calcificante do ombro</t>
  </si>
  <si>
    <t>M75.3 Tendinite calcificante do ombro</t>
  </si>
  <si>
    <t>M754</t>
  </si>
  <si>
    <t>Síndrome de colisão do ombro</t>
  </si>
  <si>
    <t>M75.4 Sindr de colis do ombro</t>
  </si>
  <si>
    <t>M755</t>
  </si>
  <si>
    <t>Bursite do ombro</t>
  </si>
  <si>
    <t>M75.5 Bursite do ombro</t>
  </si>
  <si>
    <t>M758</t>
  </si>
  <si>
    <t>Outras lesões do ombro</t>
  </si>
  <si>
    <t>M75.8 Outr lesoes do ombro</t>
  </si>
  <si>
    <t>M759</t>
  </si>
  <si>
    <t>Lesão não especificada do ombro</t>
  </si>
  <si>
    <t>M75.9 Lesao NE do ombro</t>
  </si>
  <si>
    <t>M760</t>
  </si>
  <si>
    <t>Tendinite glútea</t>
  </si>
  <si>
    <t>M76.0 Tendinite glutea</t>
  </si>
  <si>
    <t>M761</t>
  </si>
  <si>
    <t>Tendinite do psoas</t>
  </si>
  <si>
    <t>M76.1 Tendinite do psoas</t>
  </si>
  <si>
    <t>M762</t>
  </si>
  <si>
    <t>Esporão da crista ilíaca</t>
  </si>
  <si>
    <t>M76.2 Esporao da crista iliaca</t>
  </si>
  <si>
    <t>M763</t>
  </si>
  <si>
    <t>Síndrome da faixa iliotibial</t>
  </si>
  <si>
    <t>M76.3 Sindr da faixa iliotibial</t>
  </si>
  <si>
    <t>M764</t>
  </si>
  <si>
    <t>Bursite tibial colateral [Pellegrini-Stieda]</t>
  </si>
  <si>
    <t>M76.4 Bursite tibial colateral</t>
  </si>
  <si>
    <t>M765</t>
  </si>
  <si>
    <t>Tendinite patelar</t>
  </si>
  <si>
    <t>M76.5 Tendinite patelar</t>
  </si>
  <si>
    <t>M766</t>
  </si>
  <si>
    <t>Tendinite aquileana</t>
  </si>
  <si>
    <t>M76.6 Tendinite aquileana</t>
  </si>
  <si>
    <t>M767</t>
  </si>
  <si>
    <t>Tendinite do perôneo</t>
  </si>
  <si>
    <t>M76.7 Tendinite do peroneo</t>
  </si>
  <si>
    <t>M768</t>
  </si>
  <si>
    <t>Outras entesopatias do membro inferior, excluindo o pé</t>
  </si>
  <si>
    <t>M76.8 Outr entesopatias do membro infer excl o pe</t>
  </si>
  <si>
    <t>M769</t>
  </si>
  <si>
    <t>Entesopatia do membro inferior não especificada</t>
  </si>
  <si>
    <t>M76.9 Entesopatia do membro infer NE</t>
  </si>
  <si>
    <t>M770</t>
  </si>
  <si>
    <t>Epicondilite medial</t>
  </si>
  <si>
    <t>M77.0 Epicondilite medial</t>
  </si>
  <si>
    <t>M771</t>
  </si>
  <si>
    <t>Epicondilite lateral</t>
  </si>
  <si>
    <t>M77.1 Epicondilite lateral</t>
  </si>
  <si>
    <t>M772</t>
  </si>
  <si>
    <t>Periartrite do punho</t>
  </si>
  <si>
    <t>M77.2 Periartrite do punho</t>
  </si>
  <si>
    <t>M773</t>
  </si>
  <si>
    <t>Esporão do calcâneo</t>
  </si>
  <si>
    <t>M77.3 Esporao do calcaneo</t>
  </si>
  <si>
    <t>M774</t>
  </si>
  <si>
    <t>Metatarsalgia</t>
  </si>
  <si>
    <t>M77.4 Metatarsalgia</t>
  </si>
  <si>
    <t>M775</t>
  </si>
  <si>
    <t>Outra entesopatia do pé</t>
  </si>
  <si>
    <t>M77.5 Outr entesopatia do pe</t>
  </si>
  <si>
    <t>M778</t>
  </si>
  <si>
    <t>Outras entesopatias não classificadas em outra parte</t>
  </si>
  <si>
    <t>M77.8 Outr entesopatias NCOP</t>
  </si>
  <si>
    <t>M779</t>
  </si>
  <si>
    <t>Entesopatia não especificada</t>
  </si>
  <si>
    <t>M77.9 Entesopatia NE</t>
  </si>
  <si>
    <t>M790</t>
  </si>
  <si>
    <t>Reumatismo não especificado</t>
  </si>
  <si>
    <t>M79.0 Reumatismo NE</t>
  </si>
  <si>
    <t>M791</t>
  </si>
  <si>
    <t>Mialgia</t>
  </si>
  <si>
    <t>M79.1 Mialgia</t>
  </si>
  <si>
    <t>M792</t>
  </si>
  <si>
    <t>Nevralgia e neurite não especificadas</t>
  </si>
  <si>
    <t>M79.2 Nevralgia e neurite NE</t>
  </si>
  <si>
    <t>M793</t>
  </si>
  <si>
    <t>Paniculite não especificada</t>
  </si>
  <si>
    <t>M79.3 Paniculite NE</t>
  </si>
  <si>
    <t>M794</t>
  </si>
  <si>
    <t>Hipertrofia do coxim gorduroso (infrapatelar)</t>
  </si>
  <si>
    <t>M79.4 Hipertrofia do coxim gorduroso</t>
  </si>
  <si>
    <t>M795</t>
  </si>
  <si>
    <t>Corpo estranho residual no tecido mole</t>
  </si>
  <si>
    <t>M79.5 Corpo estranho residual no tec mole</t>
  </si>
  <si>
    <t>M796</t>
  </si>
  <si>
    <t>Dor em membro</t>
  </si>
  <si>
    <t>M79.6 Dor em membro</t>
  </si>
  <si>
    <t>M797</t>
  </si>
  <si>
    <t>Fibromialgia</t>
  </si>
  <si>
    <t>M79.7 Fibromialgia</t>
  </si>
  <si>
    <t>M798</t>
  </si>
  <si>
    <t>Outros transtornos especificados dos tecidos moles</t>
  </si>
  <si>
    <t>M79.8 Outr transt espec dos tec moles</t>
  </si>
  <si>
    <t>M799</t>
  </si>
  <si>
    <t>Transtorno dos tecidos moles não especificado</t>
  </si>
  <si>
    <t>M79.9 Transt dos tec moles NE</t>
  </si>
  <si>
    <t>M800</t>
  </si>
  <si>
    <t>Osteoporose pós-menopáusica com fratura patológica</t>
  </si>
  <si>
    <t>M80.0 Osteoporose pos-menopausica c/frat patolog</t>
  </si>
  <si>
    <t>M801</t>
  </si>
  <si>
    <t>Osteoporose pós-ooforectomia com fratura patológica</t>
  </si>
  <si>
    <t>M80.1 Osteoporose pos-ooforectomia c/frat patolog</t>
  </si>
  <si>
    <t>M802</t>
  </si>
  <si>
    <t>Osteoporose de desuso com fratura patológica</t>
  </si>
  <si>
    <t>M80.2 Osteoporose de desuso c/frat patologica</t>
  </si>
  <si>
    <t>M803</t>
  </si>
  <si>
    <t>Osteoporose por má-absorção pós-cirúrgica com fratura patológica</t>
  </si>
  <si>
    <t>M80.3 Osteoporose ma-absorc pos-cirurg frat patol</t>
  </si>
  <si>
    <t>M804</t>
  </si>
  <si>
    <t>Osteoporose induzida por drogas com fratura patológica</t>
  </si>
  <si>
    <t>M80.4 Osteoporose induz p/drogas c/frat patologica</t>
  </si>
  <si>
    <t>M805</t>
  </si>
  <si>
    <t>Osteoporose idiopática com fratura patológica</t>
  </si>
  <si>
    <t>M80.5 Osteoporose idiopatica c/frat patologica</t>
  </si>
  <si>
    <t>M808</t>
  </si>
  <si>
    <t>Outras osteoporoses com fratura patológica</t>
  </si>
  <si>
    <t>M80.8 Outr osteoporoses c/frat patologica</t>
  </si>
  <si>
    <t>M809</t>
  </si>
  <si>
    <t>Osteoporose não especificada com fratura patológica</t>
  </si>
  <si>
    <t>M80.9 Osteoporose NE c/frat patologica</t>
  </si>
  <si>
    <t>M810</t>
  </si>
  <si>
    <t>Osteoporose pós-menopáusica</t>
  </si>
  <si>
    <t>M81.0 Osteoporose pos-menopausica</t>
  </si>
  <si>
    <t>M811</t>
  </si>
  <si>
    <t>Osteoporose pós-ooforectomia</t>
  </si>
  <si>
    <t>M81.1 Osteoporose pos-ooforectomia</t>
  </si>
  <si>
    <t>M812</t>
  </si>
  <si>
    <t>Osteoporose de desuso</t>
  </si>
  <si>
    <t>M81.2 Osteoporose de desuso</t>
  </si>
  <si>
    <t>M813</t>
  </si>
  <si>
    <t>Osteoporose devida à má-absorção pós-cirúrgica</t>
  </si>
  <si>
    <t>M81.3 Osteoporose dev ma-absorcao pos-cirurgica</t>
  </si>
  <si>
    <t>M814</t>
  </si>
  <si>
    <t>Osteoporose induzida por drogas</t>
  </si>
  <si>
    <t>M81.4 Osteoporose induz p/drogas</t>
  </si>
  <si>
    <t>M815</t>
  </si>
  <si>
    <t>Osteoporose idiopática</t>
  </si>
  <si>
    <t>M81.5 Osteoporose idiopatica</t>
  </si>
  <si>
    <t>M816</t>
  </si>
  <si>
    <t>Osteoporose localizada [Lequesne]</t>
  </si>
  <si>
    <t>M81.6 Osteoporose localizada</t>
  </si>
  <si>
    <t>M818</t>
  </si>
  <si>
    <t>Outras osteoporoses</t>
  </si>
  <si>
    <t>M81.8 Outr osteoporoses</t>
  </si>
  <si>
    <t>M819</t>
  </si>
  <si>
    <t>Osteoporose não especificada</t>
  </si>
  <si>
    <t>M81.9 Osteoporose NE</t>
  </si>
  <si>
    <t>M820</t>
  </si>
  <si>
    <t>Osteoporose na mielomatose múltipla</t>
  </si>
  <si>
    <t>M82.0 Osteoporose na mielomatose mult</t>
  </si>
  <si>
    <t>C90.0+</t>
  </si>
  <si>
    <t>M821</t>
  </si>
  <si>
    <t>Osteoporose em distúrbios endócrinos</t>
  </si>
  <si>
    <t>M82.1 Osteoporose em disturbios endocrinos</t>
  </si>
  <si>
    <t>E00-E34+</t>
  </si>
  <si>
    <t>M828</t>
  </si>
  <si>
    <t>Osteoporose em outras doenças classificadas em outra parte</t>
  </si>
  <si>
    <t>M82.8 Osteoporose em outr doenc COP</t>
  </si>
  <si>
    <t>M830</t>
  </si>
  <si>
    <t>Osteomalácia puerperal</t>
  </si>
  <si>
    <t>M83.0 Osteomalacia puerperal</t>
  </si>
  <si>
    <t>M831</t>
  </si>
  <si>
    <t>Osteomalácia senil</t>
  </si>
  <si>
    <t>M83.1 Osteomalacia senil</t>
  </si>
  <si>
    <t>M832</t>
  </si>
  <si>
    <t>Osteomalácia do adulto devida a má-absorção</t>
  </si>
  <si>
    <t>M83.2 Osteomalacia do adulto dev ma-absorcao</t>
  </si>
  <si>
    <t>M833</t>
  </si>
  <si>
    <t>Osteomalácia do adulto devido à desnutrição</t>
  </si>
  <si>
    <t>M83.3 Osteomalacia do adulto dev desnutric</t>
  </si>
  <si>
    <t>M834</t>
  </si>
  <si>
    <t>Doença óssea pelo alumínio</t>
  </si>
  <si>
    <t>M83.4 Doenc ossea p/aluminio</t>
  </si>
  <si>
    <t>M835</t>
  </si>
  <si>
    <t>Outras osteomalácias do adulto induzidas por drogas</t>
  </si>
  <si>
    <t>M83.5 Outr osteomalacias do adulto induz p/drogas</t>
  </si>
  <si>
    <t>M838</t>
  </si>
  <si>
    <t>Outra osteomalácia do adulto</t>
  </si>
  <si>
    <t>M83.8 Outr osteomalacia do adulto</t>
  </si>
  <si>
    <t>M839</t>
  </si>
  <si>
    <t>Osteomalácia não especificada do adulto</t>
  </si>
  <si>
    <t>M83.9 Osteomalacia NE do adulto</t>
  </si>
  <si>
    <t>M840</t>
  </si>
  <si>
    <t>Defeito de consolidação da fratura</t>
  </si>
  <si>
    <t>M84.0 Defeito de consolidacao da frat</t>
  </si>
  <si>
    <t>M841</t>
  </si>
  <si>
    <t>Ausência de consolidação da fratura [pseudo-artrose]</t>
  </si>
  <si>
    <t>M84.1 Ausencia de consolidacao da frat</t>
  </si>
  <si>
    <t>M842</t>
  </si>
  <si>
    <t>Atraso de consolidação de fratura</t>
  </si>
  <si>
    <t>M84.2 Atraso de consolidacao de frat</t>
  </si>
  <si>
    <t>M843</t>
  </si>
  <si>
    <t>Fratura de fadiga ("stress") não classificada em outra parte</t>
  </si>
  <si>
    <t>M84.3 Frat de fadiga NCOP</t>
  </si>
  <si>
    <t>M844</t>
  </si>
  <si>
    <t>Fratura patológica não classificada em outra parte</t>
  </si>
  <si>
    <t>M84.4 Frat patologica NCOP</t>
  </si>
  <si>
    <t>M848</t>
  </si>
  <si>
    <t>Outros transtornos da continuidade do osso</t>
  </si>
  <si>
    <t>M84.8 Outr transt da continuidade do osso</t>
  </si>
  <si>
    <t>M849</t>
  </si>
  <si>
    <t>Transtorno não especificado da continuidade do osso</t>
  </si>
  <si>
    <t>M84.9 Transt NE da continuidade do osso</t>
  </si>
  <si>
    <t>M850</t>
  </si>
  <si>
    <t>Displasia fibrosa (monostótica)</t>
  </si>
  <si>
    <t>M85.0 Displasia fibrosa</t>
  </si>
  <si>
    <t>M851</t>
  </si>
  <si>
    <t>Fluorose esquelética</t>
  </si>
  <si>
    <t>M85.1 Fluorose esqueletica</t>
  </si>
  <si>
    <t>M852</t>
  </si>
  <si>
    <t>Hiperostose do crânio</t>
  </si>
  <si>
    <t>M85.2 Hiperostose do cranio</t>
  </si>
  <si>
    <t>M853</t>
  </si>
  <si>
    <t>Osteíte condensante</t>
  </si>
  <si>
    <t>M85.3 Osteite condensante</t>
  </si>
  <si>
    <t>M854</t>
  </si>
  <si>
    <t>Cisto ósseo solitário</t>
  </si>
  <si>
    <t>M85.4 Cisto osseo solitario</t>
  </si>
  <si>
    <t>M855</t>
  </si>
  <si>
    <t>Cisto ósseo aneurismático</t>
  </si>
  <si>
    <t>M85.5 Cisto osseo aneurismatico</t>
  </si>
  <si>
    <t>M856</t>
  </si>
  <si>
    <t>Outro cisto ósseo</t>
  </si>
  <si>
    <t>M85.6 Outr cisto osseo</t>
  </si>
  <si>
    <t>M858</t>
  </si>
  <si>
    <t>Outros transtornos especificados da densidade e da estrutura ósseas</t>
  </si>
  <si>
    <t>M85.8 Outr transt espec densidade estrutura osseas</t>
  </si>
  <si>
    <t>M859</t>
  </si>
  <si>
    <t>Transtorno não especificado da densidade e da estrutura ósseas</t>
  </si>
  <si>
    <t>M85.9 Transt NE densidade estrutura osseas</t>
  </si>
  <si>
    <t>M860</t>
  </si>
  <si>
    <t>Osteomielite aguda hematogênica</t>
  </si>
  <si>
    <t>M86.0 Osteomielite aguda hematogenica</t>
  </si>
  <si>
    <t>M861</t>
  </si>
  <si>
    <t>Outra osteomielite aguda</t>
  </si>
  <si>
    <t>M86.1 Outr osteomielite aguda</t>
  </si>
  <si>
    <t>M862</t>
  </si>
  <si>
    <t>Osteomielite subaguda</t>
  </si>
  <si>
    <t>M86.2 Osteomielite subaguda</t>
  </si>
  <si>
    <t>M863</t>
  </si>
  <si>
    <t>Osteomielite crônica multifocal</t>
  </si>
  <si>
    <t>M86.3 Osteomielite cronica multifocal</t>
  </si>
  <si>
    <t>M864</t>
  </si>
  <si>
    <t>Osteomielite crônica com seio drenante</t>
  </si>
  <si>
    <t>M86.4 Osteomielite cronica c/seio drenante</t>
  </si>
  <si>
    <t>M865</t>
  </si>
  <si>
    <t>Outra osteomielite crônica hematogênica</t>
  </si>
  <si>
    <t>M86.5 Outr osteomielite cronica hematogenica</t>
  </si>
  <si>
    <t>M866</t>
  </si>
  <si>
    <t>Outra osteomielite crônica</t>
  </si>
  <si>
    <t>M86.6 Outr osteomielite cronica</t>
  </si>
  <si>
    <t>M868</t>
  </si>
  <si>
    <t>Outra osteomielite</t>
  </si>
  <si>
    <t>M86.8 Outr osteomielite</t>
  </si>
  <si>
    <t>M869</t>
  </si>
  <si>
    <t>Osteomielite não especificada</t>
  </si>
  <si>
    <t>M86.9 Osteomielite NE</t>
  </si>
  <si>
    <t>M870</t>
  </si>
  <si>
    <t>Necrose asséptica idiopática do osso</t>
  </si>
  <si>
    <t>M87.0 Necrose asseptica idiopatica do osso</t>
  </si>
  <si>
    <t>M871</t>
  </si>
  <si>
    <t>Osteonecrose devida a drogas</t>
  </si>
  <si>
    <t>M87.1 Osteonecrose dev drogas</t>
  </si>
  <si>
    <t>M872</t>
  </si>
  <si>
    <t>Osteonecrose devida a traumatismo anterior</t>
  </si>
  <si>
    <t>M87.2 Osteonecrose dev traum anterior</t>
  </si>
  <si>
    <t>M873</t>
  </si>
  <si>
    <t>Outras osteonecroses secundárias</t>
  </si>
  <si>
    <t>M87.3 Outr osteonecroses secund</t>
  </si>
  <si>
    <t>M878</t>
  </si>
  <si>
    <t>Outras osteonecroses</t>
  </si>
  <si>
    <t>M87.8 Outr osteonecroses</t>
  </si>
  <si>
    <t>M879</t>
  </si>
  <si>
    <t>Osteonecrose não especificada</t>
  </si>
  <si>
    <t>M87.9 Osteonecrose NE</t>
  </si>
  <si>
    <t>M880</t>
  </si>
  <si>
    <t>Doença de Paget do crânio</t>
  </si>
  <si>
    <t>M88.0 Doenc de Paget do cranio</t>
  </si>
  <si>
    <t>M888</t>
  </si>
  <si>
    <t>Doença de Paget de outros ossos</t>
  </si>
  <si>
    <t>M88.8 Doenc de Paget de outr ossos</t>
  </si>
  <si>
    <t>M889</t>
  </si>
  <si>
    <t>Doença de Paget de osso não especificado</t>
  </si>
  <si>
    <t>M88.9 Doenc de Paget de osso NE</t>
  </si>
  <si>
    <t>M890</t>
  </si>
  <si>
    <t>Algoneurodistrofia</t>
  </si>
  <si>
    <t>M89.0 Algoneurodistrofia</t>
  </si>
  <si>
    <t>M891</t>
  </si>
  <si>
    <t>Parada de crescimento epifisário</t>
  </si>
  <si>
    <t>M89.1 Parada de crescimento epifisario</t>
  </si>
  <si>
    <t>M892</t>
  </si>
  <si>
    <t>Outros transtornos do desenvolvimento e do crescimento ósseo</t>
  </si>
  <si>
    <t>M89.2 Outr transt desenvolv e crescimento osseo</t>
  </si>
  <si>
    <t>M893</t>
  </si>
  <si>
    <t>Hipertrofia óssea</t>
  </si>
  <si>
    <t>M89.3 Hipertrofia ossea</t>
  </si>
  <si>
    <t>M894</t>
  </si>
  <si>
    <t>Outras osteoartropatias hipertróficas</t>
  </si>
  <si>
    <t>M89.4 Outr osteoartropatias hipertroficas</t>
  </si>
  <si>
    <t>M895</t>
  </si>
  <si>
    <t>Osteolise</t>
  </si>
  <si>
    <t>M89.5 Osteolise</t>
  </si>
  <si>
    <t>M896</t>
  </si>
  <si>
    <t>Osteopatia pós-poliomielite</t>
  </si>
  <si>
    <t>M89.6 Osteopatia pos-poliomielite</t>
  </si>
  <si>
    <t>M898</t>
  </si>
  <si>
    <t>Outros transtornos especificados do osso</t>
  </si>
  <si>
    <t>M89.8 Outr transt espec do osso</t>
  </si>
  <si>
    <t>M899</t>
  </si>
  <si>
    <t>Transtorno não especificado do osso</t>
  </si>
  <si>
    <t>M89.9 Transt NE do osso</t>
  </si>
  <si>
    <t>M900</t>
  </si>
  <si>
    <t>Tuberculose óssea</t>
  </si>
  <si>
    <t>M90.0 Tuberc ossea</t>
  </si>
  <si>
    <t>M901</t>
  </si>
  <si>
    <t>Periostite em outras doenças infecciosas classificadas em outra parte</t>
  </si>
  <si>
    <t>M90.1 Periostite em outr doenc infecc COP</t>
  </si>
  <si>
    <t>M902</t>
  </si>
  <si>
    <t>Osteopatia em outras doenças infecciosas classificadas em outra parte</t>
  </si>
  <si>
    <t>M90.2 Osteopatia em outr doenc infecc COP</t>
  </si>
  <si>
    <t>M903</t>
  </si>
  <si>
    <t>Osteonecrose em "mal dos caixões"</t>
  </si>
  <si>
    <t>M90.3 Osteonecrose em mal dos caixoes</t>
  </si>
  <si>
    <t>T70.3+</t>
  </si>
  <si>
    <t>M904</t>
  </si>
  <si>
    <t>Osteonecrose devida à hemoglobinopatia</t>
  </si>
  <si>
    <t>M90.4 Osteonecrose dev hemoglobinopatia</t>
  </si>
  <si>
    <t>D50-D64+</t>
  </si>
  <si>
    <t>M905</t>
  </si>
  <si>
    <t>Osteonecrose em outras doenças classificadas em outra parte</t>
  </si>
  <si>
    <t>M90.5 Osteonecrose em outr doenc COP</t>
  </si>
  <si>
    <t>M906</t>
  </si>
  <si>
    <t>Osteíte deformante em doenças neoplásicas</t>
  </si>
  <si>
    <t>M90.6 Osteite deformante em doenc neoplasicas</t>
  </si>
  <si>
    <t>C00-C48+</t>
  </si>
  <si>
    <t>M907</t>
  </si>
  <si>
    <t>Fratura óssea em doenças neoplásicas</t>
  </si>
  <si>
    <t>M90.7 Frat ossea em doenc neoplasicas</t>
  </si>
  <si>
    <t>M908</t>
  </si>
  <si>
    <t>Osteopatia em outras doenças classificadas em outra parte</t>
  </si>
  <si>
    <t>M90.8 Osteopatia em outr doenc COP</t>
  </si>
  <si>
    <t>M910</t>
  </si>
  <si>
    <t>Osteocondrose juvenil da pelve</t>
  </si>
  <si>
    <t>M91.0 Osteocondrose juvenil da pelve</t>
  </si>
  <si>
    <t>M911</t>
  </si>
  <si>
    <t>Osteocondrose juvenil da cabeça do fêmur [Legg-Calvé-Perthes]</t>
  </si>
  <si>
    <t>M91.1 Osteocondrose juvenil da cabeca do femur</t>
  </si>
  <si>
    <t>M912</t>
  </si>
  <si>
    <t>Coxa plana</t>
  </si>
  <si>
    <t>M91.2 Coxa plana</t>
  </si>
  <si>
    <t>M913</t>
  </si>
  <si>
    <t>Pseudocoxalgia</t>
  </si>
  <si>
    <t>M91.3 Pseudocoxalgia</t>
  </si>
  <si>
    <t>M918</t>
  </si>
  <si>
    <t>Outras osteocondroses juvenis do quadril e da pelve</t>
  </si>
  <si>
    <t>M91.8 Outr osteocondroses juvenis quadril e pelve</t>
  </si>
  <si>
    <t>M919</t>
  </si>
  <si>
    <t>Osteocondrose juvenil não especificada do quadril e da pelve</t>
  </si>
  <si>
    <t>M91.9 Osteocondrose juvenil NE quadril e pelve</t>
  </si>
  <si>
    <t>M920</t>
  </si>
  <si>
    <t>Osteocondrose juvenil do úmero</t>
  </si>
  <si>
    <t>M92.0 Osteocondrose juvenil do umero</t>
  </si>
  <si>
    <t>M921</t>
  </si>
  <si>
    <t>Osteocondrose juvenil do rádio e do cúbito [ulna]</t>
  </si>
  <si>
    <t>M92.1 Osteocondrose juvenil do radio e do cubito</t>
  </si>
  <si>
    <t>M922</t>
  </si>
  <si>
    <t>Osteocondrose juvenil da mão</t>
  </si>
  <si>
    <t>M92.2 Osteocondrose juvenil da mao</t>
  </si>
  <si>
    <t>M923</t>
  </si>
  <si>
    <t>Outras osteocondroses juvenis do membro superior</t>
  </si>
  <si>
    <t>M92.3 Outr osteocondroses juvenis do membro super</t>
  </si>
  <si>
    <t>M924</t>
  </si>
  <si>
    <t>Osteocondrose juvenil da rótula [patela]</t>
  </si>
  <si>
    <t>M92.4 Osteocondrose juvenil da rotula</t>
  </si>
  <si>
    <t>M925</t>
  </si>
  <si>
    <t>Osteocondrose juvenil da tíbia e perônio [fíbula]</t>
  </si>
  <si>
    <t>M92.5 Osteocondrose juvenil da tibia e peronio</t>
  </si>
  <si>
    <t>M926</t>
  </si>
  <si>
    <t>Osteocondrose juvenil do tarso</t>
  </si>
  <si>
    <t>M92.6 Osteocondrose juvenil do tarso</t>
  </si>
  <si>
    <t>M927</t>
  </si>
  <si>
    <t>Osteocondrose juvenil do metatarso</t>
  </si>
  <si>
    <t>M92.7 Osteocondrose juvenil do metatarso</t>
  </si>
  <si>
    <t>M928</t>
  </si>
  <si>
    <t>Outras osteocondroses juvenis especificadas</t>
  </si>
  <si>
    <t>M92.8 Outr osteocondroses juvenis espec</t>
  </si>
  <si>
    <t>M929</t>
  </si>
  <si>
    <t>Osteocondrose juvenil, não especificada</t>
  </si>
  <si>
    <t>M92.9 Osteocondrose juvenil NE</t>
  </si>
  <si>
    <t>M930</t>
  </si>
  <si>
    <t>Luxação (não-traumática) da epífise superior do fêmur</t>
  </si>
  <si>
    <t>M93.0 Luxacao da epifise super do femur</t>
  </si>
  <si>
    <t>M931</t>
  </si>
  <si>
    <t>Doença de Kienböck do adulto</t>
  </si>
  <si>
    <t>M93.1 Doenc de Kienbock do adulto</t>
  </si>
  <si>
    <t>M932</t>
  </si>
  <si>
    <t>Osteocondrite dissecante</t>
  </si>
  <si>
    <t>M93.2 Osteocondrite dissecante</t>
  </si>
  <si>
    <t>M938</t>
  </si>
  <si>
    <t>Outras osteocondropatias, especificadas</t>
  </si>
  <si>
    <t>M93.8 Outr osteocondropatias espec</t>
  </si>
  <si>
    <t>M939</t>
  </si>
  <si>
    <t>Osteocondropatias, não especificada</t>
  </si>
  <si>
    <t>M93.9 Osteocondropatias NE</t>
  </si>
  <si>
    <t>M940</t>
  </si>
  <si>
    <t>Síndrome da junção condrocostal [Tietze]</t>
  </si>
  <si>
    <t>M94.0 Sindr da juncao condrocostal</t>
  </si>
  <si>
    <t>M941</t>
  </si>
  <si>
    <t>Policondrite recidivante</t>
  </si>
  <si>
    <t>M94.1 Policondrite recidivante</t>
  </si>
  <si>
    <t>M942</t>
  </si>
  <si>
    <t>Condromalácia</t>
  </si>
  <si>
    <t>M94.2 Condromalacia</t>
  </si>
  <si>
    <t>M943</t>
  </si>
  <si>
    <t>Condrolise</t>
  </si>
  <si>
    <t>M94.3 Condrolise</t>
  </si>
  <si>
    <t>M948</t>
  </si>
  <si>
    <t>Outros transtornos especificados da cartilagem</t>
  </si>
  <si>
    <t>M94.8 Outr transt espec da cartilagem</t>
  </si>
  <si>
    <t>M949</t>
  </si>
  <si>
    <t>Transtornos não especificados da cartilagem</t>
  </si>
  <si>
    <t>M94.9 Transt NE da cartilagem</t>
  </si>
  <si>
    <t>M950</t>
  </si>
  <si>
    <t>Deformidade adquirida do nariz</t>
  </si>
  <si>
    <t>M95.0 Deform adquir do nariz</t>
  </si>
  <si>
    <t>M951</t>
  </si>
  <si>
    <t>Orelha em couve-flor</t>
  </si>
  <si>
    <t>M95.1 Orelha em couve-flor</t>
  </si>
  <si>
    <t>M952</t>
  </si>
  <si>
    <t>Outras deformidades adquiridas da cabeça</t>
  </si>
  <si>
    <t>M95.2 Outr deform adquir da cabeca</t>
  </si>
  <si>
    <t>M953</t>
  </si>
  <si>
    <t>Deformidade adquirida do pescoço</t>
  </si>
  <si>
    <t>M95.3 Deform adquir do pescoco</t>
  </si>
  <si>
    <t>M954</t>
  </si>
  <si>
    <t>Deformidade adquirida do tórax e das costelas</t>
  </si>
  <si>
    <t>M95.4 Deform adquir do torax e das costelas</t>
  </si>
  <si>
    <t>M955</t>
  </si>
  <si>
    <t>Deformidade adquirida da pelve</t>
  </si>
  <si>
    <t>M95.5 Deform adquir da pelve</t>
  </si>
  <si>
    <t>M958</t>
  </si>
  <si>
    <t>Outras deformidades adquiridas especificadas do sistema osteomuscular</t>
  </si>
  <si>
    <t>M95.8 Outr deform adquir espec sist osteomuscular</t>
  </si>
  <si>
    <t>M959</t>
  </si>
  <si>
    <t>Deformidade adquirida do sistema osteomuscular não especificada</t>
  </si>
  <si>
    <t>M95.9 Deform adquir do sist osteomuscular NE</t>
  </si>
  <si>
    <t>M960</t>
  </si>
  <si>
    <t>Pseudo-artrose após fusão ou artrodese</t>
  </si>
  <si>
    <t>M96.0 Pseudo-artrose apos fusao ou artrodese</t>
  </si>
  <si>
    <t>M961</t>
  </si>
  <si>
    <t>Síndrome pós-laminectomia não classificada em outra parte</t>
  </si>
  <si>
    <t>M96.1 Sindr pos-laminectomia NCOP</t>
  </si>
  <si>
    <t>M962</t>
  </si>
  <si>
    <t>Cifose pós-radiação</t>
  </si>
  <si>
    <t>M96.2 Cifose pos-radiacao</t>
  </si>
  <si>
    <t>M963</t>
  </si>
  <si>
    <t>Cifose pós-laminectomia</t>
  </si>
  <si>
    <t>M96.3 Cifose pos-laminectomia</t>
  </si>
  <si>
    <t>M964</t>
  </si>
  <si>
    <t>Lordose pós-cirúrgica</t>
  </si>
  <si>
    <t>M96.4 Lordose pos-cirurgica</t>
  </si>
  <si>
    <t>M965</t>
  </si>
  <si>
    <t>Escoliose pós-radiação</t>
  </si>
  <si>
    <t>M96.5 Escoliose pos-radiacao</t>
  </si>
  <si>
    <t>M966</t>
  </si>
  <si>
    <t>Fratura de osso subsequente a implante ortopédico, prótese articular ou placa óssea</t>
  </si>
  <si>
    <t>M96.6 Frat osso subs impl ortop prot art placa oss</t>
  </si>
  <si>
    <t>M968</t>
  </si>
  <si>
    <t>Outros transtornos osteomusculares pós-procedimentos</t>
  </si>
  <si>
    <t>M96.8 Outr transt osteomusculares pos-proced</t>
  </si>
  <si>
    <t>M969</t>
  </si>
  <si>
    <t>Transtorno osteomuscular não especificado pós-procedimento</t>
  </si>
  <si>
    <t>M96.9 Transt osteomuscular NE pos-proced</t>
  </si>
  <si>
    <t>M990</t>
  </si>
  <si>
    <t>Disfunção segmentar e somática</t>
  </si>
  <si>
    <t>M99.0 Disfuncao segmentar e somatica</t>
  </si>
  <si>
    <t>M991</t>
  </si>
  <si>
    <t>Complexo de subluxação (vertebral)</t>
  </si>
  <si>
    <t>M99.1 Complexo de subluxacao</t>
  </si>
  <si>
    <t>M992</t>
  </si>
  <si>
    <t>Estenose de subluxação do canal medular</t>
  </si>
  <si>
    <t>M99.2 Estenose de subluxacao do canal medular</t>
  </si>
  <si>
    <t>M993</t>
  </si>
  <si>
    <t>Estenose óssea do canal medular</t>
  </si>
  <si>
    <t>M99.3 Estenose ossea do canal medular</t>
  </si>
  <si>
    <t>M994</t>
  </si>
  <si>
    <t>Estenose de tecido conjuntivo do canal medular</t>
  </si>
  <si>
    <t>M99.4 Estenose de tec conjuntivo do canal medular</t>
  </si>
  <si>
    <t>M995</t>
  </si>
  <si>
    <t>Estenose de disco intervertebral do canal medular</t>
  </si>
  <si>
    <t>M99.5 Estenose disco intervertebral canal medular</t>
  </si>
  <si>
    <t>M996</t>
  </si>
  <si>
    <t>Estenose óssea e subluxação dos forames intervertebrais</t>
  </si>
  <si>
    <t>M99.6 Estenose ossea subluxacao forames intervert</t>
  </si>
  <si>
    <t>M997</t>
  </si>
  <si>
    <t>Estenose de tecido conjuntivo e do disco dos forames intervertebrais</t>
  </si>
  <si>
    <t>M99.7 Estenose tec conj e disco forames intervert</t>
  </si>
  <si>
    <t>M998</t>
  </si>
  <si>
    <t>Outras lesões biomecânicas</t>
  </si>
  <si>
    <t>M99.8 Outr lesoes biomecanicas</t>
  </si>
  <si>
    <t>M999</t>
  </si>
  <si>
    <t>Lesão biomecânica não especificada</t>
  </si>
  <si>
    <t>M99.9 Lesao biomecanica NE</t>
  </si>
  <si>
    <t>N000</t>
  </si>
  <si>
    <t>Síndrome nefrítica aguda - anormalidade glomerular minor</t>
  </si>
  <si>
    <t>N00.0 Anormalidade glomerular minor</t>
  </si>
  <si>
    <t>N001</t>
  </si>
  <si>
    <t>Síndrome nefrítica aguda - lesões glomerulares focais e segmentares</t>
  </si>
  <si>
    <t>N00.1 Lesoes glomerulares focais e segmentares</t>
  </si>
  <si>
    <t>N002</t>
  </si>
  <si>
    <t>Síndrome nefrítica aguda - glomerulonefrite membranosa difusa</t>
  </si>
  <si>
    <t>N00.2 Glomerulonefrite membranosa difusa</t>
  </si>
  <si>
    <t>N003</t>
  </si>
  <si>
    <t>Síndrome nefrítica aguda - glomerulonefrite proliferativa mesangial difusa</t>
  </si>
  <si>
    <t>N00.3 Glomerulonefrite prolifer mesangial difusa</t>
  </si>
  <si>
    <t>N004</t>
  </si>
  <si>
    <t>Síndrome nefrítica aguda - glomerulonefrite proliferativa endocapilar difusa</t>
  </si>
  <si>
    <t>N00.4 Glomerulonefrite prolifer endocapilar difusa</t>
  </si>
  <si>
    <t>N005</t>
  </si>
  <si>
    <t>Síndrome nefrítica aguda - glomerulonefrite mesangiocapilar difusa</t>
  </si>
  <si>
    <t>N00.5 Glomerulonefrite mesangiocapilar difusa</t>
  </si>
  <si>
    <t>N006</t>
  </si>
  <si>
    <t>Síndrome nefrítica aguda - doença de depósito denso</t>
  </si>
  <si>
    <t>N00.6 Doenc de deposito denso</t>
  </si>
  <si>
    <t>N007</t>
  </si>
  <si>
    <t>Síndrome nefrítica aguda - glomerulonefrite difusa em crescente</t>
  </si>
  <si>
    <t>N00.7 Glomerulonefrite difusa em crescente</t>
  </si>
  <si>
    <t>N008</t>
  </si>
  <si>
    <t>Síndrome nefrítica aguda - outras</t>
  </si>
  <si>
    <t>N00.8 Outr</t>
  </si>
  <si>
    <t>N009</t>
  </si>
  <si>
    <t>Síndrome nefrítica aguda - não especificada</t>
  </si>
  <si>
    <t>N00.9 NE</t>
  </si>
  <si>
    <t>N010</t>
  </si>
  <si>
    <t>Síndrome nefrítica rapidamente progressiva - anormalidade glomerular minor</t>
  </si>
  <si>
    <t>N01.0 Anormalidade glomerular minor</t>
  </si>
  <si>
    <t>N011</t>
  </si>
  <si>
    <t>Síndrome nefrítica rapidamente progressiva - lesões glomerulares focais e segmentares</t>
  </si>
  <si>
    <t>N01.1 Lesoes glomerulares focais e segmentares</t>
  </si>
  <si>
    <t>N012</t>
  </si>
  <si>
    <t>Síndrome nefrítica rapidamente progressiva - glomerulonefrite membranosa difusa</t>
  </si>
  <si>
    <t>N01.2 Glomerulonefrite membranosa difusa</t>
  </si>
  <si>
    <t>N013</t>
  </si>
  <si>
    <t>Síndrome nefrítica rapidamente progressiva - glomerulonefrite proliferativa mesangial difusa</t>
  </si>
  <si>
    <t>N01.3 Glomerulonefrite prolifer mesangial difusa</t>
  </si>
  <si>
    <t>N014</t>
  </si>
  <si>
    <t>Síndrome nefrítica rapidamente progressiva - glomerulonefrite proliferativa endocapilar difusa</t>
  </si>
  <si>
    <t>N01.4 Glomerulonefrite prolifer endocapilar difusa</t>
  </si>
  <si>
    <t>N015</t>
  </si>
  <si>
    <t>Síndrome nefrítica rapidamente progressiva - glomerulonefrite mesangiocapilar difusa</t>
  </si>
  <si>
    <t>N01.5 Glomerulonefrite mesangiocapilar difusa</t>
  </si>
  <si>
    <t>N016</t>
  </si>
  <si>
    <t>Síndrome nefrítica rapidamente progressiva - doença de depósito denso</t>
  </si>
  <si>
    <t>N01.6 Doenc de deposito denso</t>
  </si>
  <si>
    <t>N017</t>
  </si>
  <si>
    <t>Síndrome nefrítica rapidamente progressiva - glomerulonefrite difusa em crescente</t>
  </si>
  <si>
    <t>N01.7 Glomerulonefrite difusa em crescente</t>
  </si>
  <si>
    <t>N018</t>
  </si>
  <si>
    <t>Síndrome nefrítica rapidamente progressiva - outras</t>
  </si>
  <si>
    <t>N01.8 Outr</t>
  </si>
  <si>
    <t>N019</t>
  </si>
  <si>
    <t>Síndrome nefrítica rapidamente progressiva - não especificada</t>
  </si>
  <si>
    <t>N01.9 NE</t>
  </si>
  <si>
    <t>N020</t>
  </si>
  <si>
    <t>Hematúria recidivante e persistente - anormalidade glomerular minor</t>
  </si>
  <si>
    <t>N02.0 Anormalidade glomerular minor</t>
  </si>
  <si>
    <t>N021</t>
  </si>
  <si>
    <t>Hematúria recidivante e persistente - lesões glomerulares focais e segmentares</t>
  </si>
  <si>
    <t>N02.1 Lesoes glomerulares focais e segmentares</t>
  </si>
  <si>
    <t>N022</t>
  </si>
  <si>
    <t>Hematúria recidivante e persistente - glomerulonefrite membranosa difusa</t>
  </si>
  <si>
    <t>N02.2 Glomerulonefrite membranosa difusa</t>
  </si>
  <si>
    <t>N023</t>
  </si>
  <si>
    <t>Hematúria recidivante e persistente - glomerulonefrite proliferativa mesangial difusa</t>
  </si>
  <si>
    <t>N02.3 Glomerulonefrite prolifer mesangial difusa</t>
  </si>
  <si>
    <t>N024</t>
  </si>
  <si>
    <t>Hematúria recidivante e persistente - glomerulonefrite proliferativa endocapilar difusa</t>
  </si>
  <si>
    <t>N02.4 Glomerulonefrite prolifer endocapilar difusa</t>
  </si>
  <si>
    <t>N025</t>
  </si>
  <si>
    <t>Hematúria recidivante e persistente - glomerulonefrite mesangiocapilar difusa</t>
  </si>
  <si>
    <t>N02.5 Glomerulonefrite mesangiocapilar difusa</t>
  </si>
  <si>
    <t>N026</t>
  </si>
  <si>
    <t>Hematúria recidivante e persistente - doença de depósito denso</t>
  </si>
  <si>
    <t>N02.6 Doenc de deposito denso</t>
  </si>
  <si>
    <t>N027</t>
  </si>
  <si>
    <t>Hematúria recidivante e persistente - glomerulonefrite difusa em crescente</t>
  </si>
  <si>
    <t>N02.7 Glomerulonefrite difusa em crescente</t>
  </si>
  <si>
    <t>N028</t>
  </si>
  <si>
    <t>Hematúria recidivante e persistente - outras</t>
  </si>
  <si>
    <t>N02.8 Outr</t>
  </si>
  <si>
    <t>N029</t>
  </si>
  <si>
    <t>Hematúria recidivante e persistente - não especificada</t>
  </si>
  <si>
    <t>N02.9 NE</t>
  </si>
  <si>
    <t>N030</t>
  </si>
  <si>
    <t>Síndrome nefrítica crônica - anormalidade glomerular minor</t>
  </si>
  <si>
    <t>N03.0 Anormalidade glomerular minor</t>
  </si>
  <si>
    <t>N031</t>
  </si>
  <si>
    <t>Síndrome nefrítica crônica - lesões glomerulares focais e segmentares</t>
  </si>
  <si>
    <t>N03.1 Lesoes glomerulares focais e segmentares</t>
  </si>
  <si>
    <t>N032</t>
  </si>
  <si>
    <t>Síndrome nefrítica crônica - glomerulonefrite membranosa difusa</t>
  </si>
  <si>
    <t>N03.2 Glomerulonefrite membranosa difusa</t>
  </si>
  <si>
    <t>N033</t>
  </si>
  <si>
    <t>Síndrome nefrítica crônica - glomerulonefrite proliferativa mesangial difusa</t>
  </si>
  <si>
    <t>N03.3 Glomerulonefrite prolifer mesangial difusa</t>
  </si>
  <si>
    <t>N034</t>
  </si>
  <si>
    <t>Síndrome nefrítica crônica - glomerulonefrite proliferativa endocapilar difusa</t>
  </si>
  <si>
    <t>N03.4 Glomerulonefrite prolifer endocapilar difusa</t>
  </si>
  <si>
    <t>N035</t>
  </si>
  <si>
    <t>Síndrome nefrítica crônica - glomerulonefrite mesangiocapilar difusa</t>
  </si>
  <si>
    <t>N03.5 Glomerulonefrite mesangiocapilar difusa</t>
  </si>
  <si>
    <t>N036</t>
  </si>
  <si>
    <t>Síndrome nefrítica crônica - doença de depósito denso</t>
  </si>
  <si>
    <t>N03.6 Doenc de deposito denso</t>
  </si>
  <si>
    <t>N037</t>
  </si>
  <si>
    <t>Síndrome nefrítica crônica - glomerulonefrite difusa em crescente</t>
  </si>
  <si>
    <t>N03.7 Glomerulonefrite difusa em crescente</t>
  </si>
  <si>
    <t>N038</t>
  </si>
  <si>
    <t>Síndrome nefrítica crônica - outras</t>
  </si>
  <si>
    <t>N03.8 Outr</t>
  </si>
  <si>
    <t>N039</t>
  </si>
  <si>
    <t>Síndrome nefrítica crônica - não especificada</t>
  </si>
  <si>
    <t>N03.9 NE</t>
  </si>
  <si>
    <t>N040</t>
  </si>
  <si>
    <t>Síndrome nefrótica - anormalidade glomerular minor</t>
  </si>
  <si>
    <t>N04.0 Anormalidade glomerular minor</t>
  </si>
  <si>
    <t>N041</t>
  </si>
  <si>
    <t>Síndrome nefrótica - lesões glomerulares focais e segmentares</t>
  </si>
  <si>
    <t>N04.1 Lesoes glomerulares focais e segmentares</t>
  </si>
  <si>
    <t>N042</t>
  </si>
  <si>
    <t>Síndrome nefrótica - glomerulonefrite membranosa difusa</t>
  </si>
  <si>
    <t>N04.2 Glomerulonefrite membranosa difusa</t>
  </si>
  <si>
    <t>N043</t>
  </si>
  <si>
    <t>Síndrome nefrótica - glomerulonefrite proliferativa mesangial difusa</t>
  </si>
  <si>
    <t>N04.3 Glomerulonefrite prolifer mesangial difusa</t>
  </si>
  <si>
    <t>N044</t>
  </si>
  <si>
    <t>Síndrome nefrótica - glomerulonefrite proliferativa endocapilar difusa</t>
  </si>
  <si>
    <t>N04.4 Glomerulonefrite prolifer endocapilar difusa</t>
  </si>
  <si>
    <t>N045</t>
  </si>
  <si>
    <t>Síndrome nefrótica - glomerulonefrite mesangiocapilar difusa</t>
  </si>
  <si>
    <t>N04.5 Glomerulonefrite mesangiocapilar difusa</t>
  </si>
  <si>
    <t>N046</t>
  </si>
  <si>
    <t>Síndrome nefrótica - doença de depósito denso</t>
  </si>
  <si>
    <t>N04.6 Doenc de deposito denso</t>
  </si>
  <si>
    <t>N047</t>
  </si>
  <si>
    <t>Síndrome nefrótica - glomerulonefrite difusa em crescente</t>
  </si>
  <si>
    <t>N04.7 Glomerulonefrite difusa em crescente</t>
  </si>
  <si>
    <t>N048</t>
  </si>
  <si>
    <t>Síndrome nefrótica - outras</t>
  </si>
  <si>
    <t>N04.8 Outr</t>
  </si>
  <si>
    <t>N049</t>
  </si>
  <si>
    <t>Síndrome nefrótica - não especificada</t>
  </si>
  <si>
    <t>N04.9 NE</t>
  </si>
  <si>
    <t>N050</t>
  </si>
  <si>
    <t>Síndrome nefrítica não especificada - anormalidade glomerular minor</t>
  </si>
  <si>
    <t>N05.0 Anormalidade glomerular minor</t>
  </si>
  <si>
    <t>N051</t>
  </si>
  <si>
    <t>Síndrome nefrítica não especificada - lesões glomerulares focais e segmentares</t>
  </si>
  <si>
    <t>N05.1 Lesoes glomerulares focais e segmentares</t>
  </si>
  <si>
    <t>N052</t>
  </si>
  <si>
    <t>Síndrome nefrítica não especificada - glomerulonefrite membranosa difusa</t>
  </si>
  <si>
    <t>N05.2 Glomerulonefrite membranosa difusa</t>
  </si>
  <si>
    <t>N053</t>
  </si>
  <si>
    <t>Síndrome nefrítica não especificada - glomerulonefrite proliferativa mesangial difusa</t>
  </si>
  <si>
    <t>N05.3 Glomerulonefrite prolifer mesangial difusa</t>
  </si>
  <si>
    <t>N054</t>
  </si>
  <si>
    <t>Síndrome nefrítica não especificada - glomerulonefrite proliferativa endocapilar difusa</t>
  </si>
  <si>
    <t>N05.4 Glomerulonefrite prolifer endocapilar difusa</t>
  </si>
  <si>
    <t>N055</t>
  </si>
  <si>
    <t>Síndrome nefrítica não especificada - glomerulonefrite mesangiocapilar difusa</t>
  </si>
  <si>
    <t>N05.5 Glomerulonefrite mesangiocapilar difusa</t>
  </si>
  <si>
    <t>N056</t>
  </si>
  <si>
    <t>Síndrome nefrítica não especificada - doença de depósito denso</t>
  </si>
  <si>
    <t>N05.6 Doenc de deposito denso</t>
  </si>
  <si>
    <t>N057</t>
  </si>
  <si>
    <t>Síndrome nefrítica não especificada - glomerulonefrite difusa em crescente</t>
  </si>
  <si>
    <t>N05.7 Glomerulonefrite difusa em crescente</t>
  </si>
  <si>
    <t>N058</t>
  </si>
  <si>
    <t>Síndrome nefrítica não especificada - outras</t>
  </si>
  <si>
    <t>N05.8 Outr</t>
  </si>
  <si>
    <t>N059</t>
  </si>
  <si>
    <t>Síndrome nefrítica não especificada - não especificada</t>
  </si>
  <si>
    <t>N05.9 NE</t>
  </si>
  <si>
    <t>N060</t>
  </si>
  <si>
    <t>Proteinúria isolada com lesão morfológica especificada - anormalidade glomerular minor</t>
  </si>
  <si>
    <t>N06.0 Anormalidade glomerular minor</t>
  </si>
  <si>
    <t>N061</t>
  </si>
  <si>
    <t>Proteinúria isolada com lesão morfológica especificada - lesões glomerulares focais e segmentares</t>
  </si>
  <si>
    <t>N06.1 Lesoes glomerulares focais e segmentares</t>
  </si>
  <si>
    <t>N062</t>
  </si>
  <si>
    <t>Proteinúria isolada com lesão morfológica especificada - glomerulonefrite membranosa difusa</t>
  </si>
  <si>
    <t>N06.2 Glomerulonefrite membranosa difusa</t>
  </si>
  <si>
    <t>N063</t>
  </si>
  <si>
    <t>Proteinúria isolada com lesão morfológica especificada - glomerulonefrite proliferativa mesangial difusa</t>
  </si>
  <si>
    <t>N06.3 Glomerulonefrite prolifer mesangial difusa</t>
  </si>
  <si>
    <t>N064</t>
  </si>
  <si>
    <t>Proteinúria isolada com lesão morfológica especificada - glomerulonefrite proliferativa endocapilar difusa</t>
  </si>
  <si>
    <t>N06.4 Glomerulonefrite prolifer endocapilar difusa</t>
  </si>
  <si>
    <t>N065</t>
  </si>
  <si>
    <t>Proteinúria isolada com lesão morfológica especificada - glomerulonefrite mesangiocapilar difusa</t>
  </si>
  <si>
    <t>N06.5 Glomerulonefrite mesangiocapilar difusa</t>
  </si>
  <si>
    <t>N066</t>
  </si>
  <si>
    <t>Proteinúria isolada com lesão morfológica especificada - doença de depósito denso</t>
  </si>
  <si>
    <t>N06.6 Doenc de deposito denso</t>
  </si>
  <si>
    <t>N067</t>
  </si>
  <si>
    <t>Proteinúria isolada com lesão morfológica especificada - glomerulonefrite difusa em crescente</t>
  </si>
  <si>
    <t>N06.7 Glomerulonefrite difusa em crescente</t>
  </si>
  <si>
    <t>N068</t>
  </si>
  <si>
    <t>Proteinúria isolada com lesão morfológica especificada - outras</t>
  </si>
  <si>
    <t>N06.8 Outr</t>
  </si>
  <si>
    <t>N069</t>
  </si>
  <si>
    <t>Proteinúria isolada com lesão morfológica especificada - não especificada</t>
  </si>
  <si>
    <t>N06.9 NE</t>
  </si>
  <si>
    <t>N070</t>
  </si>
  <si>
    <t>Nefropatia hereditária não classificada em outra parte - anormalidade glomerular minor</t>
  </si>
  <si>
    <t>N07.0 Anormalidade glomerular minor</t>
  </si>
  <si>
    <t>N071</t>
  </si>
  <si>
    <t>Nefropatia hereditária não classificada em outra parte - lesões glomerulares focais e segmentares</t>
  </si>
  <si>
    <t>N07.1 Lesoes glomerulares focais e segmentares</t>
  </si>
  <si>
    <t>N072</t>
  </si>
  <si>
    <t>Nefropatia hereditária não classificada em outra parte - glomerulonefrite membranosa difusa</t>
  </si>
  <si>
    <t>N07.2 Glomerulonefrite membranosa difusa</t>
  </si>
  <si>
    <t>N073</t>
  </si>
  <si>
    <t>Nefropatia hereditária não classificada em outra parte - glomerulonefrite proliferativa mesangial difusa</t>
  </si>
  <si>
    <t>N07.3 Glomerulonefrite prolifer mesangial difusa</t>
  </si>
  <si>
    <t>N074</t>
  </si>
  <si>
    <t>Nefropatia hereditária não classificada em outra parte - glomerulonefrite proliferativa endocapilar difusa</t>
  </si>
  <si>
    <t>N07.4 Glomerulonefrite prolifer endocapilar difusa</t>
  </si>
  <si>
    <t>N075</t>
  </si>
  <si>
    <t>Nefropatia hereditária não classificada em outra parte - glomerulonefrite mesangiocapilar difusa</t>
  </si>
  <si>
    <t>N07.5 Glomerulonefrite mesangiocapilar difusa</t>
  </si>
  <si>
    <t>N076</t>
  </si>
  <si>
    <t>Nefropatia hereditária não classificada em outra parte - doença de depósito denso</t>
  </si>
  <si>
    <t>N07.6 Doenc de deposito denso</t>
  </si>
  <si>
    <t>N077</t>
  </si>
  <si>
    <t>Nefropatia hereditária não classificada em outra parte - glomerulonefrite difusa em crescente</t>
  </si>
  <si>
    <t>N07.7 Glomerulonefrite difusa em crescente</t>
  </si>
  <si>
    <t>N078</t>
  </si>
  <si>
    <t>Nefropatia hereditária não classificada em outra parte - outras</t>
  </si>
  <si>
    <t>N07.8 Outr</t>
  </si>
  <si>
    <t>N079</t>
  </si>
  <si>
    <t>Nefropatia hereditária não classificada em outra parte - não especificada</t>
  </si>
  <si>
    <t>N07.9 NE</t>
  </si>
  <si>
    <t>N080</t>
  </si>
  <si>
    <t>Transtornos glomerulares em doenças infecciosas e parasitárias classificadas em outra parte</t>
  </si>
  <si>
    <t>N08.0 Transt glomerulares doenc infecc parasit COP</t>
  </si>
  <si>
    <t>N081</t>
  </si>
  <si>
    <t>Transtornos glomerulares em doenças neoplásicas</t>
  </si>
  <si>
    <t>N08.1 Transt glomerulares em doenc neoplasicas</t>
  </si>
  <si>
    <t>N082</t>
  </si>
  <si>
    <t>Transtornos glomerulares em doenças do sangue e transtornos imunitários</t>
  </si>
  <si>
    <t>N08.2 Transt glomerulares doenc sangue transt imun</t>
  </si>
  <si>
    <t>N083</t>
  </si>
  <si>
    <t>Transtornos glomerulares no diabetes mellitus</t>
  </si>
  <si>
    <t>N08.3 Transt glomerulares no diabetes mellitus</t>
  </si>
  <si>
    <t>E10-E14 com quarto caractere comum .2</t>
  </si>
  <si>
    <t>N084</t>
  </si>
  <si>
    <t>Transtornos glomerulares em doenças endócrinas, nutricionais e metabólicas</t>
  </si>
  <si>
    <t>N08.4 Transt glomerulares doenc endocr nutr metab</t>
  </si>
  <si>
    <t>N085</t>
  </si>
  <si>
    <t>Transtornos glomerulares em doenças sistêmicas do tecido conjuntivo</t>
  </si>
  <si>
    <t>N08.5 Transt glomerulares doenc sist tec conjunt</t>
  </si>
  <si>
    <t>N088</t>
  </si>
  <si>
    <t>Transtornos glomerulares em outras doenças classificadas em outra parte</t>
  </si>
  <si>
    <t>N08.8 Transt glomerulares em outr doenc COP</t>
  </si>
  <si>
    <t>N110</t>
  </si>
  <si>
    <t>Pielonefrite não-obstrutiva crônica associada a refluxo</t>
  </si>
  <si>
    <t>N11.0 Pielonefrite nao-obstrut cron assoc refluxo</t>
  </si>
  <si>
    <t>N111</t>
  </si>
  <si>
    <t>Pielonefrite obstrutiva crônica</t>
  </si>
  <si>
    <t>N11.1 Pielonefrite obstrutiva cronica</t>
  </si>
  <si>
    <t>N118</t>
  </si>
  <si>
    <t>Outras nefrites túbulo-intersticiais crônicas</t>
  </si>
  <si>
    <t>N11.8 Outr nefrites tubulo-intersticiais cronicas</t>
  </si>
  <si>
    <t>N119</t>
  </si>
  <si>
    <t>Nefrite túbulo-intersticial crônica não especificada</t>
  </si>
  <si>
    <t>N11.9 Nefrite tubulo-intersticial cronica NE</t>
  </si>
  <si>
    <t>N130</t>
  </si>
  <si>
    <t>Hidronefrose com obstrução da junção uretero-pélvica</t>
  </si>
  <si>
    <t>N13.0 Hidronefrose c/obstr juncao uretero-pelvica</t>
  </si>
  <si>
    <t>N131</t>
  </si>
  <si>
    <t>Hidronefrose com estreitamento de ureter não classificada em outra parte</t>
  </si>
  <si>
    <t>N13.1 Hidronefrose c/estreitamento de ureter NCOP</t>
  </si>
  <si>
    <t>N132</t>
  </si>
  <si>
    <t>Hidronefrose com obstrução por calculose renal e ureteral</t>
  </si>
  <si>
    <t>N13.2 Hidronefr c/obstr p/calculose renal ureteral</t>
  </si>
  <si>
    <t>N133</t>
  </si>
  <si>
    <t>Outras hidronefroses e as não especificadas</t>
  </si>
  <si>
    <t>N13.3 Outr hidronefroses e as NE</t>
  </si>
  <si>
    <t>N134</t>
  </si>
  <si>
    <t>Hidroureter</t>
  </si>
  <si>
    <t>N13.4 Hidroureter</t>
  </si>
  <si>
    <t>N135</t>
  </si>
  <si>
    <t>Torção e estreitamento do ureter sem hidronefrose</t>
  </si>
  <si>
    <t>N13.5 Torcao e estreitamento ureter s/hidronefrose</t>
  </si>
  <si>
    <t>N136</t>
  </si>
  <si>
    <t>Pionefrose</t>
  </si>
  <si>
    <t>N13.6 Pionefrose</t>
  </si>
  <si>
    <t>N137</t>
  </si>
  <si>
    <t>Uropatia associada a refluxo vésico-ureteral</t>
  </si>
  <si>
    <t>N13.7 Uropatia assoc a refluxo vesico-ureteral</t>
  </si>
  <si>
    <t>N138</t>
  </si>
  <si>
    <t>Outras uropatias obstrutivas e por refluxo</t>
  </si>
  <si>
    <t>N13.8 Outr uropatias obstrutivas e p/refluxo</t>
  </si>
  <si>
    <t>N139</t>
  </si>
  <si>
    <t>Uropatia obstrutiva e por refluxo não especificada</t>
  </si>
  <si>
    <t>N13.9 Uropatia obstrutiva e p/refluxo NE</t>
  </si>
  <si>
    <t>N140</t>
  </si>
  <si>
    <t>Nefropatia induzida por analgésico</t>
  </si>
  <si>
    <t>N14.0 Nefropatia induz p/analgesico</t>
  </si>
  <si>
    <t>N141</t>
  </si>
  <si>
    <t>Nefropatia induzida por outras drogas, medicamentos e substâncias biológicas</t>
  </si>
  <si>
    <t>N14.1 Nefropatia induz out drog medic subst biolog</t>
  </si>
  <si>
    <t>N142</t>
  </si>
  <si>
    <t>Nefropatia induzida por drogas, medicamentos e substâncias biológicas não especificadas</t>
  </si>
  <si>
    <t>N14.2 Nefropatia induz drog medic subst biolog NE</t>
  </si>
  <si>
    <t>N143</t>
  </si>
  <si>
    <t>Nefropatia induzida por metais pesados</t>
  </si>
  <si>
    <t>N14.3 Nefropatia induz p/metais pesados</t>
  </si>
  <si>
    <t>N144</t>
  </si>
  <si>
    <t>Nefropatia tóxica não classificada em outra parte</t>
  </si>
  <si>
    <t>N14.4 Nefropatia toxica NCOP</t>
  </si>
  <si>
    <t>N150</t>
  </si>
  <si>
    <t>Nefropatia dos Bálcãs</t>
  </si>
  <si>
    <t>N15.0 Nefropatia dos Balcas</t>
  </si>
  <si>
    <t>N151</t>
  </si>
  <si>
    <t>Abscesso renal e perinefrético</t>
  </si>
  <si>
    <t>N15.1 Abscesso renal e perinefretico</t>
  </si>
  <si>
    <t>N158</t>
  </si>
  <si>
    <t>Outras doenças renais túbulo-intersticiais especificadas</t>
  </si>
  <si>
    <t>N15.8 Outr doenc renais tubulo-intersticiais espec</t>
  </si>
  <si>
    <t>N159</t>
  </si>
  <si>
    <t>Doença renal túbulo-intersticial não especificada</t>
  </si>
  <si>
    <t>N15.9 Doenc renal tubulo-intersticial NE</t>
  </si>
  <si>
    <t>N160</t>
  </si>
  <si>
    <t>Transtornos renais túbulo-intersticiais em doenças infecciosas e parasitárias classificadas em outra parte</t>
  </si>
  <si>
    <t>N16.0 Transt renais tub-interst doen inf paras COP</t>
  </si>
  <si>
    <t>N161</t>
  </si>
  <si>
    <t>Transtornos renais túbulo-intersticiais em doenças neoplásicas</t>
  </si>
  <si>
    <t>N16.1 Transt renais tubulo-interst doenc neoplas</t>
  </si>
  <si>
    <t>N162</t>
  </si>
  <si>
    <t>Transtornos renais túbulo-intersticiais em doenças do sangue e transtornos imunitários</t>
  </si>
  <si>
    <t>N16.2 Transt renais tub-inter doen sang trans imun</t>
  </si>
  <si>
    <t>N163</t>
  </si>
  <si>
    <t>Transtornos renais túbulo-intersticiais em doenças metabólicas</t>
  </si>
  <si>
    <t>N16.3 Transt renais tubulo-interst doenc metab</t>
  </si>
  <si>
    <t>N164</t>
  </si>
  <si>
    <t>Transtornos renais túbulo-intersticiais em doenças do tecido conjuntivo</t>
  </si>
  <si>
    <t>N16.4 Transt renais tubulo-interst doenc tec conj</t>
  </si>
  <si>
    <t>N165</t>
  </si>
  <si>
    <t>Transtornos renais túbulo-intersticiais em rejeição a transplantes</t>
  </si>
  <si>
    <t>N16.5 Transt renais tubulo-interst rej transpl</t>
  </si>
  <si>
    <t>T86.-+</t>
  </si>
  <si>
    <t>N168</t>
  </si>
  <si>
    <t>Transtornos renais túbulo-intersticiais em outras doenças classificadas em outra parte</t>
  </si>
  <si>
    <t>N16.8 Transt renais tubulo-interst outr doenc COP</t>
  </si>
  <si>
    <t>N170</t>
  </si>
  <si>
    <t>Insuficiência renal aguda com necrose tubular</t>
  </si>
  <si>
    <t>N17.0 Insuf renal aguda c/necrose tubular</t>
  </si>
  <si>
    <t>N171</t>
  </si>
  <si>
    <t>Insuficiência renal aguda com necrose cortical aguda</t>
  </si>
  <si>
    <t>N17.1 Insuf renal aguda c/necrose cortical aguda</t>
  </si>
  <si>
    <t>N172</t>
  </si>
  <si>
    <t>Insuficiência renal aguda com necrose medular</t>
  </si>
  <si>
    <t>N17.2 Insuf renal aguda c/necrose medular</t>
  </si>
  <si>
    <t>N178</t>
  </si>
  <si>
    <t>Outro tipo de insuficiência renal aguda</t>
  </si>
  <si>
    <t>N17.8 Outr tipo de insuf renal aguda</t>
  </si>
  <si>
    <t>N179</t>
  </si>
  <si>
    <t>Insuficiência renal aguda não especificada</t>
  </si>
  <si>
    <t>N17.9 Insuf renal aguda NE</t>
  </si>
  <si>
    <t>N180</t>
  </si>
  <si>
    <t>Doença renal em estádio final</t>
  </si>
  <si>
    <t>N18.0 Doenc renal em estadio final</t>
  </si>
  <si>
    <t>N188</t>
  </si>
  <si>
    <t>Outra insuficiência renal crônica</t>
  </si>
  <si>
    <t>N18.8 Outr insuf renal cronica</t>
  </si>
  <si>
    <t>N189</t>
  </si>
  <si>
    <t>Insuficiência renal crônica não especificada</t>
  </si>
  <si>
    <t>N18.9 Insuf renal cronica NE</t>
  </si>
  <si>
    <t>N200</t>
  </si>
  <si>
    <t>Calculose do rim</t>
  </si>
  <si>
    <t>N20.0 Calculose do rim</t>
  </si>
  <si>
    <t>N201</t>
  </si>
  <si>
    <t>Calculose do ureter</t>
  </si>
  <si>
    <t>N20.1 Calculose do ureter</t>
  </si>
  <si>
    <t>N202</t>
  </si>
  <si>
    <t>Calculose do rim com cálculo do ureter</t>
  </si>
  <si>
    <t>N20.2 Calculose do rim c/calculo do ureter</t>
  </si>
  <si>
    <t>N209</t>
  </si>
  <si>
    <t>Calculose urinária, não especificada</t>
  </si>
  <si>
    <t>N20.9 Calculose urinaria NE</t>
  </si>
  <si>
    <t>N210</t>
  </si>
  <si>
    <t>Calculose na bexiga</t>
  </si>
  <si>
    <t>N21.0 Calculose na bexiga</t>
  </si>
  <si>
    <t>N211</t>
  </si>
  <si>
    <t>Cálculo uretral</t>
  </si>
  <si>
    <t>N21.1 Calculo uretral</t>
  </si>
  <si>
    <t>N218</t>
  </si>
  <si>
    <t>Outros cálculos do trato urinário inferior</t>
  </si>
  <si>
    <t>N21.8 Outr calculos do trato urinario infer</t>
  </si>
  <si>
    <t>N219</t>
  </si>
  <si>
    <t>Cálculo do trato urinário inferior, porção não especificada</t>
  </si>
  <si>
    <t>N21.9 Calculo do trato urinario infer porcao NE</t>
  </si>
  <si>
    <t>N220</t>
  </si>
  <si>
    <t>Cálculo urinário na esquistossomose [bilharziose] [schistosomíase]</t>
  </si>
  <si>
    <t>N22.0 Calculo urinario na esquistossomose</t>
  </si>
  <si>
    <t>B65.-+</t>
  </si>
  <si>
    <t>N228</t>
  </si>
  <si>
    <t>Calculose do trato urinário em outras doenças classificadas em outra parte</t>
  </si>
  <si>
    <t>N22.8 Calculose do trato urinario outr doenc COP</t>
  </si>
  <si>
    <t>N250</t>
  </si>
  <si>
    <t>Osteodistrofia renal</t>
  </si>
  <si>
    <t>N25.0 Osteodistrofia renal</t>
  </si>
  <si>
    <t>N251</t>
  </si>
  <si>
    <t>Diabetes insípido nefrogênico</t>
  </si>
  <si>
    <t>N25.1 Diabetes insipido nefrogenico</t>
  </si>
  <si>
    <t>N258</t>
  </si>
  <si>
    <t>Outros transtornos resultantes de função renal tubular alterada</t>
  </si>
  <si>
    <t>N25.8 Outr transt result func renal tubular alter</t>
  </si>
  <si>
    <t>N259</t>
  </si>
  <si>
    <t>Transtornos resultante de função tubular alterada</t>
  </si>
  <si>
    <t>N25.9 Transt resultante de funcao tubular alterada</t>
  </si>
  <si>
    <t>N270</t>
  </si>
  <si>
    <t>Hipoplasia renal unilateral</t>
  </si>
  <si>
    <t>N27.0 Hipoplasia renal unilateral</t>
  </si>
  <si>
    <t>N271</t>
  </si>
  <si>
    <t>Hipoplasia renal bilateral</t>
  </si>
  <si>
    <t>N27.1 Hipoplasia renal bilateral</t>
  </si>
  <si>
    <t>N279</t>
  </si>
  <si>
    <t>Hipoplasia renal não especificada</t>
  </si>
  <si>
    <t>N27.9 Hipoplasia renal NE</t>
  </si>
  <si>
    <t>N280</t>
  </si>
  <si>
    <t>Isquemia e infarto renal</t>
  </si>
  <si>
    <t>N28.0 Isquemia e infarto renal</t>
  </si>
  <si>
    <t>N281</t>
  </si>
  <si>
    <t>Cisto do rim, adquirido</t>
  </si>
  <si>
    <t>N28.1 Cisto do rim adquir</t>
  </si>
  <si>
    <t>N288</t>
  </si>
  <si>
    <t>Outros transtornos especificados do rim e do ureter</t>
  </si>
  <si>
    <t>N28.8 Outr transt espec do rim e do ureter</t>
  </si>
  <si>
    <t>N289</t>
  </si>
  <si>
    <t>Transtorno não especificado do rim e do ureter</t>
  </si>
  <si>
    <t>N28.9 Transt NE do rim e do ureter</t>
  </si>
  <si>
    <t>N290</t>
  </si>
  <si>
    <t>Sífilis tardia renal</t>
  </si>
  <si>
    <t>N29.0 Sifilis tard renal</t>
  </si>
  <si>
    <t>N291</t>
  </si>
  <si>
    <t>Outros transtornos do rim e do ureter em doenças infecciosas e parasitárias classificadas em outra parte</t>
  </si>
  <si>
    <t>N29.1 Outr transt rim ureter doenc infec paras COP</t>
  </si>
  <si>
    <t>N298</t>
  </si>
  <si>
    <t>Outros transtornos do rim e do ureter em outras doenças classificadas em outra parte</t>
  </si>
  <si>
    <t>N29.8 Outr transt rim e ureter em outr doenc COP</t>
  </si>
  <si>
    <t>N300</t>
  </si>
  <si>
    <t>Cistite aguda</t>
  </si>
  <si>
    <t>N30.0 Cistite aguda</t>
  </si>
  <si>
    <t>N301</t>
  </si>
  <si>
    <t>Cistite intersticial (crônica)</t>
  </si>
  <si>
    <t>N30.1 Cistite intersticial</t>
  </si>
  <si>
    <t>N302</t>
  </si>
  <si>
    <t>Outras cistites crônicas</t>
  </si>
  <si>
    <t>N30.2 Outr cistites cronicas</t>
  </si>
  <si>
    <t>N303</t>
  </si>
  <si>
    <t>Trigonite</t>
  </si>
  <si>
    <t>N30.3 Trigonite</t>
  </si>
  <si>
    <t>N304</t>
  </si>
  <si>
    <t>Cistite por radiação</t>
  </si>
  <si>
    <t>N30.4 Cistite p/radiacao</t>
  </si>
  <si>
    <t>N308</t>
  </si>
  <si>
    <t>Outras cistites</t>
  </si>
  <si>
    <t>N30.8 Outr cistites</t>
  </si>
  <si>
    <t>N309</t>
  </si>
  <si>
    <t>Cistite, não especificada</t>
  </si>
  <si>
    <t>N30.9 Cistite NE</t>
  </si>
  <si>
    <t>N310</t>
  </si>
  <si>
    <t>Bexiga neuropática não-inibida não classificada em outra parte</t>
  </si>
  <si>
    <t>N31.0 Bexiga neuropatica nao-inibida NCOP</t>
  </si>
  <si>
    <t>N311</t>
  </si>
  <si>
    <t>Bexiga neuropática reflexa não classificada em outra parte</t>
  </si>
  <si>
    <t>N31.1 Bexiga neuropatica reflexa NCOP</t>
  </si>
  <si>
    <t>N312</t>
  </si>
  <si>
    <t>Bexiga neuropática flácida não classificada em outra parte</t>
  </si>
  <si>
    <t>N31.2 Bexiga neuropatica flacida NCOP</t>
  </si>
  <si>
    <t>N318</t>
  </si>
  <si>
    <t>Outra disfunção neuromuscular da bexiga</t>
  </si>
  <si>
    <t>N31.8 Outr disfuncao neuromuscular da bexiga</t>
  </si>
  <si>
    <t>N319</t>
  </si>
  <si>
    <t>Disfunção neuromuscular não especificada da bexiga</t>
  </si>
  <si>
    <t>N31.9 Disfuncao neuromuscular NE da bexiga</t>
  </si>
  <si>
    <t>N320</t>
  </si>
  <si>
    <t>Obstrução do colo da bexiga</t>
  </si>
  <si>
    <t>N32.0 Obstrucao do colo da bexiga</t>
  </si>
  <si>
    <t>N321</t>
  </si>
  <si>
    <t>Fístula êntero-vesical</t>
  </si>
  <si>
    <t>N32.1 Fistula entero-vesical</t>
  </si>
  <si>
    <t>N322</t>
  </si>
  <si>
    <t>Fístula vesical não classificada em outra parte</t>
  </si>
  <si>
    <t>N32.2 Fistula vesical NCOP</t>
  </si>
  <si>
    <t>N323</t>
  </si>
  <si>
    <t>Divertículo da bexiga</t>
  </si>
  <si>
    <t>N32.3 Diverticulo da bexiga</t>
  </si>
  <si>
    <t>N324</t>
  </si>
  <si>
    <t>Ruptura da bexiga, não-traumática</t>
  </si>
  <si>
    <t>N32.4 Ruptura da bexiga nao-traum</t>
  </si>
  <si>
    <t>N328</t>
  </si>
  <si>
    <t>Outros transtornos especificados da bexiga</t>
  </si>
  <si>
    <t>N32.8 Outr transt espec da bexiga</t>
  </si>
  <si>
    <t>N329</t>
  </si>
  <si>
    <t>Transtorno não especificado da bexiga</t>
  </si>
  <si>
    <t>N32.9 Transt NE da bexiga</t>
  </si>
  <si>
    <t>N330</t>
  </si>
  <si>
    <t>Cistite tuberculosa</t>
  </si>
  <si>
    <t>N33.0 Cistite tuberc</t>
  </si>
  <si>
    <t>A18.1+</t>
  </si>
  <si>
    <t>N338</t>
  </si>
  <si>
    <t>Transtornos da bexiga em outras doenças classificadas em outra parte</t>
  </si>
  <si>
    <t>N33.8 Transt da bexiga em outr doenc COP</t>
  </si>
  <si>
    <t>N340</t>
  </si>
  <si>
    <t>Abscesso uretral</t>
  </si>
  <si>
    <t>N34.0 Abscesso uretral</t>
  </si>
  <si>
    <t>N341</t>
  </si>
  <si>
    <t>Uretrites não específicas</t>
  </si>
  <si>
    <t>N34.1 Uretrites nao especificas</t>
  </si>
  <si>
    <t>N342</t>
  </si>
  <si>
    <t>Outras uretrites</t>
  </si>
  <si>
    <t>N34.2 Outr uretrites</t>
  </si>
  <si>
    <t>N343</t>
  </si>
  <si>
    <t>Síndrome uretral, não especificada</t>
  </si>
  <si>
    <t>N34.3 Sindr uretral NE</t>
  </si>
  <si>
    <t>N350</t>
  </si>
  <si>
    <t>Estenose uretral pós-traumática</t>
  </si>
  <si>
    <t>N35.0 Estenose uretral pos-traum</t>
  </si>
  <si>
    <t>N351</t>
  </si>
  <si>
    <t>Estenose uretral pós-infecciosa não classificada em outra parte</t>
  </si>
  <si>
    <t>N35.1 Estenose uretral pos-infecc NCOP</t>
  </si>
  <si>
    <t>N358</t>
  </si>
  <si>
    <t>Outra estenose (estreitamento) uretral</t>
  </si>
  <si>
    <t>N35.8 Outr estenose uretral</t>
  </si>
  <si>
    <t>N359</t>
  </si>
  <si>
    <t>Estenose (estreitamento) uretral não especificada(o)</t>
  </si>
  <si>
    <t>N35.9 Estenose uretral NE</t>
  </si>
  <si>
    <t>N360</t>
  </si>
  <si>
    <t>Fístula uretral</t>
  </si>
  <si>
    <t>N36.0 Fistula uretral</t>
  </si>
  <si>
    <t>N361</t>
  </si>
  <si>
    <t>Divertículo uretral</t>
  </si>
  <si>
    <t>N36.1 Diverticulo uretral</t>
  </si>
  <si>
    <t>N362</t>
  </si>
  <si>
    <t>Carúncula uretral</t>
  </si>
  <si>
    <t>N36.2 Caruncula uretral</t>
  </si>
  <si>
    <t>N363</t>
  </si>
  <si>
    <t>Prolapso da mucosa uretral</t>
  </si>
  <si>
    <t>N36.3 Prolapso da mucosa uretral</t>
  </si>
  <si>
    <t>N368</t>
  </si>
  <si>
    <t>Outros transtornos especificados da uretra</t>
  </si>
  <si>
    <t>N36.8 Outr transt espec da uretra</t>
  </si>
  <si>
    <t>N369</t>
  </si>
  <si>
    <t>Transtorno não especificado da uretra</t>
  </si>
  <si>
    <t>N36.9 Transt NE da uretra</t>
  </si>
  <si>
    <t>N370</t>
  </si>
  <si>
    <t>Uretrite em doenças classificadas em outra parte</t>
  </si>
  <si>
    <t>N37.0 Uretrite em doenc COP</t>
  </si>
  <si>
    <t>N378</t>
  </si>
  <si>
    <t>Outros transtornos da uretra em doenças classificadas em outra parte</t>
  </si>
  <si>
    <t>N37.8 Outr transt da uretra em doenc COP</t>
  </si>
  <si>
    <t>N390</t>
  </si>
  <si>
    <t>Infecção do trato urinário de localização não especificada</t>
  </si>
  <si>
    <t>N39.0 Infecc do trato urinario de localiz NE</t>
  </si>
  <si>
    <t>N391</t>
  </si>
  <si>
    <t>Proteinúria persistente não especificada</t>
  </si>
  <si>
    <t>N39.1 Proteinuria persistente NE</t>
  </si>
  <si>
    <t>N392</t>
  </si>
  <si>
    <t>Proteinúria ortostática não especificada</t>
  </si>
  <si>
    <t>N39.2 Proteinuria ortostatica NE</t>
  </si>
  <si>
    <t>N393</t>
  </si>
  <si>
    <t>Incontinência de tensão ("stress")</t>
  </si>
  <si>
    <t>N39.3 Incontinencia de tensao</t>
  </si>
  <si>
    <t>N394</t>
  </si>
  <si>
    <t>Outras incontinências urinárias especificadas</t>
  </si>
  <si>
    <t>N39.4 Outr incontinencias urinarias espec</t>
  </si>
  <si>
    <t>N398</t>
  </si>
  <si>
    <t>Outros transtornos especificados do aparelho urinário</t>
  </si>
  <si>
    <t>N39.8 Outr transt espec do aparelho urinario</t>
  </si>
  <si>
    <t>N399</t>
  </si>
  <si>
    <t>Transtornos não especificados do aparelho urinário</t>
  </si>
  <si>
    <t>N39.9 Transt NE do aparelho urinario</t>
  </si>
  <si>
    <t>N410</t>
  </si>
  <si>
    <t>Prostatite aguda</t>
  </si>
  <si>
    <t>N41.0 Prostatite aguda</t>
  </si>
  <si>
    <t>N411</t>
  </si>
  <si>
    <t>Prostatite crônica</t>
  </si>
  <si>
    <t>N41.1 Prostatite cronica</t>
  </si>
  <si>
    <t>N412</t>
  </si>
  <si>
    <t>Abscesso da próstata</t>
  </si>
  <si>
    <t>N41.2 Abscesso da prostata</t>
  </si>
  <si>
    <t>N413</t>
  </si>
  <si>
    <t>Prostatocistite</t>
  </si>
  <si>
    <t>N41.3 Prostatocistite</t>
  </si>
  <si>
    <t>N418</t>
  </si>
  <si>
    <t>Outras doenças inflamatórias da próstata</t>
  </si>
  <si>
    <t>N41.8 Outr doenc inflam da prostata</t>
  </si>
  <si>
    <t>N419</t>
  </si>
  <si>
    <t>Doença inflamatória não especificada da próstata</t>
  </si>
  <si>
    <t>N41.9 Doenc inflam NE da prostata</t>
  </si>
  <si>
    <t>N420</t>
  </si>
  <si>
    <t>Cálculo da próstata</t>
  </si>
  <si>
    <t>N42.0 Calculo da prostata</t>
  </si>
  <si>
    <t>N421</t>
  </si>
  <si>
    <t>Congestão e hemorragia da próstata</t>
  </si>
  <si>
    <t>N42.1 Congestao e hemorragia da prostata</t>
  </si>
  <si>
    <t>N422</t>
  </si>
  <si>
    <t>Atrofia da próstata</t>
  </si>
  <si>
    <t>N42.2 Atrofia da prostata</t>
  </si>
  <si>
    <t>N428</t>
  </si>
  <si>
    <t>Outras afecções especificadas da próstata</t>
  </si>
  <si>
    <t>N42.8 Outr afeccoes espec da prostata</t>
  </si>
  <si>
    <t>N429</t>
  </si>
  <si>
    <t>Afecção não especificada da próstata</t>
  </si>
  <si>
    <t>N42.9 Afeccao NE da prostata</t>
  </si>
  <si>
    <t>N430</t>
  </si>
  <si>
    <t>Hidrocele encistada</t>
  </si>
  <si>
    <t>N43.0 Hidrocele encistada</t>
  </si>
  <si>
    <t>N431</t>
  </si>
  <si>
    <t>Hidrocele infectada</t>
  </si>
  <si>
    <t>N43.1 Hidrocele infectada</t>
  </si>
  <si>
    <t>N432</t>
  </si>
  <si>
    <t>Outra hidrocele</t>
  </si>
  <si>
    <t>N43.2 Outr hidrocele</t>
  </si>
  <si>
    <t>N433</t>
  </si>
  <si>
    <t>Hidrocele não especificada</t>
  </si>
  <si>
    <t>N43.3 Hidrocele NE</t>
  </si>
  <si>
    <t>N434</t>
  </si>
  <si>
    <t>Espermatocele</t>
  </si>
  <si>
    <t>N43.4 Espermatocele</t>
  </si>
  <si>
    <t>N450</t>
  </si>
  <si>
    <t>Orquite, epididimite e epidídimo-orquite, com menção de abscesso</t>
  </si>
  <si>
    <t>N45.0 Orquite epidid epididimo-orquite c/menc absc</t>
  </si>
  <si>
    <t>N459</t>
  </si>
  <si>
    <t>Orquite, epididimite e epidídimo-orquite, sem menção de abscesso</t>
  </si>
  <si>
    <t>N45.9 Orquite epidid epididimo-orquite s/menc absc</t>
  </si>
  <si>
    <t>N480</t>
  </si>
  <si>
    <t>Leucoplasia do pênis</t>
  </si>
  <si>
    <t>N48.0 Leucoplasia do penis</t>
  </si>
  <si>
    <t>N481</t>
  </si>
  <si>
    <t>Balanopostite</t>
  </si>
  <si>
    <t>N48.1 Balanopostite</t>
  </si>
  <si>
    <t>N482</t>
  </si>
  <si>
    <t>Outros transtornos inflamatórios do pênis</t>
  </si>
  <si>
    <t>N48.2 Outr transt inflam do penis</t>
  </si>
  <si>
    <t>N483</t>
  </si>
  <si>
    <t>Priapismo</t>
  </si>
  <si>
    <t>N48.3 Priapismo</t>
  </si>
  <si>
    <t>N484</t>
  </si>
  <si>
    <t>Impotência de origem orgânica</t>
  </si>
  <si>
    <t>N48.4 Impotencia orig organica</t>
  </si>
  <si>
    <t>N485</t>
  </si>
  <si>
    <t>Úlcera do pênis</t>
  </si>
  <si>
    <t>N48.5 Ulcera do penis</t>
  </si>
  <si>
    <t>N486</t>
  </si>
  <si>
    <t>Induratio penis plastica</t>
  </si>
  <si>
    <t>N48.6 Induratio penis plastica</t>
  </si>
  <si>
    <t>N488</t>
  </si>
  <si>
    <t>Outros transtornos especificados do pênis</t>
  </si>
  <si>
    <t>N48.8 Outr transt espec do penis</t>
  </si>
  <si>
    <t>N489</t>
  </si>
  <si>
    <t>Transtorno não especificado do pênis</t>
  </si>
  <si>
    <t>N48.9 Transt NE do penis</t>
  </si>
  <si>
    <t>N490</t>
  </si>
  <si>
    <t>Transtornos inflamatórios da vesícula seminal</t>
  </si>
  <si>
    <t>N49.0 Transt inflam da vesicula seminal</t>
  </si>
  <si>
    <t>N491</t>
  </si>
  <si>
    <t>Transtornos inflamatórios do cordão espermático, túnica vaginal e vasos deferentes</t>
  </si>
  <si>
    <t>N49.1 Transt infl cord esperm tunic vagin vas def</t>
  </si>
  <si>
    <t>N492</t>
  </si>
  <si>
    <t>Transtorno inflamatório do escroto</t>
  </si>
  <si>
    <t>N49.2 Transt inflam do escroto</t>
  </si>
  <si>
    <t>N498</t>
  </si>
  <si>
    <t>Transtornos inflamatórios de outros órgãos genitais masculinos especificados</t>
  </si>
  <si>
    <t>N49.8 Transt inflam outr org genitais masc espec</t>
  </si>
  <si>
    <t>N499</t>
  </si>
  <si>
    <t>Transtorno inflamatório de órgão genital masculino, não especificado</t>
  </si>
  <si>
    <t>N49.9 Transt inflam de orgao genital masc NE</t>
  </si>
  <si>
    <t>N500</t>
  </si>
  <si>
    <t>Atrofia do testículo</t>
  </si>
  <si>
    <t>N50.0 Atrofia do testiculo</t>
  </si>
  <si>
    <t>N501</t>
  </si>
  <si>
    <t>Transtornos vasculares dos órgãos genitais masculinos</t>
  </si>
  <si>
    <t>N50.1 Transt vasculares orgaos genitais masc</t>
  </si>
  <si>
    <t>N508</t>
  </si>
  <si>
    <t>Outros transtornos especificados dos órgãos genitais masculinos</t>
  </si>
  <si>
    <t>N50.8 Outr transt espec orgaos genitais masc</t>
  </si>
  <si>
    <t>N509</t>
  </si>
  <si>
    <t>Transtorno não especificado dos órgãos genitais masculinos</t>
  </si>
  <si>
    <t>N50.9 Transt NE dos orgaos genitais masc</t>
  </si>
  <si>
    <t>N510</t>
  </si>
  <si>
    <t>Transtornos da próstata em doenças classificadas em outra parte</t>
  </si>
  <si>
    <t>N51.0 Transt da prostata em doenc COP</t>
  </si>
  <si>
    <t>N511</t>
  </si>
  <si>
    <t>Transtornos do testículo e do epidídimo em doenças classificadas em outra parte</t>
  </si>
  <si>
    <t>N51.1 Transt do testiculo e epididimo em doenc COP</t>
  </si>
  <si>
    <t>N512</t>
  </si>
  <si>
    <t>Balanite em doenças classificadas em outra parte</t>
  </si>
  <si>
    <t>N51.2 Balanite em doenc COP</t>
  </si>
  <si>
    <t>N518</t>
  </si>
  <si>
    <t>Outros transtornos dos órgãos genitais masculinos em doenças classificadas em outra parte</t>
  </si>
  <si>
    <t>N51.8 Outr transt orgaos genitais masc doenc COP</t>
  </si>
  <si>
    <t>N600</t>
  </si>
  <si>
    <t>Cisto solitário da mama</t>
  </si>
  <si>
    <t>N60.0 Cisto solitario da mama</t>
  </si>
  <si>
    <t>N601</t>
  </si>
  <si>
    <t>Mastopatia cística difusa</t>
  </si>
  <si>
    <t>N60.1 Mastopatia cistica difusa</t>
  </si>
  <si>
    <t>N602</t>
  </si>
  <si>
    <t>Fibroadenose da mama</t>
  </si>
  <si>
    <t>N60.2 Fibroadenose da mama</t>
  </si>
  <si>
    <t>N603</t>
  </si>
  <si>
    <t>Fibrosclerose da mama</t>
  </si>
  <si>
    <t>N60.3 Fibrosclerose da mama</t>
  </si>
  <si>
    <t>N604</t>
  </si>
  <si>
    <t>Ectasia de dutos mamários</t>
  </si>
  <si>
    <t>N60.4 Ectasia de dutos mamarios</t>
  </si>
  <si>
    <t>N608</t>
  </si>
  <si>
    <t>Outras displasias mamárias benignas</t>
  </si>
  <si>
    <t>N60.8 Outr displasias mamarias benignas</t>
  </si>
  <si>
    <t>N609</t>
  </si>
  <si>
    <t>Displasia mamária benigna não especificada</t>
  </si>
  <si>
    <t>N60.9 Displasia mamaria benigna NE</t>
  </si>
  <si>
    <t>N640</t>
  </si>
  <si>
    <t>Fissura e fístula do mamilo</t>
  </si>
  <si>
    <t>N64.0 Fissura e fistula do mamilo</t>
  </si>
  <si>
    <t>N641</t>
  </si>
  <si>
    <t>Necrose gordurosa da mama</t>
  </si>
  <si>
    <t>N64.1 Necrose gordurosa da mama</t>
  </si>
  <si>
    <t>N642</t>
  </si>
  <si>
    <t>Atrofia da mama</t>
  </si>
  <si>
    <t>N64.2 Atrofia da mama</t>
  </si>
  <si>
    <t>N643</t>
  </si>
  <si>
    <t>Galactorréia não-associada ao parto</t>
  </si>
  <si>
    <t>N64.3 Galactorreia nao-assoc ao parto</t>
  </si>
  <si>
    <t>N644</t>
  </si>
  <si>
    <t>Mastodinia</t>
  </si>
  <si>
    <t>N64.4 Mastodinia</t>
  </si>
  <si>
    <t>N645</t>
  </si>
  <si>
    <t>Outros sintomas e sinais da mama</t>
  </si>
  <si>
    <t>N64.5 Outr sint e sinais da mama</t>
  </si>
  <si>
    <t>N648</t>
  </si>
  <si>
    <t>Outros transtornos especificados da mama</t>
  </si>
  <si>
    <t>N64.8 Outr transt espec da mama</t>
  </si>
  <si>
    <t>N649</t>
  </si>
  <si>
    <t>Transtorno da mama não especificado</t>
  </si>
  <si>
    <t>N64.9 Transt da mama NE</t>
  </si>
  <si>
    <t>N700</t>
  </si>
  <si>
    <t>Salpingite e ooforite agudas</t>
  </si>
  <si>
    <t>N70.0 Salpingite e ooforite agudas</t>
  </si>
  <si>
    <t>N701</t>
  </si>
  <si>
    <t>Salpingite e ooforite crônicas</t>
  </si>
  <si>
    <t>N70.1 Salpingite e ooforite cronicas</t>
  </si>
  <si>
    <t>N709</t>
  </si>
  <si>
    <t>Salpingite e ooforite não especificadas</t>
  </si>
  <si>
    <t>N70.9 Salpingite e ooforite NE</t>
  </si>
  <si>
    <t>N710</t>
  </si>
  <si>
    <t>Doença inflamatória aguda do útero</t>
  </si>
  <si>
    <t>N71.0 Doenc inflam aguda do utero</t>
  </si>
  <si>
    <t>N711</t>
  </si>
  <si>
    <t>Doença inflamatória crônica do útero</t>
  </si>
  <si>
    <t>N71.1 Doenc inflam cronica do utero</t>
  </si>
  <si>
    <t>N719</t>
  </si>
  <si>
    <t>Doença inflamatória não especificada do útero</t>
  </si>
  <si>
    <t>N71.9 Doenc inflam NE do utero</t>
  </si>
  <si>
    <t>N730</t>
  </si>
  <si>
    <t>Parametrite e celulite pélvicas agudas</t>
  </si>
  <si>
    <t>N73.0 Parametrite e celulite pelvicas agudas</t>
  </si>
  <si>
    <t>N731</t>
  </si>
  <si>
    <t>Parametrite e celulite pélvicas crônicas</t>
  </si>
  <si>
    <t>N73.1 Parametrite e celulite pelvicas cronicas</t>
  </si>
  <si>
    <t>N732</t>
  </si>
  <si>
    <t>Parametrite e celulite pélvicas não especificadas</t>
  </si>
  <si>
    <t>N73.2 Parametrite e celulite pelvicas NE</t>
  </si>
  <si>
    <t>N733</t>
  </si>
  <si>
    <t>Pelviperitonite aguda feminina</t>
  </si>
  <si>
    <t>N73.3 Pelviperitonite aguda femin</t>
  </si>
  <si>
    <t>N734</t>
  </si>
  <si>
    <t>Pelviperitonite crônica feminina</t>
  </si>
  <si>
    <t>N73.4 Pelviperitonite cronica femin</t>
  </si>
  <si>
    <t>N735</t>
  </si>
  <si>
    <t>Pelviperitonite não especificada feminina</t>
  </si>
  <si>
    <t>N73.5 Pelviperitonite NE femin</t>
  </si>
  <si>
    <t>N736</t>
  </si>
  <si>
    <t>Aderências pelviperitonais femininas</t>
  </si>
  <si>
    <t>N73.6 Aderencias pelviperitonais femin</t>
  </si>
  <si>
    <t>N738</t>
  </si>
  <si>
    <t>Outras doenças inflamatórias especificadas da pelve feminina</t>
  </si>
  <si>
    <t>N73.8 Outr doenc inflam espec pelve fem</t>
  </si>
  <si>
    <t>N739</t>
  </si>
  <si>
    <t>Doença inflamatória não especificada da pelve feminina</t>
  </si>
  <si>
    <t>N73.9 Doenc inflam NE da pelve femin</t>
  </si>
  <si>
    <t>N740</t>
  </si>
  <si>
    <t>Tuberculose do colo do útero</t>
  </si>
  <si>
    <t>N74.0 Tuberc do colo do utero</t>
  </si>
  <si>
    <t>N741</t>
  </si>
  <si>
    <t>Tuberculose da pelve feminina</t>
  </si>
  <si>
    <t>N74.1 Tuberc da pelve femin</t>
  </si>
  <si>
    <t>N742</t>
  </si>
  <si>
    <t>Sífilis pélvica feminina</t>
  </si>
  <si>
    <t>N74.2 Sifilis pelvica femin</t>
  </si>
  <si>
    <t>A51.4+,A52.7+</t>
  </si>
  <si>
    <t>N743</t>
  </si>
  <si>
    <t>Infecção gonocócica pélvica feminina</t>
  </si>
  <si>
    <t>N74.3 Infecc gonococica pelvica femin</t>
  </si>
  <si>
    <t>A54.2+</t>
  </si>
  <si>
    <t>N744</t>
  </si>
  <si>
    <t>Infecção pélvica feminina por clamídia</t>
  </si>
  <si>
    <t>N74.4 Infecc pelvica femin p/clamidia</t>
  </si>
  <si>
    <t>A56.1+</t>
  </si>
  <si>
    <t>N748</t>
  </si>
  <si>
    <t>Inflamação pélvica feminina em outras doenças classificadas em outra parte</t>
  </si>
  <si>
    <t>N74.8 Inflam pelvica femin em outr doenc COP</t>
  </si>
  <si>
    <t>N750</t>
  </si>
  <si>
    <t>Cisto da glândula de Bartholin</t>
  </si>
  <si>
    <t>N75.0 Cisto da gland de Bartholin</t>
  </si>
  <si>
    <t>N751</t>
  </si>
  <si>
    <t>Abscesso da glândula de Bartholin</t>
  </si>
  <si>
    <t>N75.1 Abscesso da gland de Bartholin</t>
  </si>
  <si>
    <t>N758</t>
  </si>
  <si>
    <t>Outras doenças da glândula de Bartholin</t>
  </si>
  <si>
    <t>N75.8 Outr doenc da gland de Bartholin</t>
  </si>
  <si>
    <t>N759</t>
  </si>
  <si>
    <t>Doença não especificada da glândula de Bartholin</t>
  </si>
  <si>
    <t>N75.9 Doenc NE da gland de Bartholin</t>
  </si>
  <si>
    <t>N760</t>
  </si>
  <si>
    <t>Vaginite aguda</t>
  </si>
  <si>
    <t>N76.0 Vaginite aguda</t>
  </si>
  <si>
    <t>N761</t>
  </si>
  <si>
    <t>Vaginite subaguda e crônica</t>
  </si>
  <si>
    <t>N76.1 Vaginite subaguda e cronica</t>
  </si>
  <si>
    <t>N762</t>
  </si>
  <si>
    <t>Vulvite aguda</t>
  </si>
  <si>
    <t>N76.2 Vulvite aguda</t>
  </si>
  <si>
    <t>N763</t>
  </si>
  <si>
    <t>Vulvite subaguda e crônica</t>
  </si>
  <si>
    <t>N76.3 Vulvite subaguda e cronica</t>
  </si>
  <si>
    <t>N764</t>
  </si>
  <si>
    <t>Abscesso vulvar</t>
  </si>
  <si>
    <t>N76.4 Abscesso vulvar</t>
  </si>
  <si>
    <t>N765</t>
  </si>
  <si>
    <t>Ulceração vaginal</t>
  </si>
  <si>
    <t>N76.5 Ulceracao vaginal</t>
  </si>
  <si>
    <t>N766</t>
  </si>
  <si>
    <t>Ulceração vulvar</t>
  </si>
  <si>
    <t>N76.6 Ulceracao vulvar</t>
  </si>
  <si>
    <t>N768</t>
  </si>
  <si>
    <t>Outras inflamações especificadas da vagina e da vulva</t>
  </si>
  <si>
    <t>N76.8 Outr inflam espec da vagina e da vulva</t>
  </si>
  <si>
    <t>N770</t>
  </si>
  <si>
    <t>Ulceração da vulva em doenças infecciosas e parasitárias classificadas em outra parte</t>
  </si>
  <si>
    <t>N77.0 Ulceracao da vulva doenc infecc parasit COP</t>
  </si>
  <si>
    <t>N771</t>
  </si>
  <si>
    <t>Vaginite, vulvite e vulvovaginite em doenças infecciosas e parasitárias classificadas em outra parte</t>
  </si>
  <si>
    <t>N77.1 Vagin vulv vulvovaginite doenc inf paras COP</t>
  </si>
  <si>
    <t>N778</t>
  </si>
  <si>
    <t>Ulceração e inflamação vulvovaginais em outras doenças classificadas em outra parte</t>
  </si>
  <si>
    <t>N77.8 Ulceracao inflam vulvovag outr doenc COP</t>
  </si>
  <si>
    <t>N800</t>
  </si>
  <si>
    <t>Endometriose do útero</t>
  </si>
  <si>
    <t>N80.0 Endometriose do utero</t>
  </si>
  <si>
    <t>N801</t>
  </si>
  <si>
    <t>Endometriose do ovário</t>
  </si>
  <si>
    <t>N80.1 Endometriose do ovario</t>
  </si>
  <si>
    <t>N802</t>
  </si>
  <si>
    <t>Endometriose da trompa de Falópio</t>
  </si>
  <si>
    <t>N80.2 Endometriose da trompa de Falopio</t>
  </si>
  <si>
    <t>N803</t>
  </si>
  <si>
    <t>Endometriose do peritônio pélvico</t>
  </si>
  <si>
    <t>N80.3 Endometriose do peritonio pelvico</t>
  </si>
  <si>
    <t>N804</t>
  </si>
  <si>
    <t>Endometriose do septo retovaginal e da vagina</t>
  </si>
  <si>
    <t>N80.4 Endometriose do septo retovaginal e vagina</t>
  </si>
  <si>
    <t>N805</t>
  </si>
  <si>
    <t>Endometriose do intestino</t>
  </si>
  <si>
    <t>N80.5 Endometriose do intestino</t>
  </si>
  <si>
    <t>N806</t>
  </si>
  <si>
    <t>Endometriose em cicatriz cutânea</t>
  </si>
  <si>
    <t>N80.6 Endometriose em cicatriz cutanea</t>
  </si>
  <si>
    <t>N808</t>
  </si>
  <si>
    <t>Outra endometriose</t>
  </si>
  <si>
    <t>N80.8 Outr endometriose</t>
  </si>
  <si>
    <t>N809</t>
  </si>
  <si>
    <t>Endometriose não especificada</t>
  </si>
  <si>
    <t>N80.9 Endometriose NE</t>
  </si>
  <si>
    <t>N810</t>
  </si>
  <si>
    <t>Uretrocele feminina</t>
  </si>
  <si>
    <t>N81.0 Uretrocele femin</t>
  </si>
  <si>
    <t>N811</t>
  </si>
  <si>
    <t>Cistocele</t>
  </si>
  <si>
    <t>N81.1 Cistocele</t>
  </si>
  <si>
    <t>N812</t>
  </si>
  <si>
    <t>Prolapso uterovaginal incompleto</t>
  </si>
  <si>
    <t>N81.2 Prolapso uterovaginal incompleto</t>
  </si>
  <si>
    <t>N813</t>
  </si>
  <si>
    <t>Prolapso uterovaginal completo</t>
  </si>
  <si>
    <t>N81.3 Prolapso uterovaginal completo</t>
  </si>
  <si>
    <t>N814</t>
  </si>
  <si>
    <t>Prolapso uterovaginal não especificado</t>
  </si>
  <si>
    <t>N81.4 Prolapso uterovaginal NE</t>
  </si>
  <si>
    <t>N815</t>
  </si>
  <si>
    <t>Enterocele vaginal</t>
  </si>
  <si>
    <t>N81.5 Enterocele vaginal</t>
  </si>
  <si>
    <t>N816</t>
  </si>
  <si>
    <t>Retocele</t>
  </si>
  <si>
    <t>N81.6 Retocele</t>
  </si>
  <si>
    <t>N818</t>
  </si>
  <si>
    <t>Outro prolapso genital feminino</t>
  </si>
  <si>
    <t>N81.8 Outr prolapso genital femin</t>
  </si>
  <si>
    <t>N819</t>
  </si>
  <si>
    <t>Prolapso genital feminino não especificado</t>
  </si>
  <si>
    <t>N81.9 Prolapso genital femin NE</t>
  </si>
  <si>
    <t>N820</t>
  </si>
  <si>
    <t>Fístula vesicovaginal</t>
  </si>
  <si>
    <t>N82.0 Fistula vesicovaginal</t>
  </si>
  <si>
    <t>N821</t>
  </si>
  <si>
    <t>Outras fístulas do trato geniturinário feminino</t>
  </si>
  <si>
    <t>N82.1 Outr fistulas do trato geniturinario femin</t>
  </si>
  <si>
    <t>N822</t>
  </si>
  <si>
    <t>Fístula vagina-intestino delgado</t>
  </si>
  <si>
    <t>N82.2 Fistula vagina-intestino delgado</t>
  </si>
  <si>
    <t>N823</t>
  </si>
  <si>
    <t>Fístula vagina-cólon</t>
  </si>
  <si>
    <t>N82.3 Fistula vagina-colon</t>
  </si>
  <si>
    <t>N824</t>
  </si>
  <si>
    <t>Outras fístulas genito-intestinais femininas</t>
  </si>
  <si>
    <t>N82.4 Outr fistulas genito-intestinais femin</t>
  </si>
  <si>
    <t>N825</t>
  </si>
  <si>
    <t>Fístula genitocutânea feminina</t>
  </si>
  <si>
    <t>N82.5 Fistula genitocutanea femin</t>
  </si>
  <si>
    <t>N828</t>
  </si>
  <si>
    <t>Outras fístulas do trato genital feminino</t>
  </si>
  <si>
    <t>N82.8 Outr fistulas do trato genital femin</t>
  </si>
  <si>
    <t>N829</t>
  </si>
  <si>
    <t>Fístulas não especificadas do trato genital feminino</t>
  </si>
  <si>
    <t>N82.9 Fistulas NE do trato genital femin</t>
  </si>
  <si>
    <t>N830</t>
  </si>
  <si>
    <t>Cisto folicular do ovário</t>
  </si>
  <si>
    <t>N83.0 Cisto folicular do ovario</t>
  </si>
  <si>
    <t>N831</t>
  </si>
  <si>
    <t>Cisto do corpo lúteo</t>
  </si>
  <si>
    <t>N83.1 Cisto do corpo luteo</t>
  </si>
  <si>
    <t>N832</t>
  </si>
  <si>
    <t>Outros cistos ovarianos e os não especificados</t>
  </si>
  <si>
    <t>N83.2 Outr cistos ovarianos e os NE</t>
  </si>
  <si>
    <t>N833</t>
  </si>
  <si>
    <t>Atrofia adquirida do ovário e da trompa de Falópio</t>
  </si>
  <si>
    <t>N83.3 Atrofia adquir do ovario e trompa de Falopio</t>
  </si>
  <si>
    <t>N834</t>
  </si>
  <si>
    <t>Prolapso e hérnia do ovário e da trompa de Falópio</t>
  </si>
  <si>
    <t>N83.4 Prolapso e hernia ovario e trompa de Falopio</t>
  </si>
  <si>
    <t>N835</t>
  </si>
  <si>
    <t>Torção do ovário, do pedículo ovariano e da trompa de Falópio</t>
  </si>
  <si>
    <t>N83.5 Torcao ovario pediculo ovarian tromp Falopio</t>
  </si>
  <si>
    <t>N836</t>
  </si>
  <si>
    <t>Hematossalpinge</t>
  </si>
  <si>
    <t>N83.6 Hematossalpinge</t>
  </si>
  <si>
    <t>N837</t>
  </si>
  <si>
    <t>Hematoma do ligamento largo</t>
  </si>
  <si>
    <t>N83.7 Hematoma do ligamento largo</t>
  </si>
  <si>
    <t>N838</t>
  </si>
  <si>
    <t>Outros transtornos não-inflamatórios do ovário, da trompa de Falópio e do ligamento largo</t>
  </si>
  <si>
    <t>N83.8 Outr transt n infl ovar tromp Falop lig larg</t>
  </si>
  <si>
    <t>N839</t>
  </si>
  <si>
    <t>Transtornos não-inflamatórios do ovário, da trompa de Falópio e do ligamento largo, não especificados</t>
  </si>
  <si>
    <t>N83.9 Transt n infl ovar trompa Falop lig largo NE</t>
  </si>
  <si>
    <t>N840</t>
  </si>
  <si>
    <t>Pólipo do corpo do útero</t>
  </si>
  <si>
    <t>N84.0 Polipo do corpo do utero</t>
  </si>
  <si>
    <t>N841</t>
  </si>
  <si>
    <t>Pólipo do colo do útero</t>
  </si>
  <si>
    <t>N84.1 Polipo do colo do utero</t>
  </si>
  <si>
    <t>N842</t>
  </si>
  <si>
    <t>Pólipo da vagina</t>
  </si>
  <si>
    <t>N84.2 Polipo da vagina</t>
  </si>
  <si>
    <t>N843</t>
  </si>
  <si>
    <t>Pólipo da vulva</t>
  </si>
  <si>
    <t>N84.3 Polipo da vulva</t>
  </si>
  <si>
    <t>N848</t>
  </si>
  <si>
    <t>Pólipo de outras partes do trato genital feminino</t>
  </si>
  <si>
    <t>N84.8 Polipo de outr partes do trato genital femin</t>
  </si>
  <si>
    <t>N849</t>
  </si>
  <si>
    <t>Pólipo do trato genital feminino não especificado</t>
  </si>
  <si>
    <t>N84.9 Polipo do trato genital femin NE</t>
  </si>
  <si>
    <t>N850</t>
  </si>
  <si>
    <t>Hiperplasia glandular endometrial</t>
  </si>
  <si>
    <t>N85.0 Hiperplasia glandular endometrial</t>
  </si>
  <si>
    <t>N851</t>
  </si>
  <si>
    <t>Hiperplasia adenomatosa endometrial</t>
  </si>
  <si>
    <t>N85.1 Hiperplasia adenomatosa endometrial</t>
  </si>
  <si>
    <t>N852</t>
  </si>
  <si>
    <t>Hipertrofia do útero</t>
  </si>
  <si>
    <t>N85.2 Hipertrofia do utero</t>
  </si>
  <si>
    <t>N853</t>
  </si>
  <si>
    <t>Subinvolução do útero</t>
  </si>
  <si>
    <t>N85.3 Subinvolucao do utero</t>
  </si>
  <si>
    <t>N854</t>
  </si>
  <si>
    <t>Posição anormal do útero</t>
  </si>
  <si>
    <t>N85.4 Posicao anormal do utero</t>
  </si>
  <si>
    <t>N855</t>
  </si>
  <si>
    <t>Inversão do útero</t>
  </si>
  <si>
    <t>N85.5 Inversao do utero</t>
  </si>
  <si>
    <t>N856</t>
  </si>
  <si>
    <t>Sinéquias intra-uterinas</t>
  </si>
  <si>
    <t>N85.6 Sinequias intra-uterinas</t>
  </si>
  <si>
    <t>N857</t>
  </si>
  <si>
    <t>Hematometra</t>
  </si>
  <si>
    <t>N85.7 Hematometra</t>
  </si>
  <si>
    <t>N858</t>
  </si>
  <si>
    <t>Outros transtornos não-inflamatórios especificados do útero</t>
  </si>
  <si>
    <t>N85.8 Outr transt nao-inflam espec do utero</t>
  </si>
  <si>
    <t>N859</t>
  </si>
  <si>
    <t>Transtornos não-inflamatórios do útero, não especificados</t>
  </si>
  <si>
    <t>N85.9 Transt nao-inflam do utero NE</t>
  </si>
  <si>
    <t>N870</t>
  </si>
  <si>
    <t>Displasia cervical leve</t>
  </si>
  <si>
    <t>N87.0 Displasia cervical leve</t>
  </si>
  <si>
    <t>N871</t>
  </si>
  <si>
    <t>Displasia cervical moderada</t>
  </si>
  <si>
    <t>N87.1 Displasia cervical moderada</t>
  </si>
  <si>
    <t>N872</t>
  </si>
  <si>
    <t>Displasia cervical grave, não classificada em outra parte</t>
  </si>
  <si>
    <t>N87.2 Displasia cervical grave NCOP</t>
  </si>
  <si>
    <t>N879</t>
  </si>
  <si>
    <t>Displasia do colo do útero, não especificada</t>
  </si>
  <si>
    <t>N87.9 Displasia do colo do utero NE</t>
  </si>
  <si>
    <t>N880</t>
  </si>
  <si>
    <t>Leucoplasia do colo do útero</t>
  </si>
  <si>
    <t>N88.0 Leucoplasia do colo do utero</t>
  </si>
  <si>
    <t>N881</t>
  </si>
  <si>
    <t>Laceração antiga do colo do útero</t>
  </si>
  <si>
    <t>N88.1 Laceracao antiga do colo do utero</t>
  </si>
  <si>
    <t>N882</t>
  </si>
  <si>
    <t>Estreitamento e estenose do colo do útero</t>
  </si>
  <si>
    <t>N88.2 Estreitamento e estenose do colo do utero</t>
  </si>
  <si>
    <t>N883</t>
  </si>
  <si>
    <t>Incompetência do colo do útero</t>
  </si>
  <si>
    <t>N88.3 Incompetencia do colo do utero</t>
  </si>
  <si>
    <t>N884</t>
  </si>
  <si>
    <t>Alongamento hipertrófico do colo do útero</t>
  </si>
  <si>
    <t>N88.4 Alongamento hipertrofico do colo do utero</t>
  </si>
  <si>
    <t>N888</t>
  </si>
  <si>
    <t>Outros transtornos não-inflamatórios especificados do colo do útero</t>
  </si>
  <si>
    <t>N88.8 Outr transt nao-inflam espec colo do utero</t>
  </si>
  <si>
    <t>N889</t>
  </si>
  <si>
    <t>Transtorno não-inflamatório e não especificado do colo do útero</t>
  </si>
  <si>
    <t>N88.9 Transt nao-inflam e NE do colo do utero</t>
  </si>
  <si>
    <t>N890</t>
  </si>
  <si>
    <t>Displasia vaginal leve</t>
  </si>
  <si>
    <t>N89.0 Displasia vaginal leve</t>
  </si>
  <si>
    <t>N891</t>
  </si>
  <si>
    <t>Displasia vaginal moderada</t>
  </si>
  <si>
    <t>N89.1 Displasia vaginal moderada</t>
  </si>
  <si>
    <t>N892</t>
  </si>
  <si>
    <t>Displasia vaginal grave, não classificada em outra parte</t>
  </si>
  <si>
    <t>N89.2 Displasia vaginal grave NCOP</t>
  </si>
  <si>
    <t>N893</t>
  </si>
  <si>
    <t>Displasia da vagina, não especificada</t>
  </si>
  <si>
    <t>N89.3 Displasia da vagina NE</t>
  </si>
  <si>
    <t>N894</t>
  </si>
  <si>
    <t>Leucoplasia da vagina</t>
  </si>
  <si>
    <t>N89.4 Leucoplasia da vagina</t>
  </si>
  <si>
    <t>N895</t>
  </si>
  <si>
    <t>Estreitamento e atresia da vagina</t>
  </si>
  <si>
    <t>N89.5 Estreitamento e atresia da vagina</t>
  </si>
  <si>
    <t>N896</t>
  </si>
  <si>
    <t>Anel himenal apertado</t>
  </si>
  <si>
    <t>N89.6 Anel himenal apertado</t>
  </si>
  <si>
    <t>N897</t>
  </si>
  <si>
    <t>Hematocolpos</t>
  </si>
  <si>
    <t>N89.7 Hematocolpos</t>
  </si>
  <si>
    <t>N898</t>
  </si>
  <si>
    <t>Outros transtornos não-inflamatórios especificados da vagina</t>
  </si>
  <si>
    <t>N89.8 Outr transt nao-inflam espec da vagina</t>
  </si>
  <si>
    <t>N899</t>
  </si>
  <si>
    <t>Transtorno não-inflamatório da vagina, não especificado</t>
  </si>
  <si>
    <t>N89.9 Transt nao-inflam da vagina NE</t>
  </si>
  <si>
    <t>N900</t>
  </si>
  <si>
    <t>Displasia vulvar leve</t>
  </si>
  <si>
    <t>N90.0 Displasia vulvar leve</t>
  </si>
  <si>
    <t>N901</t>
  </si>
  <si>
    <t>Displasia vulvar moderada</t>
  </si>
  <si>
    <t>N90.1 Displasia vulvar moderada</t>
  </si>
  <si>
    <t>N902</t>
  </si>
  <si>
    <t>Displasia vulvar grave, não classificada em outra parte</t>
  </si>
  <si>
    <t>N90.2 Displasia vulvar grave NCOP</t>
  </si>
  <si>
    <t>N903</t>
  </si>
  <si>
    <t>Displasia de vulva, não especificada</t>
  </si>
  <si>
    <t>N90.3 Displasia de vulva NE</t>
  </si>
  <si>
    <t>N904</t>
  </si>
  <si>
    <t>Leucoplasia de vulva</t>
  </si>
  <si>
    <t>N90.4 Leucoplasia de vulva</t>
  </si>
  <si>
    <t>N905</t>
  </si>
  <si>
    <t>Atrofia da vulva</t>
  </si>
  <si>
    <t>N90.5 Atrofia da vulva</t>
  </si>
  <si>
    <t>N906</t>
  </si>
  <si>
    <t>Hipertrofia da vulva</t>
  </si>
  <si>
    <t>N90.6 Hipertrofia da vulva</t>
  </si>
  <si>
    <t>N907</t>
  </si>
  <si>
    <t>Cisto vulvar</t>
  </si>
  <si>
    <t>N90.7 Cisto vulvar</t>
  </si>
  <si>
    <t>N908</t>
  </si>
  <si>
    <t>Outros transtornos não-inflamatórios especificados da vulva e do períneo</t>
  </si>
  <si>
    <t>N90.8 Outr transt nao-inflam espec vulva e perineo</t>
  </si>
  <si>
    <t>N909</t>
  </si>
  <si>
    <t>Transtorno não-inflamatório e não especificado da vulva e do períneo</t>
  </si>
  <si>
    <t>N90.9 Transt nao-inflam e NE da vulva e do perineo</t>
  </si>
  <si>
    <t>N910</t>
  </si>
  <si>
    <t>Amenorréia primária</t>
  </si>
  <si>
    <t>N91.0 Amenorreia prim</t>
  </si>
  <si>
    <t>N911</t>
  </si>
  <si>
    <t>Amenorréia secundária</t>
  </si>
  <si>
    <t>N91.1 Amenorreia secund</t>
  </si>
  <si>
    <t>N912</t>
  </si>
  <si>
    <t>Amenorréia, não especificada</t>
  </si>
  <si>
    <t>N91.2 Amenorreia NE</t>
  </si>
  <si>
    <t>N913</t>
  </si>
  <si>
    <t>Oligomenorréia primária</t>
  </si>
  <si>
    <t>N91.3 Oligomenorreia prim</t>
  </si>
  <si>
    <t>N914</t>
  </si>
  <si>
    <t>Oligomenorréia secundária</t>
  </si>
  <si>
    <t>N91.4 Oligomenorreia secund</t>
  </si>
  <si>
    <t>N915</t>
  </si>
  <si>
    <t>Oligomenorréia, não especificada</t>
  </si>
  <si>
    <t>N91.5 Oligomenorreia NE</t>
  </si>
  <si>
    <t>N920</t>
  </si>
  <si>
    <t>Menstruação excessiva e freqüente com ciclo regular</t>
  </si>
  <si>
    <t>N92.0 Menstruacao excessiva freq c/ciclo regular</t>
  </si>
  <si>
    <t>N921</t>
  </si>
  <si>
    <t>Menstruação excessiva e freqüente com ciclo irregular</t>
  </si>
  <si>
    <t>N92.1 Menstruacao excessiva freq c/ciclo irregular</t>
  </si>
  <si>
    <t>N922</t>
  </si>
  <si>
    <t>Menstruação excessiva na puberdade</t>
  </si>
  <si>
    <t>N92.2 Menstruacao excessiva na puberdade</t>
  </si>
  <si>
    <t>N923</t>
  </si>
  <si>
    <t>Sangramento da ovulação</t>
  </si>
  <si>
    <t>N92.3 Sangramento da ovulacao</t>
  </si>
  <si>
    <t>N924</t>
  </si>
  <si>
    <t>Sangramento abundante na pré-menopausa</t>
  </si>
  <si>
    <t>N92.4 Sangramento abundante na pre-menopausa</t>
  </si>
  <si>
    <t>N925</t>
  </si>
  <si>
    <t>Outros tipos especificados de irregularidade da menstruação</t>
  </si>
  <si>
    <t>N92.5 Outr tipos espec irregularidade menstruacao</t>
  </si>
  <si>
    <t>N926</t>
  </si>
  <si>
    <t>Menstruação irregular, não especificada</t>
  </si>
  <si>
    <t>N92.6 Menstruacao irregular NE</t>
  </si>
  <si>
    <t>N930</t>
  </si>
  <si>
    <t>Sangramentos pós-coito ou de contato</t>
  </si>
  <si>
    <t>N93.0 Sangramentos pos-coito ou de contato</t>
  </si>
  <si>
    <t>N938</t>
  </si>
  <si>
    <t>Outros sangramentos anormais especificados do útero e da vagina</t>
  </si>
  <si>
    <t>N93.8 Outr sangramentos anorm espec utero vagina</t>
  </si>
  <si>
    <t>N939</t>
  </si>
  <si>
    <t>Sangramento anormal do útero ou da vagina, não especificado</t>
  </si>
  <si>
    <t>N93.9 Sangramento anormal do utero ou da vagina NE</t>
  </si>
  <si>
    <t>N940</t>
  </si>
  <si>
    <t>Ovulação dolorosa [Mittelschmerz]</t>
  </si>
  <si>
    <t>N94.0 Ovulacao dolorosa</t>
  </si>
  <si>
    <t>N941</t>
  </si>
  <si>
    <t>Dispareunia</t>
  </si>
  <si>
    <t>N94.1 Dispareunia</t>
  </si>
  <si>
    <t>N942</t>
  </si>
  <si>
    <t>Vaginismo</t>
  </si>
  <si>
    <t>N94.2 Vaginismo</t>
  </si>
  <si>
    <t>N943</t>
  </si>
  <si>
    <t>Síndrome de tensão pré-menstrual</t>
  </si>
  <si>
    <t>N94.3 Sindr de tensao pre-menstrual</t>
  </si>
  <si>
    <t>N944</t>
  </si>
  <si>
    <t>Dismenorréia primária</t>
  </si>
  <si>
    <t>N94.4 Dismenorreia prim</t>
  </si>
  <si>
    <t>N945</t>
  </si>
  <si>
    <t>Dismenorréia secundária</t>
  </si>
  <si>
    <t>N94.5 Dismenorreia secund</t>
  </si>
  <si>
    <t>N946</t>
  </si>
  <si>
    <t>Dismenorréia não especificada</t>
  </si>
  <si>
    <t>N94.6 Dismenorreia NE</t>
  </si>
  <si>
    <t>N948</t>
  </si>
  <si>
    <t>Outras afecções especificadas associadas com os órgãos genitais femininos e com o ciclo menstrual</t>
  </si>
  <si>
    <t>N94.8 Outr afec esp ass org genit fem ciclo menstr</t>
  </si>
  <si>
    <t>N949</t>
  </si>
  <si>
    <t>Afecções não especificadas associadas com os órgãos genitais femininos e com o ciclo menstrual</t>
  </si>
  <si>
    <t>N94.9 Afecc NE assoc org genit femin ciclo menstr</t>
  </si>
  <si>
    <t>N950</t>
  </si>
  <si>
    <t>Sangramento pós-menopausa</t>
  </si>
  <si>
    <t>N95.0 Sangramento pos-menopausa</t>
  </si>
  <si>
    <t>N951</t>
  </si>
  <si>
    <t>Estado da menopausa e do climatério feminino</t>
  </si>
  <si>
    <t>N95.1 Estado da menopausa e do climaterio femin</t>
  </si>
  <si>
    <t>N952</t>
  </si>
  <si>
    <t>Vaginite atrófica pós-menopausa</t>
  </si>
  <si>
    <t>N95.2 Vaginite atrofica pos-menopausa</t>
  </si>
  <si>
    <t>N953</t>
  </si>
  <si>
    <t>Condições associadas com a menopausa artificial</t>
  </si>
  <si>
    <t>N95.3 Condicoes assoc c/a menopausa artificial</t>
  </si>
  <si>
    <t>N958</t>
  </si>
  <si>
    <t>Outros transtornos especificados da menopausa e da perimenopausa</t>
  </si>
  <si>
    <t>N95.8 Outr transt espec menopausa e perimenopausa</t>
  </si>
  <si>
    <t>N959</t>
  </si>
  <si>
    <t>Transtorno não especificado da menopausa e da perimenopausa</t>
  </si>
  <si>
    <t>N95.9 Transt NE da menopausa e da perimenopausa</t>
  </si>
  <si>
    <t>N970</t>
  </si>
  <si>
    <t>Infertilidade feminina associada à anovulação</t>
  </si>
  <si>
    <t>N97.0 Infertilidade femin assoc a anovulacao</t>
  </si>
  <si>
    <t>N971</t>
  </si>
  <si>
    <t>Infertilidade feminina de origem tubária</t>
  </si>
  <si>
    <t>N97.1 Infertilidade femin orig tubaria</t>
  </si>
  <si>
    <t>N972</t>
  </si>
  <si>
    <t>Infertilidade feminina de origem uterina</t>
  </si>
  <si>
    <t>N97.2 Infertilidade femin orig uterina</t>
  </si>
  <si>
    <t>N973</t>
  </si>
  <si>
    <t>Infertilidade feminina de origem cervical</t>
  </si>
  <si>
    <t>N97.3 Infertilidade femin orig cervical</t>
  </si>
  <si>
    <t>N974</t>
  </si>
  <si>
    <t>Infertilidade feminina associada à fatores do parceiro</t>
  </si>
  <si>
    <t>N97.4 Infertilidade femin assoc fatores parceiro</t>
  </si>
  <si>
    <t>N978</t>
  </si>
  <si>
    <t>Infertilidade feminina de outra origem</t>
  </si>
  <si>
    <t>N97.8 Infertilidade femin de outr origem</t>
  </si>
  <si>
    <t>N975</t>
  </si>
  <si>
    <t>N979</t>
  </si>
  <si>
    <t>Infertilidade feminina não especificada</t>
  </si>
  <si>
    <t>N97.9 Infertilidade femin NE</t>
  </si>
  <si>
    <t>N980</t>
  </si>
  <si>
    <t>Infecção associada à inseminação artificial</t>
  </si>
  <si>
    <t>N98.0 Infecc assoc a inseminacao artificial</t>
  </si>
  <si>
    <t>N981</t>
  </si>
  <si>
    <t>Hiperestimulação dos ovários</t>
  </si>
  <si>
    <t>N98.1 Hiperestimulacao dos ovarios</t>
  </si>
  <si>
    <t>N982</t>
  </si>
  <si>
    <t>Complicações relacionadas com a tentativa de introdução do óvulo fecundado artificialmente (in vitro)</t>
  </si>
  <si>
    <t>N98.2 Complic relac tent introd ovulo fecund artif</t>
  </si>
  <si>
    <t>N983</t>
  </si>
  <si>
    <t>Complicações relacionadas com a tentativa de transferência do embrião</t>
  </si>
  <si>
    <t>N98.3 Complic relac tent transferencia do embriao</t>
  </si>
  <si>
    <t>N988</t>
  </si>
  <si>
    <t>Outras complicações associadas à fecundação artificial</t>
  </si>
  <si>
    <t>N98.8 Outr complic assoc a fecundacao artificial</t>
  </si>
  <si>
    <t>N989</t>
  </si>
  <si>
    <t>Complicações não especificadas associadas à fecundação artificial</t>
  </si>
  <si>
    <t>N98.9 Complic NE assoc a fecundacao artificial</t>
  </si>
  <si>
    <t>N990</t>
  </si>
  <si>
    <t>Insuficiência renal pós-procedimentos</t>
  </si>
  <si>
    <t>N99.0 Insuf renal pos-proced</t>
  </si>
  <si>
    <t>N991</t>
  </si>
  <si>
    <t>Estreitamento de uretra pós-procedimentos</t>
  </si>
  <si>
    <t>N99.1 Estreitamento de uretra pos-proced</t>
  </si>
  <si>
    <t>N992</t>
  </si>
  <si>
    <t>Aderências pós-operatórias da vagina</t>
  </si>
  <si>
    <t>N99.2 Aderencias pos-operatorias da vagina</t>
  </si>
  <si>
    <t>N993</t>
  </si>
  <si>
    <t>Prolapso de cúpula de vagina pós-histerectomia</t>
  </si>
  <si>
    <t>N99.3 Prolapso cupula de vagina pos-histerectomia</t>
  </si>
  <si>
    <t>N994</t>
  </si>
  <si>
    <t>Aderências do peritônio pélvico pós-procedimentos</t>
  </si>
  <si>
    <t>N99.4 Aderencias do peritonio pelvico pos-proced</t>
  </si>
  <si>
    <t>N995</t>
  </si>
  <si>
    <t>Mau funcionamento de abertura externa (estoma) do trato urinário</t>
  </si>
  <si>
    <t>N99.5 Mau funcionamento abertura ext trato urin</t>
  </si>
  <si>
    <t>N998</t>
  </si>
  <si>
    <t>Outros transtornos pós-procedimentos do aparelho geniturinário</t>
  </si>
  <si>
    <t>N99.8 Outr transt pos-proced ap geniturinario</t>
  </si>
  <si>
    <t>N999</t>
  </si>
  <si>
    <t>Transtorno pós-procedimento não especificado do aparelho geniturinário</t>
  </si>
  <si>
    <t>N99.9 Transt pos-proced NE aparelho geniturinario</t>
  </si>
  <si>
    <t>O000</t>
  </si>
  <si>
    <t>Gravidez abdominal</t>
  </si>
  <si>
    <t>O00.0 Gravidez abdominal</t>
  </si>
  <si>
    <t>O001</t>
  </si>
  <si>
    <t>Gravidez tubária</t>
  </si>
  <si>
    <t>O00.1 Gravidez tubaria</t>
  </si>
  <si>
    <t>O002</t>
  </si>
  <si>
    <t>Gravidez ovariana</t>
  </si>
  <si>
    <t>O00.2 Gravidez ovariana</t>
  </si>
  <si>
    <t>O008</t>
  </si>
  <si>
    <t>Outras formas de gravidez ectópica</t>
  </si>
  <si>
    <t>O00.8 Outr form de gravidez ectopica</t>
  </si>
  <si>
    <t>O009</t>
  </si>
  <si>
    <t>Gravidez ectópica, não especificada</t>
  </si>
  <si>
    <t>O00.9 Gravidez ectopica NE</t>
  </si>
  <si>
    <t>O010</t>
  </si>
  <si>
    <t>Mola hidatiforme clássica</t>
  </si>
  <si>
    <t>O01.0 Mola hidatiforme classica</t>
  </si>
  <si>
    <t>O011</t>
  </si>
  <si>
    <t>Mola hidatiforme incompleta ou parcial</t>
  </si>
  <si>
    <t>O01.1 Mola hidatiforme incompleta ou parcial</t>
  </si>
  <si>
    <t>O019</t>
  </si>
  <si>
    <t>Mola hidatiforme não especificada</t>
  </si>
  <si>
    <t>O01.9 Mola hidatiforme NE</t>
  </si>
  <si>
    <t>O020</t>
  </si>
  <si>
    <t>Ovo claro e mola não-hidatiforme</t>
  </si>
  <si>
    <t>O02.0 Ovo claro e mola nao-hidatiforme</t>
  </si>
  <si>
    <t>O021</t>
  </si>
  <si>
    <t>Aborto retido</t>
  </si>
  <si>
    <t>O02.1 Aborto retido</t>
  </si>
  <si>
    <t>O028</t>
  </si>
  <si>
    <t>Outros produtos anormais da concepção especificados</t>
  </si>
  <si>
    <t>O02.8 Outr produtos anormais da concepcao espec</t>
  </si>
  <si>
    <t>O029</t>
  </si>
  <si>
    <t>Produto anormal da concepção, não especificado</t>
  </si>
  <si>
    <t>O02.9 Produto anormal da concepcao NE</t>
  </si>
  <si>
    <t>O030</t>
  </si>
  <si>
    <t>Aborto espontâneo - incompleto, complicado por infecção do trato genital ou dos órgãos pélvicos</t>
  </si>
  <si>
    <t>O03.0 Incompl complic inf trato genit org pelvicos</t>
  </si>
  <si>
    <t>O031</t>
  </si>
  <si>
    <t>Aborto espontâneo - incompleto, complicado por hemorragia excessiva ou tardia</t>
  </si>
  <si>
    <t>O03.1 Incompl complic hemorragia excessiva ou tard</t>
  </si>
  <si>
    <t>O032</t>
  </si>
  <si>
    <t>Aborto espontâneo - incompleto, complicado por embolia</t>
  </si>
  <si>
    <t>O03.2 Incompleto complicado p/embolia</t>
  </si>
  <si>
    <t>O033</t>
  </si>
  <si>
    <t>Aborto espontâneo - incompleto, com outras complicações ou com complicações não especificadas</t>
  </si>
  <si>
    <t>O03.3 Incompleto c/outr complic ou c/complic NE</t>
  </si>
  <si>
    <t>O034</t>
  </si>
  <si>
    <t>Aborto espontâneo - incompleto, sem complicações</t>
  </si>
  <si>
    <t>O03.4 Incompleto s/complic</t>
  </si>
  <si>
    <t>O035</t>
  </si>
  <si>
    <t>Aborto espontâneo - completo ou não especificado, complicado por infecções do trato genital ou dos órgãos pélvicos</t>
  </si>
  <si>
    <t>O03.5 Compl ou NE complic inf trato gen org pelvic</t>
  </si>
  <si>
    <t>O036</t>
  </si>
  <si>
    <t>Aborto espontâneo - completo ou não especificado, complicado por hemorragia excessiva ou tardia</t>
  </si>
  <si>
    <t>O03.6 Compl ou NE complic hemorrag excess ou tard</t>
  </si>
  <si>
    <t>O037</t>
  </si>
  <si>
    <t>Aborto espontâneo - completo ou não especificado, complicado por embolia</t>
  </si>
  <si>
    <t>O03.7 Completo ou NE complicado p/embolia</t>
  </si>
  <si>
    <t>O038</t>
  </si>
  <si>
    <t>Aborto espontâneo - completo ou não especificado, com outras complicações ou com complicações não especificadas</t>
  </si>
  <si>
    <t>O03.8 Compl ou NE c/outr complic ou c/complic NE</t>
  </si>
  <si>
    <t>O039</t>
  </si>
  <si>
    <t>Aborto espontâneo - completo ou não especificado, sem complicações</t>
  </si>
  <si>
    <t>O03.9 Completo ou NE s/complic</t>
  </si>
  <si>
    <t>O040</t>
  </si>
  <si>
    <t>Aborto por razões médicas e legais - incompleto, complicado por infecção do trato genital ou dos órgãos pélvicos</t>
  </si>
  <si>
    <t>O04.0 Incompl complic inf trato genit org pelvicos</t>
  </si>
  <si>
    <t>O041</t>
  </si>
  <si>
    <t>Aborto por razões médicas e legais - incompleto, complicado por hemorragia excessiva ou tardia</t>
  </si>
  <si>
    <t>O04.1 Incompl complic hemorragia excessiva ou tard</t>
  </si>
  <si>
    <t>O042</t>
  </si>
  <si>
    <t>Aborto por razões médicas e legais - incompleto, complicado por embolia</t>
  </si>
  <si>
    <t>O04.2 Incompleto complicado p/embolia</t>
  </si>
  <si>
    <t>O043</t>
  </si>
  <si>
    <t>Aborto por razões médicas e legais - incompleto, com outras complicações ou com complicações não especificadas</t>
  </si>
  <si>
    <t>O04.3 Incompleto c/outr complic ou c/complic NE</t>
  </si>
  <si>
    <t>O044</t>
  </si>
  <si>
    <t>Aborto por razões médicas e legais - incompleto, sem complicações</t>
  </si>
  <si>
    <t>O04.4 Incompleto s/complic</t>
  </si>
  <si>
    <t>O045</t>
  </si>
  <si>
    <t>Aborto por razões médicas e legais - completo ou não especificado, complicado por infecções do trato genital ou dos órgãos pélvicos</t>
  </si>
  <si>
    <t>O04.5 Compl ou NE complic inf trato gen org pelvic</t>
  </si>
  <si>
    <t>O046</t>
  </si>
  <si>
    <t>Aborto por razões médicas e legais - completo ou não especificado, complicado por hemorragia excessiva ou tardia</t>
  </si>
  <si>
    <t>O04.6 Compl ou NE complic hemorrag excess ou tard</t>
  </si>
  <si>
    <t>O047</t>
  </si>
  <si>
    <t>Aborto por razões médicas e legais - completo ou não especificado, complicado por embolia</t>
  </si>
  <si>
    <t>O04.7 Completo ou NE complicado p/embolia</t>
  </si>
  <si>
    <t>O048</t>
  </si>
  <si>
    <t>Aborto por razões médicas e legais - completo ou não especificado, com outras complicações ou com complicações não especificadas</t>
  </si>
  <si>
    <t>O04.8 Compl ou NE c/outr complic ou c/complic NE</t>
  </si>
  <si>
    <t>O049</t>
  </si>
  <si>
    <t>Aborto por razões médicas e legais - completo ou não especificado, sem complicações</t>
  </si>
  <si>
    <t>O04.9 Completo ou NE s/complic</t>
  </si>
  <si>
    <t>O050</t>
  </si>
  <si>
    <t>Outros tipos de aborto - incompleto, complicado por infecção do trato genital ou dos órgãos pélvicos</t>
  </si>
  <si>
    <t>O05.0 Incompl complic inf trato genit org pelvicos</t>
  </si>
  <si>
    <t>O051</t>
  </si>
  <si>
    <t>Outros tipos de aborto - incompleto, complicado por hemorragia excessiva ou tardia</t>
  </si>
  <si>
    <t>O05.1 Incompl complic hemorragia excessiva ou tard</t>
  </si>
  <si>
    <t>O052</t>
  </si>
  <si>
    <t>Outros tipos de aborto - incompleto, complicado por embolia</t>
  </si>
  <si>
    <t>O05.2 Incompleto complicado p/embolia</t>
  </si>
  <si>
    <t>O053</t>
  </si>
  <si>
    <t>Outros tipos de aborto - incompleto, com outras complicações ou com complicações não especificadas</t>
  </si>
  <si>
    <t>O05.3 Incompleto c/outr complic ou c/complic NE</t>
  </si>
  <si>
    <t>O054</t>
  </si>
  <si>
    <t>Outros tipos de aborto - incompleto, sem complicações</t>
  </si>
  <si>
    <t>O05.4 Incompleto s/complic</t>
  </si>
  <si>
    <t>O055</t>
  </si>
  <si>
    <t>Outros tipos de aborto - completo ou não especificado, complicado por infecções do trato genital ou dos órgãos pélvicos</t>
  </si>
  <si>
    <t>O05.5 Compl ou NE complic inf trato gen org pelvic</t>
  </si>
  <si>
    <t>O056</t>
  </si>
  <si>
    <t>Outros tipos de aborto - completo ou não especificado, complicado por hemorragia excessiva ou tardia</t>
  </si>
  <si>
    <t>O05.6 Compl ou NE complic hemorrag excess ou tard</t>
  </si>
  <si>
    <t>O057</t>
  </si>
  <si>
    <t>Outros tipos de aborto - completo ou não especificado, complicado por embolia</t>
  </si>
  <si>
    <t>O05.7 Completo ou NE complicado p/embolia</t>
  </si>
  <si>
    <t>O058</t>
  </si>
  <si>
    <t>Outros tipos de aborto - completo ou não especificado, com outras complicações ou com complicações não especificadas</t>
  </si>
  <si>
    <t>O05.8 Compl ou NE c/outr complic ou c/complic NE</t>
  </si>
  <si>
    <t>O059</t>
  </si>
  <si>
    <t>Outros tipos de aborto - completo ou não especificado, sem complicações</t>
  </si>
  <si>
    <t>O05.9 Completo ou NE s/complic</t>
  </si>
  <si>
    <t>O060</t>
  </si>
  <si>
    <t>Aborto não especificado - incompleto, complicado por infecção do trato genital ou dos órgãos pélvicos</t>
  </si>
  <si>
    <t>O06.0 Incompl complic inf trato genit org pelvicos</t>
  </si>
  <si>
    <t>O061</t>
  </si>
  <si>
    <t>Aborto não especificado - incompleto, complicado por hemorragia excessiva ou tardia</t>
  </si>
  <si>
    <t>O06.1 Incompl complic hemorragia excessiva ou tard</t>
  </si>
  <si>
    <t>O062</t>
  </si>
  <si>
    <t>Aborto não especificado - incompleto, complicado por embolia</t>
  </si>
  <si>
    <t>O06.2 Incompleto complicado p/embolia</t>
  </si>
  <si>
    <t>O063</t>
  </si>
  <si>
    <t>Aborto não especificado - incompleto, com outras complicações ou com complicações não especificadas</t>
  </si>
  <si>
    <t>O06.3 Incompleto c/outr complic ou c/complic NE</t>
  </si>
  <si>
    <t>O064</t>
  </si>
  <si>
    <t>Aborto não especificado - incompleto, sem complicações</t>
  </si>
  <si>
    <t>O06.4 Incompleto s/complic</t>
  </si>
  <si>
    <t>O065</t>
  </si>
  <si>
    <t>Aborto não especificado - completo ou não especificado, complicado por infecções do trato genital ou dos órgãos pélvicos</t>
  </si>
  <si>
    <t>O06.5 Compl ou NE complic inf trato gen org pelvic</t>
  </si>
  <si>
    <t>O066</t>
  </si>
  <si>
    <t>Aborto não especificado - completo ou não especificado, complicado por hemorragia excessiva ou tardia</t>
  </si>
  <si>
    <t>O06.6 Compl ou NE complic hemorrag excess ou tard</t>
  </si>
  <si>
    <t>O067</t>
  </si>
  <si>
    <t>Aborto não especificado - completo ou não especificado, complicado por embolia</t>
  </si>
  <si>
    <t>O06.7 Completo ou NE complicado p/embolia</t>
  </si>
  <si>
    <t>O068</t>
  </si>
  <si>
    <t>Aborto não especificado - completo ou não especificado, com outras complicações ou com complicações não especificadas</t>
  </si>
  <si>
    <t>O06.8 Compl ou NE c/outr complic ou c/complic NE</t>
  </si>
  <si>
    <t>O069</t>
  </si>
  <si>
    <t>Aborto não especificado - completo ou não especificado, sem complicações</t>
  </si>
  <si>
    <t>O06.9 Completo ou NE s/complic</t>
  </si>
  <si>
    <t>O070</t>
  </si>
  <si>
    <t>Falha de aborto provocado por razões médicas, complicado por infecção do trato genital ou dos órgãos pélvicos</t>
  </si>
  <si>
    <t>O07.0 Falh abort raz med compl inf tr gen org pelv</t>
  </si>
  <si>
    <t>O071</t>
  </si>
  <si>
    <t>Falha de aborto provocado por razões médicas, complicado por hemorragia tardia ou excessiva</t>
  </si>
  <si>
    <t>O07.1 Falh abort prov raz med compl hemor tard exc</t>
  </si>
  <si>
    <t>O072</t>
  </si>
  <si>
    <t>Falha de aborto provocado por razões médicas, complicado por embolia</t>
  </si>
  <si>
    <t>O07.2 Falh abort prov raz med complicado p/embolia</t>
  </si>
  <si>
    <t>O073</t>
  </si>
  <si>
    <t>Falha de aborto provocado por razões médicas, com outras complicações ou com complicações não especificadas</t>
  </si>
  <si>
    <t>O07.3 Falha aborto prov raz medic outr complic NE</t>
  </si>
  <si>
    <t>O074</t>
  </si>
  <si>
    <t>Falha de aborto provocado por razões médicas, sem complicações</t>
  </si>
  <si>
    <t>O07.4 Falha aborto prov raz medic s/complic</t>
  </si>
  <si>
    <t>O075</t>
  </si>
  <si>
    <t>Outras formas, e as não especificadas, de falha na provocação de aborto, complicadas por infecção do trato genital e por infecção dos órgãos pélvicos</t>
  </si>
  <si>
    <t>O07.5 Out for NE fal abor comp inf tr gen org pelv</t>
  </si>
  <si>
    <t>O076</t>
  </si>
  <si>
    <t>Outras formas, e as não especificadas, de falha na provocação de aborto, complicadas por hemorragia tardia ou excessiva</t>
  </si>
  <si>
    <t>O07.6 Out form NE falh abort compl hemor tard exc</t>
  </si>
  <si>
    <t>O077</t>
  </si>
  <si>
    <t>Outras formas, e as não especificadas, de falha na provocação de aborto, complicadas por embolia</t>
  </si>
  <si>
    <t>O07.7 Outr form e NE falh prov abort compl embolia</t>
  </si>
  <si>
    <t>O078</t>
  </si>
  <si>
    <t>Outras formas, e as não especificadas, de falha na provocação de aborto, com outras complicações ou com complicações não especificadas</t>
  </si>
  <si>
    <t>O07.8 Outr form e NE falh prov abort outr compl NE</t>
  </si>
  <si>
    <t>O079</t>
  </si>
  <si>
    <t>Outras formas, e as não especificadas, de falha na provocação de aborto, sem complicação</t>
  </si>
  <si>
    <t>O07.9 Outr form e NE falha prov aborto s/complic</t>
  </si>
  <si>
    <t>O080</t>
  </si>
  <si>
    <t>Infecção do trato genital e dos órgãos pélvicos conseqüente a aborto e gravidez ectópica e molar</t>
  </si>
  <si>
    <t>O08.0 Inf tr gen org pel cons abort grav ect molar</t>
  </si>
  <si>
    <t>O081</t>
  </si>
  <si>
    <t>Hemorragia tardia ou excessiva conseqüente a aborto e a gravidez ectópica e molar</t>
  </si>
  <si>
    <t>O08.1 Hemorr tard excess cons abort grav ect molar</t>
  </si>
  <si>
    <t>O082</t>
  </si>
  <si>
    <t>Embolia conseqüente a aborto e a gravidez ectópica e molar</t>
  </si>
  <si>
    <t>O08.2 Embolia conseq aborto grav ectopica molar</t>
  </si>
  <si>
    <t>O083</t>
  </si>
  <si>
    <t>Choque conseqüente a aborto e a gravidez ectópica e molar</t>
  </si>
  <si>
    <t>O08.3 Choque conseq aborto gravidez ectopica molar</t>
  </si>
  <si>
    <t>O084</t>
  </si>
  <si>
    <t>Insuficiência renal conseqüente a aborto e a gravidez ectópica e molar</t>
  </si>
  <si>
    <t>O08.4 Insuf renal conseq aborto grav ectopic molar</t>
  </si>
  <si>
    <t>O085</t>
  </si>
  <si>
    <t>Distúrbios metabólicos conseqüentes a aborto e a gravidez ectópica e molar</t>
  </si>
  <si>
    <t>O08.5 Dist metab conseq aborto grav ectopic molar</t>
  </si>
  <si>
    <t>O086</t>
  </si>
  <si>
    <t>Lesão a órgãos e a tecidos pélvicos conseqüentes a aborto e a gravidez ectópica e molar</t>
  </si>
  <si>
    <t>O08.6 Lesao org tec pelv cons abort grav ect molar</t>
  </si>
  <si>
    <t>O087</t>
  </si>
  <si>
    <t>Outras complicações venosas conseqüentes a aborto e a gravidez ectópica e molar</t>
  </si>
  <si>
    <t>O08.7 Outr compl venosas cons abort grav ect molar</t>
  </si>
  <si>
    <t>O088</t>
  </si>
  <si>
    <t>Outras complicações conseqüentes a aborto e a gravidez ectópica e molar</t>
  </si>
  <si>
    <t>O08.8 Outr complic conseq aborto grav ectop molar</t>
  </si>
  <si>
    <t>O089</t>
  </si>
  <si>
    <t>Complicações conseqüentes a aborto e gravidez ectópica e molar, não especificadas</t>
  </si>
  <si>
    <t>O08.9 Complic conseq aborto grav ectopica molar NE</t>
  </si>
  <si>
    <t>O100</t>
  </si>
  <si>
    <t>Hipertensão essencial pré-existente complicando a gravidez, o parto e o puerpério</t>
  </si>
  <si>
    <t>O10.0 Hipertens ess pre-exis comp grav parto puerp</t>
  </si>
  <si>
    <t>O101</t>
  </si>
  <si>
    <t>Doença cardíaca hipertensiva pré-existente complicando a gravidez, o parto e o puerpério</t>
  </si>
  <si>
    <t>O10.1 Doen card hiper pre-ex comp grav parto puerp</t>
  </si>
  <si>
    <t>O102</t>
  </si>
  <si>
    <t>Doença renal hipertensiva pré-existente complicando a gravidez, o parto e o puerpério</t>
  </si>
  <si>
    <t>O10.2 Doen renal hiper pre-ex comp grav part puerp</t>
  </si>
  <si>
    <t>O103</t>
  </si>
  <si>
    <t>Doença cardíaca e renal hipertensiva pré-existente complicando a gravidez, o parto e o puerpério</t>
  </si>
  <si>
    <t>O10.3 Doen card ren hip pre-ex comp grav part puer</t>
  </si>
  <si>
    <t>O104</t>
  </si>
  <si>
    <t>Hipertensão secundária pré-existente complicando a gravidez, o parto e o puerpério</t>
  </si>
  <si>
    <t>O10.4 Hipertens sec pre-exist comp grav parto puer</t>
  </si>
  <si>
    <t>O109</t>
  </si>
  <si>
    <t>Hipertensão pré-existente não especificada, complicando a gravidez, o parto e o puerpério</t>
  </si>
  <si>
    <t>O10.9 Hipertens pre-exist NE compl grav parto puer</t>
  </si>
  <si>
    <t>O120</t>
  </si>
  <si>
    <t>Edema gestacional</t>
  </si>
  <si>
    <t>O12.0 Edema gestacional</t>
  </si>
  <si>
    <t>O121</t>
  </si>
  <si>
    <t>Proteinúria gestacional</t>
  </si>
  <si>
    <t>O12.1 Proteinuria gestacional</t>
  </si>
  <si>
    <t>O122</t>
  </si>
  <si>
    <t>Edema gestacional com proteinúria</t>
  </si>
  <si>
    <t>O12.2 Edema gestacional c/proteinuria</t>
  </si>
  <si>
    <t>O140</t>
  </si>
  <si>
    <t>Pré-eclâmpsia moderada</t>
  </si>
  <si>
    <t>O14.0 Pre-eclampsia moderada</t>
  </si>
  <si>
    <t>O141</t>
  </si>
  <si>
    <t>Pré-eclâmpsia grave</t>
  </si>
  <si>
    <t>O14.1 Pre-eclampsia grave</t>
  </si>
  <si>
    <t>O149</t>
  </si>
  <si>
    <t>Pré-eclâmpsia não especificada</t>
  </si>
  <si>
    <t>O14.9 Pre-eclampsia NE</t>
  </si>
  <si>
    <t>O150</t>
  </si>
  <si>
    <t>Eclâmpsia na gravidez</t>
  </si>
  <si>
    <t>O15.0 Eclampsia na gravidez</t>
  </si>
  <si>
    <t>O151</t>
  </si>
  <si>
    <t>Eclâmpsia no trabalho de parto</t>
  </si>
  <si>
    <t>O15.1 Eclampsia no trabalho de parto</t>
  </si>
  <si>
    <t>O152</t>
  </si>
  <si>
    <t>Eclâmpsia no puerpério</t>
  </si>
  <si>
    <t>O15.2 Eclampsia no puerperio</t>
  </si>
  <si>
    <t>O159</t>
  </si>
  <si>
    <t>Eclâmpsia não especificada quanto ao período</t>
  </si>
  <si>
    <t>O15.9 Eclampsia NE quanto ao periodo</t>
  </si>
  <si>
    <t>O200</t>
  </si>
  <si>
    <t>Ameaça de aborto</t>
  </si>
  <si>
    <t>O20.0 Ameaca de aborto</t>
  </si>
  <si>
    <t>O208</t>
  </si>
  <si>
    <t>Outras hemorragias do início da gravidez</t>
  </si>
  <si>
    <t>O20.8 Outr hemorragias do inicio da gravidez</t>
  </si>
  <si>
    <t>O209</t>
  </si>
  <si>
    <t>Hemorragia do início da gravidez, não especificada</t>
  </si>
  <si>
    <t>O20.9 Hemorragia do inicio da gravidez NE</t>
  </si>
  <si>
    <t>O210</t>
  </si>
  <si>
    <t>Hiperêmese gravídica leve</t>
  </si>
  <si>
    <t>O21.0 Hiperemese gravidica leve</t>
  </si>
  <si>
    <t>O211</t>
  </si>
  <si>
    <t>Hiperêmese gravídica com distúrbio metabólico</t>
  </si>
  <si>
    <t>O21.1 Hiperemese gravidica c/disturbio metabolico</t>
  </si>
  <si>
    <t>O212</t>
  </si>
  <si>
    <t>Vômitos tardios da gravidez</t>
  </si>
  <si>
    <t>O21.2 Vomitos tard da gravidez</t>
  </si>
  <si>
    <t>O218</t>
  </si>
  <si>
    <t>Outras formas de vômitos complicando a gravidez</t>
  </si>
  <si>
    <t>O21.8 Outr form de vomitos complicando a gravidez</t>
  </si>
  <si>
    <t>O219</t>
  </si>
  <si>
    <t>Vômitos da gravidez, não especificados</t>
  </si>
  <si>
    <t>O21.9 Vomitos da gravidez NE</t>
  </si>
  <si>
    <t>O220</t>
  </si>
  <si>
    <t>Varizes dos membros inferiores na gravidez</t>
  </si>
  <si>
    <t>O22.0 Varizes dos membros infer na gravidez</t>
  </si>
  <si>
    <t>O221</t>
  </si>
  <si>
    <t>Varizes genitais na gravidez</t>
  </si>
  <si>
    <t>O22.1 Varizes genitais na gravidez</t>
  </si>
  <si>
    <t>O222</t>
  </si>
  <si>
    <t>Tromboflebite superficial na gravidez</t>
  </si>
  <si>
    <t>O22.2 Tromboflebite superf na gravidez</t>
  </si>
  <si>
    <t>O223</t>
  </si>
  <si>
    <t>Flebotrombose profunda na gravidez</t>
  </si>
  <si>
    <t>O22.3 Flebotrombose profunda na gravidez</t>
  </si>
  <si>
    <t>O224</t>
  </si>
  <si>
    <t>Hemorróidas na gravidez</t>
  </si>
  <si>
    <t>O22.4 Hemorroidas na gravidez</t>
  </si>
  <si>
    <t>O225</t>
  </si>
  <si>
    <t>Trombose venosa cerebral na gravidez</t>
  </si>
  <si>
    <t>O22.5 Trombose venosa cerebral na gravidez</t>
  </si>
  <si>
    <t>O228</t>
  </si>
  <si>
    <t>Outras complicações venosas na gravidez</t>
  </si>
  <si>
    <t>O22.8 Outr complic venosas na gravidez</t>
  </si>
  <si>
    <t>O229</t>
  </si>
  <si>
    <t>Complicações venosas na gravidez, não especificadas</t>
  </si>
  <si>
    <t>O22.9 Complic venosas na gravidez NE</t>
  </si>
  <si>
    <t>O230</t>
  </si>
  <si>
    <t>Infecções do rim na gravidez</t>
  </si>
  <si>
    <t>O23.0 Infecc do rim na gravidez</t>
  </si>
  <si>
    <t>O231</t>
  </si>
  <si>
    <t>Infecções da bexiga na gravidez</t>
  </si>
  <si>
    <t>O23.1 Infecc da bexiga na gravidez</t>
  </si>
  <si>
    <t>O232</t>
  </si>
  <si>
    <t>Infecções da uretra na gravidez</t>
  </si>
  <si>
    <t>O23.2 Infecc da uretra na gravidez</t>
  </si>
  <si>
    <t>O233</t>
  </si>
  <si>
    <t>Infecções de outras partes do trato urinário na gravidez</t>
  </si>
  <si>
    <t>O23.3 Infecc outr partes trato urinario gravidez</t>
  </si>
  <si>
    <t>O234</t>
  </si>
  <si>
    <t>Infecção não especificada do trato urinário na gravidez</t>
  </si>
  <si>
    <t>O23.4 Infecc NE do trato urinario na gravidez</t>
  </si>
  <si>
    <t>O235</t>
  </si>
  <si>
    <t>Infecções do trato genital na gravidez</t>
  </si>
  <si>
    <t>O23.5 Infecc do trato genital na gravidez</t>
  </si>
  <si>
    <t>O239</t>
  </si>
  <si>
    <t>Outras infecções e as não especificadas do trato urinário na gravidez</t>
  </si>
  <si>
    <t>O23.9 Outr infecc e NE trato urinario na gravidez</t>
  </si>
  <si>
    <t>O240</t>
  </si>
  <si>
    <t>Diabetes mellitus pré-existente, insulino-dependente</t>
  </si>
  <si>
    <t>O24.0 Diabetes mellitus pre-exist insulino-depend</t>
  </si>
  <si>
    <t>O241</t>
  </si>
  <si>
    <t>Diabetes mellitus pré-existente, não-insulino-dependente</t>
  </si>
  <si>
    <t>O24.1 Diabetes mellitus pre-exist nao-insulino-dep</t>
  </si>
  <si>
    <t>O242</t>
  </si>
  <si>
    <t>Diabetes mellitus pré-existente, relacionado com a desnutrição</t>
  </si>
  <si>
    <t>O24.2 Diabetes mellitus pre-existente rel desnutr</t>
  </si>
  <si>
    <t>O243</t>
  </si>
  <si>
    <t>Diabetes mellitus pré-existente, não especificado</t>
  </si>
  <si>
    <t>O24.3 Diabetes mellitus pre-existente NE</t>
  </si>
  <si>
    <t>O244</t>
  </si>
  <si>
    <t>Diabetes mellitus que surge durante a gravidez</t>
  </si>
  <si>
    <t>O24.4 Diabetes mellitus que surge durante gravidez</t>
  </si>
  <si>
    <t>O249</t>
  </si>
  <si>
    <t>Diabetes mellitus na gravidez, não especificado</t>
  </si>
  <si>
    <t>O24.9 Diabetes mellitus na gravidez NE</t>
  </si>
  <si>
    <t>O260</t>
  </si>
  <si>
    <t>Ganho excessivo de peso na gravidez</t>
  </si>
  <si>
    <t>O26.0 Ganho excessivo de peso na gravidez</t>
  </si>
  <si>
    <t>O261</t>
  </si>
  <si>
    <t>Ganho de peso insuficiente na gravidez</t>
  </si>
  <si>
    <t>O26.1 Ganho de peso insuficiente na gravidez</t>
  </si>
  <si>
    <t>O262</t>
  </si>
  <si>
    <t>Assistência à gravidez por motivo de abortamento habitual</t>
  </si>
  <si>
    <t>O26.2 Assist gravidez p/ abortamento habitual</t>
  </si>
  <si>
    <t>O263</t>
  </si>
  <si>
    <t>Retenção de dispositivo intra-uterino contraceptivo (DIU) na gravidez</t>
  </si>
  <si>
    <t>O26.3 Retencao disp intra-uterino contracept grav</t>
  </si>
  <si>
    <t>O264</t>
  </si>
  <si>
    <t>Herpes gestacional</t>
  </si>
  <si>
    <t>O26.4 Herpes gestacional</t>
  </si>
  <si>
    <t>O265</t>
  </si>
  <si>
    <t>Síndrome da hipotensão materna</t>
  </si>
  <si>
    <t>O26.5 Sindr da hipotensao materna</t>
  </si>
  <si>
    <t>O266</t>
  </si>
  <si>
    <t>Transtornos do fígado na gravidez, no parto e no puerpério</t>
  </si>
  <si>
    <t>O26.6 Transt do figado na gravidez parto puerperio</t>
  </si>
  <si>
    <t>O267</t>
  </si>
  <si>
    <t>Subluxação da sínfise (púbica) na gravidez, parto e puerpério</t>
  </si>
  <si>
    <t>O26.7 Subluxacao sinfise gravidez parto puerperio</t>
  </si>
  <si>
    <t>O268</t>
  </si>
  <si>
    <t>Outras afecções especificadas, ligadas a gravidez</t>
  </si>
  <si>
    <t>O26.8 Outr afeccoes espec ligadas a gravidez</t>
  </si>
  <si>
    <t>O269</t>
  </si>
  <si>
    <t>Afecções ligadas a gravidez, não especificadas</t>
  </si>
  <si>
    <t>O26.9 Afeccoes ligadas a gravidez NE</t>
  </si>
  <si>
    <t>O280</t>
  </si>
  <si>
    <t>Achados hematológicos anormais do rastreamento ["screening"] antenatal da mãe</t>
  </si>
  <si>
    <t>O28.0 Achados hematolog anorm rastr antenatal mae</t>
  </si>
  <si>
    <t>O281</t>
  </si>
  <si>
    <t>Achados bioquímicos anormais do rastreamento ["screening"] antenatal da mãe</t>
  </si>
  <si>
    <t>O28.1 Achados bioquim anorm rastr antenatal mae</t>
  </si>
  <si>
    <t>O282</t>
  </si>
  <si>
    <t>Achados citológicos anormais do rastreamento ["screening"] antenatal da mãe</t>
  </si>
  <si>
    <t>O28.2 Achados citolog anorm rastr antenatal mae</t>
  </si>
  <si>
    <t>O283</t>
  </si>
  <si>
    <t>Achados ultrassonográficos anormais do rastreamento ["screening"] antenatal da mãe</t>
  </si>
  <si>
    <t>O28.3 Achados ultrasson anorm rastr antenatal mae</t>
  </si>
  <si>
    <t>O284</t>
  </si>
  <si>
    <t>Achados radiológicos anormais do rastreamento ["screening"] antenatal da mãe</t>
  </si>
  <si>
    <t>O28.4 Achados radiolog anorm rastr antenatal mae</t>
  </si>
  <si>
    <t>O285</t>
  </si>
  <si>
    <t>Achados cromossômicos e genéticos anormais do rastreamento ["screening"] antenatal da mãe</t>
  </si>
  <si>
    <t>O28.5 Achados cromos genet anorm rastr antenat mae</t>
  </si>
  <si>
    <t>O288</t>
  </si>
  <si>
    <t>Outros achados anormais do rastreamento ["screening"] antenatal da mãe</t>
  </si>
  <si>
    <t>O28.8 Outr achados anorm rastr antenatal da mae</t>
  </si>
  <si>
    <t>O289</t>
  </si>
  <si>
    <t>Achados anormais do rastreamento ["screening"] antenatal da mãe, não especificados</t>
  </si>
  <si>
    <t>O28.9 Achados anorm rastr antenatal da mae NE</t>
  </si>
  <si>
    <t>O290</t>
  </si>
  <si>
    <t>Complicações pulmonares de anestesia administrada durante a gravidez</t>
  </si>
  <si>
    <t>O29.0 Complic pulm anestesia admin durante grav</t>
  </si>
  <si>
    <t>O291</t>
  </si>
  <si>
    <t>Complicações cardíacas de anestesia administrada durante a gravidez</t>
  </si>
  <si>
    <t>O29.1 Complic card anestesia admin durante grav</t>
  </si>
  <si>
    <t>O292</t>
  </si>
  <si>
    <t>Complicações relativas ao sistema nervoso central devidas a anestesia administrada durante a gravidez</t>
  </si>
  <si>
    <t>O29.2 Complic sist nerv centr dev anest admin grav</t>
  </si>
  <si>
    <t>O293</t>
  </si>
  <si>
    <t>Reação tóxica causada por anestesia local administrada durante a gravidez</t>
  </si>
  <si>
    <t>O29.3 Reacao toxica anest local admin durante grav</t>
  </si>
  <si>
    <t>O294</t>
  </si>
  <si>
    <t>Cefaléia causada por anestesia raquidiana ou peridural administradas durante a gravidez</t>
  </si>
  <si>
    <t>O29.4 Cefaleia anest raquid peridur admin dur grav</t>
  </si>
  <si>
    <t>O295</t>
  </si>
  <si>
    <t>Outras complicações de anestesia raquidiana ou peridural administradas durante a gravidez</t>
  </si>
  <si>
    <t>O29.5 Outr compl anest raq peridur admin dur grav</t>
  </si>
  <si>
    <t>O296</t>
  </si>
  <si>
    <t>Falha ou dificuldade na entubação durante a gravidez</t>
  </si>
  <si>
    <t>O29.6 Falha dificuld na entubacao durante gravidez</t>
  </si>
  <si>
    <t>O298</t>
  </si>
  <si>
    <t>Outras complicações de anestesia durante a gravidez</t>
  </si>
  <si>
    <t>O29.8 Outr complic de anestesia durante a gravidez</t>
  </si>
  <si>
    <t>O299</t>
  </si>
  <si>
    <t>Complicações de anestesia durante a gravidez, não especificadas</t>
  </si>
  <si>
    <t>O29.9 Complic de anestesia durante a gravidez NE</t>
  </si>
  <si>
    <t>O300</t>
  </si>
  <si>
    <t>Gravidez dupla</t>
  </si>
  <si>
    <t>O30.0 Gravidez dupla</t>
  </si>
  <si>
    <t>O301</t>
  </si>
  <si>
    <t>Gravidez trigemelar</t>
  </si>
  <si>
    <t>O30.1 Gravidez trigemelar</t>
  </si>
  <si>
    <t>O302</t>
  </si>
  <si>
    <t>Gravidez quadrigemelar</t>
  </si>
  <si>
    <t>O30.2 Gravidez quadrigemelar</t>
  </si>
  <si>
    <t>O308</t>
  </si>
  <si>
    <t>Outras gestações múltiplas</t>
  </si>
  <si>
    <t>O30.8 Outr gestacoes mult</t>
  </si>
  <si>
    <t>O309</t>
  </si>
  <si>
    <t>Gestação múltipla, não especificada</t>
  </si>
  <si>
    <t>O30.9 Gestacao mult NE</t>
  </si>
  <si>
    <t>O310</t>
  </si>
  <si>
    <t>Feto papiráceo</t>
  </si>
  <si>
    <t>O31.0 Feto papiraceo</t>
  </si>
  <si>
    <t>O311</t>
  </si>
  <si>
    <t>Continuação da gravidez após aborto de um ou mais fetos</t>
  </si>
  <si>
    <t>O31.1 Continuacao gravidez apos aborto de fetos</t>
  </si>
  <si>
    <t>O312</t>
  </si>
  <si>
    <t>Continuação da gravidez após a morte intra-uterina de um ou mais fetos</t>
  </si>
  <si>
    <t>O31.2 Contin grav apos morte intra-uter de fetos</t>
  </si>
  <si>
    <t>O318</t>
  </si>
  <si>
    <t>Outras complicações específicas de gestação múltipla</t>
  </si>
  <si>
    <t>O31.8 Outr complic especificas de gestacao mult</t>
  </si>
  <si>
    <t>O320</t>
  </si>
  <si>
    <t>Assistência prestada à mãe por posição fetal instável</t>
  </si>
  <si>
    <t>O32.0 Assist prest mae p/posicao fetal instavel</t>
  </si>
  <si>
    <t>O321</t>
  </si>
  <si>
    <t>Assistência prestada à mãe por apresentação pélvica</t>
  </si>
  <si>
    <t>O32.1 Assist prestada a mae p/apresentacao pelvica</t>
  </si>
  <si>
    <t>O322</t>
  </si>
  <si>
    <t>Assistência prestada à mãe por posição fetal transversa e oblíqua</t>
  </si>
  <si>
    <t>O32.2 Assist prest mae pos fetal transv e obliqua</t>
  </si>
  <si>
    <t>O323</t>
  </si>
  <si>
    <t>Assistência prestada à mãe por apresentação de face, mento e fronte</t>
  </si>
  <si>
    <t>O32.3 Assist prest mae apres face mento e fronte</t>
  </si>
  <si>
    <t>O324</t>
  </si>
  <si>
    <t>Assistência prestada à mãe por polo cefálico alto em gestação a termo</t>
  </si>
  <si>
    <t>O32.4 Assist prest mae polo cefal alto gest termo</t>
  </si>
  <si>
    <t>O325</t>
  </si>
  <si>
    <t>Assistência prestada à mãe por gestação múltipla com apresentação anormal de um ou mais fetos</t>
  </si>
  <si>
    <t>O32.5 Assist prest mae gest mult apres anorm fetos</t>
  </si>
  <si>
    <t>O326</t>
  </si>
  <si>
    <t>Assistência prestada à mãe por apresentação composta</t>
  </si>
  <si>
    <t>O32.6 Assist prest mae p/apresentacao composta</t>
  </si>
  <si>
    <t>O328</t>
  </si>
  <si>
    <t>Assistência prestada à mãe por outras formas de apresentação anormal do feto</t>
  </si>
  <si>
    <t>O32.8 Assist prest mae outr form apres anorm feto</t>
  </si>
  <si>
    <t>O329</t>
  </si>
  <si>
    <t>Assistência prestada à mãe por apresentação anormal do feto, não especificada</t>
  </si>
  <si>
    <t>O32.9 Assist prest mae apres anormal do feto NE</t>
  </si>
  <si>
    <t>O330</t>
  </si>
  <si>
    <t>Assistência prestada à mãe por uma desproporção devida à deformidade da pelve óssea materna</t>
  </si>
  <si>
    <t>O33.0 Assist prest mae despr deform pelv ossea mat</t>
  </si>
  <si>
    <t>O331</t>
  </si>
  <si>
    <t>Assistência prestada à mãe por uma desproporção devida à contração geral da pelve</t>
  </si>
  <si>
    <t>O33.1 Assist prest mae desprop contrac geral pelve</t>
  </si>
  <si>
    <t>O332</t>
  </si>
  <si>
    <t>Assistência prestada à mãe por uma desproporção devida à contração do estreito superior da pelve</t>
  </si>
  <si>
    <t>O33.2 Assist prest mae despr contr estr sup pelve</t>
  </si>
  <si>
    <t>O333</t>
  </si>
  <si>
    <t>Assistência prestada à mãe por uma desproporção devida à contração do estreito inferior da pelve</t>
  </si>
  <si>
    <t>O33.3 Assist prest mae despr contr estr inf pelve</t>
  </si>
  <si>
    <t>O334</t>
  </si>
  <si>
    <t>Assistência prestada à mãe por uma desproporção de origem mista, materna e fetal</t>
  </si>
  <si>
    <t>O33.4 Assist prest mae desprop orig mista mat fet</t>
  </si>
  <si>
    <t>O335</t>
  </si>
  <si>
    <t>Assistência prestada à mãe por uma desproporção devida a feto excepcionalmente grande</t>
  </si>
  <si>
    <t>O33.5 Assist prest mae desprop feto excepc grande</t>
  </si>
  <si>
    <t>O336</t>
  </si>
  <si>
    <t>Assistência prestada à mãe por uma desproporção devida a feto hidrocefálico</t>
  </si>
  <si>
    <t>O33.6 Assist prest mae desprop feto hidrocefalico</t>
  </si>
  <si>
    <t>O337</t>
  </si>
  <si>
    <t>Assistência prestada à mãe por uma desproporção devida a outras deformidades fetais</t>
  </si>
  <si>
    <t>O33.7 Assist prest mae desprop dev outr deform fet</t>
  </si>
  <si>
    <t>O338</t>
  </si>
  <si>
    <t>Assistência prestada à mãe por uma desproporção de outra origem</t>
  </si>
  <si>
    <t>O33.8 Assist prest mae desproporcao de outr origem</t>
  </si>
  <si>
    <t>O339</t>
  </si>
  <si>
    <t>Assistência prestada à mãe por uma desproporção, não especificada</t>
  </si>
  <si>
    <t>O33.9 Assist prestada a mae p/uma desproporcao NE</t>
  </si>
  <si>
    <t>O340</t>
  </si>
  <si>
    <t>Assistência à mãe por malformação congênita do útero</t>
  </si>
  <si>
    <t>O34.0 Assist a mae p/malformacao congen do utero</t>
  </si>
  <si>
    <t>O341</t>
  </si>
  <si>
    <t>Assistência prestada à mãe por tumor do corpo do útero</t>
  </si>
  <si>
    <t>O34.1 Assist prestada a mae p/tumor do corpo utero</t>
  </si>
  <si>
    <t>O342</t>
  </si>
  <si>
    <t>Assistência prestada à mãe por cicatriz uterina devida a uma cirurgia anterior</t>
  </si>
  <si>
    <t>O34.2 Assist prest mae cicatriz uterina cirurg ant</t>
  </si>
  <si>
    <t>O343</t>
  </si>
  <si>
    <t>Assistência prestada à mãe por incompetência cervical</t>
  </si>
  <si>
    <t>O34.3 Assist prest mae p/incompetencia cervical</t>
  </si>
  <si>
    <t>O344</t>
  </si>
  <si>
    <t>Assistência prestada à mãe por outras anormalidades do colo do útero</t>
  </si>
  <si>
    <t>O34.4 Assist prest mae outr anorm colo do utero</t>
  </si>
  <si>
    <t>O345</t>
  </si>
  <si>
    <t>Assistência prestada à mãe por outras anormalidades do útero gravídico</t>
  </si>
  <si>
    <t>O34.5 Assist prest mae outr anorm utero gravidico</t>
  </si>
  <si>
    <t>O346</t>
  </si>
  <si>
    <t>Assistência prestada à mãe por anormalidade da vagina</t>
  </si>
  <si>
    <t>O34.6 Assist prest mae p/anormalidade da vagina</t>
  </si>
  <si>
    <t>O347</t>
  </si>
  <si>
    <t>Assistência prestada à mãe por anormalidade da vulva e do períneo</t>
  </si>
  <si>
    <t>O34.7 Assist prest mae p/anorm da vulva e perineo</t>
  </si>
  <si>
    <t>O348</t>
  </si>
  <si>
    <t>Assistência prestada à mãe por outras anormalidades dos órgãos pélvicos</t>
  </si>
  <si>
    <t>O34.8 Assist prest mae p/outr anorm org pelvicos</t>
  </si>
  <si>
    <t>O349</t>
  </si>
  <si>
    <t>Assistência prestada à mãe por anormalidade de órgãos pélvicos, não especificada</t>
  </si>
  <si>
    <t>O34.9 Assist prest mae p/anorm orgaos pelvicos NE</t>
  </si>
  <si>
    <t>O350</t>
  </si>
  <si>
    <t>Assistência prestada à mãe por malformação do sistema nervoso central do feto (suspeitada)</t>
  </si>
  <si>
    <t>O35.0 Assist prest mae malform sist nerv cent feto</t>
  </si>
  <si>
    <t>O351</t>
  </si>
  <si>
    <t>Assistência prestada à mãe por anormalidade cromossômica (suspeitada) do feto</t>
  </si>
  <si>
    <t>O35.1 Assist prest mae anorm cromossomica do feto</t>
  </si>
  <si>
    <t>O352</t>
  </si>
  <si>
    <t>Assistência prestada à mãe por doença hereditária (suspeitada) do feto</t>
  </si>
  <si>
    <t>O35.2 Assist prest mae p/doenc hereditaria do feto</t>
  </si>
  <si>
    <t>O353</t>
  </si>
  <si>
    <t>Assistência prestada à mãe por lesão fetal (suspeitada) causada por doença viral materna</t>
  </si>
  <si>
    <t>O35.3 Assist prest mae lesao fet caus doen vir mat</t>
  </si>
  <si>
    <t>O354</t>
  </si>
  <si>
    <t>Assistência prestada à mãe por lesão (suspeitada) causada ao feto por alcoolismo materno</t>
  </si>
  <si>
    <t>O35.4 Assist prest mae lesao caus feto alcool mat</t>
  </si>
  <si>
    <t>O355</t>
  </si>
  <si>
    <t>Assistência prestada à mãe por lesão fetal (suspeitada) causada por drogas</t>
  </si>
  <si>
    <t>O35.5 Assist prest mae lesao fetal causada drogas</t>
  </si>
  <si>
    <t>O356</t>
  </si>
  <si>
    <t>Assistência prestada à mãe por lesão fetal (suspeitada) causada por radiação</t>
  </si>
  <si>
    <t>O35.6 Assist prest mae lesao fetal causada radiac</t>
  </si>
  <si>
    <t>O357</t>
  </si>
  <si>
    <t>Assistência prestada à mãe por lesão fetal (suspeitada) causada por outros procedimentos médicos</t>
  </si>
  <si>
    <t>O35.7 Assist prest mae lesao fet caus out proc med</t>
  </si>
  <si>
    <t>O358</t>
  </si>
  <si>
    <t>Assistência prestada à mãe por outras anormalidades ou lesões fetais (suspeitadas)</t>
  </si>
  <si>
    <t>O35.8 Assist prest mae outr anorm ou lesoes fetais</t>
  </si>
  <si>
    <t>O359</t>
  </si>
  <si>
    <t>Assistência prestada à mãe por lesão ou anormalidade fetais (suspeitadas), não especificadas</t>
  </si>
  <si>
    <t>O35.9 Assist prest mae lesao ou anorm fetais NE</t>
  </si>
  <si>
    <t>O360</t>
  </si>
  <si>
    <t>Assistência prestada à mãe por isoimunização Rh</t>
  </si>
  <si>
    <t>O36.0 Assist prestada a mae p/isoimunizacao Rh</t>
  </si>
  <si>
    <t>O361</t>
  </si>
  <si>
    <t>Assistência prestada à mãe por outros tipos de isoimunização</t>
  </si>
  <si>
    <t>O36.1 Assist prest mae p/outr tipos isoimunizacao</t>
  </si>
  <si>
    <t>O362</t>
  </si>
  <si>
    <t>Assistência prestada à mãe por hidropsia fetal</t>
  </si>
  <si>
    <t>O36.2 Assist prestada a mae p/hidropsia fetal</t>
  </si>
  <si>
    <t>O363</t>
  </si>
  <si>
    <t>Assistência prestada à mãe por sinais de hipóxia fetal</t>
  </si>
  <si>
    <t>O36.3 Assist prestada a mae p/sinais hipoxia fetal</t>
  </si>
  <si>
    <t>O364</t>
  </si>
  <si>
    <t>Assistência prestada à mãe por morte intra-uterina</t>
  </si>
  <si>
    <t>O36.4 Assist prestada a mae p/morte intra-uterina</t>
  </si>
  <si>
    <t>O365</t>
  </si>
  <si>
    <t>Assistência prestada à mãe por insuficiência de crescimento fetal</t>
  </si>
  <si>
    <t>O36.5 Assist prestada a mae p/insuf cresc fetal</t>
  </si>
  <si>
    <t>O366</t>
  </si>
  <si>
    <t>Assistência prestada à mãe por crescimento fetal excessivo</t>
  </si>
  <si>
    <t>O36.6 Assist prestada a mae p/cresc fetal excess</t>
  </si>
  <si>
    <t>O367</t>
  </si>
  <si>
    <t>Assistência prestada à mãe por feto viável em gravidez abdominal</t>
  </si>
  <si>
    <t>O36.7 Assist prest mae feto viavel grav abdominal</t>
  </si>
  <si>
    <t>O368</t>
  </si>
  <si>
    <t>Assistência prestada à mãe por outros problemas fetais especificados</t>
  </si>
  <si>
    <t>O36.8 Assist prest mae outr problemas fetais espec</t>
  </si>
  <si>
    <t>O369</t>
  </si>
  <si>
    <t>Assistência prestada à mãe por problema fetal não especificado</t>
  </si>
  <si>
    <t>O36.9 Assist prestada a mae p/problema fetal NE</t>
  </si>
  <si>
    <t>O410</t>
  </si>
  <si>
    <t>Oligohidrâmnio</t>
  </si>
  <si>
    <t>O41.0 Oligohidramnio</t>
  </si>
  <si>
    <t>O411</t>
  </si>
  <si>
    <t>Infecção do saco amniótico e das membranas</t>
  </si>
  <si>
    <t>O41.1 Infecc do saco amniotico e das membranas</t>
  </si>
  <si>
    <t>O418</t>
  </si>
  <si>
    <t>Outros transtornos especificados do líquido amniótico e das membranas</t>
  </si>
  <si>
    <t>O41.8 Outr transt espec liq amniotico e membranas</t>
  </si>
  <si>
    <t>O419</t>
  </si>
  <si>
    <t>Transtornos do líquido amniótico e das membranas não especificados</t>
  </si>
  <si>
    <t>O41.9 Transt do liquido amniotico e membranas NE</t>
  </si>
  <si>
    <t>O420</t>
  </si>
  <si>
    <t>Ruptura prematura de membranas, com início do trabalho de parto dentro de 24 horas</t>
  </si>
  <si>
    <t>O42.0 Ruptura premat membr c/inic trab parto 24h</t>
  </si>
  <si>
    <t>O421</t>
  </si>
  <si>
    <t>Ruptura prematura de membranas, com início do trabalho de parto depois das primeiras 24 horas</t>
  </si>
  <si>
    <t>O42.1 Ruptura premat membr inic trab parto dep 24h</t>
  </si>
  <si>
    <t>O422</t>
  </si>
  <si>
    <t>Ruptura prematura de membranas, com trabalho de parto retardado por terapêutica</t>
  </si>
  <si>
    <t>O42.2 Ruptura premat membr trab parto retard terap</t>
  </si>
  <si>
    <t>O429</t>
  </si>
  <si>
    <t>Ruptura prematura de membranas, não especificada</t>
  </si>
  <si>
    <t>O42.9 Ruptura prematura de membranas NE</t>
  </si>
  <si>
    <t>O430</t>
  </si>
  <si>
    <t>Síndromes de transfusão placentária</t>
  </si>
  <si>
    <t>O43.0 Sindr de transfusao placentaria</t>
  </si>
  <si>
    <t>O431</t>
  </si>
  <si>
    <t>Malformação da placenta</t>
  </si>
  <si>
    <t>O43.1 Malformacao da placenta</t>
  </si>
  <si>
    <t>O438</t>
  </si>
  <si>
    <t>Outros transtornos da placenta</t>
  </si>
  <si>
    <t>O43.8 Outr transt da placenta</t>
  </si>
  <si>
    <t>O439</t>
  </si>
  <si>
    <t>Transtorno da placenta, não especificado</t>
  </si>
  <si>
    <t>O43.9 Transt da placenta NE</t>
  </si>
  <si>
    <t>O440</t>
  </si>
  <si>
    <t>Placenta prévia especificada como sem hemorragia</t>
  </si>
  <si>
    <t>O44.0 Placenta previa espec como s/hemorragia</t>
  </si>
  <si>
    <t>O441</t>
  </si>
  <si>
    <t>Placenta prévia com hemorragia</t>
  </si>
  <si>
    <t>O44.1 Placenta previa c/hemorragia</t>
  </si>
  <si>
    <t>O450</t>
  </si>
  <si>
    <t>Descolamento prematuro da placenta com deficiência de coagulação</t>
  </si>
  <si>
    <t>O45.0 Descolamento premat placenta c/defic coagul</t>
  </si>
  <si>
    <t>O458</t>
  </si>
  <si>
    <t>Outro descolamento prematuro da placenta</t>
  </si>
  <si>
    <t>O45.8 Outr descolamento prematuro da placenta</t>
  </si>
  <si>
    <t>O459</t>
  </si>
  <si>
    <t>Descolamento prematuro da placenta, não especificado</t>
  </si>
  <si>
    <t>O45.9 Descolamento prematuro da placenta NE</t>
  </si>
  <si>
    <t>O460</t>
  </si>
  <si>
    <t>Hemorragia anteparto com deficiência de coagulação</t>
  </si>
  <si>
    <t>O46.0 Hemorragia anteparto c/defic de coagulacao</t>
  </si>
  <si>
    <t>O468</t>
  </si>
  <si>
    <t>Outra forma de hemorragia anteparto</t>
  </si>
  <si>
    <t>O46.8 Outr form de hemorragia anteparto</t>
  </si>
  <si>
    <t>O469</t>
  </si>
  <si>
    <t>Hemorragia anteparto, não especificada</t>
  </si>
  <si>
    <t>O46.9 Hemorragia anteparto NE</t>
  </si>
  <si>
    <t>O470</t>
  </si>
  <si>
    <t>Falso trabalho de parto antes de se completarem 37 semanas de gestação</t>
  </si>
  <si>
    <t>O47.0 Falso trab parto antes de 37 sem gestacao</t>
  </si>
  <si>
    <t>O471</t>
  </si>
  <si>
    <t>Falso trabalho de parto na 37ª semana completa ou depois dela</t>
  </si>
  <si>
    <t>O47.1 Falso trab parto 37ª sem completa ou depois</t>
  </si>
  <si>
    <t>O479</t>
  </si>
  <si>
    <t>Falso trabalho de parto, não especificado</t>
  </si>
  <si>
    <t>O47.9 Falso trabalho de parto NE</t>
  </si>
  <si>
    <t>O600</t>
  </si>
  <si>
    <t>Trabalho de parto pré-termo sem parto</t>
  </si>
  <si>
    <t>O60.0 Trabalho de parto pré-termo sem parto</t>
  </si>
  <si>
    <t>O601</t>
  </si>
  <si>
    <t>Trabalho de parto pré-termo com parto pré-termo</t>
  </si>
  <si>
    <t>O60.1 Trabalho parto pré-termo c/parto pré-termo</t>
  </si>
  <si>
    <t>O602</t>
  </si>
  <si>
    <t>Trabalho de parto pré-termo com parto a termo</t>
  </si>
  <si>
    <t>O60.2 Trabalho de parto pré-termo c/parto a termo</t>
  </si>
  <si>
    <t>O610</t>
  </si>
  <si>
    <t>Falha na indução médica do trabalho de parto</t>
  </si>
  <si>
    <t>O61.0 Falha na inducao medica do trabalho de parto</t>
  </si>
  <si>
    <t>O611</t>
  </si>
  <si>
    <t>Falha na indução instrumental do trabalho de parto</t>
  </si>
  <si>
    <t>O61.1 Falha inducao instrumental trabalho de parto</t>
  </si>
  <si>
    <t>O618</t>
  </si>
  <si>
    <t>Outras formas de falha na indução do trabalho de parto</t>
  </si>
  <si>
    <t>O61.8 Outr form falha na inducao trabalho de parto</t>
  </si>
  <si>
    <t>O619</t>
  </si>
  <si>
    <t>Falha na indução do trabalho de parto, não especificada</t>
  </si>
  <si>
    <t>O61.9 Falha na inducao do trabalho de parto NE</t>
  </si>
  <si>
    <t>O620</t>
  </si>
  <si>
    <t>Contrações iniciais inadequadas</t>
  </si>
  <si>
    <t>O62.0 Contracoes iniciais inadequadas</t>
  </si>
  <si>
    <t>O621</t>
  </si>
  <si>
    <t>Inércia uterina secundária</t>
  </si>
  <si>
    <t>O62.1 Inercia uterina secund</t>
  </si>
  <si>
    <t>O622</t>
  </si>
  <si>
    <t>Outras formas de inércia uterina</t>
  </si>
  <si>
    <t>O62.2 Outr form de inercia uterina</t>
  </si>
  <si>
    <t>O623</t>
  </si>
  <si>
    <t>Trabalho de parto precipitado</t>
  </si>
  <si>
    <t>O62.3 Trabalho de parto precipitado</t>
  </si>
  <si>
    <t>O624</t>
  </si>
  <si>
    <t>Contrações uterinas hipertônicas, incoordenadas ou prolongadas</t>
  </si>
  <si>
    <t>O62.4 Contrac uterinas hiperton incoord ou prolong</t>
  </si>
  <si>
    <t>O628</t>
  </si>
  <si>
    <t>Outras anormalidades da contração uterina</t>
  </si>
  <si>
    <t>O62.8 Outr anormalidades da contracao uterina</t>
  </si>
  <si>
    <t>O629</t>
  </si>
  <si>
    <t>Anormalidades da contração uterina, não especificadas</t>
  </si>
  <si>
    <t>O62.9 Anormalidades da contracao uterina NE</t>
  </si>
  <si>
    <t>O630</t>
  </si>
  <si>
    <t>Prolongamento do primeiro período (dilatação)</t>
  </si>
  <si>
    <t>O63.0 Prolongamento do primeiro periodo</t>
  </si>
  <si>
    <t>O631</t>
  </si>
  <si>
    <t>Prolongamento do segundo período (expulsão)</t>
  </si>
  <si>
    <t>O63.1 Prolongamento do segundo periodo</t>
  </si>
  <si>
    <t>O632</t>
  </si>
  <si>
    <t>Parto retardado do segundo gêmeo, do terceiro gêmeo etc</t>
  </si>
  <si>
    <t>O63.2 Parto retardado segundo terceiro gemeo etc</t>
  </si>
  <si>
    <t>O639</t>
  </si>
  <si>
    <t>Trabalho de parto prolongado, não especificado</t>
  </si>
  <si>
    <t>O63.9 Trabalho de parto prolongado NE</t>
  </si>
  <si>
    <t>O640</t>
  </si>
  <si>
    <t>Obstrução do trabalho de parto devida à rotação incompleta do polo cefálico fetal</t>
  </si>
  <si>
    <t>O64.0 Obstr trab part dev rot incomp polo cef fet</t>
  </si>
  <si>
    <t>O641</t>
  </si>
  <si>
    <t>Obstrução do trabalho de parto devida à apresentação pélvica</t>
  </si>
  <si>
    <t>O64.1 Obstr trab parto dev apresentacao pelvica</t>
  </si>
  <si>
    <t>O642</t>
  </si>
  <si>
    <t>Obstrução do trabalho de parto devida à apresentação de face</t>
  </si>
  <si>
    <t>O64.2 Obstr trab parto dev apresentacao de face</t>
  </si>
  <si>
    <t>O643</t>
  </si>
  <si>
    <t>Obstrução do trabalho de parto devida à apresentação de fronte</t>
  </si>
  <si>
    <t>O64.3 Obstr trab parto dev apresentacao de fronte</t>
  </si>
  <si>
    <t>O644</t>
  </si>
  <si>
    <t>Obstrução do trabalho de parto devida à apresentação de ombro</t>
  </si>
  <si>
    <t>O64.4 Obstr trab parto dev apresentacao de ombro</t>
  </si>
  <si>
    <t>O645</t>
  </si>
  <si>
    <t>Obstrução do trabalho de parto devida à apresentação complexa</t>
  </si>
  <si>
    <t>O64.5 Obstr trab parto dev apresentacao complexa</t>
  </si>
  <si>
    <t>O648</t>
  </si>
  <si>
    <t>Obstrução do trabalho de parto devida a outras formas de má-apresentação e má-posição</t>
  </si>
  <si>
    <t>O64.8 Obstr trab part dev out form ma-apres ma-pos</t>
  </si>
  <si>
    <t>O649</t>
  </si>
  <si>
    <t>Obstrução do trabalho de parto devida a má-posição ou má-apresentação, não especificadas</t>
  </si>
  <si>
    <t>O64.9 Obstr trab parto dev ma-posic ou ma-apres NE</t>
  </si>
  <si>
    <t>O650</t>
  </si>
  <si>
    <t>Obstrução do trabalho de parto devida a deformidade pélvica</t>
  </si>
  <si>
    <t>O65.0 Obstr trabalho de parto dev deform pelvica</t>
  </si>
  <si>
    <t>O651</t>
  </si>
  <si>
    <t>Obstrução do trabalho de parto devida à contração geral da pelve</t>
  </si>
  <si>
    <t>O65.1 Obstr trab parto dev contracao geral pelve</t>
  </si>
  <si>
    <t>O652</t>
  </si>
  <si>
    <t>Obstrução do trabalho de parto devida à contração do estreito superior</t>
  </si>
  <si>
    <t>O65.2 Obstr trab parto dev contracao estreito sup</t>
  </si>
  <si>
    <t>O653</t>
  </si>
  <si>
    <t>Obstrução do trabalho de parto devida à contração do estreito inferior ou da cavidade mediana</t>
  </si>
  <si>
    <t>O65.3 Obstr trab parto dev contr estr inf cav med</t>
  </si>
  <si>
    <t>O654</t>
  </si>
  <si>
    <t>Obstrução do trabalho de parto devida a desproporção feto-pélvica, não especificada</t>
  </si>
  <si>
    <t>O65.4 Obstr trab parto dev desprop feto-pelvica NE</t>
  </si>
  <si>
    <t>O655</t>
  </si>
  <si>
    <t>Obstrução do trabalho de parto devida a anormalidade dos órgãos pélvicos maternos</t>
  </si>
  <si>
    <t>O65.5 Obstr trab parto dev anorm org pelvicos mat</t>
  </si>
  <si>
    <t>O658</t>
  </si>
  <si>
    <t>Obstrução do trabalho de parto devida a outras anormalidades pélvicas maternas</t>
  </si>
  <si>
    <t>O65.8 Obstr trab parto dev outr anorm pelvicas mat</t>
  </si>
  <si>
    <t>O659</t>
  </si>
  <si>
    <t>Obstrução do trabalho de parto devida a anormalidades pélvicas maternas não especificadas</t>
  </si>
  <si>
    <t>O65.9 Obstr trab parto dev anorm pelvicas mat NE</t>
  </si>
  <si>
    <t>O660</t>
  </si>
  <si>
    <t>Obstrução do trabalho de parto devido a distócia de ombro</t>
  </si>
  <si>
    <t>O66.0 Obstr trab parto dev distocia de ombro</t>
  </si>
  <si>
    <t>O661</t>
  </si>
  <si>
    <t>Obstrução do trabalho de parto por colisão de gêmeos</t>
  </si>
  <si>
    <t>O66.1 Obstr trabalho de parto p/colis de gemeos</t>
  </si>
  <si>
    <t>O662</t>
  </si>
  <si>
    <t>Obstrução do trabalho de parto por feto excepcionalmente grande</t>
  </si>
  <si>
    <t>O66.2 Obstr trab parto p/feto excepc grande</t>
  </si>
  <si>
    <t>O663</t>
  </si>
  <si>
    <t>Obstrução do trabalho de parto devido a outras anormalidades do feto</t>
  </si>
  <si>
    <t>O66.3 Obstr trab parto dev outr anorm do feto</t>
  </si>
  <si>
    <t>O664</t>
  </si>
  <si>
    <t>Falha de tentativa de trabalho de parto, não especificada</t>
  </si>
  <si>
    <t>O66.4 Falha de tentativa de trabalho de parto NE</t>
  </si>
  <si>
    <t>O665</t>
  </si>
  <si>
    <t>Falha de aplicação de fórceps e vácuo-extrator, não especificada</t>
  </si>
  <si>
    <t>O66.5 Falha aplicacao forceps e vacuo-extrator NE</t>
  </si>
  <si>
    <t>O668</t>
  </si>
  <si>
    <t>Outras formas de obstrução do trabalho de parto, especificadas</t>
  </si>
  <si>
    <t>O66.8 Outr form de obstrucao do trab parto espec</t>
  </si>
  <si>
    <t>O669</t>
  </si>
  <si>
    <t>Obstrução do trabalho de parto, não especificado</t>
  </si>
  <si>
    <t>O66.9 Obstrucao do trabalho de parto NE</t>
  </si>
  <si>
    <t>O670</t>
  </si>
  <si>
    <t>Hemorragia intraparto com deficiência de coagulação</t>
  </si>
  <si>
    <t>O67.0 Hemorragia intraparto c/defic de coagulacao</t>
  </si>
  <si>
    <t>O678</t>
  </si>
  <si>
    <t>Outras hemorragias intraparto</t>
  </si>
  <si>
    <t>O67.8 Outr hemorragias intraparto</t>
  </si>
  <si>
    <t>O679</t>
  </si>
  <si>
    <t>Hemorragia intraparto não especificada</t>
  </si>
  <si>
    <t>O67.9 Hemorragia intraparto NE</t>
  </si>
  <si>
    <t>O680</t>
  </si>
  <si>
    <t>Trabalho de parto e parto complicados por anormalidade da freqüência cardíaca fetal</t>
  </si>
  <si>
    <t>O68.0 Trab parto e parto compl anorm freq card fet</t>
  </si>
  <si>
    <t>O681</t>
  </si>
  <si>
    <t>Trabalho de parto e parto complicados por mecônio no líquido amniótico</t>
  </si>
  <si>
    <t>O68.1 Trab parto e parto compl meconio liq amniot</t>
  </si>
  <si>
    <t>O682</t>
  </si>
  <si>
    <t>Trabalho de parto e parto complicados por anormalidade na freqüência cardíaca fetal com mecônio no líquido amniótico</t>
  </si>
  <si>
    <t>O68.2 Trab part part anor frq card fet mec liq amn</t>
  </si>
  <si>
    <t>O683</t>
  </si>
  <si>
    <t>Trabalho de parto e parto complicados por evidências bioquímicas de sofrimento fetal</t>
  </si>
  <si>
    <t>O68.3 Trab parto e parto compl evid bioq sofr fet</t>
  </si>
  <si>
    <t>O688</t>
  </si>
  <si>
    <t>Trabalho de parto e parto complicados por outras evidências de sofrimento fetal</t>
  </si>
  <si>
    <t>O68.8 Trab parto e parto compl outr evid sofr fet</t>
  </si>
  <si>
    <t>O689</t>
  </si>
  <si>
    <t>Trabalho de parto e parto complicados por sofrimento fetal, não especificado</t>
  </si>
  <si>
    <t>O68.9 Trab parto e parto complic sofr fetal NE</t>
  </si>
  <si>
    <t>O690</t>
  </si>
  <si>
    <t>Trabalho de parto e parto complicados por prolapso do cordão</t>
  </si>
  <si>
    <t>O69.0 Trab parto e parto complic prolapso cordao</t>
  </si>
  <si>
    <t>O691</t>
  </si>
  <si>
    <t>Trabalho de parto e parto complicados por circular de cordão, com compressão</t>
  </si>
  <si>
    <t>O69.1 Trab part part compl circul cordao c/compres</t>
  </si>
  <si>
    <t>O692</t>
  </si>
  <si>
    <t>Trabalho de parto e parto complicados por outros enovelamentos do cordão</t>
  </si>
  <si>
    <t>O69.2 Trab parto e parto compl outr enovel cordao</t>
  </si>
  <si>
    <t>O693</t>
  </si>
  <si>
    <t>Trabalho de parto e parto complicados por cordão curto</t>
  </si>
  <si>
    <t>O69.3 Trab parto e parto complic p/cordao curto</t>
  </si>
  <si>
    <t>O694</t>
  </si>
  <si>
    <t>Trabalho de parto e parto complicados por vasa praevia</t>
  </si>
  <si>
    <t>O69.4 Trab parto e parto complic p/vasa praevia</t>
  </si>
  <si>
    <t>O695</t>
  </si>
  <si>
    <t>Trabalho de parto e parto complicados por lesão vascular do cordão</t>
  </si>
  <si>
    <t>O69.5 Trab parto e parto complic lesao vasc cordao</t>
  </si>
  <si>
    <t>O698</t>
  </si>
  <si>
    <t>Trabalho de parto e parto complicados por outras complicações do cordão</t>
  </si>
  <si>
    <t>O69.8 Trab parto e parto complic outr compl cordao</t>
  </si>
  <si>
    <t>O699</t>
  </si>
  <si>
    <t>Trabalho de parto e parto complicados por complicações do cordão, não especificadas</t>
  </si>
  <si>
    <t>O69.9 Trab parto e parto complic cordao NE</t>
  </si>
  <si>
    <t>O700</t>
  </si>
  <si>
    <t>Laceração de períneo de primeiro grau durante o parto</t>
  </si>
  <si>
    <t>O70.0 Laceracao perineo 1. grau durante o parto</t>
  </si>
  <si>
    <t>O701</t>
  </si>
  <si>
    <t>Laceração de períneo de segundo grau durante o parto</t>
  </si>
  <si>
    <t>O70.1 Laceracao perineo 2. grau durante o parto</t>
  </si>
  <si>
    <t>O702</t>
  </si>
  <si>
    <t>Laceração de períneo de terceiro grau durante o parto</t>
  </si>
  <si>
    <t>O70.2 Laceracao perineo 3. grau durante o parto</t>
  </si>
  <si>
    <t>O703</t>
  </si>
  <si>
    <t>Laceração de períneo de quarto grau durante o parto</t>
  </si>
  <si>
    <t>O70.3 Laceracao perineo 4. grau durante o parto</t>
  </si>
  <si>
    <t>O709</t>
  </si>
  <si>
    <t>Laceração de períneo durante o parto, não especificada</t>
  </si>
  <si>
    <t>O70.9 Laceracao de perineo durante o parto NE</t>
  </si>
  <si>
    <t>O710</t>
  </si>
  <si>
    <t>Ruptura do útero antes do início do trabalho de parto</t>
  </si>
  <si>
    <t>O71.0 Ruptura do utero antes inicio trab parto</t>
  </si>
  <si>
    <t>O711</t>
  </si>
  <si>
    <t>Ruptura do útero durante o trabalho de parto</t>
  </si>
  <si>
    <t>O71.1 Ruptura do utero durante o trabalho de parto</t>
  </si>
  <si>
    <t>O712</t>
  </si>
  <si>
    <t>Inversão do útero pós-parto</t>
  </si>
  <si>
    <t>O71.2 Inversao do utero pos-parto</t>
  </si>
  <si>
    <t>O713</t>
  </si>
  <si>
    <t>Laceração obstétrica do colo do útero</t>
  </si>
  <si>
    <t>O71.3 Laceracao obstetrica do colo do utero</t>
  </si>
  <si>
    <t>O714</t>
  </si>
  <si>
    <t>Laceração vaginal alta isolada, de origem obstétrica</t>
  </si>
  <si>
    <t>O71.4 Laceracao vaginal alta isolada orig obstetr</t>
  </si>
  <si>
    <t>O715</t>
  </si>
  <si>
    <t>Outras lesões obstétricas aos órgãos pélvicos</t>
  </si>
  <si>
    <t>O71.5 Outr lesoes obstetricas aos orgaos pelvicos</t>
  </si>
  <si>
    <t>O716</t>
  </si>
  <si>
    <t>Lesão obstétrica das articulações e dos ligamentos pélvicos</t>
  </si>
  <si>
    <t>O71.6 Lesao obstetr artic e ligamentos pelvicos</t>
  </si>
  <si>
    <t>O717</t>
  </si>
  <si>
    <t>Hematoma obstétrico da pelve</t>
  </si>
  <si>
    <t>O71.7 Hematoma obstetrico da pelve</t>
  </si>
  <si>
    <t>O718</t>
  </si>
  <si>
    <t>Outros traumatismos obstétricos especificados</t>
  </si>
  <si>
    <t>O71.8 Outr traum obstetricos espec</t>
  </si>
  <si>
    <t>O719</t>
  </si>
  <si>
    <t>Traumatismo obstétrico, não especificado</t>
  </si>
  <si>
    <t>O71.9 Traum obstetrico NE</t>
  </si>
  <si>
    <t>O720</t>
  </si>
  <si>
    <t>Hemorragia do terceiro estágio</t>
  </si>
  <si>
    <t>O72.0 Hemorragia do terceiro estagio</t>
  </si>
  <si>
    <t>O721</t>
  </si>
  <si>
    <t>Outras hemorragias do pós-parto imediato</t>
  </si>
  <si>
    <t>O72.1 Outr hemorragias do pos-parto imediato</t>
  </si>
  <si>
    <t>O722</t>
  </si>
  <si>
    <t>Hemorragias pós-parto, tardias e secundárias</t>
  </si>
  <si>
    <t>O72.2 Hemorragias pos-parto tard e secund</t>
  </si>
  <si>
    <t>O723</t>
  </si>
  <si>
    <t>Deficiências de coagulação pós-parto</t>
  </si>
  <si>
    <t>O72.3 Defic de coagulacao pos-parto</t>
  </si>
  <si>
    <t>O730</t>
  </si>
  <si>
    <t>Retenção da placenta sem hemorragia</t>
  </si>
  <si>
    <t>O73.0 Retencao da placenta s/hemorragia</t>
  </si>
  <si>
    <t>O731</t>
  </si>
  <si>
    <t>Retenção de partes da placenta ou das membranas, sem hemorragia</t>
  </si>
  <si>
    <t>O73.1 Retencao partes placenta ou membr s/hemorrag</t>
  </si>
  <si>
    <t>O740</t>
  </si>
  <si>
    <t>Pneumonite aspirativa devida a anestesia durante o trabalho de parto e o parto</t>
  </si>
  <si>
    <t>O74.0 Pneumonite aspirat dev anest trab parto part</t>
  </si>
  <si>
    <t>O741</t>
  </si>
  <si>
    <t>Outras complicações pulmonares devidas a anestesia durante o trabalho de parto e no parto</t>
  </si>
  <si>
    <t>O74.1 Outr complic pulm dev anest trab parto parto</t>
  </si>
  <si>
    <t>O742</t>
  </si>
  <si>
    <t>Complicações cardíacas devidas a anestesia durante o trabalho de parto e no parto</t>
  </si>
  <si>
    <t>O74.2 Complic card dev anest trab parto e parto</t>
  </si>
  <si>
    <t>O743</t>
  </si>
  <si>
    <t>Complicações do sistema nervoso central devidas a anestesia durante o trabalho de parto e no parto</t>
  </si>
  <si>
    <t>O74.3 Comp sist nerv cent dev anest trab part part</t>
  </si>
  <si>
    <t>O744</t>
  </si>
  <si>
    <t>Reação tóxica a anestesia local durante trabalho de parto e o parto</t>
  </si>
  <si>
    <t>O74.4 Reacao toxica anest local trab parto e parto</t>
  </si>
  <si>
    <t>O745</t>
  </si>
  <si>
    <t>Cefaléia pós-anestesia raquidiana e peridural, durante o trabalho de parto e parto</t>
  </si>
  <si>
    <t>O74.5 Cefal pos-anest raquid perid trab parto part</t>
  </si>
  <si>
    <t>O746</t>
  </si>
  <si>
    <t>Outras complicações de anestesia raquidiana ou peridural, durante o trabalho de parto e parto</t>
  </si>
  <si>
    <t>O74.6 Outr compl anest raquid perid trab part part</t>
  </si>
  <si>
    <t>O747</t>
  </si>
  <si>
    <t>Falha ou dificuldade de entubação durante o trabalho de parto e parto</t>
  </si>
  <si>
    <t>O74.7 Falha ou dific entubacao trab parto e parto</t>
  </si>
  <si>
    <t>O748</t>
  </si>
  <si>
    <t>Outras complicações de anestesia durante o trabalho de parto e parto</t>
  </si>
  <si>
    <t>O74.8 Outr complic anest durante trab parto parto</t>
  </si>
  <si>
    <t>O749</t>
  </si>
  <si>
    <t>Complicações de anestesia durante o trabalho de parto e parto, não especificadas</t>
  </si>
  <si>
    <t>O74.9 Complic anest durante trab parto e parto NE</t>
  </si>
  <si>
    <t>O750</t>
  </si>
  <si>
    <t>Sofrimento materno durante o trabalho de parto e o parto</t>
  </si>
  <si>
    <t>O75.0 Sofrim materno durante trab parto e parto</t>
  </si>
  <si>
    <t>O751</t>
  </si>
  <si>
    <t>Choque durante ou subseqüente ao trabalho de parto e o parto</t>
  </si>
  <si>
    <t>O75.1 Choque durante ou subseq trab parto e parto</t>
  </si>
  <si>
    <t>O752</t>
  </si>
  <si>
    <t>Febre durante o trabalho de parto não classificada em outra parte</t>
  </si>
  <si>
    <t>O75.2 Febre durante o trabalho de parto NCOP</t>
  </si>
  <si>
    <t>O753</t>
  </si>
  <si>
    <t>Outras infecções durante o trabalho de parto</t>
  </si>
  <si>
    <t>O75.3 Outr infecc durante o trabalho de parto</t>
  </si>
  <si>
    <t>O754</t>
  </si>
  <si>
    <t>Outras complicações de procedimentos ou de cirurgia obstétrica</t>
  </si>
  <si>
    <t>O75.4 Outr complic proced ou cirurgia obstetrica</t>
  </si>
  <si>
    <t>O755</t>
  </si>
  <si>
    <t>Demora do parto após ruptura artificial das membranas</t>
  </si>
  <si>
    <t>O75.5 Demora do parto apos ruptura artif membranas</t>
  </si>
  <si>
    <t>O756</t>
  </si>
  <si>
    <t>Demora do parto após ruptura espontânea ou não especificada das membranas</t>
  </si>
  <si>
    <t>O75.6 Demora parto apos ruptura espont ou NE membr</t>
  </si>
  <si>
    <t>O757</t>
  </si>
  <si>
    <t>Parto vaginal subseqüente a cesariana anterior</t>
  </si>
  <si>
    <t>O75.7 Parto vaginal subseq cesariana anterior</t>
  </si>
  <si>
    <t>O758</t>
  </si>
  <si>
    <t>Outras complicações especificadas do trabalho de parto e do parto</t>
  </si>
  <si>
    <t>O75.8 Outr complic espec trab parto e do parto</t>
  </si>
  <si>
    <t>O759</t>
  </si>
  <si>
    <t>Complicações do trabalho de parto e do parto, não especificadas</t>
  </si>
  <si>
    <t>O75.9 Complic do trabalho de parto e do parto NE</t>
  </si>
  <si>
    <t>O800</t>
  </si>
  <si>
    <t>Parto espontâneo cefálico</t>
  </si>
  <si>
    <t>O80.0 Parto espontaneo cefalico</t>
  </si>
  <si>
    <t>O801</t>
  </si>
  <si>
    <t>Parto espontâneo pélvico</t>
  </si>
  <si>
    <t>O80.1 Parto espontaneo pelvico</t>
  </si>
  <si>
    <t>O808</t>
  </si>
  <si>
    <t>Outros tipos de parto único espontâneo</t>
  </si>
  <si>
    <t>O80.8 Outr tipos de parto unico espontaneo</t>
  </si>
  <si>
    <t>O809</t>
  </si>
  <si>
    <t>Parto único espontâneo, não especificado</t>
  </si>
  <si>
    <t>O80.9 Parto unico espontaneo NE</t>
  </si>
  <si>
    <t>O810</t>
  </si>
  <si>
    <t>Parto por fórceps baixo</t>
  </si>
  <si>
    <t>O81.0 Parto p/forceps baixo</t>
  </si>
  <si>
    <t>O811</t>
  </si>
  <si>
    <t>Parto por fórceps da cavidade mediana</t>
  </si>
  <si>
    <t>O81.1 Parto p/forceps da cavidade mediana</t>
  </si>
  <si>
    <t>O812</t>
  </si>
  <si>
    <t>Fórceps da cavidade mediana com rotação</t>
  </si>
  <si>
    <t>O81.2 Forceps da cavidade mediana c/rotacao</t>
  </si>
  <si>
    <t>O813</t>
  </si>
  <si>
    <t>Outros tipos de parto por fórceps e os não especificados</t>
  </si>
  <si>
    <t>O81.3 Outr tipos de parto p/forceps e os NE</t>
  </si>
  <si>
    <t>O814</t>
  </si>
  <si>
    <t>Parto por vácuo-extrator</t>
  </si>
  <si>
    <t>O81.4 Parto p/vacuo-extrator</t>
  </si>
  <si>
    <t>O815</t>
  </si>
  <si>
    <t>Parto por combinação de fórceps e vácuo-extrator</t>
  </si>
  <si>
    <t>O81.5 Parto p/combinacao forceps e vacuo-extrator</t>
  </si>
  <si>
    <t>O820</t>
  </si>
  <si>
    <t>Parto por cesariana eletiva</t>
  </si>
  <si>
    <t>O82.0 Parto p/cesariana eletiva</t>
  </si>
  <si>
    <t>O821</t>
  </si>
  <si>
    <t>Parto por cesariana de emergência</t>
  </si>
  <si>
    <t>O82.1 Parto p/cesariana de emergencia</t>
  </si>
  <si>
    <t>O822</t>
  </si>
  <si>
    <t>Parto por cesariana para histerectomia</t>
  </si>
  <si>
    <t>O82.2 Parto p/cesariana p/histerectomia</t>
  </si>
  <si>
    <t>O828</t>
  </si>
  <si>
    <t>Outros tipos de parto único por cesariana</t>
  </si>
  <si>
    <t>O82.8 Outr tipos de parto unico p/cesariana</t>
  </si>
  <si>
    <t>O829</t>
  </si>
  <si>
    <t>Parto por cesariana, não especificada</t>
  </si>
  <si>
    <t>O82.9 Parto p/cesariana NE</t>
  </si>
  <si>
    <t>O830</t>
  </si>
  <si>
    <t>Extração pélvica</t>
  </si>
  <si>
    <t>O83.0 Extracao pelvica</t>
  </si>
  <si>
    <t>O831</t>
  </si>
  <si>
    <t>Outros tipos de parto pélvico assistido</t>
  </si>
  <si>
    <t>O83.1 Outr tipos de parto pelvico assistido</t>
  </si>
  <si>
    <t>O832</t>
  </si>
  <si>
    <t>Outras formas de parto com o auxílio de manipulação</t>
  </si>
  <si>
    <t>O83.2 Outr form de parto c/o auxilio manipulacao</t>
  </si>
  <si>
    <t>O833</t>
  </si>
  <si>
    <t>Parto de gravidez intra-abdominal com feto viável</t>
  </si>
  <si>
    <t>O83.3 Parto de grav intra-abdominal feto viavel</t>
  </si>
  <si>
    <t>O834</t>
  </si>
  <si>
    <t>Cirurgia destrutiva para facilitar o parto</t>
  </si>
  <si>
    <t>O83.4 Cirurgia destrutiva p/facilitar o parto</t>
  </si>
  <si>
    <t>O838</t>
  </si>
  <si>
    <t>Outros tipos especificados de parto único assistido</t>
  </si>
  <si>
    <t>O83.8 Outr tipos espec de parto unico assistido</t>
  </si>
  <si>
    <t>O839</t>
  </si>
  <si>
    <t>Parto único assistido, não especificado</t>
  </si>
  <si>
    <t>O83.9 Parto unico assistido NE</t>
  </si>
  <si>
    <t>O840</t>
  </si>
  <si>
    <t>Parto múltiplo, todos espontâneos</t>
  </si>
  <si>
    <t>O84.0 Parto mult todos espontaneos</t>
  </si>
  <si>
    <t>O841</t>
  </si>
  <si>
    <t>Parto múltiplo, todos por fórceps ou vácuo-extrator</t>
  </si>
  <si>
    <t>O84.1 Parto mult todos p/forceps ou vacuo-extrator</t>
  </si>
  <si>
    <t>O842</t>
  </si>
  <si>
    <t>Parto múltiplo, todos por cesariana</t>
  </si>
  <si>
    <t>O84.2 Parto mult todos p/cesariana</t>
  </si>
  <si>
    <t>O848</t>
  </si>
  <si>
    <t>Outro tipo de parto múltiplo</t>
  </si>
  <si>
    <t>O84.8 Outr tipo de parto mult</t>
  </si>
  <si>
    <t>O849</t>
  </si>
  <si>
    <t>Parto múltiplo, não especificado</t>
  </si>
  <si>
    <t>O84.9 Parto mult NE</t>
  </si>
  <si>
    <t>O860</t>
  </si>
  <si>
    <t>Infecção da incisão cirúrgica de origem obstétrica</t>
  </si>
  <si>
    <t>O86.0 Infecc da incisao cirurgica orig obstetrica</t>
  </si>
  <si>
    <t>O861</t>
  </si>
  <si>
    <t>Outras infecções dos órgãos genitais subseqüentes ao parto</t>
  </si>
  <si>
    <t>O86.1 Outr infecc dos orgaos genitais subseq parto</t>
  </si>
  <si>
    <t>O862</t>
  </si>
  <si>
    <t>Infecção das vias urinárias subseqüentes ao parto</t>
  </si>
  <si>
    <t>O86.2 Infecc das vias urinarias subsequentes parto</t>
  </si>
  <si>
    <t>O863</t>
  </si>
  <si>
    <t>Outras infecções das vias genitourinárias subseqüentes ao parto</t>
  </si>
  <si>
    <t>O86.3 Outr infecc vias genitourin subseq parto</t>
  </si>
  <si>
    <t>O864</t>
  </si>
  <si>
    <t>Febre de origem desconhecida subseqüente ao parto</t>
  </si>
  <si>
    <t>O86.4 Febre orig desconhecida subsequente ao parto</t>
  </si>
  <si>
    <t>O868</t>
  </si>
  <si>
    <t>Outras infecções puerperais especificadas</t>
  </si>
  <si>
    <t>O86.8 Outr infecc puerperais espec</t>
  </si>
  <si>
    <t>O870</t>
  </si>
  <si>
    <t>Tromboflebite superficial no puerpério</t>
  </si>
  <si>
    <t>O87.0 Tromboflebite superf no puerperio</t>
  </si>
  <si>
    <t>O871</t>
  </si>
  <si>
    <t>Tromboflebite profunda no puerpério</t>
  </si>
  <si>
    <t>O87.1 Tromboflebite profunda no puerperio</t>
  </si>
  <si>
    <t>O872</t>
  </si>
  <si>
    <t>Hemorróidas no puerpério</t>
  </si>
  <si>
    <t>O87.2 Hemorroidas no puerperio</t>
  </si>
  <si>
    <t>O873</t>
  </si>
  <si>
    <t>Trombose venosa cerebral no puerpério</t>
  </si>
  <si>
    <t>O87.3 Trombose venosa cerebral no puerperio</t>
  </si>
  <si>
    <t>O878</t>
  </si>
  <si>
    <t>Outras complicações venosas no puerpério</t>
  </si>
  <si>
    <t>O87.8 Outr complic venosas no puerperio</t>
  </si>
  <si>
    <t>O879</t>
  </si>
  <si>
    <t>Complicações venosas no puerpério, não especificadas</t>
  </si>
  <si>
    <t>O87.9 Complic venosas no puerperio NE</t>
  </si>
  <si>
    <t>O880</t>
  </si>
  <si>
    <t>Embolia gasosa de origem obstétrica</t>
  </si>
  <si>
    <t>O88.0 Embolia gasosa orig obstetrica</t>
  </si>
  <si>
    <t>O881</t>
  </si>
  <si>
    <t>Embolia amniótica</t>
  </si>
  <si>
    <t>O88.1 Embolia amniotica</t>
  </si>
  <si>
    <t>O882</t>
  </si>
  <si>
    <t>Embolia obstétrica por coágulo de sangue</t>
  </si>
  <si>
    <t>O88.2 Embolia obstetrica p/coagulo de sangue</t>
  </si>
  <si>
    <t>O883</t>
  </si>
  <si>
    <t>Embolia séptica ou piêmica de origem obstétrica</t>
  </si>
  <si>
    <t>O88.3 Embolia septica ou piemica orig obstetrica</t>
  </si>
  <si>
    <t>O888</t>
  </si>
  <si>
    <t>Outras embolias de origem obstétrica</t>
  </si>
  <si>
    <t>O88.8 Outr embolias orig obstetrica</t>
  </si>
  <si>
    <t>O890</t>
  </si>
  <si>
    <t>Complicações pulmonares da anestesia durante o puerpério</t>
  </si>
  <si>
    <t>O89.0 Complic pulm anestesia durante puerperio</t>
  </si>
  <si>
    <t>O891</t>
  </si>
  <si>
    <t>Complicações cardíacas devidas a anestesia durante o puerpério</t>
  </si>
  <si>
    <t>O89.1 Complic card dev anestesia durante puerperio</t>
  </si>
  <si>
    <t>O892</t>
  </si>
  <si>
    <t>Complicações relativas ao sistema nervoso central devidas a anestesia durante o puerpério</t>
  </si>
  <si>
    <t>O89.2 Compl rel sist nerv cent dev anest puerperio</t>
  </si>
  <si>
    <t>O893</t>
  </si>
  <si>
    <t>Reação tóxica a uma anestesia local durante o puerpério</t>
  </si>
  <si>
    <t>O89.3 Reacao toxica anest local durante puerperio</t>
  </si>
  <si>
    <t>O894</t>
  </si>
  <si>
    <t>Cefaléia provocada por uma anestesia raquidiana ou peridural, durante o puerpério</t>
  </si>
  <si>
    <t>O89.4 Cefaleia prov anest raquid perid puerperio</t>
  </si>
  <si>
    <t>O895</t>
  </si>
  <si>
    <t>Outras complicações de anestesia raquidiana ou peridural, durante o puerpério</t>
  </si>
  <si>
    <t>O89.5 Outr compl anest raquid perid puerperio</t>
  </si>
  <si>
    <t>O896</t>
  </si>
  <si>
    <t>Falha na ou dificuldade de entubação, durante o puerpério</t>
  </si>
  <si>
    <t>O89.6 Falha dific de entubacao durante puerperio</t>
  </si>
  <si>
    <t>O898</t>
  </si>
  <si>
    <t>Outras complicações da anestesia durante o puerpério</t>
  </si>
  <si>
    <t>O89.8 Outr complic anestesia durante o puerperio</t>
  </si>
  <si>
    <t>O899</t>
  </si>
  <si>
    <t>Complicação devida a anestesia, durante o puerpério, não especificada</t>
  </si>
  <si>
    <t>O89.9 Complic dev anestesia durante o puerperio NE</t>
  </si>
  <si>
    <t>O900</t>
  </si>
  <si>
    <t>Ruptura da incisão de cesariana</t>
  </si>
  <si>
    <t>O90.0 Ruptura da incisao de cesariana</t>
  </si>
  <si>
    <t>O901</t>
  </si>
  <si>
    <t>Ruptura da incisão obstétrica, no períneo</t>
  </si>
  <si>
    <t>O90.1 Ruptura da incisao obstetrica no perineo</t>
  </si>
  <si>
    <t>O902</t>
  </si>
  <si>
    <t>Hematoma da incisão obstétrica</t>
  </si>
  <si>
    <t>O90.2 Hematoma da incisao obstetrica</t>
  </si>
  <si>
    <t>O903</t>
  </si>
  <si>
    <t>Cardiomiopatia no puerpério</t>
  </si>
  <si>
    <t>O90.3 Cardiomiopatia no puerperio</t>
  </si>
  <si>
    <t>O904</t>
  </si>
  <si>
    <t>Insuficiência renal aguda do pós-parto</t>
  </si>
  <si>
    <t>O90.4 Insuf renal aguda do pos-parto</t>
  </si>
  <si>
    <t>O905</t>
  </si>
  <si>
    <t>Tireoidite do pós-parto</t>
  </si>
  <si>
    <t>O90.5 Tireoidite do pos-parto</t>
  </si>
  <si>
    <t>O908</t>
  </si>
  <si>
    <t>Outras complicações do puerpério, não classificadas em outra parte</t>
  </si>
  <si>
    <t>O90.8 Outr complic do puerperio NCOP</t>
  </si>
  <si>
    <t>O909</t>
  </si>
  <si>
    <t>Complicação do puerpério não especificada</t>
  </si>
  <si>
    <t>O90.9 Complic do puerperio NE</t>
  </si>
  <si>
    <t>O910</t>
  </si>
  <si>
    <t>Infecção do mamilo associada ao parto</t>
  </si>
  <si>
    <t>O91.0 Infecc do mamilo assoc ao parto</t>
  </si>
  <si>
    <t>O911</t>
  </si>
  <si>
    <t>Abscesso da mama associada ao parto</t>
  </si>
  <si>
    <t>O91.1 Abscesso da mama assoc ao parto</t>
  </si>
  <si>
    <t>O912</t>
  </si>
  <si>
    <t>Mastite não purulenta associada ao parto</t>
  </si>
  <si>
    <t>O91.2 Mastite nao purulenta assoc ao parto</t>
  </si>
  <si>
    <t>O920</t>
  </si>
  <si>
    <t>Mamilo retraído associado ao parto</t>
  </si>
  <si>
    <t>O92.0 Mamilo retraido assoc ao parto</t>
  </si>
  <si>
    <t>O921</t>
  </si>
  <si>
    <t>Fissuras do mamilo associadas ao parto</t>
  </si>
  <si>
    <t>O92.1 Fissuras do mamilo assoc ao parto</t>
  </si>
  <si>
    <t>O922</t>
  </si>
  <si>
    <t>Outras afecções da mama, e as não especificadas, associadas ao parto</t>
  </si>
  <si>
    <t>O92.2 Outr afeccoes da mama e as NE assoc ao parto</t>
  </si>
  <si>
    <t>O923</t>
  </si>
  <si>
    <t>Agalactia</t>
  </si>
  <si>
    <t>O92.3 Agalactia</t>
  </si>
  <si>
    <t>O924</t>
  </si>
  <si>
    <t>Hipogalactia</t>
  </si>
  <si>
    <t>O92.4 Hipogalactia</t>
  </si>
  <si>
    <t>O925</t>
  </si>
  <si>
    <t>Suspensão da lactação</t>
  </si>
  <si>
    <t>O92.5 Suspensao da lactacao</t>
  </si>
  <si>
    <t>O926</t>
  </si>
  <si>
    <t>Galactorréia</t>
  </si>
  <si>
    <t>O92.6 Galactorreia</t>
  </si>
  <si>
    <t>O927</t>
  </si>
  <si>
    <t>Outros distúrbios da lactação e os não especificados</t>
  </si>
  <si>
    <t>O92.7 Outr disturbios da lactacao e os NE</t>
  </si>
  <si>
    <t>O980</t>
  </si>
  <si>
    <t>Tuberculose complicando a gravidez, o parto e o puerpério</t>
  </si>
  <si>
    <t>O98.0 Tuberc complic gravidez parto e puerperio</t>
  </si>
  <si>
    <t>O981</t>
  </si>
  <si>
    <t>Sífilis complicando a gravidez, o parto e o puerpério</t>
  </si>
  <si>
    <t>O98.1 Sifilis complic gravidez parto e puerperio</t>
  </si>
  <si>
    <t>O982</t>
  </si>
  <si>
    <t>Gonorréia complicando a gravidez, o parto e o puerpério</t>
  </si>
  <si>
    <t>O98.2 Gonorreia complic gravidez parto e puerperio</t>
  </si>
  <si>
    <t>O983</t>
  </si>
  <si>
    <t>Outras infecções em que a via de transmissão é predominantemente sexual, complicando a gravidez, o parto e o puerpério</t>
  </si>
  <si>
    <t>O98.3 Out inf via trans sex compl grav parto puerp</t>
  </si>
  <si>
    <t>O984</t>
  </si>
  <si>
    <t>Hepatite viral complicando a gravidez, o parto e o puerpério</t>
  </si>
  <si>
    <t>O98.4 Hepatite viral complic gravidez parto puerp</t>
  </si>
  <si>
    <t>O985</t>
  </si>
  <si>
    <t>Outras doenças virais complicando a gravidez, o parto e o puerpério</t>
  </si>
  <si>
    <t>O98.5 Outr doenc virais compl gravidez parto puerp</t>
  </si>
  <si>
    <t>O986</t>
  </si>
  <si>
    <t>Doenças causadas por protozoários complicando a gravidez, o parto e o puerpério</t>
  </si>
  <si>
    <t>O98.6 Doenc caus protozoar compl grav parto puerp</t>
  </si>
  <si>
    <t>O988</t>
  </si>
  <si>
    <t>Outras doenças infecciosas e parasitárias maternas complicando a gravidez, o parto e o puerpério</t>
  </si>
  <si>
    <t>O98.8 Out doen inf paras mat comp grav parto puerp</t>
  </si>
  <si>
    <t>O989</t>
  </si>
  <si>
    <t>Doenças infecciosas e parasitárias maternas, não especificadas, complicando a gravidez, o parto e o puerpério</t>
  </si>
  <si>
    <t>O98.9 Doen inf paras mat NE compl grav parto puerp</t>
  </si>
  <si>
    <t>O990</t>
  </si>
  <si>
    <t>Anemia complicando a gravidez, o parto e o puerpério</t>
  </si>
  <si>
    <t>O99.0 Anemia complic gravidez parto puerperio</t>
  </si>
  <si>
    <t>O991</t>
  </si>
  <si>
    <t>Outras doenças do sangue e dos órgãos hematopoéticos e alguns transtornos que comprometem o sistema imunológico, complicando a gravidez, o parto e o puerpério</t>
  </si>
  <si>
    <t>O99.1 Out doen sang hemat imun comp grav part puer</t>
  </si>
  <si>
    <t>O992</t>
  </si>
  <si>
    <t>Doenças endócrinas, nutricionais e metabólicas complicando a gravidez, o parto e o puerpério</t>
  </si>
  <si>
    <t>O99.2 Doen endoc nutr metab compl grav parto puerp</t>
  </si>
  <si>
    <t>O993</t>
  </si>
  <si>
    <t>Transtornos mentais e doenças do sistema nervoso complicando a gravidez, o parto e o puerpério</t>
  </si>
  <si>
    <t>O99.3 Trans ment doen sis nerv comp grav part puer</t>
  </si>
  <si>
    <t>O994</t>
  </si>
  <si>
    <t>Doenças do aparelho circulatório complicando a gravidez, o parto e o puerpério</t>
  </si>
  <si>
    <t>O99.4 Doenc ap circulat compl gravidez parto puerp</t>
  </si>
  <si>
    <t>O995</t>
  </si>
  <si>
    <t>Doenças do aparelho respiratório complicando a gravidez, o parto e o puerpério</t>
  </si>
  <si>
    <t>O99.5 Doenc ap respirat compl gravidez parto puerp</t>
  </si>
  <si>
    <t>O996</t>
  </si>
  <si>
    <t>Doenças do aparelho digestivo complicando a gravidez, o parto e o puerpério</t>
  </si>
  <si>
    <t>O99.6 Doenc ap digestiv compl gravidez parto puerp</t>
  </si>
  <si>
    <t>O997</t>
  </si>
  <si>
    <t>Doenças da pele e do tecido subcutâneo complicando a gravidez, o parto e o puerpério</t>
  </si>
  <si>
    <t>O99.7 Doenc pele tec subcut compl grav parto puerp</t>
  </si>
  <si>
    <t>O998</t>
  </si>
  <si>
    <t>Outras doenças e afecções especificadas complicando a gravidez, o parto e o puerpério</t>
  </si>
  <si>
    <t>O99.8 Outr doenc afec espec compl grav parto puerp</t>
  </si>
  <si>
    <t>P000</t>
  </si>
  <si>
    <t>Feto e recém-nascido afetados por transtornos maternos hipertensivos</t>
  </si>
  <si>
    <t>P00.0 Fet rec-nasc afet transt mat hipertensivos</t>
  </si>
  <si>
    <t>P001</t>
  </si>
  <si>
    <t>Feto e recém-nascido afetados por doenças maternas renais e das vias urinárias</t>
  </si>
  <si>
    <t>P00.1 Fet rec-nasc afet doenc mat renais vias urin</t>
  </si>
  <si>
    <t>P002</t>
  </si>
  <si>
    <t>Feto e recém-nascido afetados por doenças infecciosas e parasitárias da mãe</t>
  </si>
  <si>
    <t>P00.2 Fet rec-nasc afet doenc infecc parasit mae</t>
  </si>
  <si>
    <t>P003</t>
  </si>
  <si>
    <t>Feto e recém-nascido afetados por outras doenças circulatórias e respiratórias maternas</t>
  </si>
  <si>
    <t>P00.3 Fet rec-nasc afet outr doenc circ resp mat</t>
  </si>
  <si>
    <t>P004</t>
  </si>
  <si>
    <t>Feto e recém-nascido afetados por transtornos nutricionais maternos</t>
  </si>
  <si>
    <t>P00.4 Fet rec-nasc afet transt nutricionais matern</t>
  </si>
  <si>
    <t>P005</t>
  </si>
  <si>
    <t>Feto e recém-nascido afetados por traumatismo materno</t>
  </si>
  <si>
    <t>P00.5 Fet rec-nasc afetados p/traum materno</t>
  </si>
  <si>
    <t>P006</t>
  </si>
  <si>
    <t>Feto e recém-nascido afetados por intervenção cirúrgica na mãe</t>
  </si>
  <si>
    <t>P00.6 Fet rec-nasc afet intervencao cirurgica mae</t>
  </si>
  <si>
    <t>P007</t>
  </si>
  <si>
    <t>Feto e recém-nascido afetados por outros procedimentos médicos na mãe, não classificados em outra parte</t>
  </si>
  <si>
    <t>P00.7 Fet rec-nasc afet outr proced med mae NCOP</t>
  </si>
  <si>
    <t>P008</t>
  </si>
  <si>
    <t>Feto e recém-nascido afetados por outras afecções maternas</t>
  </si>
  <si>
    <t>P00.8 Fet rec-nasc afet outr afeccoes maternas</t>
  </si>
  <si>
    <t>P009</t>
  </si>
  <si>
    <t>Feto e recém-nascido afetados por afecção materna não especificada</t>
  </si>
  <si>
    <t>P00.9 Fet rec-nasc afetados p/afeccao materna NE</t>
  </si>
  <si>
    <t>P010</t>
  </si>
  <si>
    <t>Feto e recém-nascido afetados por incompetência do colo uterino</t>
  </si>
  <si>
    <t>P01.0 Fet rec-nasc afet incompetencia colo uterino</t>
  </si>
  <si>
    <t>P011</t>
  </si>
  <si>
    <t>Feto e recém-nascido afetados por ruptura prematura das membranas</t>
  </si>
  <si>
    <t>P01.1 Fet rec-nasc afet ruptura prematura membr</t>
  </si>
  <si>
    <t>P012</t>
  </si>
  <si>
    <t>Feto e recém-nascido afetados por oligohidrâmnio</t>
  </si>
  <si>
    <t>P01.2 Fet rec-nasc afetados p/oligohidramnio</t>
  </si>
  <si>
    <t>P013</t>
  </si>
  <si>
    <t>Feto e recém-nascido afetados por polihidrâmnio</t>
  </si>
  <si>
    <t>P01.3 Fet rec-nasc afetados p/polihidramnio</t>
  </si>
  <si>
    <t>P014</t>
  </si>
  <si>
    <t>Feto e recém-nascido afetados por gravidez ectópica</t>
  </si>
  <si>
    <t>P01.4 Fet rec-nasc afetados p/gravidez ectopica</t>
  </si>
  <si>
    <t>P015</t>
  </si>
  <si>
    <t>Feto e recém-nascido afetados por gravidez múltipla</t>
  </si>
  <si>
    <t>P01.5 Fet rec-nasc afetados p/gravidez mult</t>
  </si>
  <si>
    <t>P016</t>
  </si>
  <si>
    <t>Feto e recém-nascido afetados por morte materna</t>
  </si>
  <si>
    <t>P01.6 Fet rec-nasc afetados p/morte materna</t>
  </si>
  <si>
    <t>P017</t>
  </si>
  <si>
    <t>Feto e recém-nascido afetados por apresentação anormal antes do trabalho de parto</t>
  </si>
  <si>
    <t>P01.7 Fet rec-nasc afet apres anor antes trab part</t>
  </si>
  <si>
    <t>P018</t>
  </si>
  <si>
    <t>Feto e recém-nascido afetados por outras complicações maternas da gravidez</t>
  </si>
  <si>
    <t>P01.8 Fet rec-nasc afet outr complic mat gravidez</t>
  </si>
  <si>
    <t>P019</t>
  </si>
  <si>
    <t>Feto e recém-nascido afetados por afecções maternas da gravidez, não especificadas</t>
  </si>
  <si>
    <t>P01.9 Fet rec-nasc afet afecc maternas gravidez NE</t>
  </si>
  <si>
    <t>P020</t>
  </si>
  <si>
    <t>Feto e recém-nascido afetados por placenta prévia</t>
  </si>
  <si>
    <t>P02.0 Fet rec-nasc afetados p/placenta previa</t>
  </si>
  <si>
    <t>P021</t>
  </si>
  <si>
    <t>Feto e recém-nascido afetados por outras formas de descolamento da placenta e hemorragia</t>
  </si>
  <si>
    <t>P02.1 Fet rec-nasc afet outr form desc plac hemorr</t>
  </si>
  <si>
    <t>P022</t>
  </si>
  <si>
    <t>Feto e recém-nascido afetados por outras anormalidades morfológicas e funcionais da placenta e as não especificadas</t>
  </si>
  <si>
    <t>P02.2 Fet rec-nasc afet out anor morf func plac NE</t>
  </si>
  <si>
    <t>P023</t>
  </si>
  <si>
    <t>Feto e recém-nascido afetados por síndromes de transfusão placentária</t>
  </si>
  <si>
    <t>P02.3 Fet rec-nasc afet sindr transf placentaria</t>
  </si>
  <si>
    <t>P024</t>
  </si>
  <si>
    <t>Feto e recém-nascido afetados por prolapso de cordão umbilical</t>
  </si>
  <si>
    <t>P02.4 Fet rec-nasc afet prolapso cordao umbilical</t>
  </si>
  <si>
    <t>P025</t>
  </si>
  <si>
    <t>Feto e recém-nascido afetados por outras compressões do cordão umbilical</t>
  </si>
  <si>
    <t>P02.5 Fet rec-nasc afet outr compr cord umbilical</t>
  </si>
  <si>
    <t>P026</t>
  </si>
  <si>
    <t>Feto e recém-nascido afetados por outras afecções do cordão umbilical e as não especificadas</t>
  </si>
  <si>
    <t>P02.6 Fet rec-nasc afet outr afecc cordao umb NE</t>
  </si>
  <si>
    <t>P027</t>
  </si>
  <si>
    <t>Feto e recém-nascido afetados por corioamnionite</t>
  </si>
  <si>
    <t>P02.7 Fet rec-nasc afetados p/corioamnionite</t>
  </si>
  <si>
    <t>P028</t>
  </si>
  <si>
    <t>Feto e recém-nascido afetados por outras anormalidades das membranas</t>
  </si>
  <si>
    <t>P02.8 Fet rec-nasc afet outr anorm membranas</t>
  </si>
  <si>
    <t>P029</t>
  </si>
  <si>
    <t>Feto e recém-nascido afetados por anormalidade não especificada das membranas</t>
  </si>
  <si>
    <t>P02.9 Fet rec-nasc afet anormalidade NE membranas</t>
  </si>
  <si>
    <t>P030</t>
  </si>
  <si>
    <t>Feto e recém-nascido afetados por parto e extração pélvicas</t>
  </si>
  <si>
    <t>P03.0 Fet rec-nasc afet parto e extracao pelvicas</t>
  </si>
  <si>
    <t>P031</t>
  </si>
  <si>
    <t>Feto e recém-nascido afetados por outras apresentações anormais, má-posições e desproporções durante o trabalho de parto e o parto</t>
  </si>
  <si>
    <t>P03.1 Fet rec-nasc afet out apres anor ma-pos desp</t>
  </si>
  <si>
    <t>P032</t>
  </si>
  <si>
    <t>Feto e recém-nascido afetados por parto por fórceps</t>
  </si>
  <si>
    <t>P03.2 Fet rec-nasc afetados p/parto p/forceps</t>
  </si>
  <si>
    <t>P033</t>
  </si>
  <si>
    <t>Feto e recém-nascido afetados por parto por vácuo-extrator [ventosa]</t>
  </si>
  <si>
    <t>P03.3 Fet rec-nasc afet parto p/vacuo-extrator</t>
  </si>
  <si>
    <t>P034</t>
  </si>
  <si>
    <t>Feto e recém-nascido afetados por parto por cesariana</t>
  </si>
  <si>
    <t>P03.4 Fet rec-nasc afetados p/parto p/cesariana</t>
  </si>
  <si>
    <t>P035</t>
  </si>
  <si>
    <t>Feto e recém-nascido afetados por parto precipitado</t>
  </si>
  <si>
    <t>P03.5 Fet rec-nasc afetados p/parto precipitado</t>
  </si>
  <si>
    <t>P036</t>
  </si>
  <si>
    <t>Feto e recém-nascido afetados por contrações uterinas anormais</t>
  </si>
  <si>
    <t>P03.6 Fet rec-nasc afet contracoes uterinas anorm</t>
  </si>
  <si>
    <t>P038</t>
  </si>
  <si>
    <t>Feto e recém-nascido afetados por outras complicações especificadas do trabalho de parto e do parto</t>
  </si>
  <si>
    <t>P03.8 Fet rec-nasc afet out comp esp trb part part</t>
  </si>
  <si>
    <t>P039</t>
  </si>
  <si>
    <t>Feto e recém-nascido afetados por complicações não especificadas do trabalho de parto e do parto</t>
  </si>
  <si>
    <t>P03.9 Fet rec-nasc afet compl NE trab parto parto</t>
  </si>
  <si>
    <t>P040</t>
  </si>
  <si>
    <t>Feto e recém-nascido afetados por anestesia e analgesia materna durante a gravidez, trabalho de parto e parto</t>
  </si>
  <si>
    <t>P04.0 Fet rec-nasc afet anest analg mat grav parto</t>
  </si>
  <si>
    <t>P041</t>
  </si>
  <si>
    <t>Feto e recém-nascido afetados por outros medicamentos utilizados pela mãe</t>
  </si>
  <si>
    <t>P04.1 Fet rec-nasc afet outr medic utiliz p/mae</t>
  </si>
  <si>
    <t>P042</t>
  </si>
  <si>
    <t>Feto e recém-nascido afetados pelo uso de fumo pela mãe</t>
  </si>
  <si>
    <t>P04.2 Fet rec-nasc afetados p/uso de fumo p/mae</t>
  </si>
  <si>
    <t>P043</t>
  </si>
  <si>
    <t>Feto e recém-nascido afetados pelo uso de álcool pela mãe</t>
  </si>
  <si>
    <t>P04.3 Fet rec-nasc afetados p/uso de alcool p/mae</t>
  </si>
  <si>
    <t>P044</t>
  </si>
  <si>
    <t>Feto e recém-nascido afetados pelo uso de drogas que causam dependência pela mãe</t>
  </si>
  <si>
    <t>P04.4 Fet rec-nasc afet uso drogaq causam dep mae</t>
  </si>
  <si>
    <t>P045</t>
  </si>
  <si>
    <t>Feto e recém-nascido afetados por uso materno de substâncias químicas dos alimentos</t>
  </si>
  <si>
    <t>P04.5 Fet rec-nasc afet uso mat subst quim aliment</t>
  </si>
  <si>
    <t>P046</t>
  </si>
  <si>
    <t>Feto e recém-nascido afetados pela exposição da mãe a substâncias químicas do meio ambiente</t>
  </si>
  <si>
    <t>P04.6 Fet rec-nasc afet exp mae subs quim meio amb</t>
  </si>
  <si>
    <t>P048</t>
  </si>
  <si>
    <t>Feto e recém-nascido afetados por outras influências nocivas maternas</t>
  </si>
  <si>
    <t>P04.8 Fet rec-nasc afet outr infl nocivas maternas</t>
  </si>
  <si>
    <t>P049</t>
  </si>
  <si>
    <t>Feto e recém-nascido afetados por influências nocivas maternas não especificadas</t>
  </si>
  <si>
    <t>P04.9 Fet rec-nasc afet infl nocivas maternas NE</t>
  </si>
  <si>
    <t>P050</t>
  </si>
  <si>
    <t>Recém-nascido de baixo peso para a idade gestacional</t>
  </si>
  <si>
    <t>P05.0 Recem-nascido de baixo peso p/a idade gestac</t>
  </si>
  <si>
    <t>P051</t>
  </si>
  <si>
    <t>Pequeno para a idade gestacional</t>
  </si>
  <si>
    <t>P05.1 Pequeno p/a idade gestacional</t>
  </si>
  <si>
    <t>P052</t>
  </si>
  <si>
    <t>Desnutrição fetal sem menção de peso e comprimento baixos para a idade gestacional</t>
  </si>
  <si>
    <t>P05.2 Desnutr fet s/menc peso compr baix idad gest</t>
  </si>
  <si>
    <t>P059</t>
  </si>
  <si>
    <t>Retardo não especificado do crescimento fetal</t>
  </si>
  <si>
    <t>P05.9 Retardo NE do crescimento fetal</t>
  </si>
  <si>
    <t>P070</t>
  </si>
  <si>
    <t>Recém-nascido com peso muito baixo</t>
  </si>
  <si>
    <t>P07.0 Recem-nascido c/peso muito baixo</t>
  </si>
  <si>
    <t>P071</t>
  </si>
  <si>
    <t>Outros recém-nascidos de peso baixo</t>
  </si>
  <si>
    <t>P07.1 Outr recem-nascidos de peso baixo</t>
  </si>
  <si>
    <t>P072</t>
  </si>
  <si>
    <t>Imaturidade extrema</t>
  </si>
  <si>
    <t>P07.2 Imaturidade extrema</t>
  </si>
  <si>
    <t>P073</t>
  </si>
  <si>
    <t>Outros recém-nascidos de pré-termo</t>
  </si>
  <si>
    <t>P07.3 Outr recem-nascidos de pre-termo</t>
  </si>
  <si>
    <t>P080</t>
  </si>
  <si>
    <t>Recém-nascido de tamanho excessivamente grande</t>
  </si>
  <si>
    <t>P08.0 Recem-nascido tamanho excessivamente grande</t>
  </si>
  <si>
    <t>P081</t>
  </si>
  <si>
    <t>Outros recém-nascidos grandes para a idade gestacional</t>
  </si>
  <si>
    <t>P08.1 Outr recem-nascidos grandes p/a idade gestac</t>
  </si>
  <si>
    <t>P082</t>
  </si>
  <si>
    <t>Recém-nascido pós-termo, não-grande para a idade gestacional</t>
  </si>
  <si>
    <t>P08.2 Recem-nasc pos-termo n-grande idade gest</t>
  </si>
  <si>
    <t>P100</t>
  </si>
  <si>
    <t>Hemorragia subdural devida a traumatismo de parto</t>
  </si>
  <si>
    <t>P10.0 Hemorragia subdural dev traum de parto</t>
  </si>
  <si>
    <t>P101</t>
  </si>
  <si>
    <t>Hemorragia cerebral devida a traumatismo de parto</t>
  </si>
  <si>
    <t>P10.1 Hemorragia cerebral dev traum de parto</t>
  </si>
  <si>
    <t>P102</t>
  </si>
  <si>
    <t>Hemorragia intraventricular devida a traumatismo de parto</t>
  </si>
  <si>
    <t>P10.2 Hemorragia intraventricular dev traum parto</t>
  </si>
  <si>
    <t>P103</t>
  </si>
  <si>
    <t>Hemorragia subaracnoídea devida a traumatismo de parto</t>
  </si>
  <si>
    <t>P10.3 Hemorragia subaracnoidea dev traum de parto</t>
  </si>
  <si>
    <t>P104</t>
  </si>
  <si>
    <t>Ruptura tentorial devida a traumatismo de parto</t>
  </si>
  <si>
    <t>P10.4 Ruptura tentorial dev traum de parto</t>
  </si>
  <si>
    <t>P108</t>
  </si>
  <si>
    <t>Outras lacerações e hemorragias intracranianas devidas a traumatismo de parto</t>
  </si>
  <si>
    <t>P10.8 Outr lacerac hemorr intracr dev traum parto</t>
  </si>
  <si>
    <t>P109</t>
  </si>
  <si>
    <t>Laceração e hemorragia intracranianas não especificadas devidas a traumatismo de parto</t>
  </si>
  <si>
    <t>P10.9 Lacerac hemorr intracran NE dev traum parto</t>
  </si>
  <si>
    <t>P110</t>
  </si>
  <si>
    <t>Edema cerebral devido a traumatismo de parto</t>
  </si>
  <si>
    <t>P11.0 Edema cerebral dev traum de parto</t>
  </si>
  <si>
    <t>P111</t>
  </si>
  <si>
    <t>Outras lesões cerebrais especificadas devidas a traumatismo de parto</t>
  </si>
  <si>
    <t>P11.1 Outr lesoes cerebrais espec dev traum parto</t>
  </si>
  <si>
    <t>P112</t>
  </si>
  <si>
    <t>Lesão cerebral não especificada devida a traumatismo de parto</t>
  </si>
  <si>
    <t>P11.2 Lesao cerebral NE dev traum de parto</t>
  </si>
  <si>
    <t>P113</t>
  </si>
  <si>
    <t>Traumatismo de parto do nervo facial</t>
  </si>
  <si>
    <t>P11.3 Traum de parto do nervo facial</t>
  </si>
  <si>
    <t>P114</t>
  </si>
  <si>
    <t>Traumatismo de parto de outros nervos cranianos</t>
  </si>
  <si>
    <t>P11.4 Traum de parto de outr nervos cranianos</t>
  </si>
  <si>
    <t>P115</t>
  </si>
  <si>
    <t>Traumatismo de parto da coluna e da medula espinhal</t>
  </si>
  <si>
    <t>P11.5 Traum de parto da coluna e medula espinhal</t>
  </si>
  <si>
    <t>P119</t>
  </si>
  <si>
    <t>Traumatismo de parto não especificado do sistema nervoso central</t>
  </si>
  <si>
    <t>P11.9 Traum de parto NE do sist nervoso central</t>
  </si>
  <si>
    <t>P120</t>
  </si>
  <si>
    <t>Céfalo-hematoma devido a traumatismo de parto</t>
  </si>
  <si>
    <t>P12.0 Cefalo-hematoma dev traum de parto</t>
  </si>
  <si>
    <t>P121</t>
  </si>
  <si>
    <t>Chignon devido a traumatismo de parto</t>
  </si>
  <si>
    <t>P12.1 Chignon dev traum de parto</t>
  </si>
  <si>
    <t>P122</t>
  </si>
  <si>
    <t>Hemorragia subaponeurótica epicraniana devida a traumatismo de parto</t>
  </si>
  <si>
    <t>P12.2 Hemorrag subaponeur epicran dev traum parto</t>
  </si>
  <si>
    <t>P123</t>
  </si>
  <si>
    <t>Esmagamento do couro cabeludo devido a traumatismo de parto</t>
  </si>
  <si>
    <t>P12.3 Esmag couro cabeludo dev traum parto</t>
  </si>
  <si>
    <t>P124</t>
  </si>
  <si>
    <t>Lesão por monitorização do couro cabeludo do recém-nascido</t>
  </si>
  <si>
    <t>P12.4 Lesao p/monitoriz couro cabeludo rec-nasc</t>
  </si>
  <si>
    <t>P128</t>
  </si>
  <si>
    <t>Outras lesões do couro cabeludo devidas a traumatismo de parto</t>
  </si>
  <si>
    <t>P12.8 Outr lesoes couro cabeludo dev traum parto</t>
  </si>
  <si>
    <t>P129</t>
  </si>
  <si>
    <t>Lesão não especificada do couro cabeludo devida a traumatismo de parto</t>
  </si>
  <si>
    <t>P12.9 Lesao NE do couro cabeludo dev traum parto</t>
  </si>
  <si>
    <t>P130</t>
  </si>
  <si>
    <t>Fratura de crânio devida a traumatismo de parto</t>
  </si>
  <si>
    <t>P13.0 Frat de cranio dev traum de parto</t>
  </si>
  <si>
    <t>P131</t>
  </si>
  <si>
    <t>Outras lesões cranianas devidas a traumatismo de parto</t>
  </si>
  <si>
    <t>P13.1 Outr lesoes cranianas dev traum de parto</t>
  </si>
  <si>
    <t>P132</t>
  </si>
  <si>
    <t>Lesão do fêmur devida a traumatismo de parto</t>
  </si>
  <si>
    <t>P13.2 Lesao do femur dev traum de parto</t>
  </si>
  <si>
    <t>P133</t>
  </si>
  <si>
    <t>Lesão de outros ossos longos devida a traumatismo de parto</t>
  </si>
  <si>
    <t>P13.3 Lesao de outr ossos longos dev traum parto</t>
  </si>
  <si>
    <t>P134</t>
  </si>
  <si>
    <t>Fratura da clavícula devida a traumatismo de parto</t>
  </si>
  <si>
    <t>P13.4 Frat da clavicula dev traum de parto</t>
  </si>
  <si>
    <t>P138</t>
  </si>
  <si>
    <t>Lesões de outras partes do esqueleto devidas a traumatismo de parto</t>
  </si>
  <si>
    <t>P13.8 Lesoes outr partes esqueleto dev traum parto</t>
  </si>
  <si>
    <t>P139</t>
  </si>
  <si>
    <t>Lesões não especificadas do esqueleto devidas a traumatismo de parto</t>
  </si>
  <si>
    <t>P13.9 Lesoes NE do esqueleto dev traum de parto</t>
  </si>
  <si>
    <t>P140</t>
  </si>
  <si>
    <t>Paralisia de Erb devida a traumatismo de parto</t>
  </si>
  <si>
    <t>P14.0 Paralisia de Erb dev traum de parto</t>
  </si>
  <si>
    <t>P141</t>
  </si>
  <si>
    <t>Paralisia de Klumpke devida a traumatismo de parto</t>
  </si>
  <si>
    <t>P14.1 Paralisia de Klumpke dev traum de parto</t>
  </si>
  <si>
    <t>P142</t>
  </si>
  <si>
    <t>Paralisia do nervo frênico devida a traumatismo de parto</t>
  </si>
  <si>
    <t>P14.2 Paralisia do nervo frenico dev traum parto</t>
  </si>
  <si>
    <t>P143</t>
  </si>
  <si>
    <t>Outras lesões do plexo braquial devidas a traumatismo de parto</t>
  </si>
  <si>
    <t>P14.3 Outr lesoes plexo braquial dev traum parto</t>
  </si>
  <si>
    <t>P148</t>
  </si>
  <si>
    <t>Outras lesões de outras partes do sistema nervoso periférico devidas a traumatismo de parto</t>
  </si>
  <si>
    <t>P14.8 Out les out part sist nerv perif traum parto</t>
  </si>
  <si>
    <t>P149</t>
  </si>
  <si>
    <t>Lesão não especificada do sistema nervoso periférico devida a traumatismo de parto</t>
  </si>
  <si>
    <t>P14.9 Lesao NE sist nerv perif dev traum de parto</t>
  </si>
  <si>
    <t>P150</t>
  </si>
  <si>
    <t>Lesão do fígado devida a traumatismo de parto</t>
  </si>
  <si>
    <t>P15.0 Lesao do figado dev traum de parto</t>
  </si>
  <si>
    <t>P151</t>
  </si>
  <si>
    <t>Lesão do baço devida a traumatismo de parto</t>
  </si>
  <si>
    <t>P15.1 Lesao do baco dev traum de parto</t>
  </si>
  <si>
    <t>P152</t>
  </si>
  <si>
    <t>Lesão do esternomastóide devida a traumatismo de parto</t>
  </si>
  <si>
    <t>P15.2 Lesao do esternomastoide dev traum de parto</t>
  </si>
  <si>
    <t>P153</t>
  </si>
  <si>
    <t>Lesão dos olhos devida a traumatismo de parto</t>
  </si>
  <si>
    <t>P15.3 Lesao dos olhos dev traum de parto</t>
  </si>
  <si>
    <t>P154</t>
  </si>
  <si>
    <t>Lesão da face ao nascer</t>
  </si>
  <si>
    <t>P15.4 Lesao da face ao nascer</t>
  </si>
  <si>
    <t>P155</t>
  </si>
  <si>
    <t>Lesão dos órgãos genitais externos, devida a traumatismo de parto</t>
  </si>
  <si>
    <t>P15.5 Lesao org genitais externos dev traum parto</t>
  </si>
  <si>
    <t>P156</t>
  </si>
  <si>
    <t>Necrose de gordura subcutânea devida a traumatismo de parto</t>
  </si>
  <si>
    <t>P15.6 Necrose gordura subcutanea dev traum parto</t>
  </si>
  <si>
    <t>P158</t>
  </si>
  <si>
    <t>Outros traumatismos de parto especificados</t>
  </si>
  <si>
    <t>P15.8 Outr traum de parto espec</t>
  </si>
  <si>
    <t>P159</t>
  </si>
  <si>
    <t>Traumatismo de parto não especificado</t>
  </si>
  <si>
    <t>P15.9 Traum de parto NE</t>
  </si>
  <si>
    <t>P200</t>
  </si>
  <si>
    <t>Hipóxia intra-uterina diagnosticada antes do início do trabalho de parto</t>
  </si>
  <si>
    <t>P20.0 Hipoxia intra-uter diagn ant inic trab parto</t>
  </si>
  <si>
    <t>P201</t>
  </si>
  <si>
    <t>Hipóxia intra-uterina diagnosticada durante o trabalho de parto e o parto</t>
  </si>
  <si>
    <t>P20.1 Hipoxia intra-uter diagn dur trab parto part</t>
  </si>
  <si>
    <t>P209</t>
  </si>
  <si>
    <t>Hipóxia intra-uterina não especificada</t>
  </si>
  <si>
    <t>P20.9 Hipoxia intra-uterina NE</t>
  </si>
  <si>
    <t>P210</t>
  </si>
  <si>
    <t>Asfixia grave ao nascer</t>
  </si>
  <si>
    <t>P21.0 Asfixia grave ao nascer</t>
  </si>
  <si>
    <t>P211</t>
  </si>
  <si>
    <t>Asfixia leve ou moderada ao nascer</t>
  </si>
  <si>
    <t>P21.1 Asfixia leve ou moderada ao nascer</t>
  </si>
  <si>
    <t>P219</t>
  </si>
  <si>
    <t>Asfixia ao nascer, não especificada</t>
  </si>
  <si>
    <t>P21.9 Asfixia ao nascer NE</t>
  </si>
  <si>
    <t>P220</t>
  </si>
  <si>
    <t>Síndrome da angústia respiratória do recém-nascido</t>
  </si>
  <si>
    <t>P22.0 Sindr da angustia respirat do recem-nascido</t>
  </si>
  <si>
    <t>P221</t>
  </si>
  <si>
    <t>Taquipnéia transitória do recém-nascido</t>
  </si>
  <si>
    <t>P22.1 Taquipneia transitoria do recem-nascido</t>
  </si>
  <si>
    <t>P228</t>
  </si>
  <si>
    <t>Outros desconfortos respiratórios do recém-nascido</t>
  </si>
  <si>
    <t>P22.8 Outr desconfortos respirat do recem-nascido</t>
  </si>
  <si>
    <t>P229</t>
  </si>
  <si>
    <t>Desconforto respiratório não especificado do recém-nascido</t>
  </si>
  <si>
    <t>P22.9 Desconforto respirat NE do recem-nascido</t>
  </si>
  <si>
    <t>P230</t>
  </si>
  <si>
    <t>Pneumonia congênita devida a agente viral</t>
  </si>
  <si>
    <t>P23.0 Pneumonia congen dev agente viral</t>
  </si>
  <si>
    <t>P231</t>
  </si>
  <si>
    <t>Pneumonia congênita devida a Clamídia</t>
  </si>
  <si>
    <t>P23.1 Pneumonia congen dev Clamidia</t>
  </si>
  <si>
    <t>P232</t>
  </si>
  <si>
    <t>Pneumonia congênita devida a estafilococo</t>
  </si>
  <si>
    <t>P23.2 Pneumonia congen dev estafilococo</t>
  </si>
  <si>
    <t>P233</t>
  </si>
  <si>
    <t>Pneumonia congênita devida a estreptococo do grupo B</t>
  </si>
  <si>
    <t>P23.3 Pneumonia congen dev estreptococo do grupo B</t>
  </si>
  <si>
    <t>P234</t>
  </si>
  <si>
    <t>Pneumonia congênita devida a Escherichia coli</t>
  </si>
  <si>
    <t>P23.4 Pneumonia congen dev Escherichia coli</t>
  </si>
  <si>
    <t>P235</t>
  </si>
  <si>
    <t>Pneumonia congênita devida a Pseudomonas</t>
  </si>
  <si>
    <t>P23.5 Pneumonia congen dev a Pseudomonas</t>
  </si>
  <si>
    <t>P236</t>
  </si>
  <si>
    <t>Pneumonia congênita devida a outros agentes bacterianos</t>
  </si>
  <si>
    <t>P23.6 Pneumonia congen dev outr agentes bacter</t>
  </si>
  <si>
    <t>P238</t>
  </si>
  <si>
    <t>Pneumonia congênita devida a outros organismos</t>
  </si>
  <si>
    <t>P23.8 Pneumonia congen dev outr organismos</t>
  </si>
  <si>
    <t>P239</t>
  </si>
  <si>
    <t>Pneumonia congênita não especificada</t>
  </si>
  <si>
    <t>P23.9 Pneumonia congen NE</t>
  </si>
  <si>
    <t>P240</t>
  </si>
  <si>
    <t>Aspiração neonatal de mecônio</t>
  </si>
  <si>
    <t>P24.0 Aspiracao neonatal de meconio</t>
  </si>
  <si>
    <t>P241</t>
  </si>
  <si>
    <t>Aspiração neonatal de líquido amniótico e muco</t>
  </si>
  <si>
    <t>P24.1 Aspiracao neonatal liquido amniotico e muco</t>
  </si>
  <si>
    <t>P242</t>
  </si>
  <si>
    <t>Aspiração neonatal de sangue</t>
  </si>
  <si>
    <t>P24.2 Aspiracao neonatal de sangue</t>
  </si>
  <si>
    <t>P243</t>
  </si>
  <si>
    <t>Aspiração neonatal de leite e alimento regurgitados</t>
  </si>
  <si>
    <t>P24.3 Aspiracao neonatal leite alimento regurgit</t>
  </si>
  <si>
    <t>P248</t>
  </si>
  <si>
    <t>Outras síndromes de aspiração neonatais</t>
  </si>
  <si>
    <t>P24.8 Outr sindr de aspiracao neonatais</t>
  </si>
  <si>
    <t>P249</t>
  </si>
  <si>
    <t>Síndrome de aspiração neonatal não especificada</t>
  </si>
  <si>
    <t>P24.9 Sindr de aspiracao neonatal NE</t>
  </si>
  <si>
    <t>P250</t>
  </si>
  <si>
    <t>Enfisema intersticial originado no período perinatal</t>
  </si>
  <si>
    <t>P25.0 Enfisema interst originado periodo perinatal</t>
  </si>
  <si>
    <t>P251</t>
  </si>
  <si>
    <t>Pneumotórax originado no período perinatal</t>
  </si>
  <si>
    <t>P25.1 Pneumotorax originado no periodo perinatal</t>
  </si>
  <si>
    <t>P252</t>
  </si>
  <si>
    <t>Pneumomediastino originado no período perinatal</t>
  </si>
  <si>
    <t>P25.2 Pneumomediastino originado periodo perinatal</t>
  </si>
  <si>
    <t>P253</t>
  </si>
  <si>
    <t>Pneumopericárdio originado no período perinatal</t>
  </si>
  <si>
    <t>P25.3 Pneumopericardio originado periodo perinatal</t>
  </si>
  <si>
    <t>P258</t>
  </si>
  <si>
    <t>Outras afecções relacionadas com o enfisema intersticial originadas no período perinatal</t>
  </si>
  <si>
    <t>P25.8 Out afec rel enfis interst orig per perinat</t>
  </si>
  <si>
    <t>P260</t>
  </si>
  <si>
    <t>Hemorragia traqueobrônquica originada no período perinatal</t>
  </si>
  <si>
    <t>P26.0 Hemorragia traqueobronq orig periodo perinat</t>
  </si>
  <si>
    <t>P261</t>
  </si>
  <si>
    <t>Hemorragia pulmonar maciça originada no período perinatal</t>
  </si>
  <si>
    <t>P26.1 Hemorragia pulm macica orig periodo perinat</t>
  </si>
  <si>
    <t>P268</t>
  </si>
  <si>
    <t>Outras hemorragias pulmonares originadas no período perinatal</t>
  </si>
  <si>
    <t>P26.8 Outr hemorragias pulm orig periodo perinat</t>
  </si>
  <si>
    <t>P269</t>
  </si>
  <si>
    <t>Hemorragia pulmonar não especificada originada no período perinatal</t>
  </si>
  <si>
    <t>P26.9 Hemorragia pulmonar NE orig periodo perinat</t>
  </si>
  <si>
    <t>P270</t>
  </si>
  <si>
    <t>Síndrome de Wilson-Mikity</t>
  </si>
  <si>
    <t>P27.0 Sindr de Wilson-Mikity</t>
  </si>
  <si>
    <t>P271</t>
  </si>
  <si>
    <t>Displasia broncopulmonar originada no período perinatal</t>
  </si>
  <si>
    <t>P27.1 Displasia broncopulm orig periodo perinatal</t>
  </si>
  <si>
    <t>P278</t>
  </si>
  <si>
    <t>Outras doenças respiratórias crônicas originadas no período perinatal</t>
  </si>
  <si>
    <t>P27.8 Outr doenc respirat cron orig per perinatal</t>
  </si>
  <si>
    <t>P279</t>
  </si>
  <si>
    <t>Doença respiratória crônica não especificada originada no período perinatal</t>
  </si>
  <si>
    <t>P27.9 Doenc respirat cronica NE orig per perinatal</t>
  </si>
  <si>
    <t>P280</t>
  </si>
  <si>
    <t>Atelectasia primária do recém-nascido</t>
  </si>
  <si>
    <t>P28.0 Atelectasia prim do recem-nascido</t>
  </si>
  <si>
    <t>P281</t>
  </si>
  <si>
    <t>Outras atelectasias do recém-nascido e as não especificadas</t>
  </si>
  <si>
    <t>P28.1 Outr atelectasias do recem-nascido e as NE</t>
  </si>
  <si>
    <t>P282</t>
  </si>
  <si>
    <t>Crises cianóticas do recém-nascido</t>
  </si>
  <si>
    <t>P28.2 Crises cianoticas do recem-nascido</t>
  </si>
  <si>
    <t>P283</t>
  </si>
  <si>
    <t>Apnéia primária do sono do recém-nascido</t>
  </si>
  <si>
    <t>P28.3 Apneia prim do sono do recem-nascido</t>
  </si>
  <si>
    <t>P284</t>
  </si>
  <si>
    <t>Outras apnéias do recém-nascido</t>
  </si>
  <si>
    <t>P28.4 Outr apneias do recem-nascido</t>
  </si>
  <si>
    <t>P285</t>
  </si>
  <si>
    <t>Insuficiência respiratória do recém-nascido</t>
  </si>
  <si>
    <t>P28.5 Insuf respirat do recem-nascido</t>
  </si>
  <si>
    <t>P288</t>
  </si>
  <si>
    <t>Outras afecções respiratórias especificadas do recém-nascido</t>
  </si>
  <si>
    <t>P28.8 Outr afeccoes respirat espec do recem-nasc</t>
  </si>
  <si>
    <t>Q314</t>
  </si>
  <si>
    <t>P289</t>
  </si>
  <si>
    <t>Afecção respiratória do recém-nascido, não especificada</t>
  </si>
  <si>
    <t>P28.9 Afeccao respirat do recem-nascido NE</t>
  </si>
  <si>
    <t>P290</t>
  </si>
  <si>
    <t>Insuficiência cardíaca neonatal</t>
  </si>
  <si>
    <t>P29.0 Insuf cardiaca neonatal</t>
  </si>
  <si>
    <t>P291</t>
  </si>
  <si>
    <t>Disritmia cardíaca neonatal</t>
  </si>
  <si>
    <t>P29.1 Disritmia cardiaca neonatal</t>
  </si>
  <si>
    <t>P292</t>
  </si>
  <si>
    <t>Hipertensão neonatal</t>
  </si>
  <si>
    <t>P29.2 Hipertensao neonatal</t>
  </si>
  <si>
    <t>P293</t>
  </si>
  <si>
    <t>Persistência da circulação fetal</t>
  </si>
  <si>
    <t>P29.3 Persistencia da circulacao fetal</t>
  </si>
  <si>
    <t>P294</t>
  </si>
  <si>
    <t>Isquemia miocárdica transitória do recém-nascido</t>
  </si>
  <si>
    <t>P29.4 Isquemia miocardica transitoria recem-nasc</t>
  </si>
  <si>
    <t>P298</t>
  </si>
  <si>
    <t>Outros transtornos cardiovasculares originados no período perinatal</t>
  </si>
  <si>
    <t>P29.8 Outr transt cardiovasc orig periodo perinat</t>
  </si>
  <si>
    <t>P299</t>
  </si>
  <si>
    <t>Transtornos cardiovasculares não especificados originados no período perinatal</t>
  </si>
  <si>
    <t>P29.9 Transt cardiovasc NE orig periodo perinatal</t>
  </si>
  <si>
    <t>P350</t>
  </si>
  <si>
    <t>Síndrome da rubéola congênita</t>
  </si>
  <si>
    <t>P35.0 Sindr da rubeola congen</t>
  </si>
  <si>
    <t>P351</t>
  </si>
  <si>
    <t>Infecção congênita por citomegalovirus</t>
  </si>
  <si>
    <t>P35.1 Infecc congen p/citomegalovirus</t>
  </si>
  <si>
    <t>P352</t>
  </si>
  <si>
    <t>Infecção congênita por vírus do herpes [simples]</t>
  </si>
  <si>
    <t>P35.2 Infecc congen p/virus do herpes</t>
  </si>
  <si>
    <t>P353</t>
  </si>
  <si>
    <t>Hepatite viral congênita</t>
  </si>
  <si>
    <t>P35.3 Hepatite viral congen</t>
  </si>
  <si>
    <t>P358</t>
  </si>
  <si>
    <t>Outras doenças virais congênitas</t>
  </si>
  <si>
    <t>P35.8 Outr doenc virais congen</t>
  </si>
  <si>
    <t>P359</t>
  </si>
  <si>
    <t>Doença viral congênita não especificada</t>
  </si>
  <si>
    <t>P35.9 Doenc viral congen NE</t>
  </si>
  <si>
    <t>P360</t>
  </si>
  <si>
    <t>Septicemia do recém-nascido devida a estreptococo do grupo B</t>
  </si>
  <si>
    <t>P36.0 Septicemia rec-nasc dev estreptococo grupo B</t>
  </si>
  <si>
    <t>P361</t>
  </si>
  <si>
    <t>Septicemia do recém-nascido devida a outros estreptococos e aos não especificados</t>
  </si>
  <si>
    <t>P36.1 Septicemia rec-nasc dev outr estreptoc e NE</t>
  </si>
  <si>
    <t>P362</t>
  </si>
  <si>
    <t>Septicemia do recém-nascido devida ao Stafilococcus aureus</t>
  </si>
  <si>
    <t>P36.2 Septicemia rec-nasc dev Stafilococcus aureus</t>
  </si>
  <si>
    <t>P363</t>
  </si>
  <si>
    <t>Septicemia do recém-nascido devida a outros estafilococos e aos não especificados</t>
  </si>
  <si>
    <t>P36.3 Septicemia rec-nasc dev outr estafiloc e NE</t>
  </si>
  <si>
    <t>P364</t>
  </si>
  <si>
    <t>Septicemia do recém-nascido devida a Escherichia coli</t>
  </si>
  <si>
    <t>P36.4 Septicemia recem-nasc dev Escherichia coli</t>
  </si>
  <si>
    <t>P365</t>
  </si>
  <si>
    <t>Septicemia do recém-nascido devida a anaeróbios</t>
  </si>
  <si>
    <t>P36.5 Septicemia do recem-nascido dev anaerobios</t>
  </si>
  <si>
    <t>P368</t>
  </si>
  <si>
    <t>Outras septicemias bacterianas do recém-nascido</t>
  </si>
  <si>
    <t>P36.8 Outr septicemias bacter do recem-nascido</t>
  </si>
  <si>
    <t>P369</t>
  </si>
  <si>
    <t>Septicemia bacteriana não especificada do recém-nascido</t>
  </si>
  <si>
    <t>P36.9 Septicemia bacter NE do recem-nascido</t>
  </si>
  <si>
    <t>P370</t>
  </si>
  <si>
    <t>Tuberculose congênita</t>
  </si>
  <si>
    <t>P37.0 Tuberc congen</t>
  </si>
  <si>
    <t>P371</t>
  </si>
  <si>
    <t>Toxoplasmose congênita</t>
  </si>
  <si>
    <t>P37.1 Toxoplasmose congen</t>
  </si>
  <si>
    <t>P372</t>
  </si>
  <si>
    <t>Listeriose neonatal (disseminada)</t>
  </si>
  <si>
    <t>P37.2 Listeriose neonatal</t>
  </si>
  <si>
    <t>P373</t>
  </si>
  <si>
    <t>Malária falciparum congênita</t>
  </si>
  <si>
    <t>P37.3 Malaria falciparum congen</t>
  </si>
  <si>
    <t>P374</t>
  </si>
  <si>
    <t>Outras malárias congênitas</t>
  </si>
  <si>
    <t>P37.4 Outr malarias congen</t>
  </si>
  <si>
    <t>P375</t>
  </si>
  <si>
    <t>Candidíase neonatal</t>
  </si>
  <si>
    <t>P37.5 Candidiase neonatal</t>
  </si>
  <si>
    <t>P378</t>
  </si>
  <si>
    <t>Outras doenças infecciosas e parasitárias congênitas especificadas</t>
  </si>
  <si>
    <t>P37.8 Outr doenc infecc e parasit congen espec</t>
  </si>
  <si>
    <t>P379</t>
  </si>
  <si>
    <t>Doença infecciosa ou parasitária congênita não especificada</t>
  </si>
  <si>
    <t>P37.9 Doenc infecc ou parasit congen NE</t>
  </si>
  <si>
    <t>P390</t>
  </si>
  <si>
    <t>Mastite infecciosa neonatal</t>
  </si>
  <si>
    <t>P39.0 Mastite infecc neonatal</t>
  </si>
  <si>
    <t>P391</t>
  </si>
  <si>
    <t>Conjuntivite e dacriocistite neonatais</t>
  </si>
  <si>
    <t>P39.1 Conjuntivite e dacriocistite neonatais</t>
  </si>
  <si>
    <t>P392</t>
  </si>
  <si>
    <t>Infecção intra-amniótica do feto não classificada em outra parte</t>
  </si>
  <si>
    <t>P39.2 Infecc intra-amniotica do feto NCOP</t>
  </si>
  <si>
    <t>P393</t>
  </si>
  <si>
    <t>Infecção neonatal do trato urinário</t>
  </si>
  <si>
    <t>P39.3 Infecc neonatal do trato urinario</t>
  </si>
  <si>
    <t>P394</t>
  </si>
  <si>
    <t>Infecção neonatal da pele</t>
  </si>
  <si>
    <t>P39.4 Infecc neonatal da pele</t>
  </si>
  <si>
    <t>P398</t>
  </si>
  <si>
    <t>Outras infecções especificadas próprias do período perinatal</t>
  </si>
  <si>
    <t>P39.8 Outr infecc espec proprias periodo perinatal</t>
  </si>
  <si>
    <t>P399</t>
  </si>
  <si>
    <t>Infecção própria do período perinatal não especificada</t>
  </si>
  <si>
    <t>P39.9 Infecc propria do periodo perinatal NE</t>
  </si>
  <si>
    <t>P500</t>
  </si>
  <si>
    <t>Perda sangüínea fetal devida a vasa prévia</t>
  </si>
  <si>
    <t>P50.0 Perda sanguinea fetal dev vasa previa</t>
  </si>
  <si>
    <t>P501</t>
  </si>
  <si>
    <t>Perda sangüínea fetal por ruptura do cordão</t>
  </si>
  <si>
    <t>P50.1 Perda sanguinea fetal p/ruptura do cordao</t>
  </si>
  <si>
    <t>P502</t>
  </si>
  <si>
    <t>Perda sangüínea fetal originada da placenta</t>
  </si>
  <si>
    <t>P50.2 Perda sanguinea fetal originada da placenta</t>
  </si>
  <si>
    <t>P503</t>
  </si>
  <si>
    <t>Hemorragia para a circulação do outro gêmeo</t>
  </si>
  <si>
    <t>P50.3 Hemorragia p/a circulacao do outr gemeo</t>
  </si>
  <si>
    <t>P504</t>
  </si>
  <si>
    <t>Hemorragia para a circulação materna</t>
  </si>
  <si>
    <t>P50.4 Hemorragia p/a circulacao materna</t>
  </si>
  <si>
    <t>P505</t>
  </si>
  <si>
    <t>Perda sangüínea devido a secção do cordão umbilical do outro gemelar</t>
  </si>
  <si>
    <t>P50.5 Perda sang dev seccao cord umb outr gemelar</t>
  </si>
  <si>
    <t>P508</t>
  </si>
  <si>
    <t>Outras perdas sangüíneas fetais</t>
  </si>
  <si>
    <t>P50.8 Outr perdas sanguineas fetais</t>
  </si>
  <si>
    <t>P509</t>
  </si>
  <si>
    <t>Perda sangüínea fetal não especificada</t>
  </si>
  <si>
    <t>P50.9 Perda sanguinea fetal NE</t>
  </si>
  <si>
    <t>P510</t>
  </si>
  <si>
    <t>Hemorragia umbilical maciça do recém-nascido</t>
  </si>
  <si>
    <t>P51.0 Hemorragia umbilical macica do recem-nascido</t>
  </si>
  <si>
    <t>P518</t>
  </si>
  <si>
    <t>Outras hemorragias umbilicais do recém-nascido</t>
  </si>
  <si>
    <t>P51.8 Outr hemorragias umbilicais do recem-nascido</t>
  </si>
  <si>
    <t>P519</t>
  </si>
  <si>
    <t>Hemorragia umbilical do recém-nascido, não especificada</t>
  </si>
  <si>
    <t>P51.9 Hemorragia umbilical do recem-nascido NE</t>
  </si>
  <si>
    <t>P520</t>
  </si>
  <si>
    <t>Hemorragia intraventricular (não-traumática) grau 1, do feto e do recém-nascido</t>
  </si>
  <si>
    <t>P52.0 Hemorragia intraventr grau 1 feto rec-nasc</t>
  </si>
  <si>
    <t>P521</t>
  </si>
  <si>
    <t>Hemorragia intraventricular (não-traumática) grau 2, do feto e do recém-nascido</t>
  </si>
  <si>
    <t>P52.1 Hemorragia intraventr grau 2 feto rec-nasc</t>
  </si>
  <si>
    <t>P522</t>
  </si>
  <si>
    <t>Hemorragia intraventricular (não-traumática) grau 3, do feto e do recém-nascido</t>
  </si>
  <si>
    <t>P52.2 Hemorragia intraventr grau 3 feto rec-nasc</t>
  </si>
  <si>
    <t>P523</t>
  </si>
  <si>
    <t>Hemorragia intraventricular (não-traumática) não especificada, do feto ou do recém-nascido</t>
  </si>
  <si>
    <t>P52.3 Hemorragia intraventr NE feto recem-nascido</t>
  </si>
  <si>
    <t>P524</t>
  </si>
  <si>
    <t>Hemorragia intracerebral (não-traumática) do feto e do recém-nascido</t>
  </si>
  <si>
    <t>P52.4 Hemorragia intracerebr feto e recem-nascido</t>
  </si>
  <si>
    <t>P525</t>
  </si>
  <si>
    <t>Hemorragia subaracnoídea (não-traumática) do feto e do recém-nascido</t>
  </si>
  <si>
    <t>P52.5 Hemorragia subaracnoidea feto recem-nascido</t>
  </si>
  <si>
    <t>P526</t>
  </si>
  <si>
    <t>Hemorragia cerebelar (não-traumática) e da fossa posterior do feto ou recém-nascido</t>
  </si>
  <si>
    <t>P52.6 Hemorr cerebel fossa posterior feto rec-nasc</t>
  </si>
  <si>
    <t>P528</t>
  </si>
  <si>
    <t>Outras hemorragias intracranianas (não-traumáticas) do feto e do recém-nascido</t>
  </si>
  <si>
    <t>P52.8 Outr hemorrag intracranianas feto rec-nasc</t>
  </si>
  <si>
    <t>P529</t>
  </si>
  <si>
    <t>Hemorragia intracraniana (não-traumática) do feto e do recém-nascido, não especificada</t>
  </si>
  <si>
    <t>P52.9 Hemorragia intracraniana feto recem-nasc NE</t>
  </si>
  <si>
    <t>P540</t>
  </si>
  <si>
    <t>Hematêmese neonatal</t>
  </si>
  <si>
    <t>P54.0 Hematemese neonatal</t>
  </si>
  <si>
    <t>P541</t>
  </si>
  <si>
    <t>Melena neonatal</t>
  </si>
  <si>
    <t>P54.1 Melena neonatal</t>
  </si>
  <si>
    <t>P542</t>
  </si>
  <si>
    <t>Hemorragia retal neonatal</t>
  </si>
  <si>
    <t>P54.2 Hemorragia retal neonatal</t>
  </si>
  <si>
    <t>P543</t>
  </si>
  <si>
    <t>Outras hemorragias gastrointestinais do período neonatal</t>
  </si>
  <si>
    <t>P54.3 Outr hemorrag gastrointest periodo neonatal</t>
  </si>
  <si>
    <t>P544</t>
  </si>
  <si>
    <t>Hemorragia supra-renal neonatal</t>
  </si>
  <si>
    <t>P54.4 Hemorragia supra-renal neonatal</t>
  </si>
  <si>
    <t>P545</t>
  </si>
  <si>
    <t>Hemorragia cutânea neonatal</t>
  </si>
  <si>
    <t>P54.5 Hemorragia cutanea neonatal</t>
  </si>
  <si>
    <t>P546</t>
  </si>
  <si>
    <t>Hemorragia vaginal neonatal</t>
  </si>
  <si>
    <t>P54.6 Hemorragia vaginal neonatal</t>
  </si>
  <si>
    <t>P548</t>
  </si>
  <si>
    <t>Outras hemorragias fetais e neonatais especificadas</t>
  </si>
  <si>
    <t>P54.8 Outr hemorragias fetais e neonatais espec</t>
  </si>
  <si>
    <t>P549</t>
  </si>
  <si>
    <t>Hemorragia fetal e neonatal não especificada</t>
  </si>
  <si>
    <t>P54.9 Hemorragia fetal e neonatal NE</t>
  </si>
  <si>
    <t>P550</t>
  </si>
  <si>
    <t>Isoimunização Rh do feto e do recém-nascido</t>
  </si>
  <si>
    <t>P55.0 Isoimunizacao Rh do feto e do recem-nascido</t>
  </si>
  <si>
    <t>P551</t>
  </si>
  <si>
    <t>Isoimunização ABO do feto e do recém-nascido</t>
  </si>
  <si>
    <t>P55.1 Isoimunizacao ABO do feto e do recem-nascido</t>
  </si>
  <si>
    <t>P558</t>
  </si>
  <si>
    <t>Outras doenças hemolíticas do feto e do recém-nascido</t>
  </si>
  <si>
    <t>P55.8 Outr doenc hemoliticas feto e recem-nascido</t>
  </si>
  <si>
    <t>P559</t>
  </si>
  <si>
    <t>Doença hemolítica não especificada do feto e do recém-nascido</t>
  </si>
  <si>
    <t>P55.9 Doenc hemolitica NE do feto e recem-nascido</t>
  </si>
  <si>
    <t>P560</t>
  </si>
  <si>
    <t>Hidropsia fetal devida à isoimunização</t>
  </si>
  <si>
    <t>P56.0 Hidropsia fetal dev isoimunizacao</t>
  </si>
  <si>
    <t>P569</t>
  </si>
  <si>
    <t>Hidropsia fetal devida a outras doenças hemolíticas e às não especificadas</t>
  </si>
  <si>
    <t>P56.9 Hidropsia fetal dev outr doenc hemolit e NE</t>
  </si>
  <si>
    <t>P570</t>
  </si>
  <si>
    <t>Kernicterus devido à isoimunização</t>
  </si>
  <si>
    <t>P57.0 Kernicterus dev isoimunizacao</t>
  </si>
  <si>
    <t>P578</t>
  </si>
  <si>
    <t>Outros kernicterus especificados</t>
  </si>
  <si>
    <t>P57.8 Outr kernicterus espec</t>
  </si>
  <si>
    <t>P579</t>
  </si>
  <si>
    <t>Kernicterus não especificado</t>
  </si>
  <si>
    <t>P57.9 Kernicterus NE</t>
  </si>
  <si>
    <t>P580</t>
  </si>
  <si>
    <t>Icterícia neonatal devida a contusões</t>
  </si>
  <si>
    <t>P58.0 Ictericia neonatal dev contusoes</t>
  </si>
  <si>
    <t>P581</t>
  </si>
  <si>
    <t>Icterícia neonatal devida a sangramento</t>
  </si>
  <si>
    <t>P58.1 Ictericia neonatal dev sangramento</t>
  </si>
  <si>
    <t>P582</t>
  </si>
  <si>
    <t>Icterícia neonatal devida a infecção</t>
  </si>
  <si>
    <t>P58.2 Ictericia neonatal dev infecc</t>
  </si>
  <si>
    <t>P583</t>
  </si>
  <si>
    <t>Icterícia neonatal devida a policitemia</t>
  </si>
  <si>
    <t>P58.3 Ictericia neonatal dev policitemia</t>
  </si>
  <si>
    <t>P584</t>
  </si>
  <si>
    <t>Icterícia neonatal devida a drogas ou toxinas transmitidas pela mãe ou administradas ao recém-nascido</t>
  </si>
  <si>
    <t>P58.4 Icter neonat drog tox trans mae adm rec-nasc</t>
  </si>
  <si>
    <t>P585</t>
  </si>
  <si>
    <t>Icterícia neonatal devida à deglutação de sangue materno</t>
  </si>
  <si>
    <t>P58.5 Ictericia neonatal dev deglutacao sang mat</t>
  </si>
  <si>
    <t>P588</t>
  </si>
  <si>
    <t>Icterícia neonatal devida a outras hemólises excessivas especificadas</t>
  </si>
  <si>
    <t>P58.8 Icter neonat dev outr hemolises excess espec</t>
  </si>
  <si>
    <t>P589</t>
  </si>
  <si>
    <t>Icterícia neonatal devida a hemólise excessiva não especificada</t>
  </si>
  <si>
    <t>P58.9 Ictericia neonatal dev hemolise excessiva NE</t>
  </si>
  <si>
    <t>P590</t>
  </si>
  <si>
    <t>Icterícia neonatal associada ao parto prematuro</t>
  </si>
  <si>
    <t>P59.0 Ictericia neonatal assoc ao parto prematuro</t>
  </si>
  <si>
    <t>P591</t>
  </si>
  <si>
    <t>Síndrome da bile espessa</t>
  </si>
  <si>
    <t>P59.1 Sindr da bile espessa</t>
  </si>
  <si>
    <t>P592</t>
  </si>
  <si>
    <t>Icterícia neonatal de outras lesões hepatocelulares e das não especificadas</t>
  </si>
  <si>
    <t>P59.2 Ictericia neonat outr lesoes hepatocel e NE</t>
  </si>
  <si>
    <t>P593</t>
  </si>
  <si>
    <t>Icterícia neonatal devida a inibidores do leite materno</t>
  </si>
  <si>
    <t>P59.3 Ictericia neonatal dev inibidores leite mat</t>
  </si>
  <si>
    <t>P598</t>
  </si>
  <si>
    <t>Icterícia neonatal devida a outras causas especificadas</t>
  </si>
  <si>
    <t>P59.8 Ictericia neonatal dev outr causas espec</t>
  </si>
  <si>
    <t>P599</t>
  </si>
  <si>
    <t>Icterícia neonatal não especificada</t>
  </si>
  <si>
    <t>P59.9 Ictericia neonatal NE</t>
  </si>
  <si>
    <t>P610</t>
  </si>
  <si>
    <t>Trombocitopenia transitória neonatal</t>
  </si>
  <si>
    <t>P61.0 Trombocitopenia transitoria neonatal</t>
  </si>
  <si>
    <t>P611</t>
  </si>
  <si>
    <t>Policitemia neonatal</t>
  </si>
  <si>
    <t>P61.1 Policitemia neonatal</t>
  </si>
  <si>
    <t>P612</t>
  </si>
  <si>
    <t>Anemia da prematuridade</t>
  </si>
  <si>
    <t>P61.2 Anemia da prematuridade</t>
  </si>
  <si>
    <t>P613</t>
  </si>
  <si>
    <t>Anemia congênita por perda sangüínea fetal</t>
  </si>
  <si>
    <t>P61.3 Anemia congen p/perda sanguinea fetal</t>
  </si>
  <si>
    <t>P614</t>
  </si>
  <si>
    <t>Outras anemias congênitas não classificada em outra parte</t>
  </si>
  <si>
    <t>P61.4 Outr anemias congen NCOP</t>
  </si>
  <si>
    <t>P615</t>
  </si>
  <si>
    <t>Neutropenia transitória neonatal</t>
  </si>
  <si>
    <t>P61.5 Neutropenia transitoria neonatal</t>
  </si>
  <si>
    <t>P616</t>
  </si>
  <si>
    <t>Outros transtornos transitórios de coagulação do período neonatal</t>
  </si>
  <si>
    <t>P61.6 Outr transt transit coag periodo neonatal</t>
  </si>
  <si>
    <t>P618</t>
  </si>
  <si>
    <t>Outros transtornos hematológicos perinatais especificados</t>
  </si>
  <si>
    <t>P61.8 Outr transt hematologicos perinatais espec</t>
  </si>
  <si>
    <t>P619</t>
  </si>
  <si>
    <t>Transtorno hematológico perinatal não especificado</t>
  </si>
  <si>
    <t>P61.9 Transt hematologico perinatal NE</t>
  </si>
  <si>
    <t>P700</t>
  </si>
  <si>
    <t>Síndrome do filho de mãe com diabetes gestacional</t>
  </si>
  <si>
    <t>P70.0 Sindr do filho de mae c/diabetes gestacional</t>
  </si>
  <si>
    <t>P701</t>
  </si>
  <si>
    <t>Síndrome do filho de mãe diabética</t>
  </si>
  <si>
    <t>P70.1 Sindr do filho de mae diabetica</t>
  </si>
  <si>
    <t>P702</t>
  </si>
  <si>
    <t>Diabetes mellitus neonatal</t>
  </si>
  <si>
    <t>P70.2 Diabetes mellitus neonatal</t>
  </si>
  <si>
    <t>P703</t>
  </si>
  <si>
    <t>Hipoglicemia neonatal iatrogênica</t>
  </si>
  <si>
    <t>P70.3 Hipoglicemia neonatal iatrogenica</t>
  </si>
  <si>
    <t>P704</t>
  </si>
  <si>
    <t>Outras hipoglicemias neonatais</t>
  </si>
  <si>
    <t>P70.4 Outr hipoglicemias neonatais</t>
  </si>
  <si>
    <t>P708</t>
  </si>
  <si>
    <t>Outros transtornos transitórios do metabolismo dos carboidratos do feto e do recém-nascido</t>
  </si>
  <si>
    <t>P70.8 Out trans transit metab carboid fet rec-nasc</t>
  </si>
  <si>
    <t>P709</t>
  </si>
  <si>
    <t>Transtorno transitório não especificado do metabolismo dos carboidratos do feto e do recém-nascido</t>
  </si>
  <si>
    <t>P70.9 Trans transit NE metab carboidr fet rec-nasc</t>
  </si>
  <si>
    <t>P710</t>
  </si>
  <si>
    <t>Hipocalcemia do recém-nascido pelo uso de leite de vaca</t>
  </si>
  <si>
    <t>P71.0 Hipocalcemia recem-nascido p/uso leite vaca</t>
  </si>
  <si>
    <t>P711</t>
  </si>
  <si>
    <t>Outras hipocalcemias neonatais</t>
  </si>
  <si>
    <t>P71.1 Outr hipocalcemias neonatais</t>
  </si>
  <si>
    <t>P712</t>
  </si>
  <si>
    <t>Hipomagnesemia neonatal</t>
  </si>
  <si>
    <t>P71.2 Hipomagnesemia neonatal</t>
  </si>
  <si>
    <t>P713</t>
  </si>
  <si>
    <t>Tetania neonatal sem deficiência de cálcio ou magnésio</t>
  </si>
  <si>
    <t>P71.3 Tetania neonatal s/defic de calcio magnesio</t>
  </si>
  <si>
    <t>P714</t>
  </si>
  <si>
    <t>Hipoparatiroidismo neonatal transitório</t>
  </si>
  <si>
    <t>P71.4 Hipoparatiroidismo neonatal transitorio</t>
  </si>
  <si>
    <t>P718</t>
  </si>
  <si>
    <t>Outros transtornos transitórios do metabolismo do cálcio e do magnésio do período neonatal</t>
  </si>
  <si>
    <t>P71.8 Out trans transit metab calc magn per neonat</t>
  </si>
  <si>
    <t>P719</t>
  </si>
  <si>
    <t>Transtornos transitórios não especificados do metabolismo do cálcio e do magnésio do período neonatal</t>
  </si>
  <si>
    <t>P71.9 Transt transit NE metab calc magn per neonat</t>
  </si>
  <si>
    <t>P720</t>
  </si>
  <si>
    <t>Bócio neonatal, não classificado em outra parte</t>
  </si>
  <si>
    <t>P72.0 Bocio neonatal NCOP</t>
  </si>
  <si>
    <t>P721</t>
  </si>
  <si>
    <t>Hipotireoidismo neonatal transitório</t>
  </si>
  <si>
    <t>P72.1 Hipotireoidismo neonatal transitorio</t>
  </si>
  <si>
    <t>P722</t>
  </si>
  <si>
    <t>Outros transtornos transitórios da função de tireóide não classificados em outra parte</t>
  </si>
  <si>
    <t>P72.2 Outr transt transit funcao de tireoide NCOP</t>
  </si>
  <si>
    <t>P728</t>
  </si>
  <si>
    <t>Outros transtornos endócrinos transitórios e especificados do período neonatal</t>
  </si>
  <si>
    <t>P72.8 Outr transt endocr transit espec per neonat</t>
  </si>
  <si>
    <t>P729</t>
  </si>
  <si>
    <t>Transtorno endócrino neonatal transitório não especificado</t>
  </si>
  <si>
    <t>P72.9 Transt endocrino neonatal transitorio NE</t>
  </si>
  <si>
    <t>P740</t>
  </si>
  <si>
    <t>Acidose metabólica tardia do recém-nascido</t>
  </si>
  <si>
    <t>P74.0 Acidose metabolica tard do recem-nascido</t>
  </si>
  <si>
    <t>P741</t>
  </si>
  <si>
    <t>Desidratação do recém-nascido</t>
  </si>
  <si>
    <t>P74.1 Desidratacao do recem-nascido</t>
  </si>
  <si>
    <t>P742</t>
  </si>
  <si>
    <t>Distúrbios do equilíbrio de sódio do recém-nascido</t>
  </si>
  <si>
    <t>P74.2 Disturbios equilibrio sodio recem-nascido</t>
  </si>
  <si>
    <t>P743</t>
  </si>
  <si>
    <t>Distúrbios do equilíbrio de potássio do recém-nascido</t>
  </si>
  <si>
    <t>P74.3 Disturbios equilibrio potassio recem-nascido</t>
  </si>
  <si>
    <t>P744</t>
  </si>
  <si>
    <t>Outros distúrbios eletrolíticos transitórios do recém-nascido</t>
  </si>
  <si>
    <t>P74.4 Outr dist eletroliticos transit recem-nasc</t>
  </si>
  <si>
    <t>P745</t>
  </si>
  <si>
    <t>Tirosinemia transitória do recém-nascido</t>
  </si>
  <si>
    <t>P74.5 Tirosinemia transitoria do recem-nascido</t>
  </si>
  <si>
    <t>P748</t>
  </si>
  <si>
    <t>Outros distúrbios metabólicos transitórios do recém-nascido</t>
  </si>
  <si>
    <t>P74.8 Outr disturbios metabolicos transit rec-nasc</t>
  </si>
  <si>
    <t>P749</t>
  </si>
  <si>
    <t>Distúrbio metabólico transitório não especificado do recém-nascido</t>
  </si>
  <si>
    <t>P74.9 Disturbio metabolico transitorio NE rec-nasc</t>
  </si>
  <si>
    <t>P760</t>
  </si>
  <si>
    <t>Síndrome da "rolha de mecônio"</t>
  </si>
  <si>
    <t>P76.0 Sindr da rolha de meconio</t>
  </si>
  <si>
    <t>P761</t>
  </si>
  <si>
    <t>Íleo transitório do recém-nascido</t>
  </si>
  <si>
    <t>P76.1 Ileo transitorio do recem-nascido</t>
  </si>
  <si>
    <t>P762</t>
  </si>
  <si>
    <t>Obstrução intestinal devido a leite espesso</t>
  </si>
  <si>
    <t>P76.2 Obstrucao intestinal dev leite espesso</t>
  </si>
  <si>
    <t>P768</t>
  </si>
  <si>
    <t>Outras obstruções intestinais especificadas do recém-nascido</t>
  </si>
  <si>
    <t>P76.8 Outr obstrucoes intestinais espec rec-nasc</t>
  </si>
  <si>
    <t>P769</t>
  </si>
  <si>
    <t>Obstrução intestinal não especificada do recém-nascido</t>
  </si>
  <si>
    <t>P76.9 Obstrucao intestinal NE do recem-nascido</t>
  </si>
  <si>
    <t>P780</t>
  </si>
  <si>
    <t>Perfuração intestinal no período perinatal</t>
  </si>
  <si>
    <t>P78.0 Perfuracao intestinal no periodo perinatal</t>
  </si>
  <si>
    <t>P781</t>
  </si>
  <si>
    <t>Outras peritonites neonatais</t>
  </si>
  <si>
    <t>P78.1 Outr peritonites neonatais</t>
  </si>
  <si>
    <t>P782</t>
  </si>
  <si>
    <t>Hematemese e melena devidas a deglutição de sangue materno</t>
  </si>
  <si>
    <t>P78.2 Hematemese melena dev degluticao sangue mat</t>
  </si>
  <si>
    <t>P783</t>
  </si>
  <si>
    <t>Diarréia neonatal não-infecciosa</t>
  </si>
  <si>
    <t>P78.3 Diarreia neonatal nao-infecc</t>
  </si>
  <si>
    <t>P788</t>
  </si>
  <si>
    <t>Outros transtornos perinatais especificados do aparelho digestivo</t>
  </si>
  <si>
    <t>P78.8 Outr transt perinatais espec ap digestivo</t>
  </si>
  <si>
    <t>P789</t>
  </si>
  <si>
    <t>Transtorno perinatal não especificado do aparelho digestivo</t>
  </si>
  <si>
    <t>P78.9 Transt perinatal NE do aparelho digestivo</t>
  </si>
  <si>
    <t>P800</t>
  </si>
  <si>
    <t>Síndrome de lesão pelo frio</t>
  </si>
  <si>
    <t>P80.0 Sindr de lesao p/frio</t>
  </si>
  <si>
    <t>P808</t>
  </si>
  <si>
    <t>Outras hipotermias do recém-nascido</t>
  </si>
  <si>
    <t>P80.8 Outr hipotermias do recem-nascido</t>
  </si>
  <si>
    <t>P809</t>
  </si>
  <si>
    <t>Hipotermia não especificada do recém-nascido</t>
  </si>
  <si>
    <t>P80.9 Hipotermia NE do recem-nascido</t>
  </si>
  <si>
    <t>P810</t>
  </si>
  <si>
    <t>Hipertermia ambiental do recém-nascido</t>
  </si>
  <si>
    <t>P81.0 Hipertermia ambiental do recem-nascido</t>
  </si>
  <si>
    <t>P818</t>
  </si>
  <si>
    <t>Outros distúrbios especificados da regulação térmica do recém-nascido</t>
  </si>
  <si>
    <t>P81.8 Outr disturb espec regulacao term rec-nasc</t>
  </si>
  <si>
    <t>P819</t>
  </si>
  <si>
    <t>Distúrbio não especificado da regulação térmica do recém-nascido</t>
  </si>
  <si>
    <t>P81.9 Disturbio NE regulacao termica recem-nascido</t>
  </si>
  <si>
    <t>P830</t>
  </si>
  <si>
    <t>Esclerema neonatal</t>
  </si>
  <si>
    <t>P83.0 Esclerema neonatal</t>
  </si>
  <si>
    <t>P831</t>
  </si>
  <si>
    <t>Eritema tóxico neonatal</t>
  </si>
  <si>
    <t>P83.1 Eritema toxico neonatal</t>
  </si>
  <si>
    <t>P832</t>
  </si>
  <si>
    <t>Hidropsia fetal não-devida à doença hemolítica</t>
  </si>
  <si>
    <t>P83.2 Hidropsia fetal nao-dev doenc hemolitica</t>
  </si>
  <si>
    <t>P833</t>
  </si>
  <si>
    <t>Outros edemas e os não especificados próprios do feto e do recém-nascido</t>
  </si>
  <si>
    <t>P83.3 Outr edemas e NE proprios feto recem-nascido</t>
  </si>
  <si>
    <t>P834</t>
  </si>
  <si>
    <t>Intumescimento mamário do recém-nascido</t>
  </si>
  <si>
    <t>P83.4 Intumescimento mamario do recem-nascido</t>
  </si>
  <si>
    <t>P835</t>
  </si>
  <si>
    <t>Hidrocele congênita</t>
  </si>
  <si>
    <t>P83.5 Hidrocele congen</t>
  </si>
  <si>
    <t>P836</t>
  </si>
  <si>
    <t>Pólipo umbilical do recém-nascido</t>
  </si>
  <si>
    <t>P83.6 Polipo umbilical do recem-nascido</t>
  </si>
  <si>
    <t>P838</t>
  </si>
  <si>
    <t>Outras afecções especificadas do tegumento próprias do feto e do recém-nascido</t>
  </si>
  <si>
    <t>P83.8 Outr afecc espec tegum propr feto rec-nasc</t>
  </si>
  <si>
    <t>P839</t>
  </si>
  <si>
    <t>Afecção não especificada do tegumento própria do feto e do recém-nascido</t>
  </si>
  <si>
    <t>P83.9 Afeccao NE tegumento propria feto rec-nasc</t>
  </si>
  <si>
    <t>P910</t>
  </si>
  <si>
    <t>Isquemia cerebral neonatal</t>
  </si>
  <si>
    <t>P91.0 Isquemia cerebral neonatal</t>
  </si>
  <si>
    <t>P911</t>
  </si>
  <si>
    <t>Cistos periventriculares adquiridos do recém-nascido</t>
  </si>
  <si>
    <t>P91.1 Cistos periventriculares adquir rec-nasc</t>
  </si>
  <si>
    <t>P912</t>
  </si>
  <si>
    <t>Leucomalácia cerebral neonatal</t>
  </si>
  <si>
    <t>P91.2 Leucomalacia cerebral neonatal</t>
  </si>
  <si>
    <t>P913</t>
  </si>
  <si>
    <t>Irritabilidade cerebral neonatal</t>
  </si>
  <si>
    <t>P91.3 Irritabilidade cerebral neonatal</t>
  </si>
  <si>
    <t>P914</t>
  </si>
  <si>
    <t>Depressão cerebral neonatal</t>
  </si>
  <si>
    <t>P91.4 Depressao cerebral neonatal</t>
  </si>
  <si>
    <t>P915</t>
  </si>
  <si>
    <t>Coma neonatal</t>
  </si>
  <si>
    <t>P91.5 Coma neonatal</t>
  </si>
  <si>
    <t>P916</t>
  </si>
  <si>
    <t>Encefalopatia hipóxico-isquêmica do recém-nascido</t>
  </si>
  <si>
    <t>P91.6 Encefalopatia hipóxico-isquêmica recém-nasc</t>
  </si>
  <si>
    <t>P918</t>
  </si>
  <si>
    <t>Outros distúrbios especificados da função cerebral do recém-nascido</t>
  </si>
  <si>
    <t>P91.8 Outr disturbios espec funcao cerebr rec-nasc</t>
  </si>
  <si>
    <t>P919</t>
  </si>
  <si>
    <t>Distúrbio não especificado da função cerebral do recém-nascido</t>
  </si>
  <si>
    <t>P91.9 Disturbio NE da funcao cerebral rec-nasc</t>
  </si>
  <si>
    <t>P920</t>
  </si>
  <si>
    <t>Vômitos no recém-nascido</t>
  </si>
  <si>
    <t>P92.0 Vomitos no recem-nascido</t>
  </si>
  <si>
    <t>P921</t>
  </si>
  <si>
    <t>Regurgitação e ruminação no recém-nascido</t>
  </si>
  <si>
    <t>P92.1 Regurgitacao e ruminacao no recem-nascido</t>
  </si>
  <si>
    <t>P922</t>
  </si>
  <si>
    <t>Alimentação vagarosa do recém-nascido</t>
  </si>
  <si>
    <t>P92.2 Alimentacao vagarosa do recem-nascido</t>
  </si>
  <si>
    <t>P923</t>
  </si>
  <si>
    <t>Subalimentação do recém-nascido</t>
  </si>
  <si>
    <t>P92.3 Subalimentacao do recem-nascido</t>
  </si>
  <si>
    <t>P924</t>
  </si>
  <si>
    <t>Hiperalimentação do recém-nascido</t>
  </si>
  <si>
    <t>P92.4 Hiperalimentacao do recem-nascido</t>
  </si>
  <si>
    <t>P925</t>
  </si>
  <si>
    <t>Dificuldade neonatal na amamentação no peito</t>
  </si>
  <si>
    <t>P92.5 Dificuldade neonatal na amamentacao no peito</t>
  </si>
  <si>
    <t>P928</t>
  </si>
  <si>
    <t>Outros problemas de alimentação do recém-nascido</t>
  </si>
  <si>
    <t>P92.8 Outr problemas de alimentacao recem-nascido</t>
  </si>
  <si>
    <t>P929</t>
  </si>
  <si>
    <t>Problema não especificado de alimentação do recém-nascido</t>
  </si>
  <si>
    <t>P92.9 Problema NE de alimentacao do recem-nascido</t>
  </si>
  <si>
    <t>P940</t>
  </si>
  <si>
    <t>Miastenia grave neonatal transitória</t>
  </si>
  <si>
    <t>P94.0 Miastenia grave neonatal transitoria</t>
  </si>
  <si>
    <t>P941</t>
  </si>
  <si>
    <t>Hipertonia congênita</t>
  </si>
  <si>
    <t>P94.1 Hipertonia congen</t>
  </si>
  <si>
    <t>P942</t>
  </si>
  <si>
    <t>Hipotonia congênita</t>
  </si>
  <si>
    <t>P94.2 Hipotonia congen</t>
  </si>
  <si>
    <t>P948</t>
  </si>
  <si>
    <t>Outros transtornos do tônus muscular do recém-nascido</t>
  </si>
  <si>
    <t>P94.8 Outr transt do tonus muscular recem-nascido</t>
  </si>
  <si>
    <t>P949</t>
  </si>
  <si>
    <t>Transtorno não especificado do tônus muscular do recém-nascido</t>
  </si>
  <si>
    <t>P94.9 Transt NE do tonus muscular do recem-nascido</t>
  </si>
  <si>
    <t>P960</t>
  </si>
  <si>
    <t>Insuficiência renal congênita</t>
  </si>
  <si>
    <t>P96.0 Insuf renal congen</t>
  </si>
  <si>
    <t>P961</t>
  </si>
  <si>
    <t>Sintomas de abstinência neonatal de drogas utilizadas pela mãe</t>
  </si>
  <si>
    <t>P96.1 Sint abstinencia neonatal drog utiliz p/mae</t>
  </si>
  <si>
    <t>P962</t>
  </si>
  <si>
    <t>Sintomas de abstinência do uso de drogas terapêuticas no recém-nascido</t>
  </si>
  <si>
    <t>P96.2 Sint abstinencia uso drogas terap rec-nasc</t>
  </si>
  <si>
    <t>P963</t>
  </si>
  <si>
    <t>Suturas cranianas amplas no recém-nascido</t>
  </si>
  <si>
    <t>P96.3 Suturas cranianas amplas no recem-nascido</t>
  </si>
  <si>
    <t>P964</t>
  </si>
  <si>
    <t>Interrupção de gravidez, afetando o feto e recém-nascido</t>
  </si>
  <si>
    <t>P96.4 Interrupcao de gravidez afet feto rec-nasc</t>
  </si>
  <si>
    <t>P965</t>
  </si>
  <si>
    <t>Complicações de procedimentos intra-uterinos não classificados em outra parte</t>
  </si>
  <si>
    <t>P96.5 Complic de proced intra-uterinos NCOP</t>
  </si>
  <si>
    <t>P968</t>
  </si>
  <si>
    <t>Outras afecções especificadas originadas no período perinatal</t>
  </si>
  <si>
    <t>P96.8 Outr afeccoes espec orig periodo perinatal</t>
  </si>
  <si>
    <t>P969</t>
  </si>
  <si>
    <t>Afecções originadas no período perinatal não especificadas</t>
  </si>
  <si>
    <t>P96.9 Afeccoes originadas no periodo perinatal NE</t>
  </si>
  <si>
    <t>Q000</t>
  </si>
  <si>
    <t>Anencefalia</t>
  </si>
  <si>
    <t>Q00.0 Anencefalia</t>
  </si>
  <si>
    <t>Q001</t>
  </si>
  <si>
    <t>Craniorraquisquise</t>
  </si>
  <si>
    <t>Q00.1 Craniorraquisquise</t>
  </si>
  <si>
    <t>Q002</t>
  </si>
  <si>
    <t>Iniencefalia</t>
  </si>
  <si>
    <t>Q00.2 Iniencefalia</t>
  </si>
  <si>
    <t>Q010</t>
  </si>
  <si>
    <t>Encefalocele frontal</t>
  </si>
  <si>
    <t>Q01.0 Encefalocele frontal</t>
  </si>
  <si>
    <t>Q011</t>
  </si>
  <si>
    <t>Encefalocele nasofrontal</t>
  </si>
  <si>
    <t>Q01.1 Encefalocele nasofrontal</t>
  </si>
  <si>
    <t>Q012</t>
  </si>
  <si>
    <t>Encefalocele occipital</t>
  </si>
  <si>
    <t>Q01.2 Encefalocele occipital</t>
  </si>
  <si>
    <t>Q018</t>
  </si>
  <si>
    <t>Encefalocele de outras localizações</t>
  </si>
  <si>
    <t>Q01.8 Encefalocele de outr localiz</t>
  </si>
  <si>
    <t>Q019</t>
  </si>
  <si>
    <t>Encefalocele não especificada</t>
  </si>
  <si>
    <t>Q01.9 Encefalocele NE</t>
  </si>
  <si>
    <t>Q030</t>
  </si>
  <si>
    <t>Malformações do aqueduto de Sylvius</t>
  </si>
  <si>
    <t>Q03.0 Malformacoes do aqueduto de Sylvius</t>
  </si>
  <si>
    <t>Q031</t>
  </si>
  <si>
    <t>Atresia das fendas de Luschka e do forâmen de Magendie</t>
  </si>
  <si>
    <t>Q03.1 Atresia fendas Luschka e foramen Magendie</t>
  </si>
  <si>
    <t>Q038</t>
  </si>
  <si>
    <t>Outra hidrocefalia congênita</t>
  </si>
  <si>
    <t>Q03.8 Outr hidrocefalia congen</t>
  </si>
  <si>
    <t>Q039</t>
  </si>
  <si>
    <t>Hidrocefalia congênita não especificada</t>
  </si>
  <si>
    <t>Q03.9 Hidrocefalia congen NE</t>
  </si>
  <si>
    <t>Q040</t>
  </si>
  <si>
    <t>Malformações congênitas do corpo caloso</t>
  </si>
  <si>
    <t>Q04.0 Malformacoes congen do corpo caloso</t>
  </si>
  <si>
    <t>Q041</t>
  </si>
  <si>
    <t>Arrinencefalia</t>
  </si>
  <si>
    <t>Q04.1 Arrinencefalia</t>
  </si>
  <si>
    <t>Q042</t>
  </si>
  <si>
    <t>Holoprosencefalia</t>
  </si>
  <si>
    <t>Q04.2 Holoprosencefalia</t>
  </si>
  <si>
    <t>Q043</t>
  </si>
  <si>
    <t>Outras deformidades por redução do encéfalo</t>
  </si>
  <si>
    <t>Q04.3 Outr deform p/reducao do encefalo</t>
  </si>
  <si>
    <t>Q044</t>
  </si>
  <si>
    <t>Displasia do septo e das vias ópticas</t>
  </si>
  <si>
    <t>Q04.4 Displasia do septo e das vias opticas</t>
  </si>
  <si>
    <t>Q045</t>
  </si>
  <si>
    <t>Megalencefalia</t>
  </si>
  <si>
    <t>Q04.5 Megalencefalia</t>
  </si>
  <si>
    <t>Q046</t>
  </si>
  <si>
    <t>Cistos cerebrais congênitos</t>
  </si>
  <si>
    <t>Q04.6 Cistos cerebrais congen</t>
  </si>
  <si>
    <t>Q048</t>
  </si>
  <si>
    <t>Outras malformações congênitas especificadas do encéfalo</t>
  </si>
  <si>
    <t>Q04.8 Outr malformacoes congen espec do encefalo</t>
  </si>
  <si>
    <t>Q049</t>
  </si>
  <si>
    <t>Malformação congênita não especificada do encéfalo</t>
  </si>
  <si>
    <t>Q04.9 Malformacao congen NE do encefalo</t>
  </si>
  <si>
    <t>Q050</t>
  </si>
  <si>
    <t>Espinha bífida cervical com hidrocefalia</t>
  </si>
  <si>
    <t>Q05.0 Espinha bifida cervical c/hidrocefalia</t>
  </si>
  <si>
    <t>Q051</t>
  </si>
  <si>
    <t>Espinha bífida torácica com hidrocefalia</t>
  </si>
  <si>
    <t>Q05.1 Espinha bifida toracica c/hidrocefalia</t>
  </si>
  <si>
    <t>Q052</t>
  </si>
  <si>
    <t>Espinha bífida lombar com hidrocefalia</t>
  </si>
  <si>
    <t>Q05.2 Espinha bifida lombar c/hidrocefalia</t>
  </si>
  <si>
    <t>Q053</t>
  </si>
  <si>
    <t>Espinha bífida sacra com hidrocefalia</t>
  </si>
  <si>
    <t>Q05.3 Espinha bifida sacra c/hidrocefalia</t>
  </si>
  <si>
    <t>Q054</t>
  </si>
  <si>
    <t>Espinha bífida não especificada, com hidrocefalia</t>
  </si>
  <si>
    <t>Q05.4 Espinha bifida NE c/hidrocefalia</t>
  </si>
  <si>
    <t>Q055</t>
  </si>
  <si>
    <t>Espinha bífida cervical, sem hidrocefalia</t>
  </si>
  <si>
    <t>Q05.5 Espinha bifida cervical s/hidrocefalia</t>
  </si>
  <si>
    <t>Q056</t>
  </si>
  <si>
    <t>Espinha bífida torácica, sem hidrocefalia</t>
  </si>
  <si>
    <t>Q05.6 Espinha bifida toracica s/hidrocefalia</t>
  </si>
  <si>
    <t>Q057</t>
  </si>
  <si>
    <t>Espinha bífida lombar, sem hidrocefalia</t>
  </si>
  <si>
    <t>Q05.7 Espinha bifida lombar s/hidrocefalia</t>
  </si>
  <si>
    <t>Q058</t>
  </si>
  <si>
    <t>Espinha bífida sacra, sem hidrocefalia</t>
  </si>
  <si>
    <t>Q05.8 Espinha bifida sacra s/hidrocefalia</t>
  </si>
  <si>
    <t>Q059</t>
  </si>
  <si>
    <t>Espinha bífida não especificada</t>
  </si>
  <si>
    <t>Q05.9 Espinha bifida NE</t>
  </si>
  <si>
    <t>Q060</t>
  </si>
  <si>
    <t>Amielia</t>
  </si>
  <si>
    <t>Q06.0 Amielia</t>
  </si>
  <si>
    <t>Q061</t>
  </si>
  <si>
    <t>Hipoplasia e displasia da medula espinal</t>
  </si>
  <si>
    <t>Q06.1 Hipoplasia e displasia da medula espinal</t>
  </si>
  <si>
    <t>Q062</t>
  </si>
  <si>
    <t>Diastematomielia</t>
  </si>
  <si>
    <t>Q06.2 Diastematomielia</t>
  </si>
  <si>
    <t>Q063</t>
  </si>
  <si>
    <t>Outras malformações congênitas da cauda eqüina</t>
  </si>
  <si>
    <t>Q06.3 Outr malformacoes congen da cauda equina</t>
  </si>
  <si>
    <t>Q064</t>
  </si>
  <si>
    <t>Hidromielia</t>
  </si>
  <si>
    <t>Q06.4 Hidromielia</t>
  </si>
  <si>
    <t>Q068</t>
  </si>
  <si>
    <t>Outras malformações congênitas especificadas da medula espinal</t>
  </si>
  <si>
    <t>Q06.8 Outr malform congen espec medula espinal</t>
  </si>
  <si>
    <t>Q069</t>
  </si>
  <si>
    <t>Malformação congênita não especificada da medula espinal</t>
  </si>
  <si>
    <t>Q06.9 Malformacao congen NE da medula espinal</t>
  </si>
  <si>
    <t>Q070</t>
  </si>
  <si>
    <t>Síndrome de Arnold-Chiari</t>
  </si>
  <si>
    <t>Q07.0 Sindr de Arnold-Chiari</t>
  </si>
  <si>
    <t>Q078</t>
  </si>
  <si>
    <t>Outras malformações congênitas especificadas do sistema nervoso</t>
  </si>
  <si>
    <t>Q07.8 Outr malformacoes congen espec sist nervoso</t>
  </si>
  <si>
    <t>Q079</t>
  </si>
  <si>
    <t>Malformação congênita não especificada do sistema nervoso</t>
  </si>
  <si>
    <t>Q07.9 Malformacao congen NE do sist nervoso</t>
  </si>
  <si>
    <t>Q100</t>
  </si>
  <si>
    <t>Ptose congênita</t>
  </si>
  <si>
    <t>Q10.0 Ptose congen</t>
  </si>
  <si>
    <t>Q101</t>
  </si>
  <si>
    <t>Ectrópio congênito</t>
  </si>
  <si>
    <t>Q10.1 Ectropio congen</t>
  </si>
  <si>
    <t>Q102</t>
  </si>
  <si>
    <t>Entrópio congênito</t>
  </si>
  <si>
    <t>Q10.2 Entropio congen</t>
  </si>
  <si>
    <t>Q103</t>
  </si>
  <si>
    <t>Outras malformações congênitas das pálpebras</t>
  </si>
  <si>
    <t>Q10.3 Outr malformacoes congen das palpebras</t>
  </si>
  <si>
    <t>Q104</t>
  </si>
  <si>
    <t>Ausência ou agenesia do aparelho lacrimal</t>
  </si>
  <si>
    <t>Q10.4 Ausencia ou agenesia do aparelho lacrimal</t>
  </si>
  <si>
    <t>Q105</t>
  </si>
  <si>
    <t>Estenose ou estreitamento congênito do canal lacrimal</t>
  </si>
  <si>
    <t>Q10.5 Estenose ou estreit congen canal lacrimal</t>
  </si>
  <si>
    <t>Q106</t>
  </si>
  <si>
    <t>Outras malformações congênitas do aparelho lacrimal</t>
  </si>
  <si>
    <t>Q10.6 Outr malformacoes congen aparelho lacrimal</t>
  </si>
  <si>
    <t>Q107</t>
  </si>
  <si>
    <t>Malformação congênita da órbita</t>
  </si>
  <si>
    <t>Q10.7 Malformacao congen da orbita</t>
  </si>
  <si>
    <t>Q110</t>
  </si>
  <si>
    <t>Olho cístico</t>
  </si>
  <si>
    <t>Q11.0 Olho cistico</t>
  </si>
  <si>
    <t>Q111</t>
  </si>
  <si>
    <t>Outras formas de anoftalmia</t>
  </si>
  <si>
    <t>Q11.1 Outr form de anoftalmia</t>
  </si>
  <si>
    <t>Q112</t>
  </si>
  <si>
    <t>Microftalmia</t>
  </si>
  <si>
    <t>Q11.2 Microftalmia</t>
  </si>
  <si>
    <t>Q113</t>
  </si>
  <si>
    <t>Macroftalmia</t>
  </si>
  <si>
    <t>Q11.3 Macroftalmia</t>
  </si>
  <si>
    <t>Q120</t>
  </si>
  <si>
    <t>Catarata congênita</t>
  </si>
  <si>
    <t>Q12.0 Catarata congen</t>
  </si>
  <si>
    <t>Q121</t>
  </si>
  <si>
    <t>Luxação congênita do cristalino</t>
  </si>
  <si>
    <t>Q12.1 Luxacao congen do cristalino</t>
  </si>
  <si>
    <t>Q122</t>
  </si>
  <si>
    <t>Coloboma do cristalino</t>
  </si>
  <si>
    <t>Q12.2 Coloboma do cristalino</t>
  </si>
  <si>
    <t>Q123</t>
  </si>
  <si>
    <t>Afaquia congênita</t>
  </si>
  <si>
    <t>Q12.3 Afaquia congen</t>
  </si>
  <si>
    <t>Q124</t>
  </si>
  <si>
    <t>Esferofaquia</t>
  </si>
  <si>
    <t>Q12.4 Esferofaquia</t>
  </si>
  <si>
    <t>Q128</t>
  </si>
  <si>
    <t>Outras malformações congênitas do cristalino</t>
  </si>
  <si>
    <t>Q12.8 Outr malformacoes congen do cristalino</t>
  </si>
  <si>
    <t>Q129</t>
  </si>
  <si>
    <t>Malformação congênita não especificada do cristalino</t>
  </si>
  <si>
    <t>Q12.9 Malformacao congen NE do cristalino</t>
  </si>
  <si>
    <t>Q130</t>
  </si>
  <si>
    <t>Coloboma da íris</t>
  </si>
  <si>
    <t>Q13.0 Coloboma da iris</t>
  </si>
  <si>
    <t>Q131</t>
  </si>
  <si>
    <t>Ausência de íris</t>
  </si>
  <si>
    <t>Q13.1 Ausencia de iris</t>
  </si>
  <si>
    <t>Q132</t>
  </si>
  <si>
    <t>Outras malformações congênitas da íris</t>
  </si>
  <si>
    <t>Q13.2 Outr malformacoes congen da iris</t>
  </si>
  <si>
    <t>Q133</t>
  </si>
  <si>
    <t>Opacidade congênita da córnea</t>
  </si>
  <si>
    <t>Q13.3 Opacidade congen da cornea</t>
  </si>
  <si>
    <t>Q134</t>
  </si>
  <si>
    <t>Outras malformações congênitas da córnea</t>
  </si>
  <si>
    <t>Q13.4 Outr malformacoes congen da cornea</t>
  </si>
  <si>
    <t>Q135</t>
  </si>
  <si>
    <t>Esclerótica azul</t>
  </si>
  <si>
    <t>Q13.5 Esclerotica azul</t>
  </si>
  <si>
    <t>Q138</t>
  </si>
  <si>
    <t>Outras malformações congênitas da câmara anterior do olho</t>
  </si>
  <si>
    <t>Q13.8 Outr malform congen camara anterior olho</t>
  </si>
  <si>
    <t>Q139</t>
  </si>
  <si>
    <t>Malformação congênita não especificada da câmara anterior do olho</t>
  </si>
  <si>
    <t>Q13.9 Malformacao congen NE camara anterior olho</t>
  </si>
  <si>
    <t>Q140</t>
  </si>
  <si>
    <t>Malformação congênita do humor vítreo</t>
  </si>
  <si>
    <t>Q14.0 Malformacao congen do humor vitreo</t>
  </si>
  <si>
    <t>Q141</t>
  </si>
  <si>
    <t>Malformação congênita da retina</t>
  </si>
  <si>
    <t>Q14.1 Malformacao congen da retina</t>
  </si>
  <si>
    <t>Q142</t>
  </si>
  <si>
    <t>Malformação congênita do disco óptico</t>
  </si>
  <si>
    <t>Q14.2 Malformacao congen do disco optico</t>
  </si>
  <si>
    <t>Q143</t>
  </si>
  <si>
    <t>Malformação congênita da coróide</t>
  </si>
  <si>
    <t>Q14.3 Malformacao congen da coroide</t>
  </si>
  <si>
    <t>Q148</t>
  </si>
  <si>
    <t>Outras malformações congênitas da câmara posterior do olho</t>
  </si>
  <si>
    <t>Q14.8 Outr malform congen camara posterior olho</t>
  </si>
  <si>
    <t>Q149</t>
  </si>
  <si>
    <t>Malformação congênita não especificada da câmara posterior do olho</t>
  </si>
  <si>
    <t>Q14.9 Malformacao congen NE camara posterior olho</t>
  </si>
  <si>
    <t>Q150</t>
  </si>
  <si>
    <t>Glaucoma congênito</t>
  </si>
  <si>
    <t>Q15.0 Glaucoma congen</t>
  </si>
  <si>
    <t>Q158</t>
  </si>
  <si>
    <t>Outras malformações congênitas especificadas do olho</t>
  </si>
  <si>
    <t>Q15.8 Outr malformacoes congen espec do olho</t>
  </si>
  <si>
    <t>Q159</t>
  </si>
  <si>
    <t>Malformação congênita não especificada do olho</t>
  </si>
  <si>
    <t>Q15.9 Malformacao congen NE do olho</t>
  </si>
  <si>
    <t>Q160</t>
  </si>
  <si>
    <t>Ausência congênita do pavilhão auricular [orelha]</t>
  </si>
  <si>
    <t>Q16.0 Ausencia congen do pavilhao auricular</t>
  </si>
  <si>
    <t>Q161</t>
  </si>
  <si>
    <t>Ausência, atresia e estreitamento congênitos do conduto auditivo (externo)</t>
  </si>
  <si>
    <t>Q16.1 Ausencia atresia estreit congen cond audit</t>
  </si>
  <si>
    <t>Q162</t>
  </si>
  <si>
    <t>Ausência da trompa de Eustáquio</t>
  </si>
  <si>
    <t>Q16.2 Ausencia da trompa de Eustaquio</t>
  </si>
  <si>
    <t>Q163</t>
  </si>
  <si>
    <t>Malformação congênita dos ossículos do ouvido</t>
  </si>
  <si>
    <t>Q16.3 Malformacao congen dos ossiculos do ouvido</t>
  </si>
  <si>
    <t>Q164</t>
  </si>
  <si>
    <t>Outras malformações congênitas do ouvido médio</t>
  </si>
  <si>
    <t>Q16.4 Outr malformacoes congen do ouvido medio</t>
  </si>
  <si>
    <t>Q165</t>
  </si>
  <si>
    <t>Malformação congênita do ouvido interno</t>
  </si>
  <si>
    <t>Q16.5 Malformacao congen do ouvido interno</t>
  </si>
  <si>
    <t>Q169</t>
  </si>
  <si>
    <t>Malformação congênita do ouvido não especificada causando comprometimento da audição</t>
  </si>
  <si>
    <t>Q16.9 Malform congen ouvido NE caus compr audicao</t>
  </si>
  <si>
    <t>Q170</t>
  </si>
  <si>
    <t>Pavilhão supranumerário</t>
  </si>
  <si>
    <t>Q17.0 Pavilhao supranumerario</t>
  </si>
  <si>
    <t>Q171</t>
  </si>
  <si>
    <t>Macrotia</t>
  </si>
  <si>
    <t>Q17.1 Macrotia</t>
  </si>
  <si>
    <t>Q172</t>
  </si>
  <si>
    <t>Microtia</t>
  </si>
  <si>
    <t>Q17.2 Microtia</t>
  </si>
  <si>
    <t>Q173</t>
  </si>
  <si>
    <t>Outras deformidades da orelha</t>
  </si>
  <si>
    <t>Q17.3 Outr deform da orelha</t>
  </si>
  <si>
    <t>Q174</t>
  </si>
  <si>
    <t>Anomalia de posição da orelha</t>
  </si>
  <si>
    <t>Q17.4 Anomalia de posicao da orelha</t>
  </si>
  <si>
    <t>Q175</t>
  </si>
  <si>
    <t>Orelhas proeminentes</t>
  </si>
  <si>
    <t>Q17.5 Orelhas proeminentes</t>
  </si>
  <si>
    <t>Q178</t>
  </si>
  <si>
    <t>Outras malformações congênitas especificadas da orelha</t>
  </si>
  <si>
    <t>Q17.8 Outr malformacoes congen espec da orelha</t>
  </si>
  <si>
    <t>Q179</t>
  </si>
  <si>
    <t>Malformação congênita não especificada da orelha</t>
  </si>
  <si>
    <t>Q17.9 Malformacao congen NE da orelha</t>
  </si>
  <si>
    <t>Q180</t>
  </si>
  <si>
    <t>Seio, fístula e cisto de origem branquial</t>
  </si>
  <si>
    <t>Q18.0 Seio fistula e cisto orig branquial</t>
  </si>
  <si>
    <t>Q181</t>
  </si>
  <si>
    <t>Seio, fístula e cisto pré-auricular</t>
  </si>
  <si>
    <t>Q18.1 Seio fistula e cisto pre-auricular</t>
  </si>
  <si>
    <t>Q182</t>
  </si>
  <si>
    <t>Outras malformações da fenda branquial</t>
  </si>
  <si>
    <t>Q18.2 Outr malformacoes da fenda branquial</t>
  </si>
  <si>
    <t>Q183</t>
  </si>
  <si>
    <t>Pescoço alado</t>
  </si>
  <si>
    <t>Q18.3 Pescoco alado</t>
  </si>
  <si>
    <t>Q184</t>
  </si>
  <si>
    <t>Macrostomia</t>
  </si>
  <si>
    <t>Q18.4 Macrostomia</t>
  </si>
  <si>
    <t>Q185</t>
  </si>
  <si>
    <t>Microstomia</t>
  </si>
  <si>
    <t>Q18.5 Microstomia</t>
  </si>
  <si>
    <t>Q186</t>
  </si>
  <si>
    <t>Macroqueilia</t>
  </si>
  <si>
    <t>Q18.6 Macroqueilia</t>
  </si>
  <si>
    <t>Q187</t>
  </si>
  <si>
    <t>Microqueilia</t>
  </si>
  <si>
    <t>Q18.7 Microqueilia</t>
  </si>
  <si>
    <t>Q188</t>
  </si>
  <si>
    <t>Outras malformações congênitas especificadas da face e do pescoço</t>
  </si>
  <si>
    <t>Q18.8 Outr malformacoes congen espec face pescoco</t>
  </si>
  <si>
    <t>Q189</t>
  </si>
  <si>
    <t>Malformação congênita não especificada da face e do pescoço</t>
  </si>
  <si>
    <t>Q18.9 Malformacao congen NE da face e do pescoco</t>
  </si>
  <si>
    <t>Q200</t>
  </si>
  <si>
    <t>Tronco arterial comum</t>
  </si>
  <si>
    <t>Q20.0 Tronco arterial comum</t>
  </si>
  <si>
    <t>Q201</t>
  </si>
  <si>
    <t>Ventrículo direito com dupla via de saída</t>
  </si>
  <si>
    <t>Q20.1 Ventriculo direito c/dupla via de saida</t>
  </si>
  <si>
    <t>Q202</t>
  </si>
  <si>
    <t>Ventrículo esquerdo com dupla via de saída</t>
  </si>
  <si>
    <t>Q20.2 Ventriculo esquerdo c/dupla via de saida</t>
  </si>
  <si>
    <t>Q203</t>
  </si>
  <si>
    <t>Comunicação ventrículo-atrial discordante</t>
  </si>
  <si>
    <t>Q20.3 Comunicacao ventriculo-atrial discordante</t>
  </si>
  <si>
    <t>Q204</t>
  </si>
  <si>
    <t>Ventrículo com dupla via de entrada</t>
  </si>
  <si>
    <t>Q20.4 Ventriculo c/dupla via de entrada</t>
  </si>
  <si>
    <t>Q205</t>
  </si>
  <si>
    <t>Comunicação átrio-ventricular discordante</t>
  </si>
  <si>
    <t>Q20.5 Comunicacao atrio-ventricular discordante</t>
  </si>
  <si>
    <t>Q206</t>
  </si>
  <si>
    <t>Isomerismo dos apêndices atriais</t>
  </si>
  <si>
    <t>Q20.6 Isomerismo dos apendices atriais</t>
  </si>
  <si>
    <t>Q208</t>
  </si>
  <si>
    <t>Outras malformações congênitas das câmaras e das comunicações cardíacas</t>
  </si>
  <si>
    <t>Q20.8 Outr malform congen camaras e comunic card</t>
  </si>
  <si>
    <t>Q209</t>
  </si>
  <si>
    <t>Malformação congênita não especificada das câmaras e das comunicações cardíacas</t>
  </si>
  <si>
    <t>Q20.9 Malformacao congen NE camaras e comumic card</t>
  </si>
  <si>
    <t>Q210</t>
  </si>
  <si>
    <t>Comunicação interventricular</t>
  </si>
  <si>
    <t>Q21.0 Comunicacao interventricular</t>
  </si>
  <si>
    <t>Q211</t>
  </si>
  <si>
    <t>Comunicação interatrial</t>
  </si>
  <si>
    <t>Q21.1 Comunicacao interatrial</t>
  </si>
  <si>
    <t>Q212</t>
  </si>
  <si>
    <t>Comunicação atrioventricular</t>
  </si>
  <si>
    <t>Q21.2 Comunicacao atrioventricular</t>
  </si>
  <si>
    <t>Q213</t>
  </si>
  <si>
    <t>Tetralogia de Fallot</t>
  </si>
  <si>
    <t>Q21.3 Tetralogia de Fallot</t>
  </si>
  <si>
    <t>Q214</t>
  </si>
  <si>
    <t>Comunicação aortopulmonar</t>
  </si>
  <si>
    <t>Q21.4 Comunicacao aortopulmonar</t>
  </si>
  <si>
    <t>Q218</t>
  </si>
  <si>
    <t>Outras malformações congênitas dos septos cardíacos</t>
  </si>
  <si>
    <t>Q21.8 Outr malformacoes congen septos cardiacos</t>
  </si>
  <si>
    <t>Q219</t>
  </si>
  <si>
    <t>Malformação congênita não especificada de septo cardíaco</t>
  </si>
  <si>
    <t>Q21.9 Malformacao congen NE de septo cardiaco</t>
  </si>
  <si>
    <t>Q220</t>
  </si>
  <si>
    <t>Atresia da valva pulmonar</t>
  </si>
  <si>
    <t>Q22.0 Atresia da valva pulmonar</t>
  </si>
  <si>
    <t>Q221</t>
  </si>
  <si>
    <t>Estenose congênita da valva pulmonar</t>
  </si>
  <si>
    <t>Q22.1 Estenose congen da valva pulmonar</t>
  </si>
  <si>
    <t>Q222</t>
  </si>
  <si>
    <t>Insuficiência congênita da valva pulmonar</t>
  </si>
  <si>
    <t>Q22.2 Insuf congen da valva pulmonar</t>
  </si>
  <si>
    <t>Q223</t>
  </si>
  <si>
    <t>Outras malformações congênitas da valva pulmonar</t>
  </si>
  <si>
    <t>Q22.3 Outr malformacoes congen da valva pulmonar</t>
  </si>
  <si>
    <t>Q224</t>
  </si>
  <si>
    <t>Estenose congênita da valva tricúspide</t>
  </si>
  <si>
    <t>Q22.4 Estenose congen da valva tricuspide</t>
  </si>
  <si>
    <t>Q225</t>
  </si>
  <si>
    <t>Anomalia de Ebstein</t>
  </si>
  <si>
    <t>Q22.5 Anomalia de Ebstein</t>
  </si>
  <si>
    <t>Q226</t>
  </si>
  <si>
    <t>Síndrome do coração direito hipoplásico</t>
  </si>
  <si>
    <t>Q22.6 Sindr do coracao direito hipoplasico</t>
  </si>
  <si>
    <t>Q228</t>
  </si>
  <si>
    <t>Outras malformações congênitas da valva tricúspide</t>
  </si>
  <si>
    <t>Q22.8 Outr malformacoes congen da valva tricuspide</t>
  </si>
  <si>
    <t>Q229</t>
  </si>
  <si>
    <t>Malformação congênita não especificada da valva tricúspide</t>
  </si>
  <si>
    <t>Q22.9 Malformacao congen NE da valva tricuspide</t>
  </si>
  <si>
    <t>Q230</t>
  </si>
  <si>
    <t>Estenose congênita da valva aórtica</t>
  </si>
  <si>
    <t>Q23.0 Estenose congen da valva aortica</t>
  </si>
  <si>
    <t>Q231</t>
  </si>
  <si>
    <t>Insuficiência congênita da valva aórtica</t>
  </si>
  <si>
    <t>Q23.1 Insuf congen da valva aortica</t>
  </si>
  <si>
    <t>Q232</t>
  </si>
  <si>
    <t>Estenose mitral congênita</t>
  </si>
  <si>
    <t>Q23.2 Estenose mitral congen</t>
  </si>
  <si>
    <t>Q233</t>
  </si>
  <si>
    <t>Insuficiência mitral congênita</t>
  </si>
  <si>
    <t>Q23.3 Insuf mitral congen</t>
  </si>
  <si>
    <t>Q234</t>
  </si>
  <si>
    <t>Síndrome do coração esquerdo hipoplásico</t>
  </si>
  <si>
    <t>Q23.4 Sindr do coracao esquerdo hipoplasico</t>
  </si>
  <si>
    <t>Q238</t>
  </si>
  <si>
    <t>Outras malformações congênitas das valvas aórtica e mitral</t>
  </si>
  <si>
    <t>Q23.8 Outr malform congen valvas aortica mitral</t>
  </si>
  <si>
    <t>Q239</t>
  </si>
  <si>
    <t>Malformação congênita não especificada das valvas aórtica e mitral</t>
  </si>
  <si>
    <t>Q23.9 Malformacao congen NE valvas aortica mitral</t>
  </si>
  <si>
    <t>Q240</t>
  </si>
  <si>
    <t>Dextrocardia</t>
  </si>
  <si>
    <t>Q24.0 Dextrocardia</t>
  </si>
  <si>
    <t>Q241</t>
  </si>
  <si>
    <t>Levocardia</t>
  </si>
  <si>
    <t>Q24.1 Levocardia</t>
  </si>
  <si>
    <t>Q242</t>
  </si>
  <si>
    <t>Cor triatriatum</t>
  </si>
  <si>
    <t>Q24.2 Cor triatriatum</t>
  </si>
  <si>
    <t>Q243</t>
  </si>
  <si>
    <t>Estenose do infundíbulo pulmonar</t>
  </si>
  <si>
    <t>Q24.3 Estenose do infundibulo pulmonar</t>
  </si>
  <si>
    <t>Q244</t>
  </si>
  <si>
    <t>Estenose subaórtica congênita</t>
  </si>
  <si>
    <t>Q24.4 Estenose subaortica congen</t>
  </si>
  <si>
    <t>Q245</t>
  </si>
  <si>
    <t>Malformações dos vasos coronários</t>
  </si>
  <si>
    <t>Q24.5 Malformacoes dos vasos coronarios</t>
  </si>
  <si>
    <t>Q246</t>
  </si>
  <si>
    <t>Bloqueio congênito do coração</t>
  </si>
  <si>
    <t>Q24.6 Bloqueio congen do coracao</t>
  </si>
  <si>
    <t>Q248</t>
  </si>
  <si>
    <t>Outras malformações congênitas especificadas do coração</t>
  </si>
  <si>
    <t>Q24.8 Outr malformacoes congen espec do coracao</t>
  </si>
  <si>
    <t>Q249</t>
  </si>
  <si>
    <t>Malformação não especificada do coração</t>
  </si>
  <si>
    <t>Q24.9 Malformacao NE do coracao</t>
  </si>
  <si>
    <t>Q250</t>
  </si>
  <si>
    <t>Permeabilidade do canal arterial</t>
  </si>
  <si>
    <t>Q25.0 Permeabilidade do canal arterial</t>
  </si>
  <si>
    <t>Q251</t>
  </si>
  <si>
    <t>Coartação da aorta</t>
  </si>
  <si>
    <t>Q25.1 Coartacao da aorta</t>
  </si>
  <si>
    <t>Q252</t>
  </si>
  <si>
    <t>Atresia da aorta</t>
  </si>
  <si>
    <t>Q25.2 Atresia da aorta</t>
  </si>
  <si>
    <t>Q253</t>
  </si>
  <si>
    <t>Estenose da aorta</t>
  </si>
  <si>
    <t>Q25.3 Estenose da aorta</t>
  </si>
  <si>
    <t>Q254</t>
  </si>
  <si>
    <t>Outras malformações congênitas da aorta</t>
  </si>
  <si>
    <t>Q25.4 Outr malformacoes congen da aorta</t>
  </si>
  <si>
    <t>Q255</t>
  </si>
  <si>
    <t>Atresia da artéria pulmonar</t>
  </si>
  <si>
    <t>Q25.5 Atresia da arteria pulmonar</t>
  </si>
  <si>
    <t>Q256</t>
  </si>
  <si>
    <t>Estenose da artéria pulmonar</t>
  </si>
  <si>
    <t>Q25.6 Estenose da arteria pulmonar</t>
  </si>
  <si>
    <t>Q257</t>
  </si>
  <si>
    <t>Outras malformações congênitas da artéria pulmonar</t>
  </si>
  <si>
    <t>Q25.7 Outr malformacoes congen da arteria pulmonar</t>
  </si>
  <si>
    <t>Q258</t>
  </si>
  <si>
    <t>Outras malformações congênitas das grandes artérias</t>
  </si>
  <si>
    <t>Q25.8 Outr malformacoes congen grandes arterias</t>
  </si>
  <si>
    <t>Q259</t>
  </si>
  <si>
    <t>Malformação congênita não especificada das grandes artérias</t>
  </si>
  <si>
    <t>Q25.9 Malformacao congen NE das grandes arterias</t>
  </si>
  <si>
    <t>Q260</t>
  </si>
  <si>
    <t>Estenose congênita da veia cava</t>
  </si>
  <si>
    <t>Q26.0 Estenose congen da veia cava</t>
  </si>
  <si>
    <t>Q261</t>
  </si>
  <si>
    <t>Persistência da veia cava superior esquerda</t>
  </si>
  <si>
    <t>Q26.1 Persistencia da veia cava super esquerda</t>
  </si>
  <si>
    <t>Q262</t>
  </si>
  <si>
    <t>Comunicação venosa pulmonar anormal total</t>
  </si>
  <si>
    <t>Q26.2 Comunicacao venosa pulmonar anormal total</t>
  </si>
  <si>
    <t>Q263</t>
  </si>
  <si>
    <t>Comunicação venosa pulmonar anormal parcial</t>
  </si>
  <si>
    <t>Q26.3 Comunicacao venosa pulmonar anormal parcial</t>
  </si>
  <si>
    <t>Q264</t>
  </si>
  <si>
    <t>Comunicação venosa pulmonar anormal não especificado</t>
  </si>
  <si>
    <t>Q26.4 Comunicacao venosa pulmonar anormal NE</t>
  </si>
  <si>
    <t>Q265</t>
  </si>
  <si>
    <t>Comunicação venosa portal anormal</t>
  </si>
  <si>
    <t>Q26.5 Comunicacao venosa portal anormal</t>
  </si>
  <si>
    <t>Q266</t>
  </si>
  <si>
    <t>Fístula entre a veia porta e a artéria hepática</t>
  </si>
  <si>
    <t>Q26.6 Fistula entre veia porta e arteria hepatica</t>
  </si>
  <si>
    <t>Q268</t>
  </si>
  <si>
    <t>Outras malformações congênitas das grandes veias</t>
  </si>
  <si>
    <t>Q26.8 Outr malformacoes congen das grandes veias</t>
  </si>
  <si>
    <t>Q269</t>
  </si>
  <si>
    <t>Malformação congênita não especificada de grande veia</t>
  </si>
  <si>
    <t>Q26.9 Malformacao congen NE de grande veia</t>
  </si>
  <si>
    <t>Q270</t>
  </si>
  <si>
    <t>Ausência congênita e hipoplasia da artéria umbilical</t>
  </si>
  <si>
    <t>Q27.0 Ausencia congen e hipoplasia arteria umbilic</t>
  </si>
  <si>
    <t>Q271</t>
  </si>
  <si>
    <t>Estenose congênita da artéria renal</t>
  </si>
  <si>
    <t>Q27.1 Estenose congen da arteria renal</t>
  </si>
  <si>
    <t>Q272</t>
  </si>
  <si>
    <t>Outras malformações congênitas da artéria renal</t>
  </si>
  <si>
    <t>Q27.2 Outr malformacoes congen da arteria renal</t>
  </si>
  <si>
    <t>Q273</t>
  </si>
  <si>
    <t>Malformação artério-venosa periférica</t>
  </si>
  <si>
    <t>Q27.3 Malformacao arterio-venosa periferica</t>
  </si>
  <si>
    <t>Q274</t>
  </si>
  <si>
    <t>Ectasia venosa (flebectasia) congênita</t>
  </si>
  <si>
    <t>Q27.4 Ectasia venosa congen</t>
  </si>
  <si>
    <t>Q278</t>
  </si>
  <si>
    <t>Outras malformações congênitas especificadas do sistema vascular periférico</t>
  </si>
  <si>
    <t>Q27.8 Outr malform congen espec sist vasc perif</t>
  </si>
  <si>
    <t>Q279</t>
  </si>
  <si>
    <t>Malformação congênita não especificada do sistema vascular periférico</t>
  </si>
  <si>
    <t>Q27.9 Malformacao congen NE do sist vasc perif</t>
  </si>
  <si>
    <t>Q280</t>
  </si>
  <si>
    <t>Malformação arteriovenosa de vasos pré-cerebrais</t>
  </si>
  <si>
    <t>Q28.0 Malform arteriovenosa de vasos pre-cerebrais</t>
  </si>
  <si>
    <t>Q281</t>
  </si>
  <si>
    <t>Outras malformações dos vasos pré-cerebrais</t>
  </si>
  <si>
    <t>Q28.1 Outr malformacoes dos vasos pre-cerebrais</t>
  </si>
  <si>
    <t>Q282</t>
  </si>
  <si>
    <t>Malformação arteriovenosa dos vasos cerebrais</t>
  </si>
  <si>
    <t>Q28.2 Malform arteriovenosa dos vasos cerebrais</t>
  </si>
  <si>
    <t>Q283</t>
  </si>
  <si>
    <t>Outras malformações dos vasos cerebrais</t>
  </si>
  <si>
    <t>Q28.3 Outr malformacoes dos vasos cerebrais</t>
  </si>
  <si>
    <t>Q288</t>
  </si>
  <si>
    <t>Outras malformações congênitas especificadas do aparelho circulatório</t>
  </si>
  <si>
    <t>Q28.8 Outr malform congen espec aparelho circulat</t>
  </si>
  <si>
    <t>Q289</t>
  </si>
  <si>
    <t>Malformação congênita não especificada do aparelho circulatório</t>
  </si>
  <si>
    <t>Q28.9 Malform congen NE do aparelho circulatorio</t>
  </si>
  <si>
    <t>Q300</t>
  </si>
  <si>
    <t>Atresia das coanas</t>
  </si>
  <si>
    <t>Q30.0 Atresia das coanas</t>
  </si>
  <si>
    <t>Q301</t>
  </si>
  <si>
    <t>Agenesia ou hipoplasia do nariz</t>
  </si>
  <si>
    <t>Q30.1 Agenesia ou hipoplasia do nariz</t>
  </si>
  <si>
    <t>Q302</t>
  </si>
  <si>
    <t>Fissura, entalhe ou fenda nasal</t>
  </si>
  <si>
    <t>Q30.2 Fissura entalhe ou fenda nasal</t>
  </si>
  <si>
    <t>Q303</t>
  </si>
  <si>
    <t>Perfuração congênita do septo nasal</t>
  </si>
  <si>
    <t>Q30.3 Perfuracao congen do septo nasal</t>
  </si>
  <si>
    <t>Q308</t>
  </si>
  <si>
    <t>Outras malformações congênitas do nariz</t>
  </si>
  <si>
    <t>Q30.8 Outr malformacoes congen do nariz</t>
  </si>
  <si>
    <t>Q309</t>
  </si>
  <si>
    <t>Malformação congênita não especificada do nariz</t>
  </si>
  <si>
    <t>Q30.9 Malformacao congen NE do nariz</t>
  </si>
  <si>
    <t>Q310</t>
  </si>
  <si>
    <t>Pterígio da laringe</t>
  </si>
  <si>
    <t>Q31.0 Pterigio da laringe</t>
  </si>
  <si>
    <t>Q311</t>
  </si>
  <si>
    <t>Estenose subglótica congênita</t>
  </si>
  <si>
    <t>Q31.1 Estenose subglotica congen</t>
  </si>
  <si>
    <t>Q312</t>
  </si>
  <si>
    <t>Hipoplasia da laringe</t>
  </si>
  <si>
    <t>Q31.2 Hipoplasia da laringe</t>
  </si>
  <si>
    <t>Q313</t>
  </si>
  <si>
    <t>Laringocele</t>
  </si>
  <si>
    <t>Q31.3 Laringocele</t>
  </si>
  <si>
    <t>Q315</t>
  </si>
  <si>
    <t>Laringomalácia congênita</t>
  </si>
  <si>
    <t>Q31.5 Laringomalacia congenita</t>
  </si>
  <si>
    <t>Q318</t>
  </si>
  <si>
    <t>Outras malformações congênitas da laringe</t>
  </si>
  <si>
    <t>Q31.8 Outr malformacoes congen da laringe</t>
  </si>
  <si>
    <t>Q319</t>
  </si>
  <si>
    <t>Malformação congênita não especificada da laringe</t>
  </si>
  <si>
    <t>Q31.9 Malformacao congen NE da laringe</t>
  </si>
  <si>
    <t>Q320</t>
  </si>
  <si>
    <t>Traqueomalácia congênita</t>
  </si>
  <si>
    <t>Q32.0 Traqueomalacia congen</t>
  </si>
  <si>
    <t>Q321</t>
  </si>
  <si>
    <t>Outras malformações congênitas da traquéia</t>
  </si>
  <si>
    <t>Q32.1 Outr malformacoes congen da traqueia</t>
  </si>
  <si>
    <t>Q322</t>
  </si>
  <si>
    <t>Broncomalácia congênita</t>
  </si>
  <si>
    <t>Q32.2 Broncomalacia congen</t>
  </si>
  <si>
    <t>Q323</t>
  </si>
  <si>
    <t>Estenose congênita dos brônquios</t>
  </si>
  <si>
    <t>Q32.3 Estenose congen dos bronquios</t>
  </si>
  <si>
    <t>Q324</t>
  </si>
  <si>
    <t>Outras malformações congênitas dos brônquios</t>
  </si>
  <si>
    <t>Q32.4 Outr malformacoes congen dos bronquios</t>
  </si>
  <si>
    <t>Q330</t>
  </si>
  <si>
    <t>Pulmão cístico congênito</t>
  </si>
  <si>
    <t>Q33.0 Pulmao cistico congen</t>
  </si>
  <si>
    <t>Q331</t>
  </si>
  <si>
    <t>Lobo pulmonar supranumerário</t>
  </si>
  <si>
    <t>Q33.1 Lobo pulmonar supranumerario</t>
  </si>
  <si>
    <t>Q332</t>
  </si>
  <si>
    <t>Seqüestro pulmonar</t>
  </si>
  <si>
    <t>Q33.2 Sequestro pulmonar</t>
  </si>
  <si>
    <t>Q333</t>
  </si>
  <si>
    <t>Agenesia do pulmão</t>
  </si>
  <si>
    <t>Q33.3 Agenesia do pulmao</t>
  </si>
  <si>
    <t>Q334</t>
  </si>
  <si>
    <t>Bronquectasia congênita</t>
  </si>
  <si>
    <t>Q33.4 Bronquectasia congen</t>
  </si>
  <si>
    <t>Q335</t>
  </si>
  <si>
    <t>Tecido ectópico intrapulmonar</t>
  </si>
  <si>
    <t>Q33.5 Tec ectopico intrapulmonar</t>
  </si>
  <si>
    <t>Q336</t>
  </si>
  <si>
    <t>Hipoplasia e displasia do pulmão</t>
  </si>
  <si>
    <t>Q33.6 Hipoplasia e displasia do pulmao</t>
  </si>
  <si>
    <t>Q338</t>
  </si>
  <si>
    <t>Outras malformações congênitas do pulmão</t>
  </si>
  <si>
    <t>Q33.8 Outr malformacoes congen do pulmao</t>
  </si>
  <si>
    <t>Q339</t>
  </si>
  <si>
    <t>Malformação congênita não especificada do pulmão</t>
  </si>
  <si>
    <t>Q33.9 Malformacao congen NE do pulmao</t>
  </si>
  <si>
    <t>Q340</t>
  </si>
  <si>
    <t>Anomalia da pleura</t>
  </si>
  <si>
    <t>Q34.0 Anomalia da pleura</t>
  </si>
  <si>
    <t>Q341</t>
  </si>
  <si>
    <t>Cisto congênito do mediastino</t>
  </si>
  <si>
    <t>Q34.1 Cisto congen do mediastino</t>
  </si>
  <si>
    <t>Q348</t>
  </si>
  <si>
    <t>Outras malformações congênitas especificadas do aparelho respiratório</t>
  </si>
  <si>
    <t>Q34.8 Outr malform congen espec aparelho respirat</t>
  </si>
  <si>
    <t>Q349</t>
  </si>
  <si>
    <t>Malformação congênita não especificada do aparelho respiratório</t>
  </si>
  <si>
    <t>Q34.9 Malformacao congen NE do aparelho respirat</t>
  </si>
  <si>
    <t>Q351</t>
  </si>
  <si>
    <t>Fenda do palato duro</t>
  </si>
  <si>
    <t>Q35.1 Fenda do palato duro</t>
  </si>
  <si>
    <t>Q350</t>
  </si>
  <si>
    <t>Q353</t>
  </si>
  <si>
    <t>Fenda do palato mole</t>
  </si>
  <si>
    <t>Q35.3 Fenda do palato mole</t>
  </si>
  <si>
    <t>Q352</t>
  </si>
  <si>
    <t>Q355</t>
  </si>
  <si>
    <t>Fenda do palato duro com fenda do palato mole</t>
  </si>
  <si>
    <t>Q35.5 Fenda do palato duro c/fenda do palato mole</t>
  </si>
  <si>
    <t>Q354</t>
  </si>
  <si>
    <t>Q357</t>
  </si>
  <si>
    <t>Fenda da úvula</t>
  </si>
  <si>
    <t>Q35.7 Fenda da uvula</t>
  </si>
  <si>
    <t>Q359</t>
  </si>
  <si>
    <t>Fenda palatina não especificada</t>
  </si>
  <si>
    <t>Q35.9 Fenda palatina NE</t>
  </si>
  <si>
    <t>Q356,Q358</t>
  </si>
  <si>
    <t>Q360</t>
  </si>
  <si>
    <t>Fenda labial bilateral</t>
  </si>
  <si>
    <t>Q36.0 Fenda labial bilateral</t>
  </si>
  <si>
    <t>Q361</t>
  </si>
  <si>
    <t>Fenda labial mediana</t>
  </si>
  <si>
    <t>Q36.1 Fenda labial mediana</t>
  </si>
  <si>
    <t>Q369</t>
  </si>
  <si>
    <t>Fenda labial unilateral</t>
  </si>
  <si>
    <t>Q36.9 Fenda labial unilateral</t>
  </si>
  <si>
    <t>Q370</t>
  </si>
  <si>
    <t>Fenda do palato duro com fenda labial bilateral</t>
  </si>
  <si>
    <t>Q37.0 Fenda palato duro c/fenda labial bilateral</t>
  </si>
  <si>
    <t>Q371</t>
  </si>
  <si>
    <t>Fenda do palato duro com fenda labial unilateral</t>
  </si>
  <si>
    <t>Q37.1 Fenda palato duro c/fenda labial unilateral</t>
  </si>
  <si>
    <t>Q372</t>
  </si>
  <si>
    <t>Fenda do palato mole com fenda labial bilateral</t>
  </si>
  <si>
    <t>Q37.2 Fenda palato mole c/fenda labial bilateral</t>
  </si>
  <si>
    <t>Q373</t>
  </si>
  <si>
    <t>Fenda do palato mole com fenda labial unilateral</t>
  </si>
  <si>
    <t>Q37.3 Fenda palato mole c/fenda labial unilateral</t>
  </si>
  <si>
    <t>Q374</t>
  </si>
  <si>
    <t>Fenda dos palatos duro e mole com fenda labial bilateral</t>
  </si>
  <si>
    <t>Q37.4 Fenda palatos duro mole c/fenda labial bilat</t>
  </si>
  <si>
    <t>Q375</t>
  </si>
  <si>
    <t>Fenda dos palatos duro e mole com fenda labial unilateral</t>
  </si>
  <si>
    <t>Q37.5 Fenda palatos duro mole c/fend labial unilat</t>
  </si>
  <si>
    <t>Q378</t>
  </si>
  <si>
    <t>Fenda do palato com fenda labial bilateral, não especificada</t>
  </si>
  <si>
    <t>Q37.8 Fenda do palato c/fenda labial bilateral NE</t>
  </si>
  <si>
    <t>Q379</t>
  </si>
  <si>
    <t>Fenda do palato com fenda labial unilateral, não especificada</t>
  </si>
  <si>
    <t>Q37.9 Fenda do palato c/fenda labial unilateral NE</t>
  </si>
  <si>
    <t>Q380</t>
  </si>
  <si>
    <t>Malformações congênitas dos lábios, não classificadas em outra parte</t>
  </si>
  <si>
    <t>Q38.0 Malformacoes congen dos labios NCOP</t>
  </si>
  <si>
    <t>Q381</t>
  </si>
  <si>
    <t>Anquiloglossia</t>
  </si>
  <si>
    <t>Q38.1 Anquiloglossia</t>
  </si>
  <si>
    <t>Q382</t>
  </si>
  <si>
    <t>Macroglossia</t>
  </si>
  <si>
    <t>Q38.2 Macroglossia</t>
  </si>
  <si>
    <t>Q383</t>
  </si>
  <si>
    <t>Outras malformações congênitas da língua</t>
  </si>
  <si>
    <t>Q38.3 Outr malformacoes congen da lingua</t>
  </si>
  <si>
    <t>Q384</t>
  </si>
  <si>
    <t>Malformações congênitas das glândulas e dutos salivares</t>
  </si>
  <si>
    <t>Q38.4 Malformacoes congen gland e dutos salivares</t>
  </si>
  <si>
    <t>Q385</t>
  </si>
  <si>
    <t>Malformações congênitas do palato não classificadas em outra parte</t>
  </si>
  <si>
    <t>Q38.5 Malformacoes congen do palato NCOP</t>
  </si>
  <si>
    <t>Q386</t>
  </si>
  <si>
    <t>Outras malformações congênitas da boca</t>
  </si>
  <si>
    <t>Q38.6 Outr malformacoes congen da boca</t>
  </si>
  <si>
    <t>Q387</t>
  </si>
  <si>
    <t>Bolsa faríngea</t>
  </si>
  <si>
    <t>Q38.7 Bolsa faringea</t>
  </si>
  <si>
    <t>Q388</t>
  </si>
  <si>
    <t>Outras malformações congênitas da faringe</t>
  </si>
  <si>
    <t>Q38.8 Outr malformacoes congen da faringe</t>
  </si>
  <si>
    <t>Q390</t>
  </si>
  <si>
    <t>Atresia de esôfago, sem fístula</t>
  </si>
  <si>
    <t>Q39.0 Atresia de esofago s/fistula</t>
  </si>
  <si>
    <t>Q391</t>
  </si>
  <si>
    <t>Atresia de esôfago, com fístula traqueoesofágica</t>
  </si>
  <si>
    <t>Q39.1 Atresia esofago c/fistula traqueoesofagica</t>
  </si>
  <si>
    <t>Q392</t>
  </si>
  <si>
    <t>Fístula traqueoesofágica congênita, sem atresia</t>
  </si>
  <si>
    <t>Q39.2 Fistula traqueoesofagica congen s/atresia</t>
  </si>
  <si>
    <t>Q393</t>
  </si>
  <si>
    <t>Estenose congênita e estreitamento congênito do esôfago</t>
  </si>
  <si>
    <t>Q39.3 Estenose congen e estreit congen esofago</t>
  </si>
  <si>
    <t>Q394</t>
  </si>
  <si>
    <t>Pterígio do esôfago</t>
  </si>
  <si>
    <t>Q39.4 Pterigio do esofago</t>
  </si>
  <si>
    <t>Q395</t>
  </si>
  <si>
    <t>Dilatação congênita do esôfago</t>
  </si>
  <si>
    <t>Q39.5 Dilatacao congen do esofago</t>
  </si>
  <si>
    <t>Q396</t>
  </si>
  <si>
    <t>Divertículo do esôfago</t>
  </si>
  <si>
    <t>Q39.6 Diverticulo do esofago</t>
  </si>
  <si>
    <t>Q398</t>
  </si>
  <si>
    <t>Outras malformações congênitas do esôfago</t>
  </si>
  <si>
    <t>Q39.8 Outr malformacoes congen do esofago</t>
  </si>
  <si>
    <t>Q399</t>
  </si>
  <si>
    <t>Malformação congênita não especificada do esôfago</t>
  </si>
  <si>
    <t>Q39.9 Malformacao congen NE do esofago</t>
  </si>
  <si>
    <t>Q400</t>
  </si>
  <si>
    <t>Estenose hipertrófica congênita do piloro</t>
  </si>
  <si>
    <t>Q40.0 Estenose hipertrofica congen do piloro</t>
  </si>
  <si>
    <t>Q401</t>
  </si>
  <si>
    <t>Hérnia congênita de hiato</t>
  </si>
  <si>
    <t>Q40.1 Hernia congen de hiato</t>
  </si>
  <si>
    <t>Q402</t>
  </si>
  <si>
    <t>Outras malformações congênitas especificadas do estômago</t>
  </si>
  <si>
    <t>Q40.2 Outr malformacoes congen espec do estomago</t>
  </si>
  <si>
    <t>Q403</t>
  </si>
  <si>
    <t>Malformação congênita não especificada do estômago</t>
  </si>
  <si>
    <t>Q40.3 Malformacao congen NE do estomago</t>
  </si>
  <si>
    <t>Q408</t>
  </si>
  <si>
    <t>Outras malformações congênitas especificadas do trato digestivo superior</t>
  </si>
  <si>
    <t>Q40.8 Outr malform congen espec trato digest super</t>
  </si>
  <si>
    <t>Q409</t>
  </si>
  <si>
    <t>Malformação congênita não especificada do trato digestivo superior</t>
  </si>
  <si>
    <t>Q40.9 Malformacao congen NE trato digestivo super</t>
  </si>
  <si>
    <t>Q410</t>
  </si>
  <si>
    <t>Ausência, atresia e estenose congênita do duodeno</t>
  </si>
  <si>
    <t>Q41.0 Ausencia atresia e estenose congen duodeno</t>
  </si>
  <si>
    <t>Q411</t>
  </si>
  <si>
    <t>Ausência, atresia e estenose congênita do jejuno</t>
  </si>
  <si>
    <t>Q41.1 Ausencia atresia e estenose congen do jejuno</t>
  </si>
  <si>
    <t>Q412</t>
  </si>
  <si>
    <t>Ausência, atresia e estenose congênita do íleo</t>
  </si>
  <si>
    <t>Q41.2 Ausencia atresia e estenose congen do ileo</t>
  </si>
  <si>
    <t>Q418</t>
  </si>
  <si>
    <t>Ausência, atresia e estenose congênita de outras partes especificadas do intestino delgado</t>
  </si>
  <si>
    <t>Q41.8 Ausen atres esten cong out part esp int delg</t>
  </si>
  <si>
    <t>Q419</t>
  </si>
  <si>
    <t>Ausência, atresia e estenose congênita do intestino delgado, sem especificação de localização</t>
  </si>
  <si>
    <t>Q41.9 Ausen atres esten cong int delg s/espec loc</t>
  </si>
  <si>
    <t>Q420</t>
  </si>
  <si>
    <t>Ausência, atresia e estenose congênita do reto, com fístula</t>
  </si>
  <si>
    <t>Q42.0 Ausencia atresia estenose congen reto c/fist</t>
  </si>
  <si>
    <t>Q421</t>
  </si>
  <si>
    <t>Ausência, atresia e estenose congênita do reto, sem fístula</t>
  </si>
  <si>
    <t>Q42.1 Ausencia atresia estenose congen reto s/fist</t>
  </si>
  <si>
    <t>Q422</t>
  </si>
  <si>
    <t>Ausência, atresia e estenose congênita do ânus, com fístula</t>
  </si>
  <si>
    <t>Q42.2 Ausencia atresia estenose congen anus c/fist</t>
  </si>
  <si>
    <t>Q423</t>
  </si>
  <si>
    <t>Ausência, atresia e estenose congênita do ânus, sem fístula</t>
  </si>
  <si>
    <t>Q42.3 Ausencia atresia estenose congen anus s/fist</t>
  </si>
  <si>
    <t>Q428</t>
  </si>
  <si>
    <t>Ausência, atresia e estenose congênita de outras partes do cólon (intestino grosso)</t>
  </si>
  <si>
    <t>Q42.8 Ausenc atres estenose congen outr part colon</t>
  </si>
  <si>
    <t>Q429</t>
  </si>
  <si>
    <t>Ausência, atresia e estenose congênita de partes não especificadas do cólon (intestino grosso)</t>
  </si>
  <si>
    <t>Q42.9 Ausenc atresia estenose congen part NE colon</t>
  </si>
  <si>
    <t>Q430</t>
  </si>
  <si>
    <t>Divertículo de Meckel</t>
  </si>
  <si>
    <t>Q43.0 Diverticulo de Meckel</t>
  </si>
  <si>
    <t>Q431</t>
  </si>
  <si>
    <t>Doença de Hirschsprung</t>
  </si>
  <si>
    <t>Q43.1 Doenc de Hirschsprung</t>
  </si>
  <si>
    <t>Q432</t>
  </si>
  <si>
    <t>Outros transtornos funcionais congênitos do cólon</t>
  </si>
  <si>
    <t>Q43.2 Outr transt funcionais congen do colon</t>
  </si>
  <si>
    <t>Q433</t>
  </si>
  <si>
    <t>Malformações congênitas da fixação do intestino</t>
  </si>
  <si>
    <t>Q43.3 Malformacoes congen da fixacao do intestino</t>
  </si>
  <si>
    <t>Q434</t>
  </si>
  <si>
    <t>Duplicação do intestino</t>
  </si>
  <si>
    <t>Q43.4 Duplicacao do intestino</t>
  </si>
  <si>
    <t>Q435</t>
  </si>
  <si>
    <t>Ânus ectópico</t>
  </si>
  <si>
    <t>Q43.5 Anus ectopico</t>
  </si>
  <si>
    <t>Q436</t>
  </si>
  <si>
    <t>Fístula congênita do reto e do ânus</t>
  </si>
  <si>
    <t>Q43.6 Fistula congen do reto e do anus</t>
  </si>
  <si>
    <t>Q437</t>
  </si>
  <si>
    <t>Persistência de cloaca</t>
  </si>
  <si>
    <t>Q43.7 Persistencia de cloaca</t>
  </si>
  <si>
    <t>Q438</t>
  </si>
  <si>
    <t>Outras malformações congênitas especificadas do intestino</t>
  </si>
  <si>
    <t>Q43.8 Outr malformacoes congen espec do intestino</t>
  </si>
  <si>
    <t>Q439</t>
  </si>
  <si>
    <t>Malformação congênita não especificada do intestino</t>
  </si>
  <si>
    <t>Q43.9 Malformacao congen NE do intestino</t>
  </si>
  <si>
    <t>Q440</t>
  </si>
  <si>
    <t>Agenesia, aplasia e hipoplasia da vesícula biliar</t>
  </si>
  <si>
    <t>Q44.0 Agenesia aplasia hipoplasia vesicula biliar</t>
  </si>
  <si>
    <t>Q441</t>
  </si>
  <si>
    <t>Outras malformações congênitas da vesícula biliar</t>
  </si>
  <si>
    <t>Q44.1 Outr malformacoes congen da vesicula biliar</t>
  </si>
  <si>
    <t>Q442</t>
  </si>
  <si>
    <t>Atresia das vias biliares</t>
  </si>
  <si>
    <t>Q44.2 Atresia das vias biliares</t>
  </si>
  <si>
    <t>Q443</t>
  </si>
  <si>
    <t>Estenose e estreitamento congênitos das vias biliares</t>
  </si>
  <si>
    <t>Q44.3 Estenose estreitamento congen vias biliares</t>
  </si>
  <si>
    <t>Q444</t>
  </si>
  <si>
    <t>Cisto do colédoco</t>
  </si>
  <si>
    <t>Q44.4 Cisto do coledoco</t>
  </si>
  <si>
    <t>Q445</t>
  </si>
  <si>
    <t>Outras malformações congênitas das vias biliares</t>
  </si>
  <si>
    <t>Q44.5 Outr malformacoes congen das vias biliares</t>
  </si>
  <si>
    <t>Q446</t>
  </si>
  <si>
    <t>Doença cística do fígado</t>
  </si>
  <si>
    <t>Q44.6 Doenc cistica do figado</t>
  </si>
  <si>
    <t>Q447</t>
  </si>
  <si>
    <t>Outras malformações congênitas do fígado</t>
  </si>
  <si>
    <t>Q44.7 Outr malformacoes congen do figado</t>
  </si>
  <si>
    <t>Q450</t>
  </si>
  <si>
    <t>Agenesia, aplasia e hipoplasia do pâncreas</t>
  </si>
  <si>
    <t>Q45.0 Agenesia aplasia e hipoplasia do pancreas</t>
  </si>
  <si>
    <t>Q451</t>
  </si>
  <si>
    <t>Pâncreas anular</t>
  </si>
  <si>
    <t>Q45.1 Pancreas anular</t>
  </si>
  <si>
    <t>Q452</t>
  </si>
  <si>
    <t>Cisto pancreático congênito</t>
  </si>
  <si>
    <t>Q45.2 Cisto pancreatico congen</t>
  </si>
  <si>
    <t>Q453</t>
  </si>
  <si>
    <t>Outras malformações congênitas do pâncreas e do duto pancreático</t>
  </si>
  <si>
    <t>Q45.3 Outr malform congen pancreas duto pancreatic</t>
  </si>
  <si>
    <t>Q458</t>
  </si>
  <si>
    <t>Outras malformações congênitas especificadas do aparelho digestivo</t>
  </si>
  <si>
    <t>Q45.8 Outr malform congen espec aparelho digestivo</t>
  </si>
  <si>
    <t>Q459</t>
  </si>
  <si>
    <t>Malformação congênita não especificada do aparelho digestivo</t>
  </si>
  <si>
    <t>Q45.9 Malformacao congen NE do aparelho digestivo</t>
  </si>
  <si>
    <t>Q500</t>
  </si>
  <si>
    <t>Ausência congênita dos ovários</t>
  </si>
  <si>
    <t>Q50.0 Ausencia congen dos ovarios</t>
  </si>
  <si>
    <t>Q501</t>
  </si>
  <si>
    <t>Cisto ovariano de desenvolvimento</t>
  </si>
  <si>
    <t>Q50.1 Cisto ovariano de desenvolv</t>
  </si>
  <si>
    <t>Q502</t>
  </si>
  <si>
    <t>Torsão congênita do ovário</t>
  </si>
  <si>
    <t>Q50.2 Torsao congen do ovario</t>
  </si>
  <si>
    <t>Q503</t>
  </si>
  <si>
    <t>Outras malformações congênitas do ovário</t>
  </si>
  <si>
    <t>Q50.3 Outr malformacoes congen do ovario</t>
  </si>
  <si>
    <t>Q504</t>
  </si>
  <si>
    <t>Cisto embrionário da trompa de Falópio</t>
  </si>
  <si>
    <t>Q50.4 Cisto embrionario da trompa de Falopio</t>
  </si>
  <si>
    <t>Q505</t>
  </si>
  <si>
    <t>Cisto embrionário do ligamento largo</t>
  </si>
  <si>
    <t>Q50.5 Cisto embrionario do ligamento largo</t>
  </si>
  <si>
    <t>Q506</t>
  </si>
  <si>
    <t>Outras malformações congênitas das trompas de Falópio e dos ligamentos largos</t>
  </si>
  <si>
    <t>Q50.6 Outr malform congen tromp Falopio lig largos</t>
  </si>
  <si>
    <t>Q510</t>
  </si>
  <si>
    <t>Agenesia e aplasia do útero</t>
  </si>
  <si>
    <t>Q51.0 Agenesia e aplasia do utero</t>
  </si>
  <si>
    <t>Q511</t>
  </si>
  <si>
    <t>Útero duplo com duplicação do colo uterino e da vagina</t>
  </si>
  <si>
    <t>Q51.1 Utero duplo c/duplicacao colo uterino vagina</t>
  </si>
  <si>
    <t>Q512</t>
  </si>
  <si>
    <t>Outra duplicação do útero</t>
  </si>
  <si>
    <t>Q51.2 Outr duplicacao do utero</t>
  </si>
  <si>
    <t>Q513</t>
  </si>
  <si>
    <t>Útero bicórneo</t>
  </si>
  <si>
    <t>Q51.3 Utero bicorneo</t>
  </si>
  <si>
    <t>Q514</t>
  </si>
  <si>
    <t>Útero unicórneo</t>
  </si>
  <si>
    <t>Q51.4 Utero unicorneo</t>
  </si>
  <si>
    <t>Q515</t>
  </si>
  <si>
    <t>Agenesia e aplasia do colo do útero</t>
  </si>
  <si>
    <t>Q51.5 Agenesia e aplasia do colo do utero</t>
  </si>
  <si>
    <t>Q516</t>
  </si>
  <si>
    <t>Cisto embrionário do colo do útero</t>
  </si>
  <si>
    <t>Q51.6 Cisto embrionario do colo do utero</t>
  </si>
  <si>
    <t>Q517</t>
  </si>
  <si>
    <t>Fístula congênita útero-digestiva ou útero-urinária</t>
  </si>
  <si>
    <t>Q51.7 Fistula congen utero-digest ou utero-urinar</t>
  </si>
  <si>
    <t>Q518</t>
  </si>
  <si>
    <t>Outras malformações congênitas do útero e do colo do útero</t>
  </si>
  <si>
    <t>Q51.8 Outr malformacoes congen utero colo do utero</t>
  </si>
  <si>
    <t>Q519</t>
  </si>
  <si>
    <t>Malformação congênita não especificada do útero e do colo do útero SOE</t>
  </si>
  <si>
    <t>Q51.9 Malformacao congen NE utero colo utero SOE</t>
  </si>
  <si>
    <t>Q520</t>
  </si>
  <si>
    <t>Ausência congênita da vagina</t>
  </si>
  <si>
    <t>Q52.0 Ausencia congen da vagina</t>
  </si>
  <si>
    <t>Q521</t>
  </si>
  <si>
    <t>Duplicação da vagina</t>
  </si>
  <si>
    <t>Q52.1 Duplicacao da vagina</t>
  </si>
  <si>
    <t>Q522</t>
  </si>
  <si>
    <t>Fístula reto-vaginal congênita</t>
  </si>
  <si>
    <t>Q52.2 Fistula reto-vaginal congen</t>
  </si>
  <si>
    <t>Q523</t>
  </si>
  <si>
    <t>Imperfuração do hímen</t>
  </si>
  <si>
    <t>Q52.3 Imperfuracao do himen</t>
  </si>
  <si>
    <t>Q524</t>
  </si>
  <si>
    <t>Outras malformações congênitas da vagina</t>
  </si>
  <si>
    <t>Q52.4 Outr malformacoes congen da vagina</t>
  </si>
  <si>
    <t>Q525</t>
  </si>
  <si>
    <t>Fusão dos lábios vulvares</t>
  </si>
  <si>
    <t>Q52.5 Fusao dos labios vulvares</t>
  </si>
  <si>
    <t>Q526</t>
  </si>
  <si>
    <t>Malformação congênita do clitóris</t>
  </si>
  <si>
    <t>Q52.6 Malformacao congen do clitoris</t>
  </si>
  <si>
    <t>Q527</t>
  </si>
  <si>
    <t>Outras malformações congênitas da vulva</t>
  </si>
  <si>
    <t>Q52.7 Outr malformacoes congen da vulva</t>
  </si>
  <si>
    <t>Q528</t>
  </si>
  <si>
    <t>Outras malformações congênitas especificadas dos órgãos genitais femininos</t>
  </si>
  <si>
    <t>Q52.8 Outr malform congen espec org genitais femin</t>
  </si>
  <si>
    <t>Q529</t>
  </si>
  <si>
    <t>Malformação congênita não especificada dos órgãos genitais femininos</t>
  </si>
  <si>
    <t>Q52.9 Malform congen NE dos orgaos genitais femin</t>
  </si>
  <si>
    <t>Q530</t>
  </si>
  <si>
    <t>Testículo ectópico</t>
  </si>
  <si>
    <t>Q53.0 Testiculo ectopico</t>
  </si>
  <si>
    <t>Q531</t>
  </si>
  <si>
    <t>Testículo não-descido, unilateral</t>
  </si>
  <si>
    <t>Q53.1 Testiculo nao-descido unilateral</t>
  </si>
  <si>
    <t>Q532</t>
  </si>
  <si>
    <t>Testículo não-descido, bilateral</t>
  </si>
  <si>
    <t>Q53.2 Testiculo nao-descido bilateral</t>
  </si>
  <si>
    <t>Q539</t>
  </si>
  <si>
    <t>Testículo não-descido, não especificado</t>
  </si>
  <si>
    <t>Q53.9 Testiculo nao-descido NE</t>
  </si>
  <si>
    <t>Q540</t>
  </si>
  <si>
    <t>Hipospádia balânica</t>
  </si>
  <si>
    <t>Q54.0 Hipospadia balanica</t>
  </si>
  <si>
    <t>Q541</t>
  </si>
  <si>
    <t>Hipospádia peniana</t>
  </si>
  <si>
    <t>Q54.1 Hipospadia peniana</t>
  </si>
  <si>
    <t>Q542</t>
  </si>
  <si>
    <t>Hipospádia penoscrotal</t>
  </si>
  <si>
    <t>Q54.2 Hipospadia penoscrotal</t>
  </si>
  <si>
    <t>Q543</t>
  </si>
  <si>
    <t>Hipospádia perineal</t>
  </si>
  <si>
    <t>Q54.3 Hipospadia perineal</t>
  </si>
  <si>
    <t>Q544</t>
  </si>
  <si>
    <t>Corda venérea congênita</t>
  </si>
  <si>
    <t>Q54.4 Corda venerea congen</t>
  </si>
  <si>
    <t>Q548</t>
  </si>
  <si>
    <t>Outras hipospádias</t>
  </si>
  <si>
    <t>Q54.8 Outr hipospadias</t>
  </si>
  <si>
    <t>Q549</t>
  </si>
  <si>
    <t>Hipospádia não especificada</t>
  </si>
  <si>
    <t>Q54.9 Hipospadia NE</t>
  </si>
  <si>
    <t>Q550</t>
  </si>
  <si>
    <t>Ausência e aplasia do testículo</t>
  </si>
  <si>
    <t>Q55.0 Ausencia e aplasia do testiculo</t>
  </si>
  <si>
    <t>Q551</t>
  </si>
  <si>
    <t>Hipoplasia do(s) testículo(s) e do escroto</t>
  </si>
  <si>
    <t>Q55.1 Hipoplasia do testiculo e do escroto</t>
  </si>
  <si>
    <t>Q552</t>
  </si>
  <si>
    <t>Outras malformações congênitas do(s) testículo(s) e do escroto</t>
  </si>
  <si>
    <t>Q55.2 Outr malformacoes congen testiculo e escroto</t>
  </si>
  <si>
    <t>Q553</t>
  </si>
  <si>
    <t>Atresia do canal deferente</t>
  </si>
  <si>
    <t>Q55.3 Atresia do canal deferente</t>
  </si>
  <si>
    <t>Q554</t>
  </si>
  <si>
    <t>Outras malformações congênitas do canal deferente, do epidídimo, das vesículas seminais e da próstata</t>
  </si>
  <si>
    <t>Q55.4 Out malf cong can defer epid ves sem prostat</t>
  </si>
  <si>
    <t>Q555</t>
  </si>
  <si>
    <t>Ausência e aplasia congênitas do pênis</t>
  </si>
  <si>
    <t>Q55.5 Ausencia e aplasia congen do penis</t>
  </si>
  <si>
    <t>Q556</t>
  </si>
  <si>
    <t>Outras malformações congênitas do pênis</t>
  </si>
  <si>
    <t>Q55.6 Outr malformacoes congen do penis</t>
  </si>
  <si>
    <t>Q558</t>
  </si>
  <si>
    <t>Outras malformações congênitas especificadas dos órgãos genitais masculinos</t>
  </si>
  <si>
    <t>Q55.8 Outr malform congen espec org genitais masc</t>
  </si>
  <si>
    <t>Q559</t>
  </si>
  <si>
    <t>Malformação congênita não especificada dos órgãos genitais masculinos</t>
  </si>
  <si>
    <t>Q55.9 Malform congen NE dos orgaos genitais masc</t>
  </si>
  <si>
    <t>Q560</t>
  </si>
  <si>
    <t>Hermafroditismo não classificado em outra parte</t>
  </si>
  <si>
    <t>Q56.0 Hermafroditismo NCOP</t>
  </si>
  <si>
    <t>Q561</t>
  </si>
  <si>
    <t>Pseudo-hermafroditismo masculino, não classificado em outra parte</t>
  </si>
  <si>
    <t>Q56.1 Pseudo-hermafroditismo masc NCOP</t>
  </si>
  <si>
    <t>Q562</t>
  </si>
  <si>
    <t>Pseudo-hermafroditismo feminino, não classificado em outra parte</t>
  </si>
  <si>
    <t>Q56.2 Pseudo-hermafroditismo femin NCOP</t>
  </si>
  <si>
    <t>Q563</t>
  </si>
  <si>
    <t>Pseudo-hermafroditismo não especificado</t>
  </si>
  <si>
    <t>Q56.3 Pseudo-hermafroditismo NE</t>
  </si>
  <si>
    <t>Q564</t>
  </si>
  <si>
    <t>Sexo indeterminado, não especificado</t>
  </si>
  <si>
    <t>Q56.4 Sexo indeterminado NE</t>
  </si>
  <si>
    <t>Q600</t>
  </si>
  <si>
    <t>Agenesia unilateral do rim</t>
  </si>
  <si>
    <t>Q60.0 Agenesia unilateral do rim</t>
  </si>
  <si>
    <t>Q601</t>
  </si>
  <si>
    <t>Agenesia bilateral do rim</t>
  </si>
  <si>
    <t>Q60.1 Agenesia bilateral do rim</t>
  </si>
  <si>
    <t>Q602</t>
  </si>
  <si>
    <t>Agenesia renal não especificada</t>
  </si>
  <si>
    <t>Q60.2 Agenesia renal NE</t>
  </si>
  <si>
    <t>Q603</t>
  </si>
  <si>
    <t>Q60.3 Hipoplasia renal unilateral</t>
  </si>
  <si>
    <t>Q604</t>
  </si>
  <si>
    <t>Q60.4 Hipoplasia renal bilateral</t>
  </si>
  <si>
    <t>Q605</t>
  </si>
  <si>
    <t>Q60.5 Hipoplasia renal NE</t>
  </si>
  <si>
    <t>Q606</t>
  </si>
  <si>
    <t>Síndrome de Potter</t>
  </si>
  <si>
    <t>Q60.6 Sindr de Potter</t>
  </si>
  <si>
    <t>Q610</t>
  </si>
  <si>
    <t>Cisto congênito único do rim</t>
  </si>
  <si>
    <t>Q61.0 Cisto congen unico do rim</t>
  </si>
  <si>
    <t>Q611</t>
  </si>
  <si>
    <t>Rim policístico, autossômico recessivo</t>
  </si>
  <si>
    <t>Q61.1 Rim policistico autossomico recessivo</t>
  </si>
  <si>
    <t>Q612</t>
  </si>
  <si>
    <t>Rim policístico, autossômico dominante</t>
  </si>
  <si>
    <t>Q61.2 Rim policistico autossomico dominante</t>
  </si>
  <si>
    <t>Q613</t>
  </si>
  <si>
    <t>Rim policístico não especificado</t>
  </si>
  <si>
    <t>Q61.3 Rim policistico NE</t>
  </si>
  <si>
    <t>Q614</t>
  </si>
  <si>
    <t>Displasia renal</t>
  </si>
  <si>
    <t>Q61.4 Displasia renal</t>
  </si>
  <si>
    <t>Q615</t>
  </si>
  <si>
    <t>Cisto medular do rim</t>
  </si>
  <si>
    <t>Q61.5 Cisto medular do rim</t>
  </si>
  <si>
    <t>Q618</t>
  </si>
  <si>
    <t>Outras doenças císticas do rim</t>
  </si>
  <si>
    <t>Q61.8 Outr doenc cisticas do rim</t>
  </si>
  <si>
    <t>Q619</t>
  </si>
  <si>
    <t>Doença cística não especificada do rim</t>
  </si>
  <si>
    <t>Q61.9 Doenc cistica NE do rim</t>
  </si>
  <si>
    <t>Q620</t>
  </si>
  <si>
    <t>Hidronefrose congênita</t>
  </si>
  <si>
    <t>Q62.0 Hidronefrose congen</t>
  </si>
  <si>
    <t>Q621</t>
  </si>
  <si>
    <t>Atresia e estenose do ureter</t>
  </si>
  <si>
    <t>Q62.1 Atresia e estenose do ureter</t>
  </si>
  <si>
    <t>Q622</t>
  </si>
  <si>
    <t>Megaureter congênito</t>
  </si>
  <si>
    <t>Q62.2 Megaureter congen</t>
  </si>
  <si>
    <t>Q623</t>
  </si>
  <si>
    <t>Outras anomalias obstrutivas da pelve renal e do ureter</t>
  </si>
  <si>
    <t>Q62.3 Outr anom obstr da pelve renal e do ureter</t>
  </si>
  <si>
    <t>Q624</t>
  </si>
  <si>
    <t>Agenesia do ureter</t>
  </si>
  <si>
    <t>Q62.4 Agenesia do ureter</t>
  </si>
  <si>
    <t>Q625</t>
  </si>
  <si>
    <t>Duplicação do ureter</t>
  </si>
  <si>
    <t>Q62.5 Duplicacao do ureter</t>
  </si>
  <si>
    <t>Q626</t>
  </si>
  <si>
    <t>Má-posição do ureter</t>
  </si>
  <si>
    <t>Q62.6 Ma-posicao do ureter</t>
  </si>
  <si>
    <t>Q627</t>
  </si>
  <si>
    <t>Refluxo vésico-uretero-renal congênito</t>
  </si>
  <si>
    <t>Q62.7 Refluxo vesico-uretero-renal congen</t>
  </si>
  <si>
    <t>Q628</t>
  </si>
  <si>
    <t>Outras malformações congênitas do ureter</t>
  </si>
  <si>
    <t>Q62.8 Outr malformacoes congen do ureter</t>
  </si>
  <si>
    <t>Q630</t>
  </si>
  <si>
    <t>Rim supranumerário</t>
  </si>
  <si>
    <t>Q63.0 Rim supranumerario</t>
  </si>
  <si>
    <t>Q631</t>
  </si>
  <si>
    <t>Rim lobulado, fundido ou em ferradura</t>
  </si>
  <si>
    <t>Q63.1 Rim lobulado fundido ou em ferradura</t>
  </si>
  <si>
    <t>Q632</t>
  </si>
  <si>
    <t>Rim ectópico</t>
  </si>
  <si>
    <t>Q63.2 Rim ectopico</t>
  </si>
  <si>
    <t>Q633</t>
  </si>
  <si>
    <t>Rim hiperplásico e gigante</t>
  </si>
  <si>
    <t>Q63.3 Rim hiperplasico e gigante</t>
  </si>
  <si>
    <t>Q638</t>
  </si>
  <si>
    <t>Outras malformações congênitas especificadas do rim</t>
  </si>
  <si>
    <t>Q63.8 Outr malformacoes congen espec do rim</t>
  </si>
  <si>
    <t>Q639</t>
  </si>
  <si>
    <t>Malformação congênita não especificada do rim</t>
  </si>
  <si>
    <t>Q63.9 Malformacao congen NE do rim</t>
  </si>
  <si>
    <t>Q640</t>
  </si>
  <si>
    <t>Epispádias</t>
  </si>
  <si>
    <t>Q64.0 Epispadias</t>
  </si>
  <si>
    <t>Q641</t>
  </si>
  <si>
    <t>Extrofia vesical</t>
  </si>
  <si>
    <t>Q64.1 Extrofia vesical</t>
  </si>
  <si>
    <t>Q642</t>
  </si>
  <si>
    <t>Válvulas uretrais posteriores congênitas</t>
  </si>
  <si>
    <t>Q64.2 Valvulas uretrais posteriores congen</t>
  </si>
  <si>
    <t>Q643</t>
  </si>
  <si>
    <t>Outras formas de atresia e de estenose de uretra e do colo da bexiga</t>
  </si>
  <si>
    <t>Q64.3 Outr form atresia estenose uretra colo bexig</t>
  </si>
  <si>
    <t>Q644</t>
  </si>
  <si>
    <t>Malformação do úraco</t>
  </si>
  <si>
    <t>Q64.4 Malformacao do uraco</t>
  </si>
  <si>
    <t>Q645</t>
  </si>
  <si>
    <t>Ausência congênita da bexiga e da uretra</t>
  </si>
  <si>
    <t>Q64.5 Ausencia congen da bexiga e da uretra</t>
  </si>
  <si>
    <t>Q646</t>
  </si>
  <si>
    <t>Divertículo congênito da bexiga</t>
  </si>
  <si>
    <t>Q64.6 Diverticulo congen da bexiga</t>
  </si>
  <si>
    <t>Q647</t>
  </si>
  <si>
    <t>Outras malformações congênitas da bexiga e da uretra</t>
  </si>
  <si>
    <t>Q64.7 Outr malformacoes congen da bexiga e uretra</t>
  </si>
  <si>
    <t>Q648</t>
  </si>
  <si>
    <t>Outras malformações congênitas especificadas do aparelho urinário</t>
  </si>
  <si>
    <t>Q64.8 Outr malform congen espec aparelho urinario</t>
  </si>
  <si>
    <t>Q649</t>
  </si>
  <si>
    <t>Malformação congênita não especificada do aparelho urinário</t>
  </si>
  <si>
    <t>Q64.9 Malformacao congen NE do aparelho urinario</t>
  </si>
  <si>
    <t>Q650</t>
  </si>
  <si>
    <t>Luxação congênita unilateral do quadril</t>
  </si>
  <si>
    <t>Q65.0 Luxacao congen unilateral do quadril</t>
  </si>
  <si>
    <t>Q651</t>
  </si>
  <si>
    <t>Luxação congênita bilateral do quadril</t>
  </si>
  <si>
    <t>Q65.1 Luxacao congen bilateral do quadril</t>
  </si>
  <si>
    <t>Q652</t>
  </si>
  <si>
    <t>Luxação congênita não especificada do quadril</t>
  </si>
  <si>
    <t>Q65.2 Luxacao congen NE do quadril</t>
  </si>
  <si>
    <t>Q653</t>
  </si>
  <si>
    <t>Subluxação congênita unilateral do quadril</t>
  </si>
  <si>
    <t>Q65.3 Subluxacao congen unilateral do quadril</t>
  </si>
  <si>
    <t>Q654</t>
  </si>
  <si>
    <t>Subluxação congênita bilateral do quadril</t>
  </si>
  <si>
    <t>Q65.4 Subluxacao congen bilateral do quadril</t>
  </si>
  <si>
    <t>Q655</t>
  </si>
  <si>
    <t>Subluxação congênita não especificada do quadril</t>
  </si>
  <si>
    <t>Q65.5 Subluxacao congen NE do quadril</t>
  </si>
  <si>
    <t>Q656</t>
  </si>
  <si>
    <t>Quadril instável</t>
  </si>
  <si>
    <t>Q65.6 Quadril instavel</t>
  </si>
  <si>
    <t>Q658</t>
  </si>
  <si>
    <t>Outras deformidades congênitas do quadril</t>
  </si>
  <si>
    <t>Q65.8 Outr deform congen do quadril</t>
  </si>
  <si>
    <t>Q659</t>
  </si>
  <si>
    <t>Deformidade congênita não especificada do quadril</t>
  </si>
  <si>
    <t>Q65.9 Deform congen NE do quadril</t>
  </si>
  <si>
    <t>Q660</t>
  </si>
  <si>
    <t>Pé torto eqüinovaro</t>
  </si>
  <si>
    <t>Q66.0 Pe torto equinovaro</t>
  </si>
  <si>
    <t>Q661</t>
  </si>
  <si>
    <t>Pé torto calcaneovaro</t>
  </si>
  <si>
    <t>Q66.1 Pe torto calcaneovaro</t>
  </si>
  <si>
    <t>Q662</t>
  </si>
  <si>
    <t>Metatarso varo</t>
  </si>
  <si>
    <t>Q66.2 Metatarso varo</t>
  </si>
  <si>
    <t>Q663</t>
  </si>
  <si>
    <t>Outras deformidades congênitas dos pés em varo</t>
  </si>
  <si>
    <t>Q66.3 Outr deform congen dos pes em varo</t>
  </si>
  <si>
    <t>Q664</t>
  </si>
  <si>
    <t>Pé torto calcaneovalgo</t>
  </si>
  <si>
    <t>Q66.4 Pe torto calcaneovalgo</t>
  </si>
  <si>
    <t>Q665</t>
  </si>
  <si>
    <t>Pé chato congênito</t>
  </si>
  <si>
    <t>Q66.5 Pe chato congen</t>
  </si>
  <si>
    <t>Q666</t>
  </si>
  <si>
    <t>Outras deformidades congênitas dos pés em valgo</t>
  </si>
  <si>
    <t>Q66.6 Outr deform congen dos pes em valgo</t>
  </si>
  <si>
    <t>Q667</t>
  </si>
  <si>
    <t>Pé cavo</t>
  </si>
  <si>
    <t>Q66.7 Pe cavo</t>
  </si>
  <si>
    <t>Q668</t>
  </si>
  <si>
    <t>Outras deformidades congênitas do pé</t>
  </si>
  <si>
    <t>Q66.8 Outr deform congen do pe</t>
  </si>
  <si>
    <t>Q669</t>
  </si>
  <si>
    <t>Deformidade congênita não especificada do pé</t>
  </si>
  <si>
    <t>Q66.9 Deform congen NE do pe</t>
  </si>
  <si>
    <t>Q670</t>
  </si>
  <si>
    <t>Assimetria facial</t>
  </si>
  <si>
    <t>Q67.0 Assimetria facial</t>
  </si>
  <si>
    <t>Q671</t>
  </si>
  <si>
    <t>Deformidade facial por compressão</t>
  </si>
  <si>
    <t>Q67.1 Deform facial p/compressao</t>
  </si>
  <si>
    <t>Q672</t>
  </si>
  <si>
    <t>Dolicocefalia</t>
  </si>
  <si>
    <t>Q67.2 Dolicocefalia</t>
  </si>
  <si>
    <t>Q673</t>
  </si>
  <si>
    <t>Plagiocefalia</t>
  </si>
  <si>
    <t>Q67.3 Plagiocefalia</t>
  </si>
  <si>
    <t>Q674</t>
  </si>
  <si>
    <t>Outras deformidades congênitas do crânio, da face e da mandíbula</t>
  </si>
  <si>
    <t>Q67.4 Outr deform congen cranio face e mandibula</t>
  </si>
  <si>
    <t>Q675</t>
  </si>
  <si>
    <t>Deformidades congênitas da coluna vertebral</t>
  </si>
  <si>
    <t>Q67.5 Deform congen da coluna vertebral</t>
  </si>
  <si>
    <t>Q676</t>
  </si>
  <si>
    <t>Tórax escavado</t>
  </si>
  <si>
    <t>Q67.6 Torax escavado</t>
  </si>
  <si>
    <t>Q677</t>
  </si>
  <si>
    <t>Tórax carinado</t>
  </si>
  <si>
    <t>Q67.7 Torax carinado</t>
  </si>
  <si>
    <t>Q678</t>
  </si>
  <si>
    <t>Outras deformidades congênitas do tórax</t>
  </si>
  <si>
    <t>Q67.8 Outr deform congen do torax</t>
  </si>
  <si>
    <t>Q680</t>
  </si>
  <si>
    <t>Deformidade congênita do músculo esternocleidomastoideu</t>
  </si>
  <si>
    <t>Q68.0 Deform congen musculo esternocleidomastoideu</t>
  </si>
  <si>
    <t>Q681</t>
  </si>
  <si>
    <t>Deformidade congênita da mão</t>
  </si>
  <si>
    <t>Q68.1 Deform congen da mao</t>
  </si>
  <si>
    <t>Q682</t>
  </si>
  <si>
    <t>Deformidade congênita do joelho</t>
  </si>
  <si>
    <t>Q68.2 Deform congen do joelho</t>
  </si>
  <si>
    <t>Q683</t>
  </si>
  <si>
    <t>Encurvamento congênito do fêmur</t>
  </si>
  <si>
    <t>Q68.3 Encurvamento congen do femur</t>
  </si>
  <si>
    <t>Q684</t>
  </si>
  <si>
    <t>Encurvamento congênito da tíbia e da perônio [fíbula]</t>
  </si>
  <si>
    <t>Q68.4 Encurvamento congen da tibia e da peronio</t>
  </si>
  <si>
    <t>Q685</t>
  </si>
  <si>
    <t>Encurvamento congênito de ossos longos não especificados do membro inferior</t>
  </si>
  <si>
    <t>Q68.5 Encurv congen ossos longos NE membro infer</t>
  </si>
  <si>
    <t>Q688</t>
  </si>
  <si>
    <t>Q68.8 Outr deform osteomusculares congen</t>
  </si>
  <si>
    <t>Q690</t>
  </si>
  <si>
    <t>Dedo(s) da mão supranumerário(s)</t>
  </si>
  <si>
    <t>Q69.0 Dedos da mao supranumerarios</t>
  </si>
  <si>
    <t>Q691</t>
  </si>
  <si>
    <t>Polegar(es) supranumerário(s)</t>
  </si>
  <si>
    <t>Q69.1 Polegares supranumerarios</t>
  </si>
  <si>
    <t>Q692</t>
  </si>
  <si>
    <t>Artelho(s) supranumerário(s)</t>
  </si>
  <si>
    <t>Q69.2 Artelhos supranumerarios</t>
  </si>
  <si>
    <t>Q699</t>
  </si>
  <si>
    <t>Polidactilia não especificada</t>
  </si>
  <si>
    <t>Q69.9 Polidactilia NE</t>
  </si>
  <si>
    <t>Q700</t>
  </si>
  <si>
    <t>Coalescência dos dedos (dedos da mão fundidos)</t>
  </si>
  <si>
    <t>Q70.0 Coalescencia dos dedos</t>
  </si>
  <si>
    <t>Q701</t>
  </si>
  <si>
    <t>Dedos palmados</t>
  </si>
  <si>
    <t>Q70.1 Dedos palmados</t>
  </si>
  <si>
    <t>Q702</t>
  </si>
  <si>
    <t>Coalescência dos artelhos (artelhos fundidos)</t>
  </si>
  <si>
    <t>Q70.2 Coalescencia dos artelhos</t>
  </si>
  <si>
    <t>Q703</t>
  </si>
  <si>
    <t>Artelhos palmados</t>
  </si>
  <si>
    <t>Q70.3 Artelhos palmados</t>
  </si>
  <si>
    <t>Q704</t>
  </si>
  <si>
    <t>Polissindactilia</t>
  </si>
  <si>
    <t>Q70.4 Polissindactilia</t>
  </si>
  <si>
    <t>Q709</t>
  </si>
  <si>
    <t>Sindactilia não especificada</t>
  </si>
  <si>
    <t>Q70.9 Sindactilia NE</t>
  </si>
  <si>
    <t>Q710</t>
  </si>
  <si>
    <t>Ausência congênita completa do(s) membro(s) superior(es)</t>
  </si>
  <si>
    <t>Q71.0 Ausencia congen completa de membros super</t>
  </si>
  <si>
    <t>Q711</t>
  </si>
  <si>
    <t>Ausência congênita do braço e do antebraço, com mão presente</t>
  </si>
  <si>
    <t>Q71.1 Ausencia congen braco antebraco c/mao pres</t>
  </si>
  <si>
    <t>Q712</t>
  </si>
  <si>
    <t>Ausência congênita do antebraço e da mão</t>
  </si>
  <si>
    <t>Q71.2 Ausencia congen do antebraco e da mao</t>
  </si>
  <si>
    <t>Q713</t>
  </si>
  <si>
    <t>Ausência congênita da mão e de dedo(s)</t>
  </si>
  <si>
    <t>Q71.3 Ausencia congen da mao e de dedos</t>
  </si>
  <si>
    <t>Q714</t>
  </si>
  <si>
    <t>Defeito de redução longitudinal do rádio</t>
  </si>
  <si>
    <t>Q71.4 Defeito de reducao longitudinal do radio</t>
  </si>
  <si>
    <t>Q715</t>
  </si>
  <si>
    <t>Defeito de redução longitudinal do cúbito [ulna]</t>
  </si>
  <si>
    <t>Q71.5 Defeito de reducao longitudinal do cubito</t>
  </si>
  <si>
    <t>Q716</t>
  </si>
  <si>
    <t>Mão em garra de lagosta</t>
  </si>
  <si>
    <t>Q71.6 Mao em garra de lagosta</t>
  </si>
  <si>
    <t>Q718</t>
  </si>
  <si>
    <t>Outros defeitos de redução do membro superior</t>
  </si>
  <si>
    <t>Q71.8 Outr defeitos de reducao do membro super</t>
  </si>
  <si>
    <t>Q719</t>
  </si>
  <si>
    <t>Defeito por redução do membro superior, não especificado</t>
  </si>
  <si>
    <t>Q71.9 Defeito p/reducao do membro super NE</t>
  </si>
  <si>
    <t>Q720</t>
  </si>
  <si>
    <t>Ausência congênita completa do(s) membro(s) inferior(es)</t>
  </si>
  <si>
    <t>Q72.0 Ausencia congen completa de membros infer</t>
  </si>
  <si>
    <t>Q721</t>
  </si>
  <si>
    <t>Ausência congênita da coxa e da perna com pé presente</t>
  </si>
  <si>
    <t>Q72.1 Ausencia congen coxa perna c/pe presente</t>
  </si>
  <si>
    <t>Q722</t>
  </si>
  <si>
    <t>Ausência congênita da perna e do pé</t>
  </si>
  <si>
    <t>Q72.2 Ausencia congen da perna e do pe</t>
  </si>
  <si>
    <t>Q723</t>
  </si>
  <si>
    <t>Ausência congênita do pé e de artelho(s)</t>
  </si>
  <si>
    <t>Q72.3 Ausencia congen do pe e de artelhos</t>
  </si>
  <si>
    <t>Q724</t>
  </si>
  <si>
    <t>Defeito por redução longitudinal da tíbia</t>
  </si>
  <si>
    <t>Q72.4 Defeito p/reducao longitudinal da tibia</t>
  </si>
  <si>
    <t>Q725</t>
  </si>
  <si>
    <t>Q72.5 Defeito p/reducao longitudinal da tibia</t>
  </si>
  <si>
    <t>Q726</t>
  </si>
  <si>
    <t>Defeito por redução longitudinal do perônio [fíbula]</t>
  </si>
  <si>
    <t>Q72.6 Defeito p/reducao longitudinal do peronio</t>
  </si>
  <si>
    <t>Q727</t>
  </si>
  <si>
    <t>Pé bífido</t>
  </si>
  <si>
    <t>Q72.7 Pe bifido</t>
  </si>
  <si>
    <t>Q728</t>
  </si>
  <si>
    <t>Outros defeitos por redução do(s) membro(s) inferior(es)</t>
  </si>
  <si>
    <t>Q72.8 Outr defeitos p/reducao de membros infer</t>
  </si>
  <si>
    <t>Q729</t>
  </si>
  <si>
    <t>Defeito não especificado por redução do membro inferior</t>
  </si>
  <si>
    <t>Q72.9 Defeito NE p/reducao do membro infer</t>
  </si>
  <si>
    <t>Q730</t>
  </si>
  <si>
    <t>Ausência congênita de membro(s) não especificado(s)</t>
  </si>
  <si>
    <t>Q73.0 Ausencia congen de membros NE</t>
  </si>
  <si>
    <t>Q731</t>
  </si>
  <si>
    <t>Focomelia, membro(s) não especificado(s)</t>
  </si>
  <si>
    <t>Q73.1 Focomelia membros NE</t>
  </si>
  <si>
    <t>Q738</t>
  </si>
  <si>
    <t>Outros defeitos por redução de membro(s) não especificado(s)</t>
  </si>
  <si>
    <t>Q73.8 Outr defeitos p/reducao de membros NE</t>
  </si>
  <si>
    <t>Q740</t>
  </si>
  <si>
    <t>Outras malformações congênitas do(s) membro(s) superiores, inclusive da cintura escapular</t>
  </si>
  <si>
    <t>Q74.0 Out malform cong membr super incl cint escap</t>
  </si>
  <si>
    <t>Q741</t>
  </si>
  <si>
    <t>Malformação congênita do joelho</t>
  </si>
  <si>
    <t>Q74.1 Malformacao congen do joelho</t>
  </si>
  <si>
    <t>Q742</t>
  </si>
  <si>
    <t>Outras malformações congênitas do(s) membro(s) inferiores, inclusive da cintura pélvica</t>
  </si>
  <si>
    <t>Q74.2 Outr malform cong membros inf incl cint pelv</t>
  </si>
  <si>
    <t>Q743</t>
  </si>
  <si>
    <t>Artrogripose congênita múltipla</t>
  </si>
  <si>
    <t>Q74.3 Artrogripose congen mult</t>
  </si>
  <si>
    <t>Q748</t>
  </si>
  <si>
    <t>Outras malformações congênitas especificadas de membro(s)</t>
  </si>
  <si>
    <t>Q74.8 Outr malformacoes congen espec de membros</t>
  </si>
  <si>
    <t>Q749</t>
  </si>
  <si>
    <t>Malformações congênitas não especificadas de membro(s)</t>
  </si>
  <si>
    <t>Q74.9 Malformacoes congen NE de membros</t>
  </si>
  <si>
    <t>Q750</t>
  </si>
  <si>
    <t>Craniossinostose</t>
  </si>
  <si>
    <t>Q75.0 Craniossinostose</t>
  </si>
  <si>
    <t>Q751</t>
  </si>
  <si>
    <t>Disostose craniofacial</t>
  </si>
  <si>
    <t>Q75.1 Disostose craniofacial</t>
  </si>
  <si>
    <t>Q752</t>
  </si>
  <si>
    <t>Hipertelorismo</t>
  </si>
  <si>
    <t>Q75.2 Hipertelorismo</t>
  </si>
  <si>
    <t>Q753</t>
  </si>
  <si>
    <t>Macrocefalia</t>
  </si>
  <si>
    <t>Q75.3 Macrocefalia</t>
  </si>
  <si>
    <t>Q754</t>
  </si>
  <si>
    <t>Disostose mandíbulo-facial</t>
  </si>
  <si>
    <t>Q75.4 Disostose mandibulo-facial</t>
  </si>
  <si>
    <t>Q755</t>
  </si>
  <si>
    <t>Disostose óculo-mandibular</t>
  </si>
  <si>
    <t>Q75.5 Disostose oculo-mandibular</t>
  </si>
  <si>
    <t>Q758</t>
  </si>
  <si>
    <t>Outras malformações congênitas especificadas dos ossos do crânio e da face</t>
  </si>
  <si>
    <t>Q75.8 Outr malform congen espec ossos cranio face</t>
  </si>
  <si>
    <t>Q759</t>
  </si>
  <si>
    <t>Malformação congênita não especificada dos ossos do crânio e da face</t>
  </si>
  <si>
    <t>Q75.9 Malform congen NE dos ossos cranio e face</t>
  </si>
  <si>
    <t>Q760</t>
  </si>
  <si>
    <t>Espinha bífida oculta</t>
  </si>
  <si>
    <t>Q76.0 Espinha bifida oculta</t>
  </si>
  <si>
    <t>Q761</t>
  </si>
  <si>
    <t>Síndrome de Klippel-Feil</t>
  </si>
  <si>
    <t>Q76.1 Sindr de Klippel-Feil</t>
  </si>
  <si>
    <t>Q762</t>
  </si>
  <si>
    <t>Espondilolistese congênita</t>
  </si>
  <si>
    <t>Q76.2 Espondilolistese congen</t>
  </si>
  <si>
    <t>Q763</t>
  </si>
  <si>
    <t>Escoliose congênita devida à malformação óssea congênita</t>
  </si>
  <si>
    <t>Q76.3 Escoliose congen dev malform ossea congen</t>
  </si>
  <si>
    <t>Q764</t>
  </si>
  <si>
    <t>Outras malformações congênitas da coluna vertebral não-associadas com escoliose</t>
  </si>
  <si>
    <t>Q76.4 Out malf cong coluna vert n-assoc escoliose</t>
  </si>
  <si>
    <t>Q765</t>
  </si>
  <si>
    <t>Costela cervical</t>
  </si>
  <si>
    <t>Q76.5 Costela cervical</t>
  </si>
  <si>
    <t>Q766</t>
  </si>
  <si>
    <t>Outras malformações congênitas das costelas</t>
  </si>
  <si>
    <t>Q76.6 Outr malformacoes congen das costelas</t>
  </si>
  <si>
    <t>Q767</t>
  </si>
  <si>
    <t>Malformação congênita do esterno</t>
  </si>
  <si>
    <t>Q76.7 Malformacao congen do esterno</t>
  </si>
  <si>
    <t>Q768</t>
  </si>
  <si>
    <t>Outras malformações congênitas dos ossos do tórax</t>
  </si>
  <si>
    <t>Q76.8 Outr malformacoes congen dos ossos do torax</t>
  </si>
  <si>
    <t>Q769</t>
  </si>
  <si>
    <t>Malformação congênita não especificada dos ossos do tórax</t>
  </si>
  <si>
    <t>Q76.9 Malformacao congen NE dos ossos do torax</t>
  </si>
  <si>
    <t>Q770</t>
  </si>
  <si>
    <t>Acondrogenesia</t>
  </si>
  <si>
    <t>Q77.0 Acondrogenesia</t>
  </si>
  <si>
    <t>Q771</t>
  </si>
  <si>
    <t>Nanismo tanatofórico</t>
  </si>
  <si>
    <t>Q77.1 Nanismo tanatoforico</t>
  </si>
  <si>
    <t>Q772</t>
  </si>
  <si>
    <t>Síndrome das costelas curtas</t>
  </si>
  <si>
    <t>Q77.2 Sindr das costelas curtas</t>
  </si>
  <si>
    <t>Q773</t>
  </si>
  <si>
    <t>Condrodisplasia puntacta</t>
  </si>
  <si>
    <t>Q77.3 Condrodisplasia puntacta</t>
  </si>
  <si>
    <t>Q774</t>
  </si>
  <si>
    <t>Acondroplasia</t>
  </si>
  <si>
    <t>Q77.4 Acondroplasia</t>
  </si>
  <si>
    <t>Q775</t>
  </si>
  <si>
    <t>Displasia diastrófica</t>
  </si>
  <si>
    <t>Q77.5 Displasia diastrofica</t>
  </si>
  <si>
    <t>Q776</t>
  </si>
  <si>
    <t>Displasia condroectodérmica</t>
  </si>
  <si>
    <t>Q77.6 Displasia condroectodermica</t>
  </si>
  <si>
    <t>Q777</t>
  </si>
  <si>
    <t>Displasia espondiloepifisária</t>
  </si>
  <si>
    <t>Q77.7 Displasia espondiloepifisaria</t>
  </si>
  <si>
    <t>Q778</t>
  </si>
  <si>
    <t>Outras osteocondrodisplasias com anomalias do crescimento dos ossos longos e da coluna vertebral</t>
  </si>
  <si>
    <t>Q77.8 Out osteocon c/anom cresc osso long col vert</t>
  </si>
  <si>
    <t>Q779</t>
  </si>
  <si>
    <t>Osteocondrodisplasia não especificada com anomalias do crescimento dos ossos longos e da coluna vertebral</t>
  </si>
  <si>
    <t>Q77.9 Osteocond NE c/anom cresc osso long col vert</t>
  </si>
  <si>
    <t>Q780</t>
  </si>
  <si>
    <t>Osteogênese imperfeita</t>
  </si>
  <si>
    <t>Q78.0 Osteogenese imperfeita</t>
  </si>
  <si>
    <t>Q781</t>
  </si>
  <si>
    <t>Displasia poliostótica fibrosa</t>
  </si>
  <si>
    <t>Q78.1 Displasia poliostotica fibrosa</t>
  </si>
  <si>
    <t>Q782</t>
  </si>
  <si>
    <t>Osteopetrose</t>
  </si>
  <si>
    <t>Q78.2 Osteopetrose</t>
  </si>
  <si>
    <t>Q783</t>
  </si>
  <si>
    <t>Displasia diafisária progressiva</t>
  </si>
  <si>
    <t>Q78.3 Displasia diafisaria progressiva</t>
  </si>
  <si>
    <t>Q784</t>
  </si>
  <si>
    <t>Encondromatose</t>
  </si>
  <si>
    <t>Q78.4 Encondromatose</t>
  </si>
  <si>
    <t>Q785</t>
  </si>
  <si>
    <t>Displasia metafisária</t>
  </si>
  <si>
    <t>Q78.5 Displasia metafisaria</t>
  </si>
  <si>
    <t>Q786</t>
  </si>
  <si>
    <t>Exostoses congênitas múltiplas</t>
  </si>
  <si>
    <t>Q78.6 Exostoses congen mult</t>
  </si>
  <si>
    <t>Q788</t>
  </si>
  <si>
    <t>Outras osteocondrodisplasias especificadas</t>
  </si>
  <si>
    <t>Q78.8 Outr osteocondrodisplasias espec</t>
  </si>
  <si>
    <t>Q789</t>
  </si>
  <si>
    <t>Osteocondrodisplasia não especificada</t>
  </si>
  <si>
    <t>Q78.9 Osteocondrodisplasia NE</t>
  </si>
  <si>
    <t>Q790</t>
  </si>
  <si>
    <t>Hérnia diafragmática congênita</t>
  </si>
  <si>
    <t>Q79.0 Hernia diafragmatica congen</t>
  </si>
  <si>
    <t>Q791</t>
  </si>
  <si>
    <t>Outras malformações congênitas do diafragma</t>
  </si>
  <si>
    <t>Q79.1 Outr malformacoes congen do diafragma</t>
  </si>
  <si>
    <t>Q792</t>
  </si>
  <si>
    <t>Exonfalia</t>
  </si>
  <si>
    <t>Q79.2 Exonfalia</t>
  </si>
  <si>
    <t>Q793</t>
  </si>
  <si>
    <t>Gastrosquise</t>
  </si>
  <si>
    <t>Q79.3 Gastrosquise</t>
  </si>
  <si>
    <t>Q794</t>
  </si>
  <si>
    <t>Síndrome do abdome em ameixa seca ("prune belly syndrome")</t>
  </si>
  <si>
    <t>Q79.4 Sindr do abdome em ameixa seca</t>
  </si>
  <si>
    <t>Q795</t>
  </si>
  <si>
    <t>Outras malformações congênitas da parede abdominal</t>
  </si>
  <si>
    <t>Q79.5 Outr malformacoes congen da parede abdominal</t>
  </si>
  <si>
    <t>Q796</t>
  </si>
  <si>
    <t>Síndrome de Ehlers-Danlos</t>
  </si>
  <si>
    <t>Q79.6 Sindr de Ehlers-Danlos</t>
  </si>
  <si>
    <t>Q798</t>
  </si>
  <si>
    <t>Outras malformações congênitas do sistema osteomuscular</t>
  </si>
  <si>
    <t>Q79.8 Outr malformacoes congen sist osteomuscular</t>
  </si>
  <si>
    <t>Q799</t>
  </si>
  <si>
    <t>Malformação congênita não especificada do sistema osteomuscular</t>
  </si>
  <si>
    <t>Q79.9 Malformacao congen NE do sist osteomuscular</t>
  </si>
  <si>
    <t>Q800</t>
  </si>
  <si>
    <t>Ictiose vulgar</t>
  </si>
  <si>
    <t>Q80.0 Ictiose vulgar</t>
  </si>
  <si>
    <t>Q801</t>
  </si>
  <si>
    <t>Ictiose ligada ao cromossomo X</t>
  </si>
  <si>
    <t>Q80.1 Ictiose ligada ao cromossomo X</t>
  </si>
  <si>
    <t>Q802</t>
  </si>
  <si>
    <t>Ictiose lamelar</t>
  </si>
  <si>
    <t>Q80.2 Ictiose lamelar</t>
  </si>
  <si>
    <t>Q803</t>
  </si>
  <si>
    <t>Eritrodermia ictiosiforme bulhosa congênita</t>
  </si>
  <si>
    <t>Q80.3 Eritrodermia ictiosiforme bulhosa congen</t>
  </si>
  <si>
    <t>Q804</t>
  </si>
  <si>
    <t>Feto arlequim</t>
  </si>
  <si>
    <t>Q80.4 Feto arlequim</t>
  </si>
  <si>
    <t>Q808</t>
  </si>
  <si>
    <t>Outras ictioses congênitas</t>
  </si>
  <si>
    <t>Q80.8 Outr ictioses congen</t>
  </si>
  <si>
    <t>Q809</t>
  </si>
  <si>
    <t>Ictiose congênita não especificada</t>
  </si>
  <si>
    <t>Q80.9 Ictiose congen NE</t>
  </si>
  <si>
    <t>Q810</t>
  </si>
  <si>
    <t>Epidermólise bolhosa simples</t>
  </si>
  <si>
    <t>Q81.0 Epidermolise bolhosa simples</t>
  </si>
  <si>
    <t>Q811</t>
  </si>
  <si>
    <t>Epidermólise bolhosa letal</t>
  </si>
  <si>
    <t>Q81.1 Epidermolise bolhosa letal</t>
  </si>
  <si>
    <t>Q812</t>
  </si>
  <si>
    <t>Epidermólise bolhosa distrófica</t>
  </si>
  <si>
    <t>Q81.2 Epidermolise bolhosa distrofica</t>
  </si>
  <si>
    <t>Q818</t>
  </si>
  <si>
    <t>Outras epidermólises bolhosas</t>
  </si>
  <si>
    <t>Q81.8 Outr epidermolises bolhosas</t>
  </si>
  <si>
    <t>Q819</t>
  </si>
  <si>
    <t>Epidermólise bolhosa não especificada</t>
  </si>
  <si>
    <t>Q81.9 Epidermolise bolhosa NE</t>
  </si>
  <si>
    <t>Q820</t>
  </si>
  <si>
    <t>Linfedema hereditário</t>
  </si>
  <si>
    <t>Q82.0 Linfedema hereditario</t>
  </si>
  <si>
    <t>Q821</t>
  </si>
  <si>
    <t>Xeroderma pigmentoso</t>
  </si>
  <si>
    <t>Q82.1 Xeroderma pigmentoso</t>
  </si>
  <si>
    <t>Q822</t>
  </si>
  <si>
    <t>Mastocitose</t>
  </si>
  <si>
    <t>Q82.2 Mastocitose</t>
  </si>
  <si>
    <t>Q823</t>
  </si>
  <si>
    <t>Incontinentia pigmenti</t>
  </si>
  <si>
    <t>Q82.3 Incontinentia pigmenti</t>
  </si>
  <si>
    <t>Q824</t>
  </si>
  <si>
    <t>Displasia ectodérmica (anidrótica)</t>
  </si>
  <si>
    <t>Q82.4 Displasia ectodermica</t>
  </si>
  <si>
    <t>Q825</t>
  </si>
  <si>
    <t>Nevo não-neoplásico congênito</t>
  </si>
  <si>
    <t>Q82.5 Nevo nao-neoplasico congen</t>
  </si>
  <si>
    <t>Q828</t>
  </si>
  <si>
    <t>Outras malformações congênitas especificadas da pele</t>
  </si>
  <si>
    <t>Q82.8 Outr malformacoes congen espec da pele</t>
  </si>
  <si>
    <t>Q829</t>
  </si>
  <si>
    <t>Malformação congênita não especificada da pele</t>
  </si>
  <si>
    <t>Q82.9 Malformacao congen NE da pele</t>
  </si>
  <si>
    <t>Q830</t>
  </si>
  <si>
    <t>Ausência congênita da mama com ausência do mamilo</t>
  </si>
  <si>
    <t>Q83.0 Ausencia congen da mama c/ausencia do mamilo</t>
  </si>
  <si>
    <t>Q831</t>
  </si>
  <si>
    <t>Mama supranumerária</t>
  </si>
  <si>
    <t>Q83.1 Mama supranumeraria</t>
  </si>
  <si>
    <t>Q832</t>
  </si>
  <si>
    <t>Ausência de mamilo</t>
  </si>
  <si>
    <t>Q83.2 Ausencia de mamilo</t>
  </si>
  <si>
    <t>Q833</t>
  </si>
  <si>
    <t>Mamilo acessório</t>
  </si>
  <si>
    <t>Q83.3 Mamilo acessorio</t>
  </si>
  <si>
    <t>Q838</t>
  </si>
  <si>
    <t>Outras malformações congênitas da mama</t>
  </si>
  <si>
    <t>Q83.8 Outr malformacoes congen da mama</t>
  </si>
  <si>
    <t>Q839</t>
  </si>
  <si>
    <t>Malformação congênita não especificada da mama</t>
  </si>
  <si>
    <t>Q83.9 Malformacao congen NE da mama</t>
  </si>
  <si>
    <t>Q840</t>
  </si>
  <si>
    <t>Alopécia congênita</t>
  </si>
  <si>
    <t>Q84.0 Alopecia congen</t>
  </si>
  <si>
    <t>Q841</t>
  </si>
  <si>
    <t>Alterações morfológicas congênitas dos cabelos não classificadas em outra parte</t>
  </si>
  <si>
    <t>Q84.1 Alteracoes morfologicas congen cabelos NCOP</t>
  </si>
  <si>
    <t>Q842</t>
  </si>
  <si>
    <t>Outras malformações congênitas dos cabelos</t>
  </si>
  <si>
    <t>Q84.2 Outr malformacoes congen dos cabelos</t>
  </si>
  <si>
    <t>Q843</t>
  </si>
  <si>
    <t>Anoníquia</t>
  </si>
  <si>
    <t>Q84.3 Anoniquia</t>
  </si>
  <si>
    <t>Q844</t>
  </si>
  <si>
    <t>Leuconíquia congênita</t>
  </si>
  <si>
    <t>Q84.4 Leuconiquia congen</t>
  </si>
  <si>
    <t>Q845</t>
  </si>
  <si>
    <t>Hipertrofia e alargamento das unhas</t>
  </si>
  <si>
    <t>Q84.5 Hipertrofia e alargamento das unhas</t>
  </si>
  <si>
    <t>Q846</t>
  </si>
  <si>
    <t>Outras malformações congênitas das unhas</t>
  </si>
  <si>
    <t>Q84.6 Outr malformacoes congen das unhas</t>
  </si>
  <si>
    <t>Q848</t>
  </si>
  <si>
    <t>Outras malformações congênitas especificadas do tegumento</t>
  </si>
  <si>
    <t>Q84.8 Outr malformacoes congen espec do tegumento</t>
  </si>
  <si>
    <t>Q849</t>
  </si>
  <si>
    <t>Malformação congênita não especificada do tegumento</t>
  </si>
  <si>
    <t>Q84.9 Malformacao congen NE do tegumento</t>
  </si>
  <si>
    <t>Q850</t>
  </si>
  <si>
    <t>Neurofibromatose (não-maligna)</t>
  </si>
  <si>
    <t>Q85.0 Neurofibromatose</t>
  </si>
  <si>
    <t>Q851</t>
  </si>
  <si>
    <t>Esclerose tuberosa</t>
  </si>
  <si>
    <t>Q85.1 Esclerose tuberosa</t>
  </si>
  <si>
    <t>Q858</t>
  </si>
  <si>
    <t>Outras facomatoses não classificadas em outra parte</t>
  </si>
  <si>
    <t>Q85.8 Outr facomatoses NCOP</t>
  </si>
  <si>
    <t>Q859</t>
  </si>
  <si>
    <t>Facomatose não especificada</t>
  </si>
  <si>
    <t>Q85.9 Facomatose NE</t>
  </si>
  <si>
    <t>Q860</t>
  </si>
  <si>
    <t>Síndrome fetal alcoólico (dismórfico)</t>
  </si>
  <si>
    <t>Q86.0 Sindr fetal alcoolico</t>
  </si>
  <si>
    <t>Q861</t>
  </si>
  <si>
    <t>Síndrome fetal devida à hidantoína</t>
  </si>
  <si>
    <t>Q86.1 Sindr fetal dev hidantoina</t>
  </si>
  <si>
    <t>Q862</t>
  </si>
  <si>
    <t>Dismorfismo devido ao Warfarin</t>
  </si>
  <si>
    <t>Q86.2 Dismorfismo dev Warfarin</t>
  </si>
  <si>
    <t>Q868</t>
  </si>
  <si>
    <t>Outras síndromes com malformações congênitas devidas a causas exógenas conhecidas</t>
  </si>
  <si>
    <t>Q86.8 Outr sindr c/malf cong dev causas exog conh</t>
  </si>
  <si>
    <t>Q870</t>
  </si>
  <si>
    <t>Síndromes com malformações congênitas afetando predominantemente o aspecto da face</t>
  </si>
  <si>
    <t>Q87.0 Sindr c/malf cong afet predom aspecto face</t>
  </si>
  <si>
    <t>Q871</t>
  </si>
  <si>
    <t>Síndromes com malformações congênitas associadas predominantemente com nanismo</t>
  </si>
  <si>
    <t>Q87.1 Sindr c/malform congen assoc predom nanismo</t>
  </si>
  <si>
    <t>Q872</t>
  </si>
  <si>
    <t>Síndromes com malformações congênitas afetando predominantemente os membros</t>
  </si>
  <si>
    <t>Q87.2 Sindr c/malform congen afetando predom membr</t>
  </si>
  <si>
    <t>Q873</t>
  </si>
  <si>
    <t>Síndromes com malformações congênitas com hipercrescimento precoce</t>
  </si>
  <si>
    <t>Q87.3 Sindr c/malform congen c/hipercresc precoce</t>
  </si>
  <si>
    <t>Q874</t>
  </si>
  <si>
    <t>Síndrome de Marfan</t>
  </si>
  <si>
    <t>Q87.4 Sindr de Marfan</t>
  </si>
  <si>
    <t>Q875</t>
  </si>
  <si>
    <t>Outras síndromes com malformações congênitas com outras alterações do esqueleto</t>
  </si>
  <si>
    <t>Q87.5 Outr sindr c/malf cong c/outr alt esqueleto</t>
  </si>
  <si>
    <t>Q878</t>
  </si>
  <si>
    <t>Outras síndromes com malformações congênitas especificadas, não classificadas em outra parte</t>
  </si>
  <si>
    <t>Q87.8 Outr sindr c/malformacoes congen espec NCOP</t>
  </si>
  <si>
    <t>Q890</t>
  </si>
  <si>
    <t>Malformações congênitas do baço</t>
  </si>
  <si>
    <t>Q89.0 Malformacoes congen do baco</t>
  </si>
  <si>
    <t>Q891</t>
  </si>
  <si>
    <t>Malformações congênitas das supra-renais</t>
  </si>
  <si>
    <t>Q89.1 Malformacoes congen das supra-renais</t>
  </si>
  <si>
    <t>Q892</t>
  </si>
  <si>
    <t>Malformações congênitas de outras glândulas endócrinas</t>
  </si>
  <si>
    <t>Q89.2 Malformacoes congen de outr gland endocrinas</t>
  </si>
  <si>
    <t>Q893</t>
  </si>
  <si>
    <t>Situs inversus</t>
  </si>
  <si>
    <t>Q89.3 Situs inversus</t>
  </si>
  <si>
    <t>Q894</t>
  </si>
  <si>
    <t>Reunião de gêmeos</t>
  </si>
  <si>
    <t>Q89.4 Reuniao de gemeos</t>
  </si>
  <si>
    <t>Q897</t>
  </si>
  <si>
    <t>Malformações congênitas múltiplas, não classificadas em outra parte</t>
  </si>
  <si>
    <t>Q89.7 Malformacoes congen mult NCOP</t>
  </si>
  <si>
    <t>Q898</t>
  </si>
  <si>
    <t>Outras malformações congênitas especificadas</t>
  </si>
  <si>
    <t>Q89.8 Outr malformacoes congen espec</t>
  </si>
  <si>
    <t>Q899</t>
  </si>
  <si>
    <t>Malformações congênitas não especificadas</t>
  </si>
  <si>
    <t>Q89.9 Malformacoes congen NE</t>
  </si>
  <si>
    <t>Q900</t>
  </si>
  <si>
    <t>Trissomia 21, não-disjunção meiótica</t>
  </si>
  <si>
    <t>Q90.0 Trissomia 21 nao-disjuncao meiotica</t>
  </si>
  <si>
    <t>Q901</t>
  </si>
  <si>
    <t>Trissomia 21, mosaicismo (não-disjunção mitótica)</t>
  </si>
  <si>
    <t>Q90.1 Trissomia 21 mosaicismo</t>
  </si>
  <si>
    <t>Q902</t>
  </si>
  <si>
    <t>Trissomia 21, translocação</t>
  </si>
  <si>
    <t>Q90.2 Trissomia 21 translocacao</t>
  </si>
  <si>
    <t>Q909</t>
  </si>
  <si>
    <t>Síndrome de Down não especificada</t>
  </si>
  <si>
    <t>Q90.9 Sindr de Down NE</t>
  </si>
  <si>
    <t>Q910</t>
  </si>
  <si>
    <t>Trissomia 18, não-disjunção meiótica</t>
  </si>
  <si>
    <t>Q91.0 Trissomia 18 nao-disjuncao meiotica</t>
  </si>
  <si>
    <t>Q911</t>
  </si>
  <si>
    <t>Trissomia 18, mosaicismo cromossômico (não-disjunção mitótica)</t>
  </si>
  <si>
    <t>Q91.1 Trissomia 18 mosaicismo cromossomico</t>
  </si>
  <si>
    <t>Q912</t>
  </si>
  <si>
    <t>Trissomia 18, translocação</t>
  </si>
  <si>
    <t>Q91.2 Trissomia 18 translocacao</t>
  </si>
  <si>
    <t>Q913</t>
  </si>
  <si>
    <t>Síndrome de Edwards não especificada</t>
  </si>
  <si>
    <t>Q91.3 Sindr de Edwards NE</t>
  </si>
  <si>
    <t>Q914</t>
  </si>
  <si>
    <t>Trissomia 13, não-disjunção meiótica</t>
  </si>
  <si>
    <t>Q91.4 Trissomia 13 nao-disjuncao meiotica</t>
  </si>
  <si>
    <t>Q915</t>
  </si>
  <si>
    <t>Trissomia 13, mosaicismo cromossômico (não-disjunção mitótica)</t>
  </si>
  <si>
    <t>Q91.5 Trissomia 13 mosaicismo cromossomico</t>
  </si>
  <si>
    <t>Q916</t>
  </si>
  <si>
    <t>Trissomia 13, translocação</t>
  </si>
  <si>
    <t>Q91.6 Trissomia 13 translocacao</t>
  </si>
  <si>
    <t>Q917</t>
  </si>
  <si>
    <t>Síndrome de Patau não especificada</t>
  </si>
  <si>
    <t>Q91.7 Sindr de Patau NE</t>
  </si>
  <si>
    <t>Q920</t>
  </si>
  <si>
    <t>Trissomia de um cromossomo inteiro, não-disjunção meiótica</t>
  </si>
  <si>
    <t>Q92.0 Trissomia cromoss inteiro n-disjuncao meiot</t>
  </si>
  <si>
    <t>Q921</t>
  </si>
  <si>
    <t>Trissomia de um cromossomo inteiro, mosaicismo cromossômico (não-disjunção mitótica)</t>
  </si>
  <si>
    <t>Q92.1 Trissomia cromoss inteiro mosaicismo cromoss</t>
  </si>
  <si>
    <t>Q922</t>
  </si>
  <si>
    <t>Trissomia parcial major</t>
  </si>
  <si>
    <t>Q92.2 Trissomia parcial major</t>
  </si>
  <si>
    <t>Q923</t>
  </si>
  <si>
    <t>Trissomia parcial minor</t>
  </si>
  <si>
    <t>Q92.3 Trissomia parcial minor</t>
  </si>
  <si>
    <t>Q924</t>
  </si>
  <si>
    <t>Duplicações vistas somente na prometáfase</t>
  </si>
  <si>
    <t>Q92.4 Duplicacoes vistas somente na prometafase</t>
  </si>
  <si>
    <t>Q925</t>
  </si>
  <si>
    <t>Duplicação com outros rearranjos complexos</t>
  </si>
  <si>
    <t>Q92.5 Duplicacao c/outr rearranjos complexos</t>
  </si>
  <si>
    <t>Q926</t>
  </si>
  <si>
    <t>Cromossomos marcadores suplementares</t>
  </si>
  <si>
    <t>Q92.6 Cromossomos marcadores suplementares</t>
  </si>
  <si>
    <t>Q927</t>
  </si>
  <si>
    <t>Triploidia e poliploidia</t>
  </si>
  <si>
    <t>Q92.7 Triploidia e poliploidia</t>
  </si>
  <si>
    <t>Q928</t>
  </si>
  <si>
    <t>Outras trissomias especificadas e trissomias parciais dos autossomos</t>
  </si>
  <si>
    <t>Q92.8 Outr trissomias espec e trissom parc autoss</t>
  </si>
  <si>
    <t>Q929</t>
  </si>
  <si>
    <t>Trissomia e trissomia parcial não especificada dos autossomos</t>
  </si>
  <si>
    <t>Q92.9 Trissomia e trissomia parcial NE autossomos</t>
  </si>
  <si>
    <t>Q930</t>
  </si>
  <si>
    <t>Monossomia de cromossomo inteiro, não-disjunção meiótica</t>
  </si>
  <si>
    <t>Q93.0 Monossomia cromoss inteiro n-disjuncao meiot</t>
  </si>
  <si>
    <t>Q931</t>
  </si>
  <si>
    <t>Monossomia de cromossomo inteiro, mosaicismo cromossômico (não-disjunção mitótica)</t>
  </si>
  <si>
    <t>Q93.1 Monossomia cromoss inteiro mosaicism cromoss</t>
  </si>
  <si>
    <t>Q932</t>
  </si>
  <si>
    <t>Cromossomo substituído por anel ou dicêntrico</t>
  </si>
  <si>
    <t>Q93.2 Cromossomo substituido p/anel ou dicentrico</t>
  </si>
  <si>
    <t>Q933</t>
  </si>
  <si>
    <t>Deleção do braço curto do cromossomo 4</t>
  </si>
  <si>
    <t>Q93.3 Delecao do braco curto do cromossomo 4</t>
  </si>
  <si>
    <t>Q934</t>
  </si>
  <si>
    <t>Deleção do braço curto do cromossomo 5</t>
  </si>
  <si>
    <t>Q93.4 Delecao do braco curto do cromossomo 5</t>
  </si>
  <si>
    <t>Q935</t>
  </si>
  <si>
    <t>Outras deleções parciais de cromossomo</t>
  </si>
  <si>
    <t>Q93.5 Outr delecoes parciais de cromossomo</t>
  </si>
  <si>
    <t>Q936</t>
  </si>
  <si>
    <t>Deleções vistas somente na prometáfase</t>
  </si>
  <si>
    <t>Q93.6 Delecoes vistas somente na prometafase</t>
  </si>
  <si>
    <t>Q937</t>
  </si>
  <si>
    <t>Deleções com outros rearranjos complexos</t>
  </si>
  <si>
    <t>Q93.7 Delecoes c/outr rearranjos complexos</t>
  </si>
  <si>
    <t>Q938</t>
  </si>
  <si>
    <t>Outras deleções dos autossomos</t>
  </si>
  <si>
    <t>Q93.8 Outr delecoes dos autossomos</t>
  </si>
  <si>
    <t>Q939</t>
  </si>
  <si>
    <t>Deleções não especificadas dos autossomos</t>
  </si>
  <si>
    <t>Q93.9 Delecoes NE dos autossomos</t>
  </si>
  <si>
    <t>Q950</t>
  </si>
  <si>
    <t>Translocação ou inserção equilibrada em sujeito normal</t>
  </si>
  <si>
    <t>Q95.0 Transloc ou insercao equilibr sujeito norm</t>
  </si>
  <si>
    <t>Q951</t>
  </si>
  <si>
    <t>Inversão cromossômica em sujeito normal</t>
  </si>
  <si>
    <t>Q95.1 Inversao cromossomica em sujeito normal</t>
  </si>
  <si>
    <t>Q952</t>
  </si>
  <si>
    <t>Rearranjo autossômico equilibrado em sujeito anormal</t>
  </si>
  <si>
    <t>Q95.2 Rearranjo autossomico equilibr sujeito anorm</t>
  </si>
  <si>
    <t>Q953</t>
  </si>
  <si>
    <t>Rearranjo sexual/autossômico equilibrado em sujeito anormal</t>
  </si>
  <si>
    <t>Q95.3 Rearranjo sexual/autoss equilibr suj anorm</t>
  </si>
  <si>
    <t>Q954</t>
  </si>
  <si>
    <t>Sujeito com marcador de heterocromatina</t>
  </si>
  <si>
    <t>Q95.4 Sujeito c/marcador de heterocromatina</t>
  </si>
  <si>
    <t>Q955</t>
  </si>
  <si>
    <t>Sujeito com sítio autossômico frágil</t>
  </si>
  <si>
    <t>Q95.5 Sujeito c/sitio autossomico fragil</t>
  </si>
  <si>
    <t>Q958</t>
  </si>
  <si>
    <t>Outros rearranjos e marcadores equilibrados</t>
  </si>
  <si>
    <t>Q95.8 Outr rearranjos e marcadores equilibrados</t>
  </si>
  <si>
    <t>Q959</t>
  </si>
  <si>
    <t>Rearranjos e marcadores equilibrados não especificados</t>
  </si>
  <si>
    <t>Q95.9 Rearranjos e marcadores equilibrados NE</t>
  </si>
  <si>
    <t>Q960</t>
  </si>
  <si>
    <t>Cariótipo 45, X</t>
  </si>
  <si>
    <t>Q96.0 Cariotipo 45 X</t>
  </si>
  <si>
    <t>Q961</t>
  </si>
  <si>
    <t>Cariótipo 46, X iso (Xq)</t>
  </si>
  <si>
    <t>Q96.1 Cariotipo 46 X isso</t>
  </si>
  <si>
    <t>Q962</t>
  </si>
  <si>
    <t>Cariótipo 46, X com cromossomo sexual anormal, salvo iso (Xq)</t>
  </si>
  <si>
    <t>Q96.2 Cariotipo 46 X cromoss sex anorm salvo isso</t>
  </si>
  <si>
    <t>Q963</t>
  </si>
  <si>
    <t>Mosaicismo cromossômico, 45, X/46, XX ou XY</t>
  </si>
  <si>
    <t>Q96.3 Mosaicismo cromossomico 45 X/46 XX ou XY</t>
  </si>
  <si>
    <t>Q964</t>
  </si>
  <si>
    <t>Mosaicismo cromossômico, 45, X/outra(s) linhagens celular(es) com cromossomo sexual anormal</t>
  </si>
  <si>
    <t>Q96.4 Mosaic crom 45 X/out linh cel crom sex anorm</t>
  </si>
  <si>
    <t>Q968</t>
  </si>
  <si>
    <t>Outras variantes da síndrome de Turner</t>
  </si>
  <si>
    <t>Q96.8 Outr variantes da sindr de Turner</t>
  </si>
  <si>
    <t>Q969</t>
  </si>
  <si>
    <t>Síndrome de Turner não especificada</t>
  </si>
  <si>
    <t>Q96.9 Sindr de Turner NE</t>
  </si>
  <si>
    <t>Q970</t>
  </si>
  <si>
    <t>Cariótipo 47, XXX</t>
  </si>
  <si>
    <t>Q97.0 Cariotipo 47 XXX</t>
  </si>
  <si>
    <t>Q971</t>
  </si>
  <si>
    <t>Mulher com mais de três cromossomos X</t>
  </si>
  <si>
    <t>Q97.1 Mulher c/mais de tres cromossomos X</t>
  </si>
  <si>
    <t>Q972</t>
  </si>
  <si>
    <t>Mosaicismo cromossômico, linhagens com diversos números de cromossomos X</t>
  </si>
  <si>
    <t>Q97.2 Mosaicismo cromoss linh c/div num cromoss X</t>
  </si>
  <si>
    <t>Q973</t>
  </si>
  <si>
    <t>Mulher com cariótipo 46, XY</t>
  </si>
  <si>
    <t>Q97.3 Mulher c/cariotipo 46 XY</t>
  </si>
  <si>
    <t>Q978</t>
  </si>
  <si>
    <t>Outras anomalias especificadas dos cromossomos sexuais, fenótipo feminino</t>
  </si>
  <si>
    <t>Q97.8 Outr anom espec cromoss sex fenotipo fem</t>
  </si>
  <si>
    <t>Q979</t>
  </si>
  <si>
    <t>Anomalias não especificadas dos cromossomos sexuais, fenótipo feminino</t>
  </si>
  <si>
    <t>Q97.9 Anomalias NE cromoss sexuais fenotipo femin</t>
  </si>
  <si>
    <t>Q980</t>
  </si>
  <si>
    <t>Síndrome de Klinefelter, cariótipo 47, XXY</t>
  </si>
  <si>
    <t>Q98.0 Sindr de Klinefelter cariotipo 47 XXY</t>
  </si>
  <si>
    <t>Q981</t>
  </si>
  <si>
    <t>Síndrome de Klinefelter, homem com mais de dois cromossomos X</t>
  </si>
  <si>
    <t>Q98.1 Sindr Klinefelter hom c/mais dois cromoss X</t>
  </si>
  <si>
    <t>Q982</t>
  </si>
  <si>
    <t>Síndrome de Klinefelter, homem com cariótipo 46, XX</t>
  </si>
  <si>
    <t>Q98.2 Sindr de Klinefelter homem c/cariotipo 46 XX</t>
  </si>
  <si>
    <t>Q983</t>
  </si>
  <si>
    <t>Outro homem com cariótipo 46, XX</t>
  </si>
  <si>
    <t>Q98.3 Outr homem c/cariotipo 46 XX</t>
  </si>
  <si>
    <t>Q984</t>
  </si>
  <si>
    <t>Síndrome de Klinefelter não especificada</t>
  </si>
  <si>
    <t>Q98.4 Sindr de Klinefelter NE</t>
  </si>
  <si>
    <t>Q985</t>
  </si>
  <si>
    <t>Cariótipo 47, XYY</t>
  </si>
  <si>
    <t>Q98.5 Cariotipo 47 XYY</t>
  </si>
  <si>
    <t>Q986</t>
  </si>
  <si>
    <t>Homem com cromossomos sexuais de estrutura anormal</t>
  </si>
  <si>
    <t>Q98.6 Homem c/cromossomos sexuais estrut anormal</t>
  </si>
  <si>
    <t>Q987</t>
  </si>
  <si>
    <t>Homem com mosaicismo dos cromossomos sexuais</t>
  </si>
  <si>
    <t>Q98.7 Homem c/mosaicismo dos cromossomos sexuais</t>
  </si>
  <si>
    <t>Q988</t>
  </si>
  <si>
    <t>Outras anomalias especificadas dos cromossomos sexuais, fenótipo masculino</t>
  </si>
  <si>
    <t>Q98.8 Outr anom espec cromoss sex fenotipo masc</t>
  </si>
  <si>
    <t>Q989</t>
  </si>
  <si>
    <t>Anomalias não especificadas dos cromossomos sexuais, fenótipo masculino</t>
  </si>
  <si>
    <t>Q98.9 Anomalias NE cromoss sexuais fenotipo masc</t>
  </si>
  <si>
    <t>Q990</t>
  </si>
  <si>
    <t>Quimera 46, XX/46, XY</t>
  </si>
  <si>
    <t>Q99.0 Quimera 46 XX/46 XY</t>
  </si>
  <si>
    <t>Q991</t>
  </si>
  <si>
    <t>Hermafrodite verdadeiro 46, XX</t>
  </si>
  <si>
    <t>Q99.1 Hermafrodite verdadeiro 46 XX</t>
  </si>
  <si>
    <t>Q992</t>
  </si>
  <si>
    <t>Cromossomo X frágil</t>
  </si>
  <si>
    <t>Q99.2 Cromossomo X fragil</t>
  </si>
  <si>
    <t>Q998</t>
  </si>
  <si>
    <t>Outras anomalias cromossômicas especificadas</t>
  </si>
  <si>
    <t>Q99.8 Outr anomalias cromossomicas espec</t>
  </si>
  <si>
    <t>Q999</t>
  </si>
  <si>
    <t>Anomalia cromossômica não especificada</t>
  </si>
  <si>
    <t>Q99.9 Anomalia cromossomica NE</t>
  </si>
  <si>
    <t>R000</t>
  </si>
  <si>
    <t>Taquicardia não especificada</t>
  </si>
  <si>
    <t>R00.0 Taquicardia NE</t>
  </si>
  <si>
    <t>R001</t>
  </si>
  <si>
    <t>Bradicardia não especificada</t>
  </si>
  <si>
    <t>R00.1 Bradicardia NE</t>
  </si>
  <si>
    <t>R002</t>
  </si>
  <si>
    <t>Palpitações</t>
  </si>
  <si>
    <t>R00.2 Palpitacoes</t>
  </si>
  <si>
    <t>R008</t>
  </si>
  <si>
    <t>Outras anormalidades e as não especificadas do batimento cardíaco</t>
  </si>
  <si>
    <t>R00.8 Outr anormalidades e NE batimento cardiaco</t>
  </si>
  <si>
    <t>R010</t>
  </si>
  <si>
    <t>Sopros cardíacos benignos ou inocentes</t>
  </si>
  <si>
    <t>R01.0 Sopros cardiacos benignos ou inocentes</t>
  </si>
  <si>
    <t>R011</t>
  </si>
  <si>
    <t>Sopro cardíaco, não especificado</t>
  </si>
  <si>
    <t>R01.1 Sopro cardiaco NE</t>
  </si>
  <si>
    <t>R012</t>
  </si>
  <si>
    <t>Outros ruídos cardíacos</t>
  </si>
  <si>
    <t>R01.2 Outr ruidos cardiacos</t>
  </si>
  <si>
    <t>R030</t>
  </si>
  <si>
    <t>Valor elevado da pressão arterial sem o diagnóstico de hipertensão</t>
  </si>
  <si>
    <t>R03.0 Valor elevado press arter s/diagn hipertens</t>
  </si>
  <si>
    <t>R031</t>
  </si>
  <si>
    <t>Valor baixo da pressão arterial não específico</t>
  </si>
  <si>
    <t>R03.1 Valor baixo pressao arterial nao especifico</t>
  </si>
  <si>
    <t>R040</t>
  </si>
  <si>
    <t>Epistaxis</t>
  </si>
  <si>
    <t>R04.0 Epistaxis</t>
  </si>
  <si>
    <t>R041</t>
  </si>
  <si>
    <t>Hemorragia da garganta</t>
  </si>
  <si>
    <t>R04.1 Hemorragia da garganta</t>
  </si>
  <si>
    <t>R042</t>
  </si>
  <si>
    <t>Hemoptise</t>
  </si>
  <si>
    <t>R04.2 Hemoptise</t>
  </si>
  <si>
    <t>R048</t>
  </si>
  <si>
    <t>Hemorragia de outras localizações das vias respiratórias</t>
  </si>
  <si>
    <t>R04.8 Hemorragia de outr localiz das vias respirat</t>
  </si>
  <si>
    <t>R049</t>
  </si>
  <si>
    <t>Hemorragia não especificada das vias respiratórias</t>
  </si>
  <si>
    <t>R04.9 Hemorragia NE das vias respirat</t>
  </si>
  <si>
    <t>R060</t>
  </si>
  <si>
    <t>Dispnéia</t>
  </si>
  <si>
    <t>R06.0 Dispneia</t>
  </si>
  <si>
    <t>R061</t>
  </si>
  <si>
    <t>Estridor</t>
  </si>
  <si>
    <t>R06.1 Estridor</t>
  </si>
  <si>
    <t>R062</t>
  </si>
  <si>
    <t>Respiração ofegante</t>
  </si>
  <si>
    <t>R06.2 Respiracao ofegante</t>
  </si>
  <si>
    <t>R063</t>
  </si>
  <si>
    <t>Respiração periódica</t>
  </si>
  <si>
    <t>R06.3 Respiracao periodica</t>
  </si>
  <si>
    <t>R064</t>
  </si>
  <si>
    <t>Hiperventilação</t>
  </si>
  <si>
    <t>R06.4 Hiperventilacao</t>
  </si>
  <si>
    <t>R065</t>
  </si>
  <si>
    <t>Respiração pela boca</t>
  </si>
  <si>
    <t>R06.5 Respiracao p/boca</t>
  </si>
  <si>
    <t>R066</t>
  </si>
  <si>
    <t>Soluço</t>
  </si>
  <si>
    <t>R06.6 Soluco</t>
  </si>
  <si>
    <t>R067</t>
  </si>
  <si>
    <t>Espirro</t>
  </si>
  <si>
    <t>R06.7 Espirro</t>
  </si>
  <si>
    <t>R068</t>
  </si>
  <si>
    <t>Outras anormalidades e as não especificadas da respiração</t>
  </si>
  <si>
    <t>R06.8 Outr anormalidades e as NE da respiracao</t>
  </si>
  <si>
    <t>R070</t>
  </si>
  <si>
    <t>Dor de garganta</t>
  </si>
  <si>
    <t>R07.0 Dor de garganta</t>
  </si>
  <si>
    <t>R071</t>
  </si>
  <si>
    <t>Dor torácica ao respirar</t>
  </si>
  <si>
    <t>R07.1 Dor toracica ao respirar</t>
  </si>
  <si>
    <t>R072</t>
  </si>
  <si>
    <t>Dor precordial</t>
  </si>
  <si>
    <t>R07.2 Dor precordial</t>
  </si>
  <si>
    <t>R073</t>
  </si>
  <si>
    <t>Outra dor torácica</t>
  </si>
  <si>
    <t>R07.3 Outr dor toracica</t>
  </si>
  <si>
    <t>R074</t>
  </si>
  <si>
    <t>Dor torácica, não especificada</t>
  </si>
  <si>
    <t>R07.4 Dor toracica NE</t>
  </si>
  <si>
    <t>R090</t>
  </si>
  <si>
    <t>R09.0 Asfixia</t>
  </si>
  <si>
    <t>R091</t>
  </si>
  <si>
    <t>Pleurisia</t>
  </si>
  <si>
    <t>R09.1 Pleurisia</t>
  </si>
  <si>
    <t>R092</t>
  </si>
  <si>
    <t>Parada respiratória</t>
  </si>
  <si>
    <t>R09.2 Parada respirat</t>
  </si>
  <si>
    <t>R093</t>
  </si>
  <si>
    <t>Escarro anormal</t>
  </si>
  <si>
    <t>R09.3 Escarro anormal</t>
  </si>
  <si>
    <t>R098</t>
  </si>
  <si>
    <t>Outros sintomas e sinais especificados relativos aos aparelhos circulatório e respiratório</t>
  </si>
  <si>
    <t>R09.8 Outr sint sinais espec rel ap circul respir</t>
  </si>
  <si>
    <t>R100</t>
  </si>
  <si>
    <t>Abdome agudo</t>
  </si>
  <si>
    <t>R10.0 Abdome agudo</t>
  </si>
  <si>
    <t>R101</t>
  </si>
  <si>
    <t>Dor localizada no abdome superior</t>
  </si>
  <si>
    <t>R10.1 Dor localizada no abdome super</t>
  </si>
  <si>
    <t>R102</t>
  </si>
  <si>
    <t>Dor pélvica e perineal</t>
  </si>
  <si>
    <t>R10.2 Dor pelvica e perineal</t>
  </si>
  <si>
    <t>R103</t>
  </si>
  <si>
    <t>Dor localizada em outras partes do abdome inferior</t>
  </si>
  <si>
    <t>R10.3 Dor localizada em outr partes abdome infer</t>
  </si>
  <si>
    <t>R104</t>
  </si>
  <si>
    <t>Outras dores abdominais e as não especificadas</t>
  </si>
  <si>
    <t>R10.4 Outr dores abdominais e as NE</t>
  </si>
  <si>
    <t>R160</t>
  </si>
  <si>
    <t>Hepatomegalia não classificada em outra parte</t>
  </si>
  <si>
    <t>R16.0 Hepatomegalia NCOP</t>
  </si>
  <si>
    <t>R161</t>
  </si>
  <si>
    <t>Esplenomegalia não classificada em outra parte</t>
  </si>
  <si>
    <t>R16.1 Esplenomegalia NCOP</t>
  </si>
  <si>
    <t>R162</t>
  </si>
  <si>
    <t>Hepatomegalia com esplenomegalia não classificada em outra parte</t>
  </si>
  <si>
    <t>R16.2 Hepatomegalia c/esplenomegalia NCOP</t>
  </si>
  <si>
    <t>R190</t>
  </si>
  <si>
    <t>Massa, tumoração ou tumefação intra-abdominal e pélvica</t>
  </si>
  <si>
    <t>R19.0 Massa tumoracao tumefacao intra-abdom pelv</t>
  </si>
  <si>
    <t>R191</t>
  </si>
  <si>
    <t>Ruídos hidroaéreos anormais</t>
  </si>
  <si>
    <t>R19.1 Ruidos hidroaereos anormais</t>
  </si>
  <si>
    <t>R192</t>
  </si>
  <si>
    <t>Peristaltismo visível</t>
  </si>
  <si>
    <t>R19.2 Peristaltismo visivel</t>
  </si>
  <si>
    <t>R193</t>
  </si>
  <si>
    <t>Rigidez abdominal</t>
  </si>
  <si>
    <t>R19.3 Rigidez abdominal</t>
  </si>
  <si>
    <t>R194</t>
  </si>
  <si>
    <t>Alteração do hábito intestinal</t>
  </si>
  <si>
    <t>R19.4 Alteracao do habito intestinal</t>
  </si>
  <si>
    <t>R195</t>
  </si>
  <si>
    <t>Outras anormalidades fecais</t>
  </si>
  <si>
    <t>R19.5 Outr anormalidades fecais</t>
  </si>
  <si>
    <t>R196</t>
  </si>
  <si>
    <t>Halitose</t>
  </si>
  <si>
    <t>R19.6 Halitose</t>
  </si>
  <si>
    <t>R198</t>
  </si>
  <si>
    <t>Outros sintomas e sinais especificados relativos ao aparelho digestivo e ao abdome</t>
  </si>
  <si>
    <t>R19.8 Outr sint sinais esp relat ap digest abdome</t>
  </si>
  <si>
    <t>R200</t>
  </si>
  <si>
    <t>Anestesia cutânea</t>
  </si>
  <si>
    <t>R20.0 Anestesia cutanea</t>
  </si>
  <si>
    <t>R201</t>
  </si>
  <si>
    <t>Hipoestesia cutânea</t>
  </si>
  <si>
    <t>R20.1 Hipoestesia cutanea</t>
  </si>
  <si>
    <t>R202</t>
  </si>
  <si>
    <t>Parestesias cutâneas</t>
  </si>
  <si>
    <t>R20.2 Parestesias cutaneas</t>
  </si>
  <si>
    <t>R203</t>
  </si>
  <si>
    <t>Hiperestesia</t>
  </si>
  <si>
    <t>R20.3 Hiperestesia</t>
  </si>
  <si>
    <t>R208</t>
  </si>
  <si>
    <t>Outros distúrbios e os não especificadas da sensibilidade cutânea</t>
  </si>
  <si>
    <t>R20.8 Outr disturbios e NE sensibilidade cutanea</t>
  </si>
  <si>
    <t>R220</t>
  </si>
  <si>
    <t>Tumefação, massa ou tumoração localizadas da cabeça</t>
  </si>
  <si>
    <t>R22.0 Tumefacao massa tumoracao localizadas cabeca</t>
  </si>
  <si>
    <t>R221</t>
  </si>
  <si>
    <t>Tumefação, massa ou tumoração localizadas do pescoço</t>
  </si>
  <si>
    <t>R22.1 Tumefacao massa tumoracao localiz pescoco</t>
  </si>
  <si>
    <t>R222</t>
  </si>
  <si>
    <t>Tumefação, massa ou tumoração localizadas do tronco</t>
  </si>
  <si>
    <t>R22.2 Tumefacao massa tumoracao localizadas tronco</t>
  </si>
  <si>
    <t>R223</t>
  </si>
  <si>
    <t>Tumefação, massa ou tumoração localizadas de membro superior</t>
  </si>
  <si>
    <t>R22.3 Tumefacao massa tumoracao localiz membro sup</t>
  </si>
  <si>
    <t>R224</t>
  </si>
  <si>
    <t>Tumefação, massa ou tumoração localizadas no membro inferior</t>
  </si>
  <si>
    <t>R22.4 Tumefacao massa tumoracao localiz membro inf</t>
  </si>
  <si>
    <t>R227</t>
  </si>
  <si>
    <t>Tumefação, massa ou tumoração localizadas de múltiplas localizações</t>
  </si>
  <si>
    <t>R22.7 Tumefacao massa tumoracao localiz mult local</t>
  </si>
  <si>
    <t>R229</t>
  </si>
  <si>
    <t>Tumefação, massa ou tumoração não especificadas, localizadas</t>
  </si>
  <si>
    <t>R22.9 Tumefacao massa ou tumoracao NE localizadas</t>
  </si>
  <si>
    <t>R230</t>
  </si>
  <si>
    <t>Cianose</t>
  </si>
  <si>
    <t>R23.0 Cianose</t>
  </si>
  <si>
    <t>R231</t>
  </si>
  <si>
    <t>Palidez</t>
  </si>
  <si>
    <t>R23.1 Palidez</t>
  </si>
  <si>
    <t>R232</t>
  </si>
  <si>
    <t>Rubor</t>
  </si>
  <si>
    <t>R23.2 Rubor</t>
  </si>
  <si>
    <t>R233</t>
  </si>
  <si>
    <t>Equimoses espontâneas</t>
  </si>
  <si>
    <t>R23.3 Equimoses espontaneas</t>
  </si>
  <si>
    <t>R234</t>
  </si>
  <si>
    <t>Alterações na textura da pele</t>
  </si>
  <si>
    <t>R23.4 Alteracoes na textura da pele</t>
  </si>
  <si>
    <t>R238</t>
  </si>
  <si>
    <t>Outras alterações da pele e as não especificadas</t>
  </si>
  <si>
    <t>R23.8 Outr alteracoes da pele e as NE</t>
  </si>
  <si>
    <t>R250</t>
  </si>
  <si>
    <t>Movimentos anormais da cabeça</t>
  </si>
  <si>
    <t>R25.0 Movimentos anormais da cabeca</t>
  </si>
  <si>
    <t>R251</t>
  </si>
  <si>
    <t>Tremor não especificado</t>
  </si>
  <si>
    <t>R25.1 Tremor NE</t>
  </si>
  <si>
    <t>R252</t>
  </si>
  <si>
    <t>Cãibras e espasmos</t>
  </si>
  <si>
    <t>R25.2 Caibras e espasmos</t>
  </si>
  <si>
    <t>R253</t>
  </si>
  <si>
    <t>Fasciculação</t>
  </si>
  <si>
    <t>R25.3 Fasciculacao</t>
  </si>
  <si>
    <t>R258</t>
  </si>
  <si>
    <t>Outros movimentos involuntários anormais e os não especificados</t>
  </si>
  <si>
    <t>R25.8 Outr movimentos involuntarios anormais e NE</t>
  </si>
  <si>
    <t>R260</t>
  </si>
  <si>
    <t>Marcha atáxica</t>
  </si>
  <si>
    <t>R26.0 Marcha ataxica</t>
  </si>
  <si>
    <t>R261</t>
  </si>
  <si>
    <t>Marcha paralítica</t>
  </si>
  <si>
    <t>R26.1 Marcha paralitica</t>
  </si>
  <si>
    <t>R262</t>
  </si>
  <si>
    <t>Dificuldade para andar não classificada em outra parte</t>
  </si>
  <si>
    <t>R26.2 Dificuldade p/andar NCOP</t>
  </si>
  <si>
    <t>R268</t>
  </si>
  <si>
    <t>Outras anormalidades da marcha e da mobilidade e as não especificadas</t>
  </si>
  <si>
    <t>R26.8 Outr anormalidades marcha e mobilidade e NE</t>
  </si>
  <si>
    <t>R270</t>
  </si>
  <si>
    <t>Ataxia não especificada</t>
  </si>
  <si>
    <t>R27.0 Ataxia NE</t>
  </si>
  <si>
    <t>R278</t>
  </si>
  <si>
    <t>Outros distúrbios da coordenação e os não especificados</t>
  </si>
  <si>
    <t>R27.8 Outr disturbios da coordenacao e os NE</t>
  </si>
  <si>
    <t>R290</t>
  </si>
  <si>
    <t>Tetania</t>
  </si>
  <si>
    <t>R29.0 Tetania</t>
  </si>
  <si>
    <t>R291</t>
  </si>
  <si>
    <t>Meningismo</t>
  </si>
  <si>
    <t>R29.1 Meningismo</t>
  </si>
  <si>
    <t>R292</t>
  </si>
  <si>
    <t>Reflexos anormais</t>
  </si>
  <si>
    <t>R29.2 Reflexos anormais</t>
  </si>
  <si>
    <t>R293</t>
  </si>
  <si>
    <t>Postura anormal</t>
  </si>
  <si>
    <t>R29.3 Postura anormal</t>
  </si>
  <si>
    <t>R294</t>
  </si>
  <si>
    <t>Quadril estalante</t>
  </si>
  <si>
    <t>R29.4 Quadril estalante</t>
  </si>
  <si>
    <t>R296</t>
  </si>
  <si>
    <t>Tendência a queda, não classificada em outra parte</t>
  </si>
  <si>
    <t>R29.6 Tendência a queda NCOP</t>
  </si>
  <si>
    <t>R298</t>
  </si>
  <si>
    <t>Outros sintomas e sinais relativos aos sistemas nervoso e osteomuscular e os não especificados</t>
  </si>
  <si>
    <t>R29.8 Out sint sinais rel sist nerv osteomusc e NE</t>
  </si>
  <si>
    <t>R300</t>
  </si>
  <si>
    <t>Disúria</t>
  </si>
  <si>
    <t>R30.0 Disuria</t>
  </si>
  <si>
    <t>R301</t>
  </si>
  <si>
    <t>Tenesmo vesical</t>
  </si>
  <si>
    <t>R30.1 Tenesmo vesical</t>
  </si>
  <si>
    <t>R309</t>
  </si>
  <si>
    <t>Micção dolorosa, não especificada</t>
  </si>
  <si>
    <t>R30.9 Miccao dolorosa NE</t>
  </si>
  <si>
    <t>R390</t>
  </si>
  <si>
    <t>Extravasamento de urina</t>
  </si>
  <si>
    <t>R39.0 Extravasamento de urina</t>
  </si>
  <si>
    <t>R391</t>
  </si>
  <si>
    <t>Outras dificuldades à micção</t>
  </si>
  <si>
    <t>R39.1 Outr dificuldades a miccao</t>
  </si>
  <si>
    <t>R392</t>
  </si>
  <si>
    <t>Uremia extra-renal</t>
  </si>
  <si>
    <t>R39.2 Uremia extra-renal</t>
  </si>
  <si>
    <t>R398</t>
  </si>
  <si>
    <t>Outros sintomas e sinais relativos ao aparelho urinário e os não especificados</t>
  </si>
  <si>
    <t>R39.8 Outr sint sinais relativos ap urinario e NE</t>
  </si>
  <si>
    <t>R400</t>
  </si>
  <si>
    <t>Sonolência</t>
  </si>
  <si>
    <t>R40.0 Sonolencia</t>
  </si>
  <si>
    <t>R401</t>
  </si>
  <si>
    <t>Estupor</t>
  </si>
  <si>
    <t>R40.1 Estupor</t>
  </si>
  <si>
    <t>R402</t>
  </si>
  <si>
    <t>Coma não especificado</t>
  </si>
  <si>
    <t>R40.2 Coma NE</t>
  </si>
  <si>
    <t>R410</t>
  </si>
  <si>
    <t>Desorientação não especificada</t>
  </si>
  <si>
    <t>R41.0 Desorientacao NE</t>
  </si>
  <si>
    <t>R411</t>
  </si>
  <si>
    <t>Amnésia anterógrada</t>
  </si>
  <si>
    <t>R41.1 Amnesia anterograda</t>
  </si>
  <si>
    <t>R412</t>
  </si>
  <si>
    <t>Amnésia retrógrada</t>
  </si>
  <si>
    <t>R41.2 Amnesia retrograda</t>
  </si>
  <si>
    <t>R413</t>
  </si>
  <si>
    <t>Outra amnésia</t>
  </si>
  <si>
    <t>R41.3 Outr amnesia</t>
  </si>
  <si>
    <t>R418</t>
  </si>
  <si>
    <t>Outros sintomas e sinais especificados relativos às funções cognitivas e à consciência</t>
  </si>
  <si>
    <t>R41.8 Outr sint sinais esp rel func cognit e consc</t>
  </si>
  <si>
    <t>R430</t>
  </si>
  <si>
    <t>Anosmia</t>
  </si>
  <si>
    <t>R43.0 Anosmia</t>
  </si>
  <si>
    <t>R431</t>
  </si>
  <si>
    <t>Parosmia</t>
  </si>
  <si>
    <t>R43.1 Parosmia</t>
  </si>
  <si>
    <t>R432</t>
  </si>
  <si>
    <t>Parageusia</t>
  </si>
  <si>
    <t>R43.2 Parageusia</t>
  </si>
  <si>
    <t>R438</t>
  </si>
  <si>
    <t>Outros distúrbios do olfato e do paladar e os não especificados</t>
  </si>
  <si>
    <t>R43.8 Outr disturbios do olfato e do paladar e NE</t>
  </si>
  <si>
    <t>R440</t>
  </si>
  <si>
    <t>Alucinações auditivas</t>
  </si>
  <si>
    <t>R44.0 Alucinacoes auditivas</t>
  </si>
  <si>
    <t>R441</t>
  </si>
  <si>
    <t>Alucinações visuais</t>
  </si>
  <si>
    <t>R44.1 Alucinacoes visuais</t>
  </si>
  <si>
    <t>R442</t>
  </si>
  <si>
    <t>Outras alucinações</t>
  </si>
  <si>
    <t>R44.2 Outr alucinacoes</t>
  </si>
  <si>
    <t>R443</t>
  </si>
  <si>
    <t>Alucinações não especificadas</t>
  </si>
  <si>
    <t>R44.3 Alucinacoes NE</t>
  </si>
  <si>
    <t>R448</t>
  </si>
  <si>
    <t>Outros sintomas e sinais especificados relativos às sensações e percepções gerais</t>
  </si>
  <si>
    <t>R44.8 Outr sint sinais espec rel sensac percep ger</t>
  </si>
  <si>
    <t>R450</t>
  </si>
  <si>
    <t>Nervosismo</t>
  </si>
  <si>
    <t>R45.0 Nervosismo</t>
  </si>
  <si>
    <t>R451</t>
  </si>
  <si>
    <t>Agitação e inquietação</t>
  </si>
  <si>
    <t>R45.1 Agitacao e inquietacao</t>
  </si>
  <si>
    <t>R452</t>
  </si>
  <si>
    <t>Tristeza</t>
  </si>
  <si>
    <t>R45.2 Tristeza</t>
  </si>
  <si>
    <t>R453</t>
  </si>
  <si>
    <t>Apatia e desinteresse</t>
  </si>
  <si>
    <t>R45.3 Apatia e desinteresse</t>
  </si>
  <si>
    <t>R454</t>
  </si>
  <si>
    <t>Irritabilidade e mau humor</t>
  </si>
  <si>
    <t>R45.4 Irritabilidade e mau humor</t>
  </si>
  <si>
    <t>R455</t>
  </si>
  <si>
    <t>Hostilidade</t>
  </si>
  <si>
    <t>R45.5 Hostilidade</t>
  </si>
  <si>
    <t>R456</t>
  </si>
  <si>
    <t>Violência física</t>
  </si>
  <si>
    <t>R45.6 Violencia fisica</t>
  </si>
  <si>
    <t>R457</t>
  </si>
  <si>
    <t>Estado de choque emocional e tensão, não especificado</t>
  </si>
  <si>
    <t>R45.7 Estado de choque emocional e tensao NE</t>
  </si>
  <si>
    <t>R458</t>
  </si>
  <si>
    <t>Outros sintomas e sinais relativos ao estado emocional</t>
  </si>
  <si>
    <t>R45.8 Outr sint sinais relativos estado emocional</t>
  </si>
  <si>
    <t>R460</t>
  </si>
  <si>
    <t>Baixo nível de higiene pessoal</t>
  </si>
  <si>
    <t>R46.0 Baixo nivel de higiene pessoal</t>
  </si>
  <si>
    <t>R461</t>
  </si>
  <si>
    <t>Aparência pessoal bizarra</t>
  </si>
  <si>
    <t>R46.1 Aparencia pessoal bizarra</t>
  </si>
  <si>
    <t>R462</t>
  </si>
  <si>
    <t>Comportamento estranho e inexplicável</t>
  </si>
  <si>
    <t>R46.2 Comport estranho e inexplicavel</t>
  </si>
  <si>
    <t>R463</t>
  </si>
  <si>
    <t>Hiperatividade</t>
  </si>
  <si>
    <t>R46.3 Hiperatividade</t>
  </si>
  <si>
    <t>R464</t>
  </si>
  <si>
    <t>Lentidão e baixa reatividade</t>
  </si>
  <si>
    <t>R46.4 Lentidao e baixa reatividade</t>
  </si>
  <si>
    <t>R465</t>
  </si>
  <si>
    <t>Personalidade suspeita e evasiva</t>
  </si>
  <si>
    <t>R46.5 Personalidade suspeita e evasiva</t>
  </si>
  <si>
    <t>R466</t>
  </si>
  <si>
    <t>Inquietação e preocupação exageradas com acontecimentos "estressantes"</t>
  </si>
  <si>
    <t>R46.6 Inquiet e preocup exageradas c/acont estress</t>
  </si>
  <si>
    <t>R467</t>
  </si>
  <si>
    <t>Verborragia e pormenores circunstanciais mascarando o motivo da consulta</t>
  </si>
  <si>
    <t>R46.7 Verborr pormenores circunst masc mot consult</t>
  </si>
  <si>
    <t>R468</t>
  </si>
  <si>
    <t>Outros sintomas e sinais relativos à aparência e ao comportamento</t>
  </si>
  <si>
    <t>R46.8 Outr sint sinais relativos aparencia comport</t>
  </si>
  <si>
    <t>R470</t>
  </si>
  <si>
    <t>Disfasia e afasia</t>
  </si>
  <si>
    <t>R47.0 Disfasia e afasia</t>
  </si>
  <si>
    <t>R471</t>
  </si>
  <si>
    <t>Disartria e anartria</t>
  </si>
  <si>
    <t>R47.1 Disartria e anartria</t>
  </si>
  <si>
    <t>R478</t>
  </si>
  <si>
    <t>Outros distúrbios da fala e os não especificados</t>
  </si>
  <si>
    <t>R47.8 Outr disturbios da fala e os NE</t>
  </si>
  <si>
    <t>R480</t>
  </si>
  <si>
    <t>Dislexia e alexia</t>
  </si>
  <si>
    <t>R48.0 Dislexia e alexia</t>
  </si>
  <si>
    <t>R481</t>
  </si>
  <si>
    <t>Agnosia</t>
  </si>
  <si>
    <t>R48.1 Agnosia</t>
  </si>
  <si>
    <t>R482</t>
  </si>
  <si>
    <t>Apraxia</t>
  </si>
  <si>
    <t>R48.2 Apraxia</t>
  </si>
  <si>
    <t>R488</t>
  </si>
  <si>
    <t>Outras disfunções simbólicas e as não especificadas</t>
  </si>
  <si>
    <t>R48.8 Outr disfuncoes simbolicas e as NE</t>
  </si>
  <si>
    <t>R490</t>
  </si>
  <si>
    <t>Disfonia</t>
  </si>
  <si>
    <t>R49.0 Disfonia</t>
  </si>
  <si>
    <t>R491</t>
  </si>
  <si>
    <t>Afonia</t>
  </si>
  <si>
    <t>R49.1 Afonia</t>
  </si>
  <si>
    <t>R492</t>
  </si>
  <si>
    <t>Hipernasalidade e hiponasalidade</t>
  </si>
  <si>
    <t>R49.2 Hipernasalidade e hiponasalidade</t>
  </si>
  <si>
    <t>R498</t>
  </si>
  <si>
    <t>Outros distúrbios da voz e os não especificados</t>
  </si>
  <si>
    <t>R49.8 Outr disturbios da voz e os NE</t>
  </si>
  <si>
    <t>R502</t>
  </si>
  <si>
    <t>Febre induzida por drogas</t>
  </si>
  <si>
    <t>R50.2 Febre induzida por drogas</t>
  </si>
  <si>
    <t>R508</t>
  </si>
  <si>
    <t>Outra febre especificada</t>
  </si>
  <si>
    <t>R50.8 Outra febre especificada</t>
  </si>
  <si>
    <t>R500,R501</t>
  </si>
  <si>
    <t>R509</t>
  </si>
  <si>
    <t>Febre não especificada</t>
  </si>
  <si>
    <t>R50.9 Febre NE</t>
  </si>
  <si>
    <t>R520</t>
  </si>
  <si>
    <t>Dor aguda</t>
  </si>
  <si>
    <t>R52.0 Dor aguda</t>
  </si>
  <si>
    <t>R521</t>
  </si>
  <si>
    <t>Dor crônica intratável</t>
  </si>
  <si>
    <t>R52.1 Dor cronica intratavel</t>
  </si>
  <si>
    <t>R522</t>
  </si>
  <si>
    <t>Outra dor crônica</t>
  </si>
  <si>
    <t>R52.2 Outr dor cronica</t>
  </si>
  <si>
    <t>R529</t>
  </si>
  <si>
    <t>Dor não especificada</t>
  </si>
  <si>
    <t>R52.9 Dor NE</t>
  </si>
  <si>
    <t>R560</t>
  </si>
  <si>
    <t>Convulsões febris</t>
  </si>
  <si>
    <t>R56.0 Convulsoes febris</t>
  </si>
  <si>
    <t>R568</t>
  </si>
  <si>
    <t>Outras convulsões e as não especificadas</t>
  </si>
  <si>
    <t>R56.8 Outr convulsoes e as NE</t>
  </si>
  <si>
    <t>R570</t>
  </si>
  <si>
    <t>Choque cardiogênico</t>
  </si>
  <si>
    <t>R57.0 Choque cardiogenico</t>
  </si>
  <si>
    <t>R571</t>
  </si>
  <si>
    <t>Choque hipovolêmico</t>
  </si>
  <si>
    <t>R57.1 Choque hipovolemico</t>
  </si>
  <si>
    <t>R578</t>
  </si>
  <si>
    <t>Outras formas de choque</t>
  </si>
  <si>
    <t>R57.8 Outr form de choque</t>
  </si>
  <si>
    <t>R579</t>
  </si>
  <si>
    <t>Choque não especificado</t>
  </si>
  <si>
    <t>R57.9 Choque NE</t>
  </si>
  <si>
    <t>R590</t>
  </si>
  <si>
    <t>Aumento de volume localizado de gânglios linfáticos</t>
  </si>
  <si>
    <t>R59.0 Aumento volume localiz ganglios linfaticos</t>
  </si>
  <si>
    <t>R591</t>
  </si>
  <si>
    <t>Aumento de volume generalizado de gânglios linfáticos</t>
  </si>
  <si>
    <t>R59.1 Aumento volume generaliz ganglios linfaticos</t>
  </si>
  <si>
    <t>R599</t>
  </si>
  <si>
    <t>Adenomegalia ou aumento de volume dos gânglios linfáticos, não especificado</t>
  </si>
  <si>
    <t>R59.9 Adenomegalia aumento vol gangl linfaticos NE</t>
  </si>
  <si>
    <t>R600</t>
  </si>
  <si>
    <t>Edema localizado</t>
  </si>
  <si>
    <t>R60.0 Edema localizado</t>
  </si>
  <si>
    <t>R601</t>
  </si>
  <si>
    <t>Edema generalizado</t>
  </si>
  <si>
    <t>R60.1 Edema generalizado</t>
  </si>
  <si>
    <t>R609</t>
  </si>
  <si>
    <t>Edema não especificado</t>
  </si>
  <si>
    <t>R60.9 Edema NE</t>
  </si>
  <si>
    <t>R610</t>
  </si>
  <si>
    <t>Hiperidrose localizada</t>
  </si>
  <si>
    <t>R61.0 Hiperidrose localizada</t>
  </si>
  <si>
    <t>R611</t>
  </si>
  <si>
    <t>Hiperidrose generalizada</t>
  </si>
  <si>
    <t>R61.1 Hiperidrose generalizada</t>
  </si>
  <si>
    <t>R619</t>
  </si>
  <si>
    <t>Hiperidrose não especificada</t>
  </si>
  <si>
    <t>R61.9 Hiperidrose NE</t>
  </si>
  <si>
    <t>R620</t>
  </si>
  <si>
    <t>Retardo de maturação</t>
  </si>
  <si>
    <t>R62.0 Retardo de maturacao</t>
  </si>
  <si>
    <t>R628</t>
  </si>
  <si>
    <t>Outras formas de retardo do desenvolvimento fisiológico normal</t>
  </si>
  <si>
    <t>R62.8 Outr form retardo desenvolv fisiologico norm</t>
  </si>
  <si>
    <t>R629</t>
  </si>
  <si>
    <t>Retardo do desenvolvimento fisiológico normal, não especificado</t>
  </si>
  <si>
    <t>R62.9 Retardo do desenvolv fisiologico normal NE</t>
  </si>
  <si>
    <t>R630</t>
  </si>
  <si>
    <t>Anorexia</t>
  </si>
  <si>
    <t>R63.0 Anorexia</t>
  </si>
  <si>
    <t>R631</t>
  </si>
  <si>
    <t>Polidipsia</t>
  </si>
  <si>
    <t>R63.1 Polidipsia</t>
  </si>
  <si>
    <t>R632</t>
  </si>
  <si>
    <t>Polifagia</t>
  </si>
  <si>
    <t>R63.2 Polifagia</t>
  </si>
  <si>
    <t>R633</t>
  </si>
  <si>
    <t>Dificuldades de alimentação e erros na administração de alimentos</t>
  </si>
  <si>
    <t>R63.3 Dificuld alimentacao erros admin alimentos</t>
  </si>
  <si>
    <t>R634</t>
  </si>
  <si>
    <t>Perda de peso anormal</t>
  </si>
  <si>
    <t>R63.4 Perda de peso anormal</t>
  </si>
  <si>
    <t>R635</t>
  </si>
  <si>
    <t>Ganho de peso anormal</t>
  </si>
  <si>
    <t>R63.5 Ganho de peso anormal</t>
  </si>
  <si>
    <t>R638</t>
  </si>
  <si>
    <t>Outros sintomas e sinais relativos a ingestão de alimentos e de líquidos</t>
  </si>
  <si>
    <t>R63.8 Outr sint sinais rel ingestao alimentos liq</t>
  </si>
  <si>
    <t>R680</t>
  </si>
  <si>
    <t>Hipotermia não associada à baixa temperatura ambiental</t>
  </si>
  <si>
    <t>R68.0 Hipotermia nao assoc baixa temperat ambient</t>
  </si>
  <si>
    <t>R681</t>
  </si>
  <si>
    <t>Sintomas não específicos peculiares à infância</t>
  </si>
  <si>
    <t>R68.1 Sint nao especificos peculiares a infancia</t>
  </si>
  <si>
    <t>R682</t>
  </si>
  <si>
    <t>Boca seca, não especificada</t>
  </si>
  <si>
    <t>R68.2 Boca seca NE</t>
  </si>
  <si>
    <t>R683</t>
  </si>
  <si>
    <t>Baqueteamento dos dedos</t>
  </si>
  <si>
    <t>R68.3 Baqueteamento dos dedos</t>
  </si>
  <si>
    <t>R688</t>
  </si>
  <si>
    <t>Outros sintomas e sinais gerais especificados</t>
  </si>
  <si>
    <t>R68.8 Outr sint e sinais gerais espec</t>
  </si>
  <si>
    <t>R700</t>
  </si>
  <si>
    <t>Velocidade de hemossedimentação elevada</t>
  </si>
  <si>
    <t>R70.0 Velocidade de hemossedimentacao elevada</t>
  </si>
  <si>
    <t>R701</t>
  </si>
  <si>
    <t>Viscosidade plasmática anormal</t>
  </si>
  <si>
    <t>R70.1 Viscosidade plasmatica anormal</t>
  </si>
  <si>
    <t>R730</t>
  </si>
  <si>
    <t>Teste de tolerância a glicose anormal</t>
  </si>
  <si>
    <t>R73.0 Teste de tolerancia a glicose anormal</t>
  </si>
  <si>
    <t>R739</t>
  </si>
  <si>
    <t>Hiperglicemia não especificada</t>
  </si>
  <si>
    <t>R73.9 Hiperglicemia NE</t>
  </si>
  <si>
    <t>R740</t>
  </si>
  <si>
    <t>Aumento dos níveis de transaminases e da desidrogenase lática (DHL)</t>
  </si>
  <si>
    <t>R74.0 Aumento niv transaminases desidrogen latica</t>
  </si>
  <si>
    <t>R748</t>
  </si>
  <si>
    <t>Níveis anormais de outras enzimas séricas</t>
  </si>
  <si>
    <t>R74.8 Niveis anormais de outr enzimas sericas</t>
  </si>
  <si>
    <t>R749</t>
  </si>
  <si>
    <t>Anormalidade dos níveis de enzimas séricas, não especificada</t>
  </si>
  <si>
    <t>R74.9 Anormalidade dos niveis enzimas sericas NE</t>
  </si>
  <si>
    <t>R760</t>
  </si>
  <si>
    <t>Título aumentado de anticorpos</t>
  </si>
  <si>
    <t>R76.0 Titulo aumentado de anticorpos</t>
  </si>
  <si>
    <t>R761</t>
  </si>
  <si>
    <t>Reação anormal ao teste da tuberculina</t>
  </si>
  <si>
    <t>R76.1 Reacao anormal ao teste da tuberculina</t>
  </si>
  <si>
    <t>R762</t>
  </si>
  <si>
    <t>Exame sorológico falso positivo para sífilis</t>
  </si>
  <si>
    <t>R76.2 Exame sorologico falso positivo p/sifilis</t>
  </si>
  <si>
    <t>R768</t>
  </si>
  <si>
    <t>Outros achados imunológicos especificados anormais no soro</t>
  </si>
  <si>
    <t>R76.8 Outr achados imunologicos espec anorm soro</t>
  </si>
  <si>
    <t>R769</t>
  </si>
  <si>
    <t>Achado anormal de exame imunológico sérico, não especificado</t>
  </si>
  <si>
    <t>R76.9 Achado anormal exame imunologico serico NE</t>
  </si>
  <si>
    <t>R770</t>
  </si>
  <si>
    <t>Anormalidade da albumina</t>
  </si>
  <si>
    <t>R77.0 Anormalidade da albumina</t>
  </si>
  <si>
    <t>R771</t>
  </si>
  <si>
    <t>Anormalidade das globulinas</t>
  </si>
  <si>
    <t>R77.1 Anormalidade das globulinas</t>
  </si>
  <si>
    <t>R772</t>
  </si>
  <si>
    <t>Anormalidade da alfafetoproteína</t>
  </si>
  <si>
    <t>R77.2 Anormalidade da alfafetoproteina</t>
  </si>
  <si>
    <t>R778</t>
  </si>
  <si>
    <t>Outras anormalidades especificadas das proteínas plasmáticas</t>
  </si>
  <si>
    <t>R77.8 Outr anormalidades espec proteinas plasmatic</t>
  </si>
  <si>
    <t>R779</t>
  </si>
  <si>
    <t>Anormalidades de proteína plasmática, não especificadas</t>
  </si>
  <si>
    <t>R77.9 Anormalidades de proteina plasmatica NE</t>
  </si>
  <si>
    <t>R780</t>
  </si>
  <si>
    <t>Presença de álcool no sangue</t>
  </si>
  <si>
    <t>R78.0 Presenca de alcool no sangue</t>
  </si>
  <si>
    <t>R781</t>
  </si>
  <si>
    <t>Presença de opiáceos no sangue</t>
  </si>
  <si>
    <t>R78.1 Presenca de opiaceos no sangue</t>
  </si>
  <si>
    <t>R782</t>
  </si>
  <si>
    <t>Presença de cocaína no sangue</t>
  </si>
  <si>
    <t>R78.2 Presenca de cocaina no sangue</t>
  </si>
  <si>
    <t>R783</t>
  </si>
  <si>
    <t>Presença de alucinógeno no sangue</t>
  </si>
  <si>
    <t>R78.3 Presenca de alucinogeno no sangue</t>
  </si>
  <si>
    <t>R784</t>
  </si>
  <si>
    <t>Presença de outras drogas com potencial de causar dependência, no sangue</t>
  </si>
  <si>
    <t>R78.4 Presenca outr drog potenc caus depend sangue</t>
  </si>
  <si>
    <t>R785</t>
  </si>
  <si>
    <t>Presença de droga psicotrópica no sangue</t>
  </si>
  <si>
    <t>R78.5 Presenca de droga psicotropica no sangue</t>
  </si>
  <si>
    <t>R786</t>
  </si>
  <si>
    <t>Presença de agente esteróide no sangue</t>
  </si>
  <si>
    <t>R78.6 Presenca de agente esteroide no sangue</t>
  </si>
  <si>
    <t>R787</t>
  </si>
  <si>
    <t>Presença de nível anormal de metais pesados no sangue</t>
  </si>
  <si>
    <t>R78.7 Presenca nivel anormal metais pesados sangue</t>
  </si>
  <si>
    <t>R788</t>
  </si>
  <si>
    <t>Presença de outras substâncias especificadas não normalmente encontradas no sangue</t>
  </si>
  <si>
    <t>R78.8 Presenc outr subst espec n norm encontr sang</t>
  </si>
  <si>
    <t>R789</t>
  </si>
  <si>
    <t>Presença de substância não especificada normalmente não encontrada no sangue</t>
  </si>
  <si>
    <t>R78.9 Presenca subst NE norm nao encontrada sangue</t>
  </si>
  <si>
    <t>R790</t>
  </si>
  <si>
    <t>Anormalidade do nível de elementos minerais no sangue</t>
  </si>
  <si>
    <t>R79.0 Anormalidade nivel elementos minerais sangue</t>
  </si>
  <si>
    <t>R798</t>
  </si>
  <si>
    <t>Outros achados anormais especificados de exames químicos do sangue</t>
  </si>
  <si>
    <t>R79.8 Outr achados anormais espec exames quim sang</t>
  </si>
  <si>
    <t>R799</t>
  </si>
  <si>
    <t>Achado anormal de exame químico do sangue, não especificado</t>
  </si>
  <si>
    <t>R79.9 Achado anormal de exame quimico do sangue NE</t>
  </si>
  <si>
    <t>R820</t>
  </si>
  <si>
    <t>Quilúria</t>
  </si>
  <si>
    <t>R82.0 Quiluria</t>
  </si>
  <si>
    <t>R821</t>
  </si>
  <si>
    <t>Mioglobinúria</t>
  </si>
  <si>
    <t>R82.1 Mioglobinuria</t>
  </si>
  <si>
    <t>R822</t>
  </si>
  <si>
    <t>Biliúria</t>
  </si>
  <si>
    <t>R82.2 Biliuria</t>
  </si>
  <si>
    <t>R823</t>
  </si>
  <si>
    <t>Hemoglobinúria</t>
  </si>
  <si>
    <t>R82.3 Hemoglobinuria</t>
  </si>
  <si>
    <t>R824</t>
  </si>
  <si>
    <t>Acetonúria</t>
  </si>
  <si>
    <t>R82.4 Acetonuria</t>
  </si>
  <si>
    <t>R825</t>
  </si>
  <si>
    <t>Níveis urinários elevados de drogas, medicamentos e substâncias biológicas</t>
  </si>
  <si>
    <t>R82.5 Niveis urinar elev drogas medic subst biolog</t>
  </si>
  <si>
    <t>R826</t>
  </si>
  <si>
    <t>Níveis urinários anormais de substâncias cuja origem é essencialmente não-medicinal</t>
  </si>
  <si>
    <t>R82.6 Niveis urinar anorm subst orig essen n-medic</t>
  </si>
  <si>
    <t>R827</t>
  </si>
  <si>
    <t>Achados anormais ao exame microbiológico da urina</t>
  </si>
  <si>
    <t>R82.7 Achados anormais exame microbiologico urina</t>
  </si>
  <si>
    <t>R828</t>
  </si>
  <si>
    <t>Achados anormais ao exame citológico e histológico da urina</t>
  </si>
  <si>
    <t>R82.8 Achados anorm exame citolog histolog urina</t>
  </si>
  <si>
    <t>R829</t>
  </si>
  <si>
    <t>Outros achados anormais na urina e os não especificados</t>
  </si>
  <si>
    <t>R82.9 Outr achados anormais na urina e os NE</t>
  </si>
  <si>
    <t>R830</t>
  </si>
  <si>
    <t>Achados anormais no líquido cefalorraquidiano - nível enzimático anormal</t>
  </si>
  <si>
    <t>R83.0 Nivel enzimatico anormal</t>
  </si>
  <si>
    <t>R831</t>
  </si>
  <si>
    <t>Achados anormais no líquido cefalorraquidiano - nível hormonal anormal</t>
  </si>
  <si>
    <t>R83.1 Nivel hormonal anormal</t>
  </si>
  <si>
    <t>R832</t>
  </si>
  <si>
    <t>Achados anormais no líquido cefalorraquidiano - nível anormal de outras drogas, medicamentos e substâncias biológicas</t>
  </si>
  <si>
    <t>R83.2 Nivel anormal outr drog medic subst biologic</t>
  </si>
  <si>
    <t>R833</t>
  </si>
  <si>
    <t>Achados anormais no líquido cefalorraquidiano - nível anormal de substâncias cuja origem é essencialmente não medicinal</t>
  </si>
  <si>
    <t>R83.3 Nivel anormal subst origem essenc nao medic</t>
  </si>
  <si>
    <t>R834</t>
  </si>
  <si>
    <t>Achados anormais no líquido cefalorraquidiano - achados imunológicos anormais</t>
  </si>
  <si>
    <t>R83.4 Achados imunologicos anormais</t>
  </si>
  <si>
    <t>R835</t>
  </si>
  <si>
    <t>Achados anormais no líquido cefalorraquidiano - achados microbiológicos anormais</t>
  </si>
  <si>
    <t>R83.5 Achados microbiologicos anormais</t>
  </si>
  <si>
    <t>R836</t>
  </si>
  <si>
    <t>Achados anormais no líquido cefalorraquidiano - achados citológicos anormais</t>
  </si>
  <si>
    <t>R83.6 Achados citologicos anormais</t>
  </si>
  <si>
    <t>R837</t>
  </si>
  <si>
    <t>Achados anormais no líquido cefalorraquidiano - achados histológicos anormais</t>
  </si>
  <si>
    <t>R83.7 Achados histolog anormais</t>
  </si>
  <si>
    <t>R838</t>
  </si>
  <si>
    <t>Achados anormais no líquido cefalorraquidiano - outros achados anormais</t>
  </si>
  <si>
    <t>R83.8 Outr achados anormais</t>
  </si>
  <si>
    <t>R839</t>
  </si>
  <si>
    <t>Achados anormais no líquido cefalorraquidiano - achado anormal não especificado</t>
  </si>
  <si>
    <t>R83.9 Achado anormal NE</t>
  </si>
  <si>
    <t>R840</t>
  </si>
  <si>
    <t>Achados anormais de material proveniente dos órgãos respiratórios e do tórax - nível enzimático anormal</t>
  </si>
  <si>
    <t>R84.0 Nivel enzimatico anormal</t>
  </si>
  <si>
    <t>R841</t>
  </si>
  <si>
    <t>Achados anormais de material proveniente dos órgãos respiratórios e do tórax - nível hormonal anormal</t>
  </si>
  <si>
    <t>R84.1 Nivel hormonal anormal</t>
  </si>
  <si>
    <t>R842</t>
  </si>
  <si>
    <t>Achados anormais de material proveniente dos órgãos respiratórios e do tórax - nível anormal de outras drogas, medicamentos e substâncias biológicas</t>
  </si>
  <si>
    <t>R84.2 Nivel anormal outr drog medic subst biolog</t>
  </si>
  <si>
    <t>R843</t>
  </si>
  <si>
    <t>Achados anormais de material proveniente dos órgãos respiratórios e do tórax - nível anormal de substâncias cuja origem é essencialmente não medicinal</t>
  </si>
  <si>
    <t>R84.3 Nivel anormal subst orig essenc nao medic</t>
  </si>
  <si>
    <t>R844</t>
  </si>
  <si>
    <t>Achados anormais de material proveniente dos órgãos respiratórios e do tórax - achados imunológicos anormais</t>
  </si>
  <si>
    <t>R84.4 Achados imunologicos anormais</t>
  </si>
  <si>
    <t>R845</t>
  </si>
  <si>
    <t>Achados anormais de material proveniente dos órgãos respiratórios e do tórax - achados microbiológicos anormais</t>
  </si>
  <si>
    <t>R84.5 Achados microbiologicos anormais</t>
  </si>
  <si>
    <t>R846</t>
  </si>
  <si>
    <t>Achados anormais de material proveniente dos órgãos respiratórios e do tórax - achados citológicos anormais</t>
  </si>
  <si>
    <t>R84.6 Achados citologicos anormais</t>
  </si>
  <si>
    <t>R847</t>
  </si>
  <si>
    <t>Achados anormais de material proveniente dos órgãos respiratórios e do tórax - achados histológicos anormais</t>
  </si>
  <si>
    <t>R84.7 Achados histolog anormais</t>
  </si>
  <si>
    <t>R848</t>
  </si>
  <si>
    <t>Achados anormais de material proveniente dos órgãos respiratórios e do tórax - outros achados anormais</t>
  </si>
  <si>
    <t>R84.8 Outr achados anormais</t>
  </si>
  <si>
    <t>R849</t>
  </si>
  <si>
    <t>Achados anormais de material proveniente dos órgãos respiratórios e do tórax - achado anormal não especificado</t>
  </si>
  <si>
    <t>R84.9 Achado anormal NE</t>
  </si>
  <si>
    <t>R850</t>
  </si>
  <si>
    <t>Achados anormais de material proveniente dos órgãos digestivos e da cavidade abdominal - nível enzimático anormal</t>
  </si>
  <si>
    <t>R85.0 Nivel enzimatico anormal</t>
  </si>
  <si>
    <t>R851</t>
  </si>
  <si>
    <t>Achados anormais de material proveniente dos órgãos digestivos e da cavidade abdominal - nível hormonal anormal</t>
  </si>
  <si>
    <t>R85.1 Nivel hormonal anormal</t>
  </si>
  <si>
    <t>R852</t>
  </si>
  <si>
    <t>Achados anormais de material proveniente dos órgãos digestivos e da cavidade abdominal - nível anormal de outras drogas, medicamentos e substâncias biológicas</t>
  </si>
  <si>
    <t>R85.2 Nivel anormal outr drog medic subst biolog</t>
  </si>
  <si>
    <t>R853</t>
  </si>
  <si>
    <t>Achados anormais de material proveniente dos órgãos digestivos e da cavidade abdominal - nível anormal de substâncias cuja origem é essencialmente não medicinal</t>
  </si>
  <si>
    <t>R85.3 Nivel anormal subst origem essenc nao medic</t>
  </si>
  <si>
    <t>R854</t>
  </si>
  <si>
    <t>Achados anormais de material proveniente dos órgãos digestivos e da cavidade abdominal - achados imunológicos anormais</t>
  </si>
  <si>
    <t>R85.4 Achados imunologicos anormais</t>
  </si>
  <si>
    <t>R855</t>
  </si>
  <si>
    <t>Achados anormais de material proveniente dos órgãos digestivos e da cavidade abdominal - achados microbiológicos anormais</t>
  </si>
  <si>
    <t>R85.5 Achados microbiologicos anormais</t>
  </si>
  <si>
    <t>R856</t>
  </si>
  <si>
    <t>Achados anormais de material proveniente dos órgãos digestivos e da cavidade abdominal - achados citológicos anormais</t>
  </si>
  <si>
    <t>R85.6 Achados citologicos anormais</t>
  </si>
  <si>
    <t>R857</t>
  </si>
  <si>
    <t>Achados anormais de material proveniente dos órgãos digestivos e da cavidade abdominal - achados histológicos anormais</t>
  </si>
  <si>
    <t>R85.7 Achados histolog anormais</t>
  </si>
  <si>
    <t>R858</t>
  </si>
  <si>
    <t>Achados anormais de material proveniente dos órgãos digestivos e da cavidade abdominal - outros achados anormais</t>
  </si>
  <si>
    <t>R85.8 Outr achados anormais</t>
  </si>
  <si>
    <t>R859</t>
  </si>
  <si>
    <t>Achados anormais de material proveniente dos órgãos digestivos e da cavidade abdominal - achado anormal não especificado</t>
  </si>
  <si>
    <t>R85.9 Achado anormal NE</t>
  </si>
  <si>
    <t>R860</t>
  </si>
  <si>
    <t>Achados anormais de material proveniente dos órgãos genitais masculinos - nível enzimático anormal</t>
  </si>
  <si>
    <t>R86.0 Nivel enzimatico anormal</t>
  </si>
  <si>
    <t>R861</t>
  </si>
  <si>
    <t>Achados anormais de material proveniente dos órgãos genitais masculinos - nível hormonal anormal</t>
  </si>
  <si>
    <t>R86.1 Nivel hormonal anormal</t>
  </si>
  <si>
    <t>R862</t>
  </si>
  <si>
    <t>Achados anormais de material proveniente dos órgãos genitais masculinos - nível anormal de outras drogas, medicamentos e substâncias biológicas</t>
  </si>
  <si>
    <t>R86.2 Nivel anormal outr drog medic subst biolog</t>
  </si>
  <si>
    <t>R863</t>
  </si>
  <si>
    <t>Achados anormais de material proveniente dos órgãos genitais masculinos - nível anormal de substâncias cuja origem é essencialmente não medicinal</t>
  </si>
  <si>
    <t>R86.3 Nivel anormal subst origem essenc nao medic</t>
  </si>
  <si>
    <t>R864</t>
  </si>
  <si>
    <t>Achados anormais de material proveniente dos órgãos genitais masculinos - achados imunológicos anormais</t>
  </si>
  <si>
    <t>R86.4 Achados imunologicos anormais</t>
  </si>
  <si>
    <t>R865</t>
  </si>
  <si>
    <t>Achados anormais de material proveniente dos órgãos genitais masculinos - achados microbiológicos anormais</t>
  </si>
  <si>
    <t>R86.5 Achados microbiologicos anormais</t>
  </si>
  <si>
    <t>R866</t>
  </si>
  <si>
    <t>Achados anormais de material proveniente dos órgãos genitais masculinos - achados citológicos anormais</t>
  </si>
  <si>
    <t>R86.6 Achados citologicos anormais</t>
  </si>
  <si>
    <t>R867</t>
  </si>
  <si>
    <t>Achados anormais de material proveniente dos órgãos genitais masculinos - achados histológicos anormais</t>
  </si>
  <si>
    <t>R86.7 Achados histolog anormais</t>
  </si>
  <si>
    <t>R868</t>
  </si>
  <si>
    <t>Achados anormais de material proveniente dos órgãos genitais masculinos - outros achados anormais</t>
  </si>
  <si>
    <t>R86.8 Outr achados anormais</t>
  </si>
  <si>
    <t>R869</t>
  </si>
  <si>
    <t>Achados anormais de material proveniente dos órgãos genitais masculinos - achado anormal não especificado</t>
  </si>
  <si>
    <t>R86.9 Achado anormal NE</t>
  </si>
  <si>
    <t>R870</t>
  </si>
  <si>
    <t>Achados anormais de material proveniente dos órgãos genitais femininos - nível enzimático anormal</t>
  </si>
  <si>
    <t>R87.0 Nivel enzimatico anormal</t>
  </si>
  <si>
    <t>R871</t>
  </si>
  <si>
    <t>Achados anormais de material proveniente dos órgãos genitais femininos - nível hormonal anormal</t>
  </si>
  <si>
    <t>R87.1 Nivel hormonal anormal</t>
  </si>
  <si>
    <t>R872</t>
  </si>
  <si>
    <t>Achados anormais de material proveniente dos órgãos genitais femininos - nível anormal de outras drogas, medicamentos e substâncias biológicas</t>
  </si>
  <si>
    <t>R87.2 Nivel anormal outr drog medic subst biolog</t>
  </si>
  <si>
    <t>R873</t>
  </si>
  <si>
    <t>Achados anormais de material proveniente dos órgãos genitais femininos - nível anormal de substâncias cuja origem é essencialmente não medicinal</t>
  </si>
  <si>
    <t>R87.3 Nivel anormal subst origem essenc nao medic</t>
  </si>
  <si>
    <t>R874</t>
  </si>
  <si>
    <t>Achados anormais de material proveniente dos órgãos genitais femininos - achados imunológicos anormais</t>
  </si>
  <si>
    <t>R87.4 Achados imunologicos anormais</t>
  </si>
  <si>
    <t>R875</t>
  </si>
  <si>
    <t>Achados anormais de material proveniente dos órgãos genitais femininos - achados microbiológicos anormais</t>
  </si>
  <si>
    <t>R87.5 Achados microbiologicos anormais</t>
  </si>
  <si>
    <t>R876</t>
  </si>
  <si>
    <t>Achados anormais de material proveniente dos órgãos genitais femininos - achados citológicos anormais</t>
  </si>
  <si>
    <t>R87.6 Achados citologicos anormais</t>
  </si>
  <si>
    <t>R877</t>
  </si>
  <si>
    <t>Achados anormais de material proveniente dos órgãos genitais femininos - achados histológicos anormais</t>
  </si>
  <si>
    <t>R87.7 Achados histolog anormais</t>
  </si>
  <si>
    <t>R878</t>
  </si>
  <si>
    <t>Achados anormais de material proveniente dos órgãos genitais femininos - outros achados anormais</t>
  </si>
  <si>
    <t>R87.8 Outr achados anormais</t>
  </si>
  <si>
    <t>R879</t>
  </si>
  <si>
    <t>Achados anormais de material proveniente dos órgãos genitais femininos - achado anormal não especificado</t>
  </si>
  <si>
    <t>R87.9 Achado anormal NE</t>
  </si>
  <si>
    <t>R890</t>
  </si>
  <si>
    <t>Achados anormais de material proveniente de outros órgãos, aparelhos, sistemas e tecidos - nível enzimático anormal</t>
  </si>
  <si>
    <t>R89.0 Nivel enzimatico anormal</t>
  </si>
  <si>
    <t>R891</t>
  </si>
  <si>
    <t>Achados anormais de material proveniente de outros órgãos, aparelhos, sistemas e tecidos - nível hormonal anormal</t>
  </si>
  <si>
    <t>R89.1 Nivel hormonal anormal</t>
  </si>
  <si>
    <t>R892</t>
  </si>
  <si>
    <t>Achados anormais de material proveniente de outros órgãos, aparelhos, sistemas e tecidos - nível anormal de outras drogas, medicamentos e substâncias biológicas</t>
  </si>
  <si>
    <t>R89.2 Nivel anormal outr drog medic subst biolog</t>
  </si>
  <si>
    <t>R893</t>
  </si>
  <si>
    <t>Achados anormais de material proveniente de outros órgãos, aparelhos, sistemas e tecidos - nível anormal de substâncias cuja origem é essencialmente não medicinal</t>
  </si>
  <si>
    <t>R89.3 Nivel anormal subst origem essenc nao medic</t>
  </si>
  <si>
    <t>R894</t>
  </si>
  <si>
    <t>Achados anormais de material proveniente de outros órgãos, aparelhos, sistemas e tecidos - achados imunológicos anormais</t>
  </si>
  <si>
    <t>R89.4 Achados imunologicos anormais</t>
  </si>
  <si>
    <t>R895</t>
  </si>
  <si>
    <t>Achados anormais de material proveniente de outros órgãos, aparelhos, sistemas e tecidos - achados microbiológicos anormais</t>
  </si>
  <si>
    <t>R89.5 Achados microbiologicos anormais</t>
  </si>
  <si>
    <t>R896</t>
  </si>
  <si>
    <t>Achados anormais de material proveniente de outros órgãos, aparelhos, sistemas e tecidos - achados citológicos anormais</t>
  </si>
  <si>
    <t>R89.6 Achados citologicos anormais</t>
  </si>
  <si>
    <t>R897</t>
  </si>
  <si>
    <t>Achados anormais de material proveniente de outros órgãos, aparelhos, sistemas e tecidos - achados histológicos anormais</t>
  </si>
  <si>
    <t>R89.7 Achados histolog anormais</t>
  </si>
  <si>
    <t>R898</t>
  </si>
  <si>
    <t>Achados anormais de material proveniente de outros órgãos, aparelhos, sistemas e tecidos - outros achados anormais</t>
  </si>
  <si>
    <t>R89.8 Outr achados anormais</t>
  </si>
  <si>
    <t>R899</t>
  </si>
  <si>
    <t>Achados anormais de material proveniente de outros órgãos, aparelhos, sistemas e tecidos - achado anormal não especificado</t>
  </si>
  <si>
    <t>R89.9 Achado anormal NE</t>
  </si>
  <si>
    <t>R900</t>
  </si>
  <si>
    <t>Lesão intracraniana ocupando espaço</t>
  </si>
  <si>
    <t>R90.0 Lesao intracraniana ocupando espaco</t>
  </si>
  <si>
    <t>R908</t>
  </si>
  <si>
    <t>Outros resultados anormais de exames para diagnóstico por imagem do sistema nervoso central</t>
  </si>
  <si>
    <t>R90.8 Out resul anorm exam diag imag sis nerv cent</t>
  </si>
  <si>
    <t>R930</t>
  </si>
  <si>
    <t>Achados anormais de exames para diagnóstico por imagem do crânio e da cabeça não classificados em outra parte</t>
  </si>
  <si>
    <t>R93.0 Achados anorm ex diag imag cran cabeca NCOP</t>
  </si>
  <si>
    <t>R931</t>
  </si>
  <si>
    <t>Achados anormais de exames para diagnóstico por imagem do coração e da circulação coronariana</t>
  </si>
  <si>
    <t>R93.1 Achados anorm ex diag imag corac circ coron</t>
  </si>
  <si>
    <t>R932</t>
  </si>
  <si>
    <t>Achados anormais de exames para diagnóstico por imagem do fígado e das vias biliares</t>
  </si>
  <si>
    <t>R93.2 Achados anorm ex diag imag figado via biliar</t>
  </si>
  <si>
    <t>R933</t>
  </si>
  <si>
    <t>Achados anormais de exames para diagnóstico por imagem de outras partes do tubo digestivo</t>
  </si>
  <si>
    <t>R93.3 Achados anorm ex diag imag outr part tub dig</t>
  </si>
  <si>
    <t>R934</t>
  </si>
  <si>
    <t>Achados anormais de exames para diagnóstico por imagem dos órgãos urinários</t>
  </si>
  <si>
    <t>R93.4 Achados anorm exam diagn imagem org urinar</t>
  </si>
  <si>
    <t>R935</t>
  </si>
  <si>
    <t>Achados anormais de exames para diagnóstico por imagem de outras regiões do abdome, incluindo o retroperitônio</t>
  </si>
  <si>
    <t>R93.5 Achados anorm ex diag imag out reg abd retr</t>
  </si>
  <si>
    <t>R936</t>
  </si>
  <si>
    <t>Achados anormais de exames para diagnóstico por imagem dos membros</t>
  </si>
  <si>
    <t>R93.6 Achados anorm exam diagn imagem dos membros</t>
  </si>
  <si>
    <t>R937</t>
  </si>
  <si>
    <t>Achados anormais de exames para diagnóstico por imagem de outras partes do sistema osteomuscular</t>
  </si>
  <si>
    <t>R93.7 Achados anorm ex diag imag outr sist osteom</t>
  </si>
  <si>
    <t>R938</t>
  </si>
  <si>
    <t>Achados anormais de exames diagnósticos por imagem de outras estruturas somáticas especificadas</t>
  </si>
  <si>
    <t>R93.8 Achados anorm ex diag imag out estr soma esp</t>
  </si>
  <si>
    <t>R940</t>
  </si>
  <si>
    <t>Resultados anormais de estudos de função do sistema nervoso central</t>
  </si>
  <si>
    <t>R94.0 Result anorm estudos funcao sist nerv centr</t>
  </si>
  <si>
    <t>R941</t>
  </si>
  <si>
    <t>Resultados anormais de estudos de função do sistema nervoso periférico e dos órgãos dos sentidos</t>
  </si>
  <si>
    <t>R94.1 Result anorm est func sis nerv peri org sent</t>
  </si>
  <si>
    <t>R942</t>
  </si>
  <si>
    <t>Resultados anormais de estudos da função pulmonar</t>
  </si>
  <si>
    <t>R94.2 Result anorm de estudos da funcao pulmonar</t>
  </si>
  <si>
    <t>R943</t>
  </si>
  <si>
    <t>Resultados anormais de estudos da função cardiovascular</t>
  </si>
  <si>
    <t>R94.3 Result anorm estudos funcao cardiovascular</t>
  </si>
  <si>
    <t>R944</t>
  </si>
  <si>
    <t>Resultados anormais de estudos de função renal</t>
  </si>
  <si>
    <t>R94.4 Resultados anormais de estudos funcao renal</t>
  </si>
  <si>
    <t>R945</t>
  </si>
  <si>
    <t>Resultados anormais de estudos de função hepática</t>
  </si>
  <si>
    <t>R94.5 Resultados anormais estudos funcao hepatica</t>
  </si>
  <si>
    <t>R946</t>
  </si>
  <si>
    <t>Resultados anormais de estudos de função tireoidiana</t>
  </si>
  <si>
    <t>R94.6 Resultados anorm estudos funcao tireoidiana</t>
  </si>
  <si>
    <t>R947</t>
  </si>
  <si>
    <t>Resultados anormais de estudos de função de outras glândulas endócrinas</t>
  </si>
  <si>
    <t>R94.7 Result anorm estudos funcao out gland endocr</t>
  </si>
  <si>
    <t>R948</t>
  </si>
  <si>
    <t>Resultados anormais de estudos de função de outros órgãos, aparelhos e sistemas</t>
  </si>
  <si>
    <t>R94.8 Result anorm estudos funcao outr org ap sist</t>
  </si>
  <si>
    <t>R960</t>
  </si>
  <si>
    <t>Morte instantânea</t>
  </si>
  <si>
    <t>R96.0 Morte instantanea</t>
  </si>
  <si>
    <t>R961</t>
  </si>
  <si>
    <t>Morte que ocorre em menos de 24 horas após o início dos sintomas, que não pode ser explicada</t>
  </si>
  <si>
    <t>R96.1 Morte ocorr menos 24h apos inic sint n expl</t>
  </si>
  <si>
    <t>S000</t>
  </si>
  <si>
    <t>Traumatismo superficial do couro cabeludo</t>
  </si>
  <si>
    <t>S00.0 Traum superf do couro cabeludo</t>
  </si>
  <si>
    <t>S001</t>
  </si>
  <si>
    <t>Contusão da pálpebra e da região periocular</t>
  </si>
  <si>
    <t>S00.1 Contusao da palpebra e da regiao periocular</t>
  </si>
  <si>
    <t>S002</t>
  </si>
  <si>
    <t>Outros traumatismos superficiais da pálpebra e da região periocular</t>
  </si>
  <si>
    <t>S00.2 Outr traum superf palpebra regiao periocular</t>
  </si>
  <si>
    <t>S003</t>
  </si>
  <si>
    <t>Traumatismo superficial do nariz</t>
  </si>
  <si>
    <t>S00.3 Traum superf do nariz</t>
  </si>
  <si>
    <t>S004</t>
  </si>
  <si>
    <t>Traumatismo superficial do ouvido</t>
  </si>
  <si>
    <t>S00.4 Traum superf do ouvido</t>
  </si>
  <si>
    <t>S005</t>
  </si>
  <si>
    <t>Traumatismo superficial dos lábios e da cavidade oral</t>
  </si>
  <si>
    <t>S00.5 Traum superf dos labios e da cavidade oral</t>
  </si>
  <si>
    <t>S007</t>
  </si>
  <si>
    <t>Traumatismos superficiais múltiplos da cabeça</t>
  </si>
  <si>
    <t>S00.7 Traum superf mult da cabeca</t>
  </si>
  <si>
    <t>S008</t>
  </si>
  <si>
    <t>Traumatismo superficial de outras partes da cabeça</t>
  </si>
  <si>
    <t>S00.8 Traum superf de outr partes da cabeca</t>
  </si>
  <si>
    <t>S009</t>
  </si>
  <si>
    <t>Traumatismo superficial da cabeça, parte não especificada</t>
  </si>
  <si>
    <t>S00.9 Traum superf da cabeca parte NE</t>
  </si>
  <si>
    <t>S010</t>
  </si>
  <si>
    <t>Ferimento do couro cabeludo</t>
  </si>
  <si>
    <t>S01.0 Ferim do couro cabeludo</t>
  </si>
  <si>
    <t>S011</t>
  </si>
  <si>
    <t>Ferimento da pálpebra e da região periocular</t>
  </si>
  <si>
    <t>S01.1 Ferim da palpebra e da regiao periocular</t>
  </si>
  <si>
    <t>S012</t>
  </si>
  <si>
    <t>Ferimento do nariz</t>
  </si>
  <si>
    <t>S01.2 Ferim do nariz</t>
  </si>
  <si>
    <t>S013</t>
  </si>
  <si>
    <t>Ferimento do ouvido</t>
  </si>
  <si>
    <t>S01.3 Ferim do ouvido</t>
  </si>
  <si>
    <t>S014</t>
  </si>
  <si>
    <t>Ferimento da bochecha e região têmporo-mandibular</t>
  </si>
  <si>
    <t>S01.4 Ferim bochecha e regiao temporo-mandibular</t>
  </si>
  <si>
    <t>S015</t>
  </si>
  <si>
    <t>Ferimento do lábio e da cavidade oral</t>
  </si>
  <si>
    <t>S01.5 Ferim do labio e da cavidade oral</t>
  </si>
  <si>
    <t>S017</t>
  </si>
  <si>
    <t>Ferimentos múltiplos da cabeça</t>
  </si>
  <si>
    <t>S01.7 Ferim mult da cabeca</t>
  </si>
  <si>
    <t>S018</t>
  </si>
  <si>
    <t>Ferimento na cabeça, de outras localizações</t>
  </si>
  <si>
    <t>S01.8 Ferim na cabeca de outr localiz</t>
  </si>
  <si>
    <t>S019</t>
  </si>
  <si>
    <t>Ferimento na cabeça, parte não especificada</t>
  </si>
  <si>
    <t>S01.9 Ferim na cabeca parte NE</t>
  </si>
  <si>
    <t>S020</t>
  </si>
  <si>
    <t>Fratura da abóbada do crânio</t>
  </si>
  <si>
    <t>S02.0 Frat da abobada do cranio</t>
  </si>
  <si>
    <t>S021</t>
  </si>
  <si>
    <t>Fratura da base do crânio</t>
  </si>
  <si>
    <t>S02.1 Frat da base do cranio</t>
  </si>
  <si>
    <t>S022</t>
  </si>
  <si>
    <t>Fratura dos ossos nasais</t>
  </si>
  <si>
    <t>S02.2 Frat dos ossos nasais</t>
  </si>
  <si>
    <t>S023</t>
  </si>
  <si>
    <t>Fratura do assoalho orbital</t>
  </si>
  <si>
    <t>S02.3 Frat do assoalho orbital</t>
  </si>
  <si>
    <t>S024</t>
  </si>
  <si>
    <t>Fratura dos ossos malares e maxilares</t>
  </si>
  <si>
    <t>S02.4 Frat dos ossos malares e maxilares</t>
  </si>
  <si>
    <t>S025</t>
  </si>
  <si>
    <t>Fratura de dentes</t>
  </si>
  <si>
    <t>S02.5 Frat de dentes</t>
  </si>
  <si>
    <t>S026</t>
  </si>
  <si>
    <t>Fratura de mandíbula</t>
  </si>
  <si>
    <t>S02.6 Frat de mandibula</t>
  </si>
  <si>
    <t>S027</t>
  </si>
  <si>
    <t>Fraturas múltiplas envolvendo os ossos do crânio e da face</t>
  </si>
  <si>
    <t>S02.7 Frat mult envolv ossos do cranio e face</t>
  </si>
  <si>
    <t>S028</t>
  </si>
  <si>
    <t>Outras fraturas do crânio e dos ossos da face</t>
  </si>
  <si>
    <t>S02.8 Outr frat do cranio e dos ossos da face</t>
  </si>
  <si>
    <t>S029</t>
  </si>
  <si>
    <t>Fratura do crânio ou dos ossos da face, parte não especificada</t>
  </si>
  <si>
    <t>S02.9 Frat do cranio ou dos ossos da face parte NE</t>
  </si>
  <si>
    <t>S030</t>
  </si>
  <si>
    <t>Luxação do maxilar</t>
  </si>
  <si>
    <t>S03.0 Luxacao do maxilar</t>
  </si>
  <si>
    <t>S031</t>
  </si>
  <si>
    <t>Luxação da cartilagem do septo nasal</t>
  </si>
  <si>
    <t>S03.1 Luxacao da cartilagem do septo nasal</t>
  </si>
  <si>
    <t>S032</t>
  </si>
  <si>
    <t>Luxação dentária</t>
  </si>
  <si>
    <t>S03.2 Luxacao dentaria</t>
  </si>
  <si>
    <t>S033</t>
  </si>
  <si>
    <t>Luxação de outras partes da cabeça e das não especificadas</t>
  </si>
  <si>
    <t>S03.3 Luxacao de outr partes da cabeca e das NE</t>
  </si>
  <si>
    <t>S034</t>
  </si>
  <si>
    <t>Entorse e distensão do maxilar</t>
  </si>
  <si>
    <t>S03.4 Entorse e distensao do maxilar</t>
  </si>
  <si>
    <t>S035</t>
  </si>
  <si>
    <t>Entorse e distensão da articulações e dos ligamentos de outras localizações e de localizações não especificadas da cabeça</t>
  </si>
  <si>
    <t>S03.5 Entorse distens artic lig outr loc NE cabeca</t>
  </si>
  <si>
    <t>S040</t>
  </si>
  <si>
    <t>Traumatismo do nervo e das vias ópticas</t>
  </si>
  <si>
    <t>S04.0 Traum do nervo e das vias opticas</t>
  </si>
  <si>
    <t>S041</t>
  </si>
  <si>
    <t>Traumatismo do nervo oculomotor</t>
  </si>
  <si>
    <t>S04.1 Traum do nervo oculomotor</t>
  </si>
  <si>
    <t>S042</t>
  </si>
  <si>
    <t>Traumatismo do nervo troclear</t>
  </si>
  <si>
    <t>S04.2 Traum do nervo troclear</t>
  </si>
  <si>
    <t>S043</t>
  </si>
  <si>
    <t>Traumatismo do nervo trigêmeo</t>
  </si>
  <si>
    <t>S04.3 Traum do nervo trigemeo</t>
  </si>
  <si>
    <t>S044</t>
  </si>
  <si>
    <t>Traumatismo do nervo abducente</t>
  </si>
  <si>
    <t>S04.4 Traum do nervo abducente</t>
  </si>
  <si>
    <t>S045</t>
  </si>
  <si>
    <t>Traumatismo do nervo facial</t>
  </si>
  <si>
    <t>S04.5 Traum do nervo facial</t>
  </si>
  <si>
    <t>S046</t>
  </si>
  <si>
    <t>Traumatismo do nervo acústico</t>
  </si>
  <si>
    <t>S04.6 Traum do nervo acustico</t>
  </si>
  <si>
    <t>S047</t>
  </si>
  <si>
    <t>Traumatismo do nervo acessório</t>
  </si>
  <si>
    <t>S04.7 Traum do nervo acessorio</t>
  </si>
  <si>
    <t>S048</t>
  </si>
  <si>
    <t>Traumatismo de outros nervos cranianos</t>
  </si>
  <si>
    <t>S04.8 Traum de outr nervos cranianos</t>
  </si>
  <si>
    <t>S049</t>
  </si>
  <si>
    <t>Traumatismo de nervo craniano não especificado</t>
  </si>
  <si>
    <t>S04.9 Traum de nervo craniano NE</t>
  </si>
  <si>
    <t>S050</t>
  </si>
  <si>
    <t>Traumatismo da conjuntiva e abrasão da córnea sem menção de corpo estranho</t>
  </si>
  <si>
    <t>S05.0 Traum conj abrasao cornea s/menc corp estran</t>
  </si>
  <si>
    <t>S051</t>
  </si>
  <si>
    <t>Contusão do globo ocular e dos tecidos da órbita</t>
  </si>
  <si>
    <t>S05.1 Contusao do globo ocular e dos tec da orbita</t>
  </si>
  <si>
    <t>S052</t>
  </si>
  <si>
    <t>Laceração e ruptura ocular com prolapso ou perda de tecido intra-ocular</t>
  </si>
  <si>
    <t>S05.2 Lacer rupt ocular c/prol perd tec intra-ocul</t>
  </si>
  <si>
    <t>S053</t>
  </si>
  <si>
    <t>Laceração ocular sem prolapso ou perda de tecido intra-ocular</t>
  </si>
  <si>
    <t>S05.3 Lacer ocular s/prolap perda tec intra-ocular</t>
  </si>
  <si>
    <t>S054</t>
  </si>
  <si>
    <t>Ferimento penetrante da órbita com ou sem corpo estranho</t>
  </si>
  <si>
    <t>S05.4 Ferim penetrante orbita c/ s/corpo estranho</t>
  </si>
  <si>
    <t>S055</t>
  </si>
  <si>
    <t>Ferimento penetrante do globo ocular com corpo estranho</t>
  </si>
  <si>
    <t>S05.5 Ferim penetr globo ocular c/corpo estranho</t>
  </si>
  <si>
    <t>S056</t>
  </si>
  <si>
    <t>Ferimento penetrante do globo ocular sem corpo estranho</t>
  </si>
  <si>
    <t>S05.6 Ferim penetr globo ocular s/corpo estranho</t>
  </si>
  <si>
    <t>S057</t>
  </si>
  <si>
    <t>Avulsão do olho</t>
  </si>
  <si>
    <t>S05.7 Avulsao do olho</t>
  </si>
  <si>
    <t>S058</t>
  </si>
  <si>
    <t>Outros traumatismos do olho e da órbita</t>
  </si>
  <si>
    <t>S05.8 Outr traum do olho e da orbita</t>
  </si>
  <si>
    <t>S059</t>
  </si>
  <si>
    <t>Traumatismo do olho e da órbita, não especificado</t>
  </si>
  <si>
    <t>S05.9 Traum do olho e da orbita NE</t>
  </si>
  <si>
    <t>S060</t>
  </si>
  <si>
    <t>Concussão cerebral</t>
  </si>
  <si>
    <t>S06.0 Concussao cerebral</t>
  </si>
  <si>
    <t>S061</t>
  </si>
  <si>
    <t>Edema cerebral traumático</t>
  </si>
  <si>
    <t>S06.1 Edema cerebral traum</t>
  </si>
  <si>
    <t>S062</t>
  </si>
  <si>
    <t>Traumatismo cerebral difuso</t>
  </si>
  <si>
    <t>S06.2 Traum cerebral difuso</t>
  </si>
  <si>
    <t>S063</t>
  </si>
  <si>
    <t>Traumatismo cerebral focal</t>
  </si>
  <si>
    <t>S06.3 Traum cerebral focal</t>
  </si>
  <si>
    <t>S064</t>
  </si>
  <si>
    <t>Hemorragia epidural</t>
  </si>
  <si>
    <t>S06.4 Hemorragia epidural</t>
  </si>
  <si>
    <t>S065</t>
  </si>
  <si>
    <t>Hemorragia subdural devida a traumatismo</t>
  </si>
  <si>
    <t>S06.5 Hemorragia subdural dev traum</t>
  </si>
  <si>
    <t>S066</t>
  </si>
  <si>
    <t>Hemorragia subaracnóide devida a traumatismo</t>
  </si>
  <si>
    <t>S06.6 Hemorragia subaracnoide dev traum</t>
  </si>
  <si>
    <t>S067</t>
  </si>
  <si>
    <t>Traumatismo intracraniano com coma prolongado</t>
  </si>
  <si>
    <t>S06.7 Traum intracraniano c/coma prolongado</t>
  </si>
  <si>
    <t>S068</t>
  </si>
  <si>
    <t>Outros traumatismos intracranianos</t>
  </si>
  <si>
    <t>S06.8 Outr traum intracranianos</t>
  </si>
  <si>
    <t>S069</t>
  </si>
  <si>
    <t>Traumatismo intracraniano, não especificado</t>
  </si>
  <si>
    <t>S06.9 Traum intracraniano NE</t>
  </si>
  <si>
    <t>S070</t>
  </si>
  <si>
    <t>Lesão por esmagamento da face</t>
  </si>
  <si>
    <t>S07.0 Lesao p/esmag da face</t>
  </si>
  <si>
    <t>S071</t>
  </si>
  <si>
    <t>Lesão por esmagamento do crânio</t>
  </si>
  <si>
    <t>S07.1 Lesao p/esmag do cranio</t>
  </si>
  <si>
    <t>S078</t>
  </si>
  <si>
    <t>Lesão por esmagamento de outras partes da cabeça</t>
  </si>
  <si>
    <t>S07.8 Lesao p/esmag de outr partes da cabeca</t>
  </si>
  <si>
    <t>S079</t>
  </si>
  <si>
    <t>Lesão por esmagamento da cabeça, parte não especificada</t>
  </si>
  <si>
    <t>S07.9 Lesao p/esmag da cabeca parte NE</t>
  </si>
  <si>
    <t>S080</t>
  </si>
  <si>
    <t>Avulsão do couro cabeludo</t>
  </si>
  <si>
    <t>S08.0 Avulsao do couro cabeludo</t>
  </si>
  <si>
    <t>S081</t>
  </si>
  <si>
    <t>Amputação traumática da orelha</t>
  </si>
  <si>
    <t>S08.1 Amput traum da orelha</t>
  </si>
  <si>
    <t>S088</t>
  </si>
  <si>
    <t>Amputação traumática de outras partes da cabeça</t>
  </si>
  <si>
    <t>S08.8 Amput traum de outr partes da cabeca</t>
  </si>
  <si>
    <t>S089</t>
  </si>
  <si>
    <t>Amputação traumática de parte não especificada da cabeça</t>
  </si>
  <si>
    <t>S08.9 Amput traum de parte NE da cabeca</t>
  </si>
  <si>
    <t>S090</t>
  </si>
  <si>
    <t>Traumatismo dos vasos sangüíneos da cabeça não classificados em outra parte</t>
  </si>
  <si>
    <t>S09.0 Traum dos vasos sanguineos da cabeca NCOP</t>
  </si>
  <si>
    <t>S091</t>
  </si>
  <si>
    <t>Traumatismo dos músculos e dos tendões da cabeça</t>
  </si>
  <si>
    <t>S09.1 Traum dos musculos e dos tendoes da cabeca</t>
  </si>
  <si>
    <t>S092</t>
  </si>
  <si>
    <t>Ruptura traumática do tímpano</t>
  </si>
  <si>
    <t>S09.2 Ruptura traum do timpano</t>
  </si>
  <si>
    <t>S097</t>
  </si>
  <si>
    <t>Traumatismos múltiplos da cabeça</t>
  </si>
  <si>
    <t>S09.7 Traum mult da cabeca</t>
  </si>
  <si>
    <t>S098</t>
  </si>
  <si>
    <t>Outros traumatismos especificados da cabeça</t>
  </si>
  <si>
    <t>S09.8 Outr traum espec da cabeca</t>
  </si>
  <si>
    <t>S099</t>
  </si>
  <si>
    <t>Traumatismo não especificado da cabeça</t>
  </si>
  <si>
    <t>S09.9 Traum NE da cabeca</t>
  </si>
  <si>
    <t>S100</t>
  </si>
  <si>
    <t>Contusão da garganta</t>
  </si>
  <si>
    <t>S10.0 Contusao da garganta</t>
  </si>
  <si>
    <t>S101</t>
  </si>
  <si>
    <t>Outros traumatismos superficiais da garganta e os não especificados</t>
  </si>
  <si>
    <t>S10.1 Outr traum superf da garganta e os NE</t>
  </si>
  <si>
    <t>S107</t>
  </si>
  <si>
    <t>Traumatismos superficiais múltiplos do pescoço</t>
  </si>
  <si>
    <t>S10.7 Traum superf mult do pescoco</t>
  </si>
  <si>
    <t>S108</t>
  </si>
  <si>
    <t>Traumatismo superficial de outras localizações do pescoço</t>
  </si>
  <si>
    <t>S10.8 Traum superf de outr localiz do pescoco</t>
  </si>
  <si>
    <t>S109</t>
  </si>
  <si>
    <t>Traumatismo superficial do pescoço, parte não especificada</t>
  </si>
  <si>
    <t>S10.9 Traum superf do pescoco parte NE</t>
  </si>
  <si>
    <t>S110</t>
  </si>
  <si>
    <t>Ferimento envolvendo a laringe e a traquéia</t>
  </si>
  <si>
    <t>S11.0 Ferim envolv a laringe e a traqueia</t>
  </si>
  <si>
    <t>S111</t>
  </si>
  <si>
    <t>Ferimento da glândula tireóide</t>
  </si>
  <si>
    <t>S11.1 Ferim da gland tireoide</t>
  </si>
  <si>
    <t>S112</t>
  </si>
  <si>
    <t>Ferimento envolvendo a faringe e o esôfago cervical</t>
  </si>
  <si>
    <t>S11.2 Ferim envolv faringe esofago cervical</t>
  </si>
  <si>
    <t>S117</t>
  </si>
  <si>
    <t>Ferimentos múltiplos do pescoço</t>
  </si>
  <si>
    <t>S11.7 Ferim mult do pescoco</t>
  </si>
  <si>
    <t>S118</t>
  </si>
  <si>
    <t>Ferimentos de outras partes do pescoço</t>
  </si>
  <si>
    <t>S11.8 Ferim de outr partes do pescoco</t>
  </si>
  <si>
    <t>S119</t>
  </si>
  <si>
    <t>Ferimentos do pescoço, parte não especificada</t>
  </si>
  <si>
    <t>S11.9 Ferim do pescoco parte NE</t>
  </si>
  <si>
    <t>S120</t>
  </si>
  <si>
    <t>Fratura da primeira vértebra cervical</t>
  </si>
  <si>
    <t>S12.0 Frat da primeira vertebra cervical</t>
  </si>
  <si>
    <t>S121</t>
  </si>
  <si>
    <t>Fratura da segunda vértebra cervical</t>
  </si>
  <si>
    <t>S12.1 Frat da segunda vertebra cervical</t>
  </si>
  <si>
    <t>S122</t>
  </si>
  <si>
    <t>Fratura de outras vértebras cervicais especificadas</t>
  </si>
  <si>
    <t>S12.2 Frat de outr vertebras cervicais espec</t>
  </si>
  <si>
    <t>S127</t>
  </si>
  <si>
    <t>Fraturas múltiplas da coluna cervical</t>
  </si>
  <si>
    <t>S12.7 Frat mult da coluna cervical</t>
  </si>
  <si>
    <t>S128</t>
  </si>
  <si>
    <t>Fratura de outras partes do pescoço</t>
  </si>
  <si>
    <t>S12.8 Frat de outr partes do pescoco</t>
  </si>
  <si>
    <t>S129</t>
  </si>
  <si>
    <t>Fratura do pescoço, parte não especificada</t>
  </si>
  <si>
    <t>S12.9 Frat do pescoco parte NE</t>
  </si>
  <si>
    <t>S130</t>
  </si>
  <si>
    <t>Ruptura traumática de disco intervertebral cervical</t>
  </si>
  <si>
    <t>S13.0 Ruptura traum disco intervertebral cervical</t>
  </si>
  <si>
    <t>S131</t>
  </si>
  <si>
    <t>Luxação de vértebra cervical</t>
  </si>
  <si>
    <t>S13.1 Luxacao de vertebra cervical</t>
  </si>
  <si>
    <t>S132</t>
  </si>
  <si>
    <t>Luxação de outras partes do pescoço e das não especificadas</t>
  </si>
  <si>
    <t>S13.2 Luxacao de outr partes do pescoco e das NE</t>
  </si>
  <si>
    <t>S133</t>
  </si>
  <si>
    <t>Luxações múltiplas do pescoço</t>
  </si>
  <si>
    <t>S13.3 Luxacoes mult do pescoco</t>
  </si>
  <si>
    <t>S134</t>
  </si>
  <si>
    <t>Distensão e entorse da coluna cervical</t>
  </si>
  <si>
    <t>S13.4 Distensao e entorse da coluna cervical</t>
  </si>
  <si>
    <t>S135</t>
  </si>
  <si>
    <t>Distensão e entorse da região tireoidiana</t>
  </si>
  <si>
    <t>S13.5 Distensao e entorse da regiao tireoidiana</t>
  </si>
  <si>
    <t>S136</t>
  </si>
  <si>
    <t>Distensão e entorse de articulações e de ligamentos de outras localizações e das não especificadas do pescoço</t>
  </si>
  <si>
    <t>S13.6 Distens entorse artic lig out loc NE pescoco</t>
  </si>
  <si>
    <t>S140</t>
  </si>
  <si>
    <t>Concussão e edema da medula cervical</t>
  </si>
  <si>
    <t>S14.0 Concussao e edema da medula cervical</t>
  </si>
  <si>
    <t>S141</t>
  </si>
  <si>
    <t>Outros traumatismos e os não especificados da medula cervical</t>
  </si>
  <si>
    <t>S14.1 Outr traum e os NE da medula cervical</t>
  </si>
  <si>
    <t>S142</t>
  </si>
  <si>
    <t>Traumatismo da raiz nervosa da coluna cervical</t>
  </si>
  <si>
    <t>S14.2 Traum da raiz nervosa da coluna cervical</t>
  </si>
  <si>
    <t>S143</t>
  </si>
  <si>
    <t>Traumatismo do plexo braquial</t>
  </si>
  <si>
    <t>S14.3 Traum do plexo braquial</t>
  </si>
  <si>
    <t>S144</t>
  </si>
  <si>
    <t>Traumatismo dos nervos periféricos do pescoço</t>
  </si>
  <si>
    <t>S14.4 Traum dos nervos perifericos do pescoco</t>
  </si>
  <si>
    <t>S145</t>
  </si>
  <si>
    <t>Traumatismo dos nervos simpáticos do pescoço</t>
  </si>
  <si>
    <t>S14.5 Traum dos nervos simpaticos do pescoco</t>
  </si>
  <si>
    <t>S146</t>
  </si>
  <si>
    <t>Traumatismo de outros nervos e dos não especificados do pescoço</t>
  </si>
  <si>
    <t>S14.6 Traum de outr nervos e dos NE do pescoco</t>
  </si>
  <si>
    <t>S150</t>
  </si>
  <si>
    <t>Traumatismo da artéria carótida</t>
  </si>
  <si>
    <t>S15.0 Traum da arteria carotida</t>
  </si>
  <si>
    <t>S151</t>
  </si>
  <si>
    <t>Traumatismo da artéria vertebral</t>
  </si>
  <si>
    <t>S15.1 Traum da arteria vertebral</t>
  </si>
  <si>
    <t>S152</t>
  </si>
  <si>
    <t>Traumatismo da veia jugular externa</t>
  </si>
  <si>
    <t>S15.2 Traum da veia jugular externa</t>
  </si>
  <si>
    <t>S153</t>
  </si>
  <si>
    <t>Traumatismo da veia jugular interna</t>
  </si>
  <si>
    <t>S15.3 Traum da veia jugular interna</t>
  </si>
  <si>
    <t>S157</t>
  </si>
  <si>
    <t>Traumatismo de múltiplos vasos sangüíneos ao nível do pescoço</t>
  </si>
  <si>
    <t>S15.7 Traum de mult vasos sanguineos nivel pescoco</t>
  </si>
  <si>
    <t>S158</t>
  </si>
  <si>
    <t>Traumatismo de outros vasos sangüíneos ao nível do pescoço</t>
  </si>
  <si>
    <t>S15.8 Traum de outr vasos sanguineos nivel pescoco</t>
  </si>
  <si>
    <t>S159</t>
  </si>
  <si>
    <t>Traumatismo de vasos sangüíneos não especificados ao nível do pescoço</t>
  </si>
  <si>
    <t>S15.9 Traum de vasos sanguineos NE nivel pescoco</t>
  </si>
  <si>
    <t>S170</t>
  </si>
  <si>
    <t>Lesão por esmagamento da laringe e da traquéia</t>
  </si>
  <si>
    <t>S17.0 Lesao p/esmag da laringe e da traqueia</t>
  </si>
  <si>
    <t>S178</t>
  </si>
  <si>
    <t>Lesão por esmagamento de outras partes do pescoço</t>
  </si>
  <si>
    <t>S17.8 Lesao p/esmag de outr partes pescoco</t>
  </si>
  <si>
    <t>S179</t>
  </si>
  <si>
    <t>Lesão por esmagamento do pescoço, parte não especificada</t>
  </si>
  <si>
    <t>S17.9 Lesao p/esmag do pescoco parte NE</t>
  </si>
  <si>
    <t>S197</t>
  </si>
  <si>
    <t>Traumatismos múltiplos do pescoço</t>
  </si>
  <si>
    <t>S19.7 Traum mult do pescoco</t>
  </si>
  <si>
    <t>S198</t>
  </si>
  <si>
    <t>Outros traumatismos especificados do pescoço</t>
  </si>
  <si>
    <t>S19.8 Outr traum espec do pescoco</t>
  </si>
  <si>
    <t>S199</t>
  </si>
  <si>
    <t>Traumatismo não especificado do pescoço</t>
  </si>
  <si>
    <t>S19.9 Traum NE do pescoco</t>
  </si>
  <si>
    <t>S200</t>
  </si>
  <si>
    <t>Contusão da mama</t>
  </si>
  <si>
    <t>S20.0 Contusao da mama</t>
  </si>
  <si>
    <t>S201</t>
  </si>
  <si>
    <t>Outros traumatismos superficiais da mama e os não especificados</t>
  </si>
  <si>
    <t>S20.1 Outr traum superf da mama e os NE</t>
  </si>
  <si>
    <t>S202</t>
  </si>
  <si>
    <t>Contusão do tórax</t>
  </si>
  <si>
    <t>S20.2 Contusao do torax</t>
  </si>
  <si>
    <t>S203</t>
  </si>
  <si>
    <t>Outros traumatismos superficiais da parede anterior do tórax</t>
  </si>
  <si>
    <t>S20.3 Outr traum superf da parede anterior torax</t>
  </si>
  <si>
    <t>S204</t>
  </si>
  <si>
    <t>Outros traumatismos superficiais da parede posterior do tórax</t>
  </si>
  <si>
    <t>S20.4 Outr traum superf da parede posterior torax</t>
  </si>
  <si>
    <t>S207</t>
  </si>
  <si>
    <t>Traumatismos superficiais múltiplos do tórax</t>
  </si>
  <si>
    <t>S20.7 Traum superf mult do torax</t>
  </si>
  <si>
    <t>S208</t>
  </si>
  <si>
    <t>Traumatismo superficial de outras partes especificadas do tórax e das não especificadas</t>
  </si>
  <si>
    <t>S20.8 Traum superf de outr partes espec torax e NE</t>
  </si>
  <si>
    <t>S210</t>
  </si>
  <si>
    <t>Ferimento da mama</t>
  </si>
  <si>
    <t>S21.0 Ferim da mama</t>
  </si>
  <si>
    <t>S211</t>
  </si>
  <si>
    <t>Ferimento da parede anterior do tórax</t>
  </si>
  <si>
    <t>S21.1 Ferim da parede anterior do torax</t>
  </si>
  <si>
    <t>S212</t>
  </si>
  <si>
    <t>Ferimento da parede posterior do tórax</t>
  </si>
  <si>
    <t>S21.2 Ferim da parede posterior do torax</t>
  </si>
  <si>
    <t>S217</t>
  </si>
  <si>
    <t>Ferimentos múltiplos da parede torácica</t>
  </si>
  <si>
    <t>S21.7 Ferim mult da parede toracica</t>
  </si>
  <si>
    <t>S218</t>
  </si>
  <si>
    <t>Ferimento de outras partes do tórax</t>
  </si>
  <si>
    <t>S21.8 Ferim de outr partes do torax</t>
  </si>
  <si>
    <t>S219</t>
  </si>
  <si>
    <t>Ferimento do tórax parte não especificada</t>
  </si>
  <si>
    <t>S21.9 Ferim do torax parte NE</t>
  </si>
  <si>
    <t>S220</t>
  </si>
  <si>
    <t>Fratura de vértebra torácica</t>
  </si>
  <si>
    <t>S22.0 Frat de vertebra toracica</t>
  </si>
  <si>
    <t>S221</t>
  </si>
  <si>
    <t>Fraturas múltiplas da coluna torácica</t>
  </si>
  <si>
    <t>S22.1 Frat mult da coluna toracica</t>
  </si>
  <si>
    <t>S222</t>
  </si>
  <si>
    <t>Fratura do esterno</t>
  </si>
  <si>
    <t>S22.2 Frat do esterno</t>
  </si>
  <si>
    <t>S223</t>
  </si>
  <si>
    <t>Fratura de costela</t>
  </si>
  <si>
    <t>S22.3 Frat de costela</t>
  </si>
  <si>
    <t>S224</t>
  </si>
  <si>
    <t>Fraturas múltiplas de costelas</t>
  </si>
  <si>
    <t>S22.4 Frat mult de costelas</t>
  </si>
  <si>
    <t>S225</t>
  </si>
  <si>
    <t>Tórax fundido (oscilante)</t>
  </si>
  <si>
    <t>S22.5 Torax fundido</t>
  </si>
  <si>
    <t>S228</t>
  </si>
  <si>
    <t>Fraturas de outras partes dos ossos do tórax</t>
  </si>
  <si>
    <t>S22.8 Frat de outr partes dos ossos do torax</t>
  </si>
  <si>
    <t>S229</t>
  </si>
  <si>
    <t>Fratura dos ossos do tórax, parte não especificada</t>
  </si>
  <si>
    <t>S22.9 Frat dos ossos do torax parte NE</t>
  </si>
  <si>
    <t>S230</t>
  </si>
  <si>
    <t>Ruptura traumática de disco intervertebral torácico</t>
  </si>
  <si>
    <t>S23.0 Ruptura traum disco intervertebral toracico</t>
  </si>
  <si>
    <t>S231</t>
  </si>
  <si>
    <t>Luxação de vértebra torácica</t>
  </si>
  <si>
    <t>S23.1 Luxacao de vertebra toracica</t>
  </si>
  <si>
    <t>S232</t>
  </si>
  <si>
    <t>Luxação de outras partes do tórax e das não especificadas</t>
  </si>
  <si>
    <t>S23.2 Luxacao de outr partes do torax e das NE</t>
  </si>
  <si>
    <t>S233</t>
  </si>
  <si>
    <t>Entorse e distensão da coluna torácica</t>
  </si>
  <si>
    <t>S23.3 Entorse e distensao da coluna toracica</t>
  </si>
  <si>
    <t>S234</t>
  </si>
  <si>
    <t>Entorse e distensão das costelas e do esterno</t>
  </si>
  <si>
    <t>S23.4 Entorse e distensao das costelas e esterno</t>
  </si>
  <si>
    <t>S235</t>
  </si>
  <si>
    <t>Entorse e distensão de outras partes do tórax e de partes não especificadas</t>
  </si>
  <si>
    <t>S23.5 Entorse distensao outr partes torax e NE</t>
  </si>
  <si>
    <t>S240</t>
  </si>
  <si>
    <t>Concussão e edema da medula espinhal torácica</t>
  </si>
  <si>
    <t>S24.0 Concussao e edema medula espinhal toracica</t>
  </si>
  <si>
    <t>S241</t>
  </si>
  <si>
    <t>Outros traumatismos da medula espinhal torácica e os não especificados</t>
  </si>
  <si>
    <t>S24.1 Outr traum medula espinhal toracica e os NE</t>
  </si>
  <si>
    <t>S242</t>
  </si>
  <si>
    <t>Traumatismo da raiz de nervo da coluna torácica</t>
  </si>
  <si>
    <t>S24.2 Traum da raiz de nervo da coluna toracica</t>
  </si>
  <si>
    <t>S243</t>
  </si>
  <si>
    <t>Traumatismo de nervos periféricos do tórax</t>
  </si>
  <si>
    <t>S24.3 Traum de nervos perifericos do torax</t>
  </si>
  <si>
    <t>S244</t>
  </si>
  <si>
    <t>Traumatismo de nervos simpáticos do tórax</t>
  </si>
  <si>
    <t>S24.4 Traum de nervos simpaticos do torax</t>
  </si>
  <si>
    <t>S245</t>
  </si>
  <si>
    <t>Traumatismo de outros nervos do tórax</t>
  </si>
  <si>
    <t>S24.5 Traum de outr nervos do torax</t>
  </si>
  <si>
    <t>S246</t>
  </si>
  <si>
    <t>Traumatismo de nervo do tórax não especificado</t>
  </si>
  <si>
    <t>S24.6 Traum de nervo do torax NE</t>
  </si>
  <si>
    <t>S250</t>
  </si>
  <si>
    <t>Traumatismo da aorta torácica</t>
  </si>
  <si>
    <t>S25.0 Traum da aorta toracica</t>
  </si>
  <si>
    <t>S251</t>
  </si>
  <si>
    <t>Traumatismo da artéria subclávia ou inominada [braquiocefálica]</t>
  </si>
  <si>
    <t>S25.1 Traum da arteria subclavia ou inominada</t>
  </si>
  <si>
    <t>S252</t>
  </si>
  <si>
    <t>Traumatismo da veia cava superior</t>
  </si>
  <si>
    <t>S25.2 Traum da veia cava super</t>
  </si>
  <si>
    <t>S253</t>
  </si>
  <si>
    <t>Traumatismo da veia subclávia ou inominada [braquiocefálica]</t>
  </si>
  <si>
    <t>S25.3 Traum da veia subclavia ou inominada</t>
  </si>
  <si>
    <t>S254</t>
  </si>
  <si>
    <t>Traumatismo de vasos sangüíneos pulmonares</t>
  </si>
  <si>
    <t>S25.4 Traum de vasos sanguineos pulmonares</t>
  </si>
  <si>
    <t>S255</t>
  </si>
  <si>
    <t>Traumatismo de vasos sangüíneos intercostais</t>
  </si>
  <si>
    <t>S25.5 Traum de vasos sanguineos intercostais</t>
  </si>
  <si>
    <t>S257</t>
  </si>
  <si>
    <t>Traumatismo de múltiplos vasos sangüíneos do tórax</t>
  </si>
  <si>
    <t>S25.7 Traum de mult vasos sanguineos do torax</t>
  </si>
  <si>
    <t>S258</t>
  </si>
  <si>
    <t>Traumatismo de outros vasos sangüíneos do tórax</t>
  </si>
  <si>
    <t>S25.8 Traum de outr vasos sanguineos do torax</t>
  </si>
  <si>
    <t>S259</t>
  </si>
  <si>
    <t>Traumatismo de vaso sangüíneo não especificado do tórax</t>
  </si>
  <si>
    <t>S25.9 Traum de vaso sanguineo NE do torax</t>
  </si>
  <si>
    <t>S260</t>
  </si>
  <si>
    <t>Traumatismo do coração com hemopericárdio</t>
  </si>
  <si>
    <t>S26.0 Traum do coracao c/hemopericardio</t>
  </si>
  <si>
    <t>S268</t>
  </si>
  <si>
    <t>Outros traumatismos do coração</t>
  </si>
  <si>
    <t>S26.8 Outr traum do coracao</t>
  </si>
  <si>
    <t>S269</t>
  </si>
  <si>
    <t>Traumatismo do coração não especificado</t>
  </si>
  <si>
    <t>S26.9 Traum do coracao NE</t>
  </si>
  <si>
    <t>S270</t>
  </si>
  <si>
    <t>Pneumotórax traumático</t>
  </si>
  <si>
    <t>S27.0 Pneumotorax traum</t>
  </si>
  <si>
    <t>S271</t>
  </si>
  <si>
    <t>Hemotórax traumático</t>
  </si>
  <si>
    <t>S27.1 Hemotorax traum</t>
  </si>
  <si>
    <t>S272</t>
  </si>
  <si>
    <t>Hemopneumotórax traumático</t>
  </si>
  <si>
    <t>S27.2 Hemopneumotorax traum</t>
  </si>
  <si>
    <t>S273</t>
  </si>
  <si>
    <t>Outros traumatismos do pulmão</t>
  </si>
  <si>
    <t>S27.3 Outr traum do pulmao</t>
  </si>
  <si>
    <t>S274</t>
  </si>
  <si>
    <t>Traumatismo dos brônquios</t>
  </si>
  <si>
    <t>S27.4 Traum dos bronquios</t>
  </si>
  <si>
    <t>S275</t>
  </si>
  <si>
    <t>Traumatismo da traquéia torácica</t>
  </si>
  <si>
    <t>S27.5 Traum da traqueia toracica</t>
  </si>
  <si>
    <t>S276</t>
  </si>
  <si>
    <t>Traumatismo da pleura</t>
  </si>
  <si>
    <t>S27.6 Traum da pleura</t>
  </si>
  <si>
    <t>S277</t>
  </si>
  <si>
    <t>Traumatismos múltiplos de órgãos intratorácicos</t>
  </si>
  <si>
    <t>S27.7 Traum mult de orgaos intratoracicos</t>
  </si>
  <si>
    <t>S278</t>
  </si>
  <si>
    <t>Traumatismo de outros órgãos intratorácicos especificados</t>
  </si>
  <si>
    <t>S27.8 Traum de outr orgaos intratoracicos espec</t>
  </si>
  <si>
    <t>S279</t>
  </si>
  <si>
    <t>Traumatismo de órgão intratorácico não especificado</t>
  </si>
  <si>
    <t>S27.9 Traum de orgao intratoracico NE</t>
  </si>
  <si>
    <t>S280</t>
  </si>
  <si>
    <t>Esmagamento do tórax</t>
  </si>
  <si>
    <t>S28.0 Esmag do torax</t>
  </si>
  <si>
    <t>S281</t>
  </si>
  <si>
    <t>Amputação traumática de parte do tórax</t>
  </si>
  <si>
    <t>S28.1 Amput traum de parte do torax</t>
  </si>
  <si>
    <t>S290</t>
  </si>
  <si>
    <t>Traumatismo de músculo e de tendão ao nível tóracico</t>
  </si>
  <si>
    <t>S29.0 Traum de musculo e de tendao nivel toracico</t>
  </si>
  <si>
    <t>S297</t>
  </si>
  <si>
    <t>Traumatismos múltiplos do tórax</t>
  </si>
  <si>
    <t>S29.7 Traum mult do torax</t>
  </si>
  <si>
    <t>S298</t>
  </si>
  <si>
    <t>Outros traumatismos especificados do tórax</t>
  </si>
  <si>
    <t>S29.8 Outr traum espec do torax</t>
  </si>
  <si>
    <t>S299</t>
  </si>
  <si>
    <t>Traumatismo não especificado do tórax</t>
  </si>
  <si>
    <t>S29.9 Traum NE do torax</t>
  </si>
  <si>
    <t>S300</t>
  </si>
  <si>
    <t>Contusão do dorso e da pelve</t>
  </si>
  <si>
    <t>S30.0 Contusao do dorso e da pelve</t>
  </si>
  <si>
    <t>S301</t>
  </si>
  <si>
    <t>Contusão da parede abdominal</t>
  </si>
  <si>
    <t>S30.1 Contusao da parede abdominal</t>
  </si>
  <si>
    <t>S302</t>
  </si>
  <si>
    <t>Contusão dos órgãos genitais externos</t>
  </si>
  <si>
    <t>S30.2 Contusao dos orgaos genitais externos</t>
  </si>
  <si>
    <t>S307</t>
  </si>
  <si>
    <t>Traumatismos superficiais múltiplos do abdome, do dorso e da pelve</t>
  </si>
  <si>
    <t>S30.7 Traum superf mult do abdome do dorso e pelve</t>
  </si>
  <si>
    <t>S308</t>
  </si>
  <si>
    <t>Outros traumatismos superficiais do abdome, do dorso e da pelve</t>
  </si>
  <si>
    <t>S30.8 Outr traum superf do abdome do dorso e pelve</t>
  </si>
  <si>
    <t>S309</t>
  </si>
  <si>
    <t>Traumatismo superficial de parte não especificada do abdome, do dorso e da pelve</t>
  </si>
  <si>
    <t>S30.9 Traum superf parte NE abdome dorso e pelve</t>
  </si>
  <si>
    <t>S310</t>
  </si>
  <si>
    <t>Ferimento do dorso e da pelve</t>
  </si>
  <si>
    <t>S31.0 Ferim do dorso e da pelve</t>
  </si>
  <si>
    <t>S311</t>
  </si>
  <si>
    <t>Ferimento da parede abdominal</t>
  </si>
  <si>
    <t>S31.1 Ferim da parede abdominal</t>
  </si>
  <si>
    <t>S312</t>
  </si>
  <si>
    <t>Ferimento do pênis</t>
  </si>
  <si>
    <t>S31.2 Ferim do penis</t>
  </si>
  <si>
    <t>S313</t>
  </si>
  <si>
    <t>Ferimento do escroto e do testículo</t>
  </si>
  <si>
    <t>S31.3 Ferim do escroto e do testiculo</t>
  </si>
  <si>
    <t>S314</t>
  </si>
  <si>
    <t>Ferimento da vagina e da vulva</t>
  </si>
  <si>
    <t>S31.4 Ferim da vagina e da vulva</t>
  </si>
  <si>
    <t>S315</t>
  </si>
  <si>
    <t>Ferimento de outros órgãos genitais externos e os não especificados</t>
  </si>
  <si>
    <t>S31.5 Ferim de outr orgaos genitais externos e NE</t>
  </si>
  <si>
    <t>S317</t>
  </si>
  <si>
    <t>Ferimentos múltiplos do abdome, do dorso e da pelve</t>
  </si>
  <si>
    <t>S31.7 Ferim mult do abdome do dorso e da pelve</t>
  </si>
  <si>
    <t>S318</t>
  </si>
  <si>
    <t>Ferimento de outras partes e de partes não especificadas do abdome</t>
  </si>
  <si>
    <t>S31.8 Ferim de outr partes e de partes NE abdome</t>
  </si>
  <si>
    <t>S320</t>
  </si>
  <si>
    <t>Fratura de vértebra lombar</t>
  </si>
  <si>
    <t>S32.0 Frat de vertebra lombar</t>
  </si>
  <si>
    <t>S321</t>
  </si>
  <si>
    <t>Fratura do sacro</t>
  </si>
  <si>
    <t>S32.1 Frat do sacro</t>
  </si>
  <si>
    <t>S322</t>
  </si>
  <si>
    <t>Fratura do cóccix</t>
  </si>
  <si>
    <t>S32.2 Frat do coccix</t>
  </si>
  <si>
    <t>S323</t>
  </si>
  <si>
    <t>Fratura do ílio</t>
  </si>
  <si>
    <t>S32.3 Frat do ilio</t>
  </si>
  <si>
    <t>S324</t>
  </si>
  <si>
    <t>Fratura do acetábulo</t>
  </si>
  <si>
    <t>S32.4 Frat do acetabulo</t>
  </si>
  <si>
    <t>S325</t>
  </si>
  <si>
    <t>Fratura do púbis</t>
  </si>
  <si>
    <t>S32.5 Frat do pubis</t>
  </si>
  <si>
    <t>S327</t>
  </si>
  <si>
    <t>Fraturas múltiplas de coluna lombar e da pelve</t>
  </si>
  <si>
    <t>S32.7 Frat mult de coluna lombar e da pelve</t>
  </si>
  <si>
    <t>S328</t>
  </si>
  <si>
    <t>Fratura de outras partes da coluna lombossacra e da pelve e de partes não especificadas</t>
  </si>
  <si>
    <t>S32.8 Frat outr part coluna lombossacra pelve e NE</t>
  </si>
  <si>
    <t>S330</t>
  </si>
  <si>
    <t>Ruptura traumática do disco intervertebral lombar</t>
  </si>
  <si>
    <t>S33.0 Ruptura traum do disco intervertebral lombar</t>
  </si>
  <si>
    <t>S331</t>
  </si>
  <si>
    <t>Luxação da vértebra lombar</t>
  </si>
  <si>
    <t>S33.1 Luxacao da vertebra lombar</t>
  </si>
  <si>
    <t>S332</t>
  </si>
  <si>
    <t>Luxação das articulações sacroilíaca e sacrococcígea</t>
  </si>
  <si>
    <t>S33.2 Luxacao artic sacroiliaca sacrococcigea</t>
  </si>
  <si>
    <t>S333</t>
  </si>
  <si>
    <t>Luxação de outras partes e das não especificadas da coluna lombar e da pelve</t>
  </si>
  <si>
    <t>S33.3 Luxacao outr partes e NE coluna lombar pelve</t>
  </si>
  <si>
    <t>S334</t>
  </si>
  <si>
    <t>Ruptura traumática da sínfise púbica</t>
  </si>
  <si>
    <t>S33.4 Ruptura traum da sinfise pubica</t>
  </si>
  <si>
    <t>S335</t>
  </si>
  <si>
    <t>Entorse e distensão da coluna lombar</t>
  </si>
  <si>
    <t>S33.5 Entorse e distensao da coluna lombar</t>
  </si>
  <si>
    <t>S336</t>
  </si>
  <si>
    <t>Entorse e distensão da articulação sacroilíaca</t>
  </si>
  <si>
    <t>S33.6 Entorse e distensao articulacao sacroiliaca</t>
  </si>
  <si>
    <t>S337</t>
  </si>
  <si>
    <t>Entorse e distensão de outras partes e das não especificadas da coluna lombar e da pelve</t>
  </si>
  <si>
    <t>S33.7 Entorse distens out part NE col lombar pelve</t>
  </si>
  <si>
    <t>S340</t>
  </si>
  <si>
    <t>Concussão e edema da medula lombar</t>
  </si>
  <si>
    <t>S34.0 Concussao e edema da medula lombar</t>
  </si>
  <si>
    <t>S341</t>
  </si>
  <si>
    <t>Outro traumatismo da medula lombar</t>
  </si>
  <si>
    <t>S34.1 Outr traum da medula lombar</t>
  </si>
  <si>
    <t>S342</t>
  </si>
  <si>
    <t>Traumatismo de raiz nervosa da medula lombar e sacra</t>
  </si>
  <si>
    <t>S34.2 Traum de raiz nervosa da medula lombar sacra</t>
  </si>
  <si>
    <t>S343</t>
  </si>
  <si>
    <t>Traumatismo de cauda eqüina</t>
  </si>
  <si>
    <t>S34.3 Traum de cauda equina</t>
  </si>
  <si>
    <t>S344</t>
  </si>
  <si>
    <t>Traumatismo do plexo lombossacro</t>
  </si>
  <si>
    <t>S34.4 Traum do plexo lombossacro</t>
  </si>
  <si>
    <t>S345</t>
  </si>
  <si>
    <t>Traumatismo de nervos simpáticos lombares, sacros e pélvicos</t>
  </si>
  <si>
    <t>S34.5 Traum nervos simpat lombares sacros pelvicos</t>
  </si>
  <si>
    <t>S346</t>
  </si>
  <si>
    <t>Traumatismo do(s) nervo(s) periférico(s) do abdome, do dorso e da pelve</t>
  </si>
  <si>
    <t>S34.6 Traum nervos perif abdome dorso e pelve</t>
  </si>
  <si>
    <t>S348</t>
  </si>
  <si>
    <t>Traumatismo de outros nervos e dos não especificados ao nível do abdome, do dorso e da pelve</t>
  </si>
  <si>
    <t>S34.8 Traum outr nerv e NE niv abdome dorso pelve</t>
  </si>
  <si>
    <t>S350</t>
  </si>
  <si>
    <t>Traumatismo da aorta abdominal</t>
  </si>
  <si>
    <t>S35.0 Traum da aorta abdominal</t>
  </si>
  <si>
    <t>S351</t>
  </si>
  <si>
    <t>Traumatismo da veia cava inferior</t>
  </si>
  <si>
    <t>S35.1 Traum da veia cava infer</t>
  </si>
  <si>
    <t>S352</t>
  </si>
  <si>
    <t>Traumatismo da artéria celíaca ou mesentérica</t>
  </si>
  <si>
    <t>S35.2 Traum da arteria celiaca ou mesenterica</t>
  </si>
  <si>
    <t>S353</t>
  </si>
  <si>
    <t>Traumatismo da veia porta ou esplênica</t>
  </si>
  <si>
    <t>S35.3 Traum da veia porta ou esplenica</t>
  </si>
  <si>
    <t>S354</t>
  </si>
  <si>
    <t>Traumatismo de vaso sangüíneo renal</t>
  </si>
  <si>
    <t>S35.4 Traum de vaso sanguineo renal</t>
  </si>
  <si>
    <t>S355</t>
  </si>
  <si>
    <t>Traumatismo de vaso sangüíneo ilíaco</t>
  </si>
  <si>
    <t>S35.5 Traum de vaso sanguineo iliaco</t>
  </si>
  <si>
    <t>S357</t>
  </si>
  <si>
    <t>Traumatismo de vasos múltiplos ao nível do abdome, do dorso e da pelve</t>
  </si>
  <si>
    <t>S35.7 Traum de vasos mult nivel abdome dorso pelve</t>
  </si>
  <si>
    <t>S358</t>
  </si>
  <si>
    <t>Traumatismo de outros vasos sangüíneos ao nível do abdome, do dorso e da pelve</t>
  </si>
  <si>
    <t>S35.8 Traum outr vasos sang niv abdome dorso pelve</t>
  </si>
  <si>
    <t>S359</t>
  </si>
  <si>
    <t>Traumatismo de vaso sangüíneo não especificado ao nível do abdome, do dorso e da pelve</t>
  </si>
  <si>
    <t>S35.9 Traum vaso sang NE nivel abdome dorso pelve</t>
  </si>
  <si>
    <t>S360</t>
  </si>
  <si>
    <t>Traumatismo do baço</t>
  </si>
  <si>
    <t>S36.0 Traum do baco</t>
  </si>
  <si>
    <t>S361</t>
  </si>
  <si>
    <t>Traumatismo do fígado ou da vesícula biliar</t>
  </si>
  <si>
    <t>S36.1 Traum do figado ou da vesicula biliar</t>
  </si>
  <si>
    <t>S362</t>
  </si>
  <si>
    <t>Traumatismo do pâncreas</t>
  </si>
  <si>
    <t>S36.2 Traum do pancreas</t>
  </si>
  <si>
    <t>S363</t>
  </si>
  <si>
    <t>Traumatismo do estômago</t>
  </si>
  <si>
    <t>S36.3 Traum do estomago</t>
  </si>
  <si>
    <t>S364</t>
  </si>
  <si>
    <t>Traumatismo do intestino delgado</t>
  </si>
  <si>
    <t>S36.4 Traum do intestino delgado</t>
  </si>
  <si>
    <t>S365</t>
  </si>
  <si>
    <t>Traumatismo do cólon</t>
  </si>
  <si>
    <t>S36.5 Traum do colon</t>
  </si>
  <si>
    <t>S366</t>
  </si>
  <si>
    <t>Traumatismo do reto</t>
  </si>
  <si>
    <t>S36.6 Traum do reto</t>
  </si>
  <si>
    <t>S367</t>
  </si>
  <si>
    <t>Traumatismo de múltiplos órgãos intra-abdominais</t>
  </si>
  <si>
    <t>S36.7 Traum de mult orgaos intra-abdominais</t>
  </si>
  <si>
    <t>S368</t>
  </si>
  <si>
    <t>Traumatismo de outros órgãos intra-abdominais</t>
  </si>
  <si>
    <t>S36.8 Traum de outr orgaos intra-abdominais</t>
  </si>
  <si>
    <t>S369</t>
  </si>
  <si>
    <t>Traumatismo de órgão intra-abdominal não especificado</t>
  </si>
  <si>
    <t>S36.9 Traum de orgao intra-abdominal NE</t>
  </si>
  <si>
    <t>S370</t>
  </si>
  <si>
    <t>Traumatismo do rim</t>
  </si>
  <si>
    <t>S37.0 Traum do rim</t>
  </si>
  <si>
    <t>S371</t>
  </si>
  <si>
    <t>Traumatismo do ureter</t>
  </si>
  <si>
    <t>S37.1 Traum do ureter</t>
  </si>
  <si>
    <t>S372</t>
  </si>
  <si>
    <t>Traumatismo da bexiga</t>
  </si>
  <si>
    <t>S37.2 Traum da bexiga</t>
  </si>
  <si>
    <t>S373</t>
  </si>
  <si>
    <t>Traumatismo da uretra</t>
  </si>
  <si>
    <t>S37.3 Traum da uretra</t>
  </si>
  <si>
    <t>S374</t>
  </si>
  <si>
    <t>Traumatismo do ovário</t>
  </si>
  <si>
    <t>S37.4 Traum do ovario</t>
  </si>
  <si>
    <t>S375</t>
  </si>
  <si>
    <t>Traumatismo da trompa de Falópio</t>
  </si>
  <si>
    <t>S37.5 Traum da trompa de Falopio</t>
  </si>
  <si>
    <t>S376</t>
  </si>
  <si>
    <t>Traumatismo do útero</t>
  </si>
  <si>
    <t>S37.6 Traum do utero</t>
  </si>
  <si>
    <t>S377</t>
  </si>
  <si>
    <t>Traumatismo de múltiplos órgãos pélvicos</t>
  </si>
  <si>
    <t>S37.7 Traum de mult orgaos pelvicos</t>
  </si>
  <si>
    <t>S378</t>
  </si>
  <si>
    <t>Traumatismo de outros órgãos pélvicos</t>
  </si>
  <si>
    <t>S37.8 Traum de outr orgaos pelvicos</t>
  </si>
  <si>
    <t>S379</t>
  </si>
  <si>
    <t>Traumatismo de órgão pélvico não especificado</t>
  </si>
  <si>
    <t>S37.9 Traum de orgao pelvico NE</t>
  </si>
  <si>
    <t>S380</t>
  </si>
  <si>
    <t>Lesão por esmagamento dos órgãos genitais externos</t>
  </si>
  <si>
    <t>S38.0 Lesao p/esmag dos orgaos genitais externos</t>
  </si>
  <si>
    <t>S381</t>
  </si>
  <si>
    <t>Lesão por esmagamento de outras partes e de partes não especificadas do abdome, do dorso e da pelve</t>
  </si>
  <si>
    <t>S38.1 Lesao p/esmag outr part NE abdome dorso pelv</t>
  </si>
  <si>
    <t>S382</t>
  </si>
  <si>
    <t>Amputação traumática de órgãos genitais externos</t>
  </si>
  <si>
    <t>S38.2 Amput traum de orgaos genitais externos</t>
  </si>
  <si>
    <t>S383</t>
  </si>
  <si>
    <t>Amputação traumática de outras partes e de partes não especificadas do abdome, do dorso e da pelve</t>
  </si>
  <si>
    <t>S38.3 Amput traum outr part NE abdome dorso pelve</t>
  </si>
  <si>
    <t>S390</t>
  </si>
  <si>
    <t>Traumatismo de músculo e de tendão do abdome, do dorso e da pelve</t>
  </si>
  <si>
    <t>S39.0 Traum musculo e tendao abdome dorso e pelve</t>
  </si>
  <si>
    <t>S396</t>
  </si>
  <si>
    <t>Traumatismo de órgão(s) intra-abdominal(is) com órgão(s) pélvico(s)</t>
  </si>
  <si>
    <t>S39.6 Traum org intra-abdominais c/orgaos pelvicos</t>
  </si>
  <si>
    <t>S397</t>
  </si>
  <si>
    <t>Outros traumatismos múltiplos do abdome, do dorso e da pelve</t>
  </si>
  <si>
    <t>S39.7 Outr traum mult do abdome do dorso e pelve</t>
  </si>
  <si>
    <t>S398</t>
  </si>
  <si>
    <t>Outros traumatismos especificados do abdome, do dorso e da pelve</t>
  </si>
  <si>
    <t>S39.8 Outr traum espec do abdome do dorso e pelve</t>
  </si>
  <si>
    <t>S399</t>
  </si>
  <si>
    <t>Traumatismo não especificado do abdome, do dorso e da pelve</t>
  </si>
  <si>
    <t>S39.9 Traum NE do abdome do dorso e da pelve</t>
  </si>
  <si>
    <t>S400</t>
  </si>
  <si>
    <t>Contusão do ombro e do braço</t>
  </si>
  <si>
    <t>S40.0 Contusao do ombro e do braco</t>
  </si>
  <si>
    <t>S407</t>
  </si>
  <si>
    <t>Traumatismos superficiais múltiplos do ombro e do braço</t>
  </si>
  <si>
    <t>S40.7 Traum superf mult do ombro e do braco</t>
  </si>
  <si>
    <t>S408</t>
  </si>
  <si>
    <t>Outros traumatismos superficiais do ombro e do braço</t>
  </si>
  <si>
    <t>S40.8 Outr traum superf do ombro e do braco</t>
  </si>
  <si>
    <t>S409</t>
  </si>
  <si>
    <t>Traumatismo superficial não especificado do ombro e do braço</t>
  </si>
  <si>
    <t>S40.9 Traum superf NE do ombro e do braco</t>
  </si>
  <si>
    <t>S410</t>
  </si>
  <si>
    <t>Ferimento do ombro</t>
  </si>
  <si>
    <t>S41.0 Ferim do ombro</t>
  </si>
  <si>
    <t>S411</t>
  </si>
  <si>
    <t>Ferimento do braço</t>
  </si>
  <si>
    <t>S41.1 Ferim do braco</t>
  </si>
  <si>
    <t>S417</t>
  </si>
  <si>
    <t>Ferimentos múltiplos do ombro e do braço</t>
  </si>
  <si>
    <t>S41.7 Ferim mult do ombro e do braco</t>
  </si>
  <si>
    <t>S418</t>
  </si>
  <si>
    <t>Ferimento de outras partes e de partes não especificadas da cintura escapular</t>
  </si>
  <si>
    <t>S41.8 Ferim outr partes e NE cintura escapular</t>
  </si>
  <si>
    <t>S420</t>
  </si>
  <si>
    <t>Fratura da clavícula</t>
  </si>
  <si>
    <t>S42.0 Frat da clavicula</t>
  </si>
  <si>
    <t>S421</t>
  </si>
  <si>
    <t>Fratura da omoplata [escápula]</t>
  </si>
  <si>
    <t>S42.1 Frat da omoplata</t>
  </si>
  <si>
    <t>S422</t>
  </si>
  <si>
    <t>Fratura da extremidade superior do úmero</t>
  </si>
  <si>
    <t>S42.2 Frat da extremidade super do umero</t>
  </si>
  <si>
    <t>S423</t>
  </si>
  <si>
    <t>Fratura da diáfise do úmero</t>
  </si>
  <si>
    <t>S42.3 Frat da diafise do umero</t>
  </si>
  <si>
    <t>S424</t>
  </si>
  <si>
    <t>Fratura da extremidade inferior do úmero</t>
  </si>
  <si>
    <t>S42.4 Frat da extremidade infer do umero</t>
  </si>
  <si>
    <t>S427</t>
  </si>
  <si>
    <t>Fraturas múltiplas da clavícula, da omoplata [escápula] e do úmero</t>
  </si>
  <si>
    <t>S42.7 Frat mult da clavicula da omoplata e umero</t>
  </si>
  <si>
    <t>S428</t>
  </si>
  <si>
    <t>Fratura de outras partes do ombro e do braço</t>
  </si>
  <si>
    <t>S42.8 Frat de outr partes do ombro e do braco</t>
  </si>
  <si>
    <t>S429</t>
  </si>
  <si>
    <t>Fratura da cintura escapular, parte não especificada</t>
  </si>
  <si>
    <t>S42.9 Frat da cintura escapular parte NE</t>
  </si>
  <si>
    <t>S430</t>
  </si>
  <si>
    <t>Luxação da articulação do ombro</t>
  </si>
  <si>
    <t>S43.0 Luxacao da articulacao do ombro</t>
  </si>
  <si>
    <t>S431</t>
  </si>
  <si>
    <t>Luxação da articulação acromioclavicular</t>
  </si>
  <si>
    <t>S43.1 Luxacao da articulacao acromioclavicular</t>
  </si>
  <si>
    <t>S432</t>
  </si>
  <si>
    <t>Luxação da articulação esternoclavicular</t>
  </si>
  <si>
    <t>S43.2 Luxacao da articulacao esternoclavicular</t>
  </si>
  <si>
    <t>S433</t>
  </si>
  <si>
    <t>Luxação de outras partes e das não especificadas da cintura escapular</t>
  </si>
  <si>
    <t>S43.3 Luxacao de outr partes e NE cint escapular</t>
  </si>
  <si>
    <t>S434</t>
  </si>
  <si>
    <t>Entorse e distensão de articulação do ombro</t>
  </si>
  <si>
    <t>S43.4 Entorse e distensao de articulacao do ombro</t>
  </si>
  <si>
    <t>S435</t>
  </si>
  <si>
    <t>Entorse e distensão da articulação acromioclavicular</t>
  </si>
  <si>
    <t>S43.5 Entorse e distensao artic acromioclavicular</t>
  </si>
  <si>
    <t>S436</t>
  </si>
  <si>
    <t>Entorse e distensão da articulação esternoclavicular</t>
  </si>
  <si>
    <t>S43.6 Entorse e distensao artic esternoclavicular</t>
  </si>
  <si>
    <t>S437</t>
  </si>
  <si>
    <t>Entorse e distensão de outras partes e de partes não especificadas da cintura escapular</t>
  </si>
  <si>
    <t>S43.7 Entorse distensao outr partes NE cint escap</t>
  </si>
  <si>
    <t>S440</t>
  </si>
  <si>
    <t>Traumatismo do nervo cubital [ulnar] ao nível do braço</t>
  </si>
  <si>
    <t>S44.0 Traum do nervo cubital ao nivel do braco</t>
  </si>
  <si>
    <t>S441</t>
  </si>
  <si>
    <t>Traumatismo do nervo mediano ao nível do braço</t>
  </si>
  <si>
    <t>S44.1 Traum do nervo mediano ao nivel do braco</t>
  </si>
  <si>
    <t>S442</t>
  </si>
  <si>
    <t>Traumatismo do nervo radial ao nível do braço</t>
  </si>
  <si>
    <t>S44.2 Traum do nervo radial ao nivel do braco</t>
  </si>
  <si>
    <t>S443</t>
  </si>
  <si>
    <t>Traumatismo do nervo axilar</t>
  </si>
  <si>
    <t>S44.3 Traum do nervo axilar</t>
  </si>
  <si>
    <t>S444</t>
  </si>
  <si>
    <t>Traumatismo do nervo musculocutâneo</t>
  </si>
  <si>
    <t>S44.4 Traum do nervo musculocutaneo</t>
  </si>
  <si>
    <t>S445</t>
  </si>
  <si>
    <t>Traumatismo do nervo sensitivo cutâneo ao nível do ombro e do braço</t>
  </si>
  <si>
    <t>S44.5 Traum nervo sensit cutaneo nivel ombro braco</t>
  </si>
  <si>
    <t>S446</t>
  </si>
  <si>
    <t>S447</t>
  </si>
  <si>
    <t>Traumatismo de múltiplos nervos ao nível do ombro e do braço</t>
  </si>
  <si>
    <t>S44.7 Traum de mult nervos ao nivel ombro e braco</t>
  </si>
  <si>
    <t>S448</t>
  </si>
  <si>
    <t>Traumatismo de outros nervos ao nível do ombro e do braço</t>
  </si>
  <si>
    <t>S44.8 Traum de outr nervos ao nivel ombro e braco</t>
  </si>
  <si>
    <t>S449</t>
  </si>
  <si>
    <t>Traumatismo de nervo não especificado ao nível do ombro e do braço</t>
  </si>
  <si>
    <t>S44.9 Traum de nervo NE ao nivel do ombro e braco</t>
  </si>
  <si>
    <t>S450</t>
  </si>
  <si>
    <t>Traumatismo da artéria axilar</t>
  </si>
  <si>
    <t>S45.0 Traum da arteria axilar</t>
  </si>
  <si>
    <t>S451</t>
  </si>
  <si>
    <t>Traumatismo da artéria braquial</t>
  </si>
  <si>
    <t>S45.1 Traum da arteria braquial</t>
  </si>
  <si>
    <t>S452</t>
  </si>
  <si>
    <t>Traumatismo da veia axilar ou braquial</t>
  </si>
  <si>
    <t>S45.2 Traum da veia axilar ou braquial</t>
  </si>
  <si>
    <t>S453</t>
  </si>
  <si>
    <t>Traumatismo de veia superficial ao nível do ombro e do braço</t>
  </si>
  <si>
    <t>S45.3 Traum de veia superf ao nivel ombro e braco</t>
  </si>
  <si>
    <t>S457</t>
  </si>
  <si>
    <t>Traumatismo de múltiplos vasos sangüíneos ao nível do ombro e do braço</t>
  </si>
  <si>
    <t>S45.7 Traum mult vasos sang nivel ombro braco</t>
  </si>
  <si>
    <t>S458</t>
  </si>
  <si>
    <t>Traumatismo de outros vasos sangüíneos ao nível do ombro e do braço</t>
  </si>
  <si>
    <t>S45.8 Traum de outr vasos sang nivel ombro braco</t>
  </si>
  <si>
    <t>S459</t>
  </si>
  <si>
    <t>Traumatismo de vaso sangüíneo não especificado ao nível do ombro e do braço</t>
  </si>
  <si>
    <t>S45.9 Traum vaso sanguineo NE nivel ombro braco</t>
  </si>
  <si>
    <t>S460</t>
  </si>
  <si>
    <t>Traumatismo do tendão do manguito rotador do ombro</t>
  </si>
  <si>
    <t>S46.0 Traum do tendao do manguito rotador do ombro</t>
  </si>
  <si>
    <t>S461</t>
  </si>
  <si>
    <t>Traumatismo do músculo e tendão da cabeça longa do bíceps</t>
  </si>
  <si>
    <t>S46.1 Traum do musculo tendao cabeca longa biceps</t>
  </si>
  <si>
    <t>S462</t>
  </si>
  <si>
    <t>Traumatismo do músculo e tendão de outras partes do bíceps</t>
  </si>
  <si>
    <t>S46.2 Traum do musculo e tendao outr partes biceps</t>
  </si>
  <si>
    <t>S463</t>
  </si>
  <si>
    <t>Traumatismo do músculo e tendão do tríceps</t>
  </si>
  <si>
    <t>S46.3 Traum do musculo e tendao do triceps</t>
  </si>
  <si>
    <t>S467</t>
  </si>
  <si>
    <t>Traumatismo de múltiplos músculos e tendões ao nível do ombro e do braço</t>
  </si>
  <si>
    <t>S46.7 Traum mult musc tendoes nivel ombro braco</t>
  </si>
  <si>
    <t>S468</t>
  </si>
  <si>
    <t>Traumatismo de outros músculos e tendões ao nível do ombro e do braço</t>
  </si>
  <si>
    <t>S46.8 Traum outr musc tendoes nivel ombro braco</t>
  </si>
  <si>
    <t>S469</t>
  </si>
  <si>
    <t>Traumatismo de músculo e tendão não especificado ao nível do ombro e do braço</t>
  </si>
  <si>
    <t>S46.9 Traum musculo tendao NE nivel ombro braco</t>
  </si>
  <si>
    <t>S480</t>
  </si>
  <si>
    <t>Amputação traumática da articulação do ombro</t>
  </si>
  <si>
    <t>S48.0 Amput traum da articulacao do ombro</t>
  </si>
  <si>
    <t>S481</t>
  </si>
  <si>
    <t>Amputação traumática de localização entre o ombro e o cotovelo</t>
  </si>
  <si>
    <t>S48.1 Amput traum de localiz entre ombro cotovelo</t>
  </si>
  <si>
    <t>S489</t>
  </si>
  <si>
    <t>Amputação traumática do ombro e do braço, de localização não especificada</t>
  </si>
  <si>
    <t>S48.9 Amput traum do ombro e do braco localiz NE</t>
  </si>
  <si>
    <t>S497</t>
  </si>
  <si>
    <t>Traumatismos múltiplos do ombro e do braço</t>
  </si>
  <si>
    <t>S49.7 Traum mult do ombro e do braco</t>
  </si>
  <si>
    <t>S498</t>
  </si>
  <si>
    <t>Outros traumatismos especificados do ombro e do braço</t>
  </si>
  <si>
    <t>S49.8 Outr traum espec do ombro e do braco</t>
  </si>
  <si>
    <t>S499</t>
  </si>
  <si>
    <t>Traumatismo não especificado do ombro e do braço</t>
  </si>
  <si>
    <t>S49.9 Traum NE do ombro e do braco</t>
  </si>
  <si>
    <t>S500</t>
  </si>
  <si>
    <t>Contusão do cotovelo</t>
  </si>
  <si>
    <t>S50.0 Contusao do cotovelo</t>
  </si>
  <si>
    <t>S501</t>
  </si>
  <si>
    <t>Contusão de outras partes e de partes não especificadas do antebraço</t>
  </si>
  <si>
    <t>S50.1 Contusao outr partes e NE do antebraco</t>
  </si>
  <si>
    <t>S507</t>
  </si>
  <si>
    <t>Traumatismos superficiais múltiplos do antebraço</t>
  </si>
  <si>
    <t>S50.7 Traum superf mult do antebraco</t>
  </si>
  <si>
    <t>S508</t>
  </si>
  <si>
    <t>Outros traumatismos superficiais do antebraço</t>
  </si>
  <si>
    <t>S50.8 Outr traum superf do antebraco</t>
  </si>
  <si>
    <t>S509</t>
  </si>
  <si>
    <t>Traumatismo superficial do antebraço, não especificado</t>
  </si>
  <si>
    <t>S50.9 Traum superf do antebraco NE</t>
  </si>
  <si>
    <t>S510</t>
  </si>
  <si>
    <t>Ferimento do cotovelo</t>
  </si>
  <si>
    <t>S51.0 Ferim do cotovelo</t>
  </si>
  <si>
    <t>S517</t>
  </si>
  <si>
    <t>Ferimentos múltiplos do antebraço</t>
  </si>
  <si>
    <t>S51.7 Ferim mult do antebraco</t>
  </si>
  <si>
    <t>S518</t>
  </si>
  <si>
    <t>Ferimento de outras partes do antebraço</t>
  </si>
  <si>
    <t>S51.8 Ferim de outr partes do antebraco</t>
  </si>
  <si>
    <t>S519</t>
  </si>
  <si>
    <t>Ferimento do antebraço, parte não especificado</t>
  </si>
  <si>
    <t>S51.9 Ferim do antebraco parte NE</t>
  </si>
  <si>
    <t>S520</t>
  </si>
  <si>
    <t>Fratura da extremidade superior do cúbito [ulna]</t>
  </si>
  <si>
    <t>S52.0 Frat da extremidade super do cubito</t>
  </si>
  <si>
    <t>S521</t>
  </si>
  <si>
    <t>Fratura da extremidade superior do rádio</t>
  </si>
  <si>
    <t>S52.1 Frat da extremidade super do radio</t>
  </si>
  <si>
    <t>S522</t>
  </si>
  <si>
    <t>Fratura da diáfise do cúbito [ulna]</t>
  </si>
  <si>
    <t>S52.2 Frat da diafise do cubito</t>
  </si>
  <si>
    <t>S523</t>
  </si>
  <si>
    <t>Fratura da diáfise do rádio</t>
  </si>
  <si>
    <t>S52.3 Frat da diafise do radio</t>
  </si>
  <si>
    <t>S524</t>
  </si>
  <si>
    <t>Fratura das diáfises do rádio e do cúbito [ulna]</t>
  </si>
  <si>
    <t>S52.4 Frat das diafises do radio e do cubito</t>
  </si>
  <si>
    <t>S525</t>
  </si>
  <si>
    <t>Fratura da extremidade distal do rádio</t>
  </si>
  <si>
    <t>S52.5 Frat da extremidade distal do radio</t>
  </si>
  <si>
    <t>S526</t>
  </si>
  <si>
    <t>Fratura da extremidade distal do rádio e do cúbito [ulna]</t>
  </si>
  <si>
    <t>S52.6 Frat da extremidade distal do radio e cubito</t>
  </si>
  <si>
    <t>S527</t>
  </si>
  <si>
    <t>Fraturas múltiplas do antebraço</t>
  </si>
  <si>
    <t>S52.7 Frat mult do antebraco</t>
  </si>
  <si>
    <t>S528</t>
  </si>
  <si>
    <t>Fratura de outras partes do antebraço</t>
  </si>
  <si>
    <t>S52.8 Frat de outr partes do antebraco</t>
  </si>
  <si>
    <t>S529</t>
  </si>
  <si>
    <t>Fratura do antebraço, parte não especificada</t>
  </si>
  <si>
    <t>S52.9 Frat do antebraco parte NE</t>
  </si>
  <si>
    <t>S530</t>
  </si>
  <si>
    <t>Luxação da cabeça do rádio</t>
  </si>
  <si>
    <t>S53.0 Luxacao da cabeca do radio</t>
  </si>
  <si>
    <t>S531</t>
  </si>
  <si>
    <t>Luxação do cotovelo, não especificada</t>
  </si>
  <si>
    <t>S53.1 Luxacao do cotovelo NE</t>
  </si>
  <si>
    <t>S532</t>
  </si>
  <si>
    <t>Ruptura traumática do ligamento colateral do rádio</t>
  </si>
  <si>
    <t>S53.2 Ruptura traum do ligamento colateral radio</t>
  </si>
  <si>
    <t>S533</t>
  </si>
  <si>
    <t>Ruptura traumática do ligamento colateral do cúbito [ulna]</t>
  </si>
  <si>
    <t>S53.3 Ruptura traum do ligamento colateral cubito</t>
  </si>
  <si>
    <t>S534</t>
  </si>
  <si>
    <t>Entorse e distensão do cotovelo</t>
  </si>
  <si>
    <t>S53.4 Entorse e distensao do cotovelo</t>
  </si>
  <si>
    <t>S540</t>
  </si>
  <si>
    <t>Traumatismo do nervo cubital [ulnar] ao nível do antebraço</t>
  </si>
  <si>
    <t>S54.0 Traum do nervo cubital ao nivel do antebraco</t>
  </si>
  <si>
    <t>S541</t>
  </si>
  <si>
    <t>Traumatismo do nervo mediano ao nível do antebraço</t>
  </si>
  <si>
    <t>S54.1 Traum do nervo mediano ao nivel do antebraco</t>
  </si>
  <si>
    <t>S542</t>
  </si>
  <si>
    <t>Traumatismo do nervo radial ao nível do antebraço</t>
  </si>
  <si>
    <t>S54.2 Traum do nervo radial ao nivel do antebraco</t>
  </si>
  <si>
    <t>S543</t>
  </si>
  <si>
    <t>Traumatismo do nervo cutâneo sensitivo ao nível do antebraço</t>
  </si>
  <si>
    <t>S54.3 Traum nervo cutaneo sensitivo niv antebraco</t>
  </si>
  <si>
    <t>S547</t>
  </si>
  <si>
    <t>Traumatismo de múltiplos nervos ao nível do antebraço</t>
  </si>
  <si>
    <t>S54.7 Traum de mult nervos ao nivel do antebraco</t>
  </si>
  <si>
    <t>S548</t>
  </si>
  <si>
    <t>Traumatismo de outros nervos ao nível do antebraço</t>
  </si>
  <si>
    <t>S54.8 Traum de outr nervos ao nivel do antebraco</t>
  </si>
  <si>
    <t>S549</t>
  </si>
  <si>
    <t>Traumatismo de nervo não especificado ao nível do antebraço</t>
  </si>
  <si>
    <t>S54.9 Traum de nervo NE ao nivel do antebraco</t>
  </si>
  <si>
    <t>S550</t>
  </si>
  <si>
    <t>Traumatismo da artéria cubital [ulnar] ao nível do antebraço</t>
  </si>
  <si>
    <t>S55.0 Traum da arteria cubital ao nivel antebraco</t>
  </si>
  <si>
    <t>S551</t>
  </si>
  <si>
    <t>Traumatismo da artéria radial ao nível do antebraço</t>
  </si>
  <si>
    <t>S55.1 Traum da arteria radial ao nivel antebraco</t>
  </si>
  <si>
    <t>S552</t>
  </si>
  <si>
    <t>Traumatismo de veia ao nível do antebraço</t>
  </si>
  <si>
    <t>S55.2 Traum de veia ao nivel do antebraco</t>
  </si>
  <si>
    <t>S557</t>
  </si>
  <si>
    <t>Traumatismo de múltiplos vasos sangüíneos ao nível do antebraço</t>
  </si>
  <si>
    <t>S55.7 Traum mult vasos sanguineos nivel antebraco</t>
  </si>
  <si>
    <t>S558</t>
  </si>
  <si>
    <t>Traumatismo de outros vasos sangüíneos ao nível do antebraço</t>
  </si>
  <si>
    <t>S55.8 Traum outr vasos sanguineos nivel antebraco</t>
  </si>
  <si>
    <t>S559</t>
  </si>
  <si>
    <t>Traumatismo de vasos sangüíneos não especificados ao nível do antebraço</t>
  </si>
  <si>
    <t>S55.9 Traum de vasos sanguineos NE nivel antebraco</t>
  </si>
  <si>
    <t>S560</t>
  </si>
  <si>
    <t>Traumatismo do músculo flexor e tendão do polegar ao nível do antebraço</t>
  </si>
  <si>
    <t>S56.0 Traum musc flexor tend polegar niv antebraco</t>
  </si>
  <si>
    <t>S561</t>
  </si>
  <si>
    <t>Traumatismo do músculo flexor e tendão de outro(s) dedo(s) ao nível do antebraço</t>
  </si>
  <si>
    <t>S56.1 Traum musc flexor tend out dedos niv antebr</t>
  </si>
  <si>
    <t>S562</t>
  </si>
  <si>
    <t>Traumatismo de outro músculo flexor e tendão ao nível do antebraço</t>
  </si>
  <si>
    <t>S56.2 Traum outr musc flexor tendao niv antebraco</t>
  </si>
  <si>
    <t>S563</t>
  </si>
  <si>
    <t>Traumatismo dos músculos extensor ou abdutor e tendões do polegar ao nível do antebraço</t>
  </si>
  <si>
    <t>S56.3 Traum musc extens abdut tend poleg niv anteb</t>
  </si>
  <si>
    <t>S564</t>
  </si>
  <si>
    <t>Traumatismo do músculo extensor e tendão de outro(s) dedo(s) ao nível do antebraço</t>
  </si>
  <si>
    <t>S56.4 Traum musc extens tend out dedos niv antebr</t>
  </si>
  <si>
    <t>S565</t>
  </si>
  <si>
    <t>Traumatismo de outros músculos extensores e tendões ao nível do antebraço</t>
  </si>
  <si>
    <t>S56.5 Traum outr musc extens tendoes niv antebraco</t>
  </si>
  <si>
    <t>S567</t>
  </si>
  <si>
    <t>Traumatismo de músculos e tendões múltiplos ao nível do antebraço</t>
  </si>
  <si>
    <t>S56.7 Traum musculos tendoes mult nivel antebraco</t>
  </si>
  <si>
    <t>S568</t>
  </si>
  <si>
    <t>Traumatismo de outros músculos e tendões e dos não especificados ao nível do antebraço</t>
  </si>
  <si>
    <t>S56.8 Traum outr musc tendoes e NE nivel antebraco</t>
  </si>
  <si>
    <t>S570</t>
  </si>
  <si>
    <t>Lesão por esmagamento do cotovelo</t>
  </si>
  <si>
    <t>S57.0 Lesao p/esmag do cotovelo</t>
  </si>
  <si>
    <t>S578</t>
  </si>
  <si>
    <t>Lesão por esmagamento de outras partes do antebraço</t>
  </si>
  <si>
    <t>S57.8 Lesao p/esmag de outr partes do antebraco</t>
  </si>
  <si>
    <t>S571</t>
  </si>
  <si>
    <t>S579</t>
  </si>
  <si>
    <t>Lesão por esmagamento de parte não especificada do antebraço</t>
  </si>
  <si>
    <t>S57.9 Lesao p/esmag de parte NE do antebraco</t>
  </si>
  <si>
    <t>S580</t>
  </si>
  <si>
    <t>Amputação traumática ao nível do cotovelo</t>
  </si>
  <si>
    <t>S58.0 Amput traum ao nivel do cotovelo</t>
  </si>
  <si>
    <t>S581</t>
  </si>
  <si>
    <t>Amputação traumática do antebraço entre o cotovelo e o punho</t>
  </si>
  <si>
    <t>S58.1 Amput traum antebraco entre cotovelo punho</t>
  </si>
  <si>
    <t>S589</t>
  </si>
  <si>
    <t>Amputação traumática do antebraço, nível não especificado</t>
  </si>
  <si>
    <t>S58.9 Amput traum do antebraco nivel NE</t>
  </si>
  <si>
    <t>S597</t>
  </si>
  <si>
    <t>Traumatismos múltiplos do cotovelo</t>
  </si>
  <si>
    <t>S59.7 Traum mult do cotovelo</t>
  </si>
  <si>
    <t>S598</t>
  </si>
  <si>
    <t>Outros traumatismos especificados do antebraço</t>
  </si>
  <si>
    <t>S59.8 Outr traum espec do antebraco</t>
  </si>
  <si>
    <t>S599</t>
  </si>
  <si>
    <t>Traumatismo não especificado do antebraço</t>
  </si>
  <si>
    <t>S59.9 Traum NE do antebraco</t>
  </si>
  <si>
    <t>S600</t>
  </si>
  <si>
    <t>Contusão de dedo(s) sem lesão da unha</t>
  </si>
  <si>
    <t>S60.0 Contusao de dedos s/lesao da unha</t>
  </si>
  <si>
    <t>S601</t>
  </si>
  <si>
    <t>Contusão de dedo(s) com lesão da unha</t>
  </si>
  <si>
    <t>S60.1 Contusao de dedos c/lesao da unha</t>
  </si>
  <si>
    <t>S602</t>
  </si>
  <si>
    <t>Contusão de outras partes do punho e da mão</t>
  </si>
  <si>
    <t>S60.2 Contusao de outr partes do punho e da mao</t>
  </si>
  <si>
    <t>S607</t>
  </si>
  <si>
    <t>Traumatismos superficiais múltiplos do punho e da mão</t>
  </si>
  <si>
    <t>S60.7 Traum superf mult do punho e da mao</t>
  </si>
  <si>
    <t>S608</t>
  </si>
  <si>
    <t>Outros traumatismos superficiais do punho e da mão</t>
  </si>
  <si>
    <t>S60.8 Outr traum superf do punho e da mao</t>
  </si>
  <si>
    <t>S609</t>
  </si>
  <si>
    <t>Traumatismo superficial não especificado do punho e da mão</t>
  </si>
  <si>
    <t>S60.9 Traum superf NE do punho e da mao</t>
  </si>
  <si>
    <t>S610</t>
  </si>
  <si>
    <t>Ferimento de dedo(s) sem lesão da unha</t>
  </si>
  <si>
    <t>S61.0 Ferim de dedos s/lesao da unha</t>
  </si>
  <si>
    <t>S611</t>
  </si>
  <si>
    <t>Ferimento de dedo(s) com lesão da unha</t>
  </si>
  <si>
    <t>S61.1 Ferim de dedos c/lesao da unha</t>
  </si>
  <si>
    <t>S617</t>
  </si>
  <si>
    <t>Ferimentos múltiplos do punho e da mão</t>
  </si>
  <si>
    <t>S61.7 Ferim mult do punho e da mao</t>
  </si>
  <si>
    <t>S618</t>
  </si>
  <si>
    <t>Ferimento de outras partes do punho e da mão</t>
  </si>
  <si>
    <t>S61.8 Ferim de outr partes do punho e da mao</t>
  </si>
  <si>
    <t>S619</t>
  </si>
  <si>
    <t>Ferimento do punho e da mão, parte não especificada</t>
  </si>
  <si>
    <t>S61.9 Ferim do punho e da mao parte NE</t>
  </si>
  <si>
    <t>S620</t>
  </si>
  <si>
    <t>Fratura do osso navicular [escafoíde] da mão</t>
  </si>
  <si>
    <t>S62.0 Frat do osso navicular da mao</t>
  </si>
  <si>
    <t>S621</t>
  </si>
  <si>
    <t>Fratura de outro(s) osso(s) do carpo</t>
  </si>
  <si>
    <t>S62.1 Frat de outr ossos do carpo</t>
  </si>
  <si>
    <t>S622</t>
  </si>
  <si>
    <t>Fratura do primeiro metacarpiano</t>
  </si>
  <si>
    <t>S62.2 Frat do primeiro metacarpiano</t>
  </si>
  <si>
    <t>S623</t>
  </si>
  <si>
    <t>Fratura de outros ossos do metacarpo</t>
  </si>
  <si>
    <t>S62.3 Frat de outr ossos do metacarpo</t>
  </si>
  <si>
    <t>S624</t>
  </si>
  <si>
    <t>Fraturas múltiplas de ossos metacarpianos</t>
  </si>
  <si>
    <t>S62.4 Frat mult de ossos metacarpianos</t>
  </si>
  <si>
    <t>S625</t>
  </si>
  <si>
    <t>Fratura do polegar</t>
  </si>
  <si>
    <t>S62.5 Frat do polegar</t>
  </si>
  <si>
    <t>S626</t>
  </si>
  <si>
    <t>Fratura de outros dedos</t>
  </si>
  <si>
    <t>S62.6 Frat de outr dedos</t>
  </si>
  <si>
    <t>S627</t>
  </si>
  <si>
    <t>Fraturas múltiplas de dedo(s)</t>
  </si>
  <si>
    <t>S62.7 Frat mult de dedos</t>
  </si>
  <si>
    <t>S628</t>
  </si>
  <si>
    <t>Fratura de outras partes e de partes não especificadas do punho e da mão</t>
  </si>
  <si>
    <t>S62.8 Frat de outr partes e de partes NE punho mao</t>
  </si>
  <si>
    <t>S630</t>
  </si>
  <si>
    <t>Luxação do punho</t>
  </si>
  <si>
    <t>S63.0 Luxacao do punho</t>
  </si>
  <si>
    <t>S631</t>
  </si>
  <si>
    <t>Luxação do dedo</t>
  </si>
  <si>
    <t>S63.1 Luxacao do dedo</t>
  </si>
  <si>
    <t>S632</t>
  </si>
  <si>
    <t>Luxações múltiplas dos dedos</t>
  </si>
  <si>
    <t>S63.2 Luxacoes mult dos dedos</t>
  </si>
  <si>
    <t>S633</t>
  </si>
  <si>
    <t>Ruptura traumática de ligamento(s) do punho e do carpo</t>
  </si>
  <si>
    <t>S63.3 Ruptura traum de ligamentos do punho e carpo</t>
  </si>
  <si>
    <t>S634</t>
  </si>
  <si>
    <t>Ruptura traumática do ligamento do dedo nas articulações metacarpofalangianas e interfalangianas</t>
  </si>
  <si>
    <t>S63.4 Rupt traum lig dedo artic metacarp interfal</t>
  </si>
  <si>
    <t>S635</t>
  </si>
  <si>
    <t>Entorse e distensão do punho</t>
  </si>
  <si>
    <t>S63.5 Entorse e distensao do punho</t>
  </si>
  <si>
    <t>S636</t>
  </si>
  <si>
    <t>Entorse e distensão do(s) dedo(s)</t>
  </si>
  <si>
    <t>S63.6 Entorse e distensao de dedos</t>
  </si>
  <si>
    <t>S637</t>
  </si>
  <si>
    <t>Entorse e distensão de outras partes e das não especificadas da mão</t>
  </si>
  <si>
    <t>S63.7 Entorse e distensao de outr partes e NE mao</t>
  </si>
  <si>
    <t>S640</t>
  </si>
  <si>
    <t>Traumatismo do nervo cubital [ulnar] ao nível do punho e da mão</t>
  </si>
  <si>
    <t>S64.0 Traum do nervo cubital ao nivel punho e mao</t>
  </si>
  <si>
    <t>S641</t>
  </si>
  <si>
    <t>Traumatismo do nervo mediano ao nível do punho e da mão</t>
  </si>
  <si>
    <t>S64.1 Traum do nervo mediano ao nivel punho e mao</t>
  </si>
  <si>
    <t>S642</t>
  </si>
  <si>
    <t>Traumatismo do nervo radial ao nível do punho e da mão</t>
  </si>
  <si>
    <t>S64.2 Traum do nervo radial ao nivel punho e mao</t>
  </si>
  <si>
    <t>S643</t>
  </si>
  <si>
    <t>Traumatismo do nervo digital do polegar</t>
  </si>
  <si>
    <t>S64.3 Traum do nervo digital do polegar</t>
  </si>
  <si>
    <t>S644</t>
  </si>
  <si>
    <t>Traumatismo do nervo digital de outro dedo</t>
  </si>
  <si>
    <t>S64.4 Traum do nervo digital de outr dedo</t>
  </si>
  <si>
    <t>S647</t>
  </si>
  <si>
    <t>Traumatismo de múltiplos nervos ao nível de punho e da mão</t>
  </si>
  <si>
    <t>S64.7 Traum de mult nervos ao nivel de punho e mao</t>
  </si>
  <si>
    <t>S648</t>
  </si>
  <si>
    <t>Traumatismo de outros nervos ao nível do punho e da mão</t>
  </si>
  <si>
    <t>S64.8 Traum de outr nervos ao nivel do punho e mao</t>
  </si>
  <si>
    <t>S649</t>
  </si>
  <si>
    <t>Traumatismo de nervo não especificado ao nível do punho e da mão</t>
  </si>
  <si>
    <t>S64.9 Traum de nervo NE ao nivel do punho e da mao</t>
  </si>
  <si>
    <t>S650</t>
  </si>
  <si>
    <t>Traumatismo da artéria cubital [ulnar] ao nível do punho e da mão</t>
  </si>
  <si>
    <t>S65.0 Traum da arteria cubital nivel punho e mao</t>
  </si>
  <si>
    <t>S651</t>
  </si>
  <si>
    <t>Traumatismo da artéria radial ao nível do punho e da mão</t>
  </si>
  <si>
    <t>S65.1 Traum da arteria radial ao nivel punho e mao</t>
  </si>
  <si>
    <t>S652</t>
  </si>
  <si>
    <t>Traumatismo do arco palmar superficial</t>
  </si>
  <si>
    <t>S65.2 Traum do arco palmar superf</t>
  </si>
  <si>
    <t>S653</t>
  </si>
  <si>
    <t>Traumatismo do arco palmar profundo</t>
  </si>
  <si>
    <t>S65.3 Traum do arco palmar profundo</t>
  </si>
  <si>
    <t>S654</t>
  </si>
  <si>
    <t>Traumatismo de vaso(s) sangüíneo(s) do polegar</t>
  </si>
  <si>
    <t>S65.4 Traum de vasos sanguineos do polegar</t>
  </si>
  <si>
    <t>S655</t>
  </si>
  <si>
    <t>Traumatismo de vaso(s) sangüíneo(s) de outro dedo</t>
  </si>
  <si>
    <t>S65.5 Traum de vasos sanguineos de outr dedo</t>
  </si>
  <si>
    <t>S657</t>
  </si>
  <si>
    <t>Traumatismo de vasos sangüíneos múltiplos ao nível de punho e da mão</t>
  </si>
  <si>
    <t>S65.7 Traum vasos sang mult nivel punho e mao</t>
  </si>
  <si>
    <t>S658</t>
  </si>
  <si>
    <t>Traumatismo de outros vasos sangüíneos ao nível do punho e de mão</t>
  </si>
  <si>
    <t>S65.8 Traum de outr vasos sang nivel punho e mao</t>
  </si>
  <si>
    <t>S659</t>
  </si>
  <si>
    <t>Traumatismo de vaso sangüíneo não especificado ao nível do punho e da mão</t>
  </si>
  <si>
    <t>S65.9 Traum de vaso sanguineo NE nivel punho e mao</t>
  </si>
  <si>
    <t>S660</t>
  </si>
  <si>
    <t>Traumatismo do músculo flexor longo e tendão do polegar ao nível do punho e da mão</t>
  </si>
  <si>
    <t>S66.0 Traum musc flex long tend poleg niv punh mao</t>
  </si>
  <si>
    <t>S661</t>
  </si>
  <si>
    <t>Traumatismo do músculo flexor e tendão de outro dedo ao nível do punho e da mão</t>
  </si>
  <si>
    <t>S66.1 Traum musc flex tend outr dedo niv punho mao</t>
  </si>
  <si>
    <t>S662</t>
  </si>
  <si>
    <t>Traumatismo do músculo extensor e tendão do polegar ao nível do punho e da mão</t>
  </si>
  <si>
    <t>S66.2 Traum musc extens tend polegar niv punho mao</t>
  </si>
  <si>
    <t>S663</t>
  </si>
  <si>
    <t>Traumatismo do músculo extensor e tendão de outro dedo ao nível do punho e da mão</t>
  </si>
  <si>
    <t>S66.3 Traum musc extens tend out ded niv punho mao</t>
  </si>
  <si>
    <t>S664</t>
  </si>
  <si>
    <t>Traumatismo do músculo intrínseco e tendão do polegar ao nível do punho e da mão</t>
  </si>
  <si>
    <t>S66.4 Traum musc intrins tend poleg niv punho mao</t>
  </si>
  <si>
    <t>S665</t>
  </si>
  <si>
    <t>Traumatismo do músculo intrínseco e tendão de outro dedo ao nível do punho e da mão</t>
  </si>
  <si>
    <t>S66.5 Traum musc intrins tend out ded niv punh mao</t>
  </si>
  <si>
    <t>S666</t>
  </si>
  <si>
    <t>Traumatismo de músculos flexores e tendões múltiplos ao nível do punho e da mão</t>
  </si>
  <si>
    <t>S66.6 Traum musc flexores tend mult niv punho mao</t>
  </si>
  <si>
    <t>S667</t>
  </si>
  <si>
    <t>Traumatismo de músculos extensores e tendões múltiplos ao nível do punho e da mão</t>
  </si>
  <si>
    <t>S66.7 Traum musc extensor tend mult niv punho mao</t>
  </si>
  <si>
    <t>S668</t>
  </si>
  <si>
    <t>Traumatismo de outros músculos e tendões ao nível do punho e da mão</t>
  </si>
  <si>
    <t>S66.8 Traum outr musc tendoes nivel punho e mao</t>
  </si>
  <si>
    <t>S669</t>
  </si>
  <si>
    <t>Traumatismo de músculo e tendão não especificado ao nível do punho e da mão</t>
  </si>
  <si>
    <t>S66.9 Traum musculo e tendao NE nivel punho e mao</t>
  </si>
  <si>
    <t>S670</t>
  </si>
  <si>
    <t>Lesão por esmagamento do polegar e de outro(s) dedo(s)</t>
  </si>
  <si>
    <t>S67.0 Lesao p/esmag do polegar e de outr dedos</t>
  </si>
  <si>
    <t>S678</t>
  </si>
  <si>
    <t>Lesão por esmagamento de outras partes e das não especificadas do punho e da mão</t>
  </si>
  <si>
    <t>S67.8 Lesao p/esmag outr partes e NE punho e mao</t>
  </si>
  <si>
    <t>S680</t>
  </si>
  <si>
    <t>Amputação traumática do polegar (completa) (parcial)</t>
  </si>
  <si>
    <t>S68.0 Amput traum do polegar</t>
  </si>
  <si>
    <t>S681</t>
  </si>
  <si>
    <t>Amputação traumática de um outro dedo apenas (completa) (parcial)</t>
  </si>
  <si>
    <t>S68.1 Amput traum de um outr dedo apenas</t>
  </si>
  <si>
    <t>S682</t>
  </si>
  <si>
    <t>Amputação traumática de dois ou mais dedos somente (completa) (parcial)</t>
  </si>
  <si>
    <t>S68.2 Amput traum de dois ou mais dedos somente</t>
  </si>
  <si>
    <t>S683</t>
  </si>
  <si>
    <t>Amputação traumática combinada de (partes de) dedo(s) associada a outras partes do punho e da mão</t>
  </si>
  <si>
    <t>S68.3 Amput traum comb dedo ass out part punho mao</t>
  </si>
  <si>
    <t>S684</t>
  </si>
  <si>
    <t>Amputação traumática da mão ao nível do punho</t>
  </si>
  <si>
    <t>S68.4 Amput traum da mao ao nivel do punho</t>
  </si>
  <si>
    <t>S688</t>
  </si>
  <si>
    <t>Amputação traumática de outras partes do punho e da mão</t>
  </si>
  <si>
    <t>S68.8 Amput traum de outr partes do punho e da mao</t>
  </si>
  <si>
    <t>S689</t>
  </si>
  <si>
    <t>Amputação traumática do punho e da mão, nível não especificado</t>
  </si>
  <si>
    <t>S68.9 Amput traum do punho e da mao nivel NE</t>
  </si>
  <si>
    <t>S697</t>
  </si>
  <si>
    <t>Traumatismos múltiplos do punho e da mão</t>
  </si>
  <si>
    <t>S69.7 Traum mult do punho e da mao</t>
  </si>
  <si>
    <t>S698</t>
  </si>
  <si>
    <t>Outros traumatismos especificados do punho e da mão</t>
  </si>
  <si>
    <t>S69.8 Outr traum espec do punho e da mao</t>
  </si>
  <si>
    <t>S699</t>
  </si>
  <si>
    <t>Traumatismo não especificados do punho e da mão</t>
  </si>
  <si>
    <t>S69.9 Traum NE do punho e da mao</t>
  </si>
  <si>
    <t>S700</t>
  </si>
  <si>
    <t>Contusão do quadril</t>
  </si>
  <si>
    <t>S70.0 Contusao do quadril</t>
  </si>
  <si>
    <t>S701</t>
  </si>
  <si>
    <t>Contusão da coxa</t>
  </si>
  <si>
    <t>S70.1 Contusao da coxa</t>
  </si>
  <si>
    <t>S707</t>
  </si>
  <si>
    <t>Traumatismos superficiais múltiplos do quadril e da coxa</t>
  </si>
  <si>
    <t>S70.7 Traum superf mult do quadril e da coxa</t>
  </si>
  <si>
    <t>S708</t>
  </si>
  <si>
    <t>Outros traumatismos superficiais do quadril e da coxa</t>
  </si>
  <si>
    <t>S70.8 Outr traum superf do quadril e da coxa</t>
  </si>
  <si>
    <t>S709</t>
  </si>
  <si>
    <t>Traumatismo superficial não especificado do quadril e da coxa</t>
  </si>
  <si>
    <t>S70.9 Traum superf NE do quadril e da coxa</t>
  </si>
  <si>
    <t>S710</t>
  </si>
  <si>
    <t>Ferimento do quadril</t>
  </si>
  <si>
    <t>S71.0 Ferim do quadril</t>
  </si>
  <si>
    <t>S711</t>
  </si>
  <si>
    <t>Ferimento da coxa</t>
  </si>
  <si>
    <t>S71.1 Ferim da coxa</t>
  </si>
  <si>
    <t>S717</t>
  </si>
  <si>
    <t>Ferimentos múltiplos do quadril e da coxa</t>
  </si>
  <si>
    <t>S71.7 Ferim mult do quadril e da coxa</t>
  </si>
  <si>
    <t>S718</t>
  </si>
  <si>
    <t>Ferimentos de outras partes e das não especificadas da cintura pélvica</t>
  </si>
  <si>
    <t>S71.8 Ferim outr partes e das NE cintura pelvica</t>
  </si>
  <si>
    <t>S720</t>
  </si>
  <si>
    <t>Fratura do colo do fêmur</t>
  </si>
  <si>
    <t>S72.0 Frat do colo do femur</t>
  </si>
  <si>
    <t>S721</t>
  </si>
  <si>
    <t>Fratura pertrocantérica</t>
  </si>
  <si>
    <t>S72.1 Frat pertrocanterica</t>
  </si>
  <si>
    <t>S722</t>
  </si>
  <si>
    <t>Fratura subtrocantérica</t>
  </si>
  <si>
    <t>S72.2 Frat subtrocanterica</t>
  </si>
  <si>
    <t>S723</t>
  </si>
  <si>
    <t>Fratura da diáfise do fêmur</t>
  </si>
  <si>
    <t>S72.3 Frat da diafise do femur</t>
  </si>
  <si>
    <t>S724</t>
  </si>
  <si>
    <t>Fratura da extremidade distal do fêmur</t>
  </si>
  <si>
    <t>S72.4 Frat da extremidade distal do femur</t>
  </si>
  <si>
    <t>S727</t>
  </si>
  <si>
    <t>Fraturas múltiplas do fêmur</t>
  </si>
  <si>
    <t>S72.7 Frat mult do femur</t>
  </si>
  <si>
    <t>S728</t>
  </si>
  <si>
    <t>Fraturas de outras partes do fêmur</t>
  </si>
  <si>
    <t>S72.8 Frat de outr partes do femur</t>
  </si>
  <si>
    <t>S729</t>
  </si>
  <si>
    <t>Fratura do fêmur, parte não especificada</t>
  </si>
  <si>
    <t>S72.9 Frat do femur parte NE</t>
  </si>
  <si>
    <t>S730</t>
  </si>
  <si>
    <t>Luxação da articulação do quadril</t>
  </si>
  <si>
    <t>S73.0 Luxacao da articulacao do quadril</t>
  </si>
  <si>
    <t>S731</t>
  </si>
  <si>
    <t>Entorse e distensão do quadril</t>
  </si>
  <si>
    <t>S73.1 Entorse e distensao do quadril</t>
  </si>
  <si>
    <t>S740</t>
  </si>
  <si>
    <t>Traumatismo do nervo ciático ao nível do quadril e da coxa</t>
  </si>
  <si>
    <t>S74.0 Traum do nervo ciatico nivel quadril e coxa</t>
  </si>
  <si>
    <t>S741</t>
  </si>
  <si>
    <t>Traumatismo do nervo femural ao nível do quadril e da coxa</t>
  </si>
  <si>
    <t>S74.1 Traum do nervo femural nivel quadril e coxa</t>
  </si>
  <si>
    <t>S742</t>
  </si>
  <si>
    <t>Traumatismo do nervo sensitivo cutâneo ao nível do quadril e da coxa</t>
  </si>
  <si>
    <t>S74.2 Traum nervo sensit cutaneo niv quadril coxa</t>
  </si>
  <si>
    <t>S747</t>
  </si>
  <si>
    <t>Traumatismo de nervos múltiplos ao nível do quadril e da coxa</t>
  </si>
  <si>
    <t>S74.7 Traum de nervos mult ao nivel quadril e coxa</t>
  </si>
  <si>
    <t>S748</t>
  </si>
  <si>
    <t>Traumatismo de outros nervos ao nível do quadril e da coxa</t>
  </si>
  <si>
    <t>S74.8 Traum de outr nervos ao nivel quadril e coxa</t>
  </si>
  <si>
    <t>S749</t>
  </si>
  <si>
    <t>Traumatismo de nervo não especificado ao nível do quadril e da coxa</t>
  </si>
  <si>
    <t>S74.9 Traum de nervo NE ao nivel do quadril e coxa</t>
  </si>
  <si>
    <t>S750</t>
  </si>
  <si>
    <t>Traumatismo da artéria femural</t>
  </si>
  <si>
    <t>S75.0 Traum da arteria femural</t>
  </si>
  <si>
    <t>S751</t>
  </si>
  <si>
    <t>Traumatismo da veia femural ao nível do quadril e da coxa</t>
  </si>
  <si>
    <t>S75.1 Traum da veia femural nivel quadril e coxa</t>
  </si>
  <si>
    <t>S752</t>
  </si>
  <si>
    <t>Traumatismo da veia grande safena ao nível do quadril e da coxa</t>
  </si>
  <si>
    <t>S75.2 Traum veia grande safena niv quadril e coxa</t>
  </si>
  <si>
    <t>S757</t>
  </si>
  <si>
    <t>Traumatismo de múltiplos vasos sangüíneos ao nível do quadril e da coxa</t>
  </si>
  <si>
    <t>S75.7 Traum mult vasos sang nivel quadril e coxa</t>
  </si>
  <si>
    <t>S758</t>
  </si>
  <si>
    <t>Traumatismo de outros vaso sangüíneos ao nível do quadril e da coxa</t>
  </si>
  <si>
    <t>S75.8 Traum outr vaso sang nivel quadril e coxa</t>
  </si>
  <si>
    <t>S759</t>
  </si>
  <si>
    <t>Traumatismo de vaso sangüíneo não especificado ao nível do quadril e da coxa</t>
  </si>
  <si>
    <t>S75.9 Traum vaso sanguineo NE nivel quadril e coxa</t>
  </si>
  <si>
    <t>S760</t>
  </si>
  <si>
    <t>Traumatismo do músculo e do tendão do quadril</t>
  </si>
  <si>
    <t>S76.0 Traum do musculo e do tendao do quadril</t>
  </si>
  <si>
    <t>S761</t>
  </si>
  <si>
    <t>Traumatismo do músculo e do tendão do quadríceps</t>
  </si>
  <si>
    <t>S76.1 Traum do musculo e do tendao do quadriceps</t>
  </si>
  <si>
    <t>S762</t>
  </si>
  <si>
    <t>Traumatismo do músculo e do tendão do adutor da coxa</t>
  </si>
  <si>
    <t>S76.2 Traum do musculo e do tendao do adutor coxa</t>
  </si>
  <si>
    <t>S763</t>
  </si>
  <si>
    <t>Traumatismo do músculo e do tendão dos músculos posteriores ao nível da coxa</t>
  </si>
  <si>
    <t>S76.3 Traum musculo e tendao musc post nivel coxa</t>
  </si>
  <si>
    <t>S764</t>
  </si>
  <si>
    <t>Traumatismo de outros músculos e tendões e os não especificados ao nível da coxa</t>
  </si>
  <si>
    <t>S76.4 Traum outr musculos tendoes e NE nivel coxa</t>
  </si>
  <si>
    <t>S767</t>
  </si>
  <si>
    <t>Traumatismo de múltiplos músculos e tendões ao nível do quadril e da coxa</t>
  </si>
  <si>
    <t>S76.7 Traum mult musc tendoes nivel quadril e coxa</t>
  </si>
  <si>
    <t>S770</t>
  </si>
  <si>
    <t>Lesão por esmagamento do quadril</t>
  </si>
  <si>
    <t>S77.0 Lesao p/esmag do quadril</t>
  </si>
  <si>
    <t>S771</t>
  </si>
  <si>
    <t>Lesão por esmagamento da coxa</t>
  </si>
  <si>
    <t>S77.1 Lesao p/esmag da coxa</t>
  </si>
  <si>
    <t>S772</t>
  </si>
  <si>
    <t>S77.2 Lesao p/esmag do quadril e da coxa</t>
  </si>
  <si>
    <t>S780</t>
  </si>
  <si>
    <t>Amputação traumática na articulação do quadril</t>
  </si>
  <si>
    <t>S78.0 Amput traum na articulacao do quadril</t>
  </si>
  <si>
    <t>S781</t>
  </si>
  <si>
    <t>Amputação traumática localizada entre o joelho e o quadril</t>
  </si>
  <si>
    <t>S78.1 Amput traum localizada entre joelho quadril</t>
  </si>
  <si>
    <t>S789</t>
  </si>
  <si>
    <t>Amputação traumática do quadril e coxa nível não especificado</t>
  </si>
  <si>
    <t>S78.9 Amput traum do quadril e coxa nivel NE</t>
  </si>
  <si>
    <t>S797</t>
  </si>
  <si>
    <t>Traumatismos múltiplos do quadril e da coxa</t>
  </si>
  <si>
    <t>S79.7 Traum mult do quadril e da coxa</t>
  </si>
  <si>
    <t>S798</t>
  </si>
  <si>
    <t>Outros traumatismos especificados do quadril e da coxa</t>
  </si>
  <si>
    <t>S79.8 Outr traum espec do quadril e da coxa</t>
  </si>
  <si>
    <t>S799</t>
  </si>
  <si>
    <t>Traumatismo não especificado do quadril e da coxa</t>
  </si>
  <si>
    <t>S79.9 Traum NE do quadril e da coxa</t>
  </si>
  <si>
    <t>S800</t>
  </si>
  <si>
    <t>Contusão do joelho</t>
  </si>
  <si>
    <t>S80.0 Contusao do joelho</t>
  </si>
  <si>
    <t>S801</t>
  </si>
  <si>
    <t>Contusão de outras partes e de partes não especificadas da perna</t>
  </si>
  <si>
    <t>S80.1 Contusao de outr partes e de partes NE perna</t>
  </si>
  <si>
    <t>S807</t>
  </si>
  <si>
    <t>Traumatismos superficiais múltiplos da perna</t>
  </si>
  <si>
    <t>S80.7 Traum superf mult da perna</t>
  </si>
  <si>
    <t>S808</t>
  </si>
  <si>
    <t>Outros traumatismos superficiais da perna</t>
  </si>
  <si>
    <t>S80.8 Outr traum superf da perna</t>
  </si>
  <si>
    <t>S809</t>
  </si>
  <si>
    <t>Traumatismo superficial não especificado da perna</t>
  </si>
  <si>
    <t>S80.9 Traum superf NE da perna</t>
  </si>
  <si>
    <t>S810</t>
  </si>
  <si>
    <t>Ferimento do joelho</t>
  </si>
  <si>
    <t>S81.0 Ferim do joelho</t>
  </si>
  <si>
    <t>S817</t>
  </si>
  <si>
    <t>Ferimentos múltiplos da perna</t>
  </si>
  <si>
    <t>S81.7 Ferim mult da perna</t>
  </si>
  <si>
    <t>S818</t>
  </si>
  <si>
    <t>Ferimento de outras partes da perna</t>
  </si>
  <si>
    <t>S81.8 Ferim de outr partes da perna</t>
  </si>
  <si>
    <t>S819</t>
  </si>
  <si>
    <t>Ferimento da perna, parte não especificada</t>
  </si>
  <si>
    <t>S81.9 Ferim da perna parte NE</t>
  </si>
  <si>
    <t>S820</t>
  </si>
  <si>
    <t>Fratura da rótula [patela]</t>
  </si>
  <si>
    <t>S82.0 Frat da rotula</t>
  </si>
  <si>
    <t>S821</t>
  </si>
  <si>
    <t>Fratura da extremidade proximal da tíbia</t>
  </si>
  <si>
    <t>S82.1 Frat da extremidade proximal da tibia</t>
  </si>
  <si>
    <t>S822</t>
  </si>
  <si>
    <t>Fratura da diáfise da tíbia</t>
  </si>
  <si>
    <t>S82.2 Frat da diafise da tibia</t>
  </si>
  <si>
    <t>S823</t>
  </si>
  <si>
    <t>Fratura da extremidade distal da tíbia</t>
  </si>
  <si>
    <t>S82.3 Frat da extremidade distal da tibia</t>
  </si>
  <si>
    <t>S824</t>
  </si>
  <si>
    <t>Fratura do perônio [fíbula]</t>
  </si>
  <si>
    <t>S82.4 Frat do peronio</t>
  </si>
  <si>
    <t>S825</t>
  </si>
  <si>
    <t>Fratura do maléolo medial</t>
  </si>
  <si>
    <t>S82.5 Frat do maleolo medial</t>
  </si>
  <si>
    <t>S826</t>
  </si>
  <si>
    <t>Fratura do maléolo lateral</t>
  </si>
  <si>
    <t>S82.6 Frat do maleolo lateral</t>
  </si>
  <si>
    <t>S827</t>
  </si>
  <si>
    <t>Fraturas múltiplas da perna</t>
  </si>
  <si>
    <t>S82.7 Frat mult da perna</t>
  </si>
  <si>
    <t>S828</t>
  </si>
  <si>
    <t>Fratura de outras partes da perna</t>
  </si>
  <si>
    <t>S82.8 Frat de outr partes da perna</t>
  </si>
  <si>
    <t>S829</t>
  </si>
  <si>
    <t>Fratura da perna, parte não especificada</t>
  </si>
  <si>
    <t>S82.9 Frat da perna parte NE</t>
  </si>
  <si>
    <t>S830</t>
  </si>
  <si>
    <t>Luxação da rótula [patela]</t>
  </si>
  <si>
    <t>S83.0 Luxacao da rotula</t>
  </si>
  <si>
    <t>S831</t>
  </si>
  <si>
    <t>Luxação do joelho</t>
  </si>
  <si>
    <t>S83.1 Luxacao do joelho</t>
  </si>
  <si>
    <t>S832</t>
  </si>
  <si>
    <t>Ruptura do menisco, atual</t>
  </si>
  <si>
    <t>S83.2 Ruptura do menisco atual</t>
  </si>
  <si>
    <t>S833</t>
  </si>
  <si>
    <t>Ruptura atual da cartilagem da articulação do joelho</t>
  </si>
  <si>
    <t>S83.3 Ruptura atual cartilagem articulacao joelho</t>
  </si>
  <si>
    <t>S834</t>
  </si>
  <si>
    <t>Entorse e distensão envolvendo ligamento colateral (peronial) (tibial) do joelho</t>
  </si>
  <si>
    <t>S83.4 Entorse distensao envolv lig colat joelho</t>
  </si>
  <si>
    <t>S835</t>
  </si>
  <si>
    <t>Entorse e distensão envolvendo ligamento cruzado (anterior) (posterior) do joelho</t>
  </si>
  <si>
    <t>S83.5 Entorse distensao envolv lig cruzado joelho</t>
  </si>
  <si>
    <t>S836</t>
  </si>
  <si>
    <t>Entorse e distensão de outras partes e das não especificadas do joelho</t>
  </si>
  <si>
    <t>S83.6 Entorse distensao outr partes e NE joelho</t>
  </si>
  <si>
    <t>S837</t>
  </si>
  <si>
    <t>Traumatismo de estruturas múltiplas do joelho</t>
  </si>
  <si>
    <t>S83.7 Traum de estruturas mult do joelho</t>
  </si>
  <si>
    <t>S840</t>
  </si>
  <si>
    <t>Traumatismo do nervo tibial ao nível da perna</t>
  </si>
  <si>
    <t>S84.0 Traum do nervo tibial ao nivel da perna</t>
  </si>
  <si>
    <t>S841</t>
  </si>
  <si>
    <t>Traumatismo do nervo peronial ao nível da perna</t>
  </si>
  <si>
    <t>S84.1 Traum do nervo peronial ao nivel da perna</t>
  </si>
  <si>
    <t>S842</t>
  </si>
  <si>
    <t>Traumatismo do nervo cutâneo sensitivo ao nível da perna</t>
  </si>
  <si>
    <t>S84.2 Traum do nervo cutaneo sensitivo nivel perna</t>
  </si>
  <si>
    <t>S847</t>
  </si>
  <si>
    <t>Traumatismo de múltiplos nervos ao nível da perna</t>
  </si>
  <si>
    <t>S84.7 Traum de mult nervos ao nivel da perna</t>
  </si>
  <si>
    <t>S848</t>
  </si>
  <si>
    <t>Traumatismo de outros nervos ao nível da perna</t>
  </si>
  <si>
    <t>S84.8 Traum de outr nervos ao nivel da perna</t>
  </si>
  <si>
    <t>S849</t>
  </si>
  <si>
    <t>Traumatismo de nervo não especificado ao nível da perna</t>
  </si>
  <si>
    <t>S84.9 Traum de nervo NE ao nivel da perna</t>
  </si>
  <si>
    <t>S850</t>
  </si>
  <si>
    <t>Traumatismo da artéria poplítea</t>
  </si>
  <si>
    <t>S85.0 Traum da arteria poplitea</t>
  </si>
  <si>
    <t>S851</t>
  </si>
  <si>
    <t>Traumatismo da artéria tibial (anterior) (posterior)</t>
  </si>
  <si>
    <t>S85.1 Traum da arteria tibial</t>
  </si>
  <si>
    <t>S852</t>
  </si>
  <si>
    <t>Traumatismo da artéria peronial</t>
  </si>
  <si>
    <t>S85.2 Traum da arteria peronial</t>
  </si>
  <si>
    <t>S853</t>
  </si>
  <si>
    <t>Traumatismo da veia grande safena ao nível da perna</t>
  </si>
  <si>
    <t>S85.3 Traum da veia grande safena ao nivel perna</t>
  </si>
  <si>
    <t>S854</t>
  </si>
  <si>
    <t>Traumatismo da veia safena menor ao nível da perna</t>
  </si>
  <si>
    <t>S85.4 Traum da veia safena menor ao nivel da perna</t>
  </si>
  <si>
    <t>S855</t>
  </si>
  <si>
    <t>Traumatismo da veia poplítea</t>
  </si>
  <si>
    <t>S85.5 Traum da veia poplitea</t>
  </si>
  <si>
    <t>S857</t>
  </si>
  <si>
    <t>Traumatismo de múltiplos vasos sangüíneos ao nível da perna</t>
  </si>
  <si>
    <t>S85.7 Traum de mult vasos sanguineos nivel perna</t>
  </si>
  <si>
    <t>S858</t>
  </si>
  <si>
    <t>Traumatismo de outros vasos sangüíneos ao nível da perna</t>
  </si>
  <si>
    <t>S85.8 Traum de outr vasos sanguineos nivel perna</t>
  </si>
  <si>
    <t>S859</t>
  </si>
  <si>
    <t>Traumatismo de vasos sangüíneos não especificados ao nível da perna</t>
  </si>
  <si>
    <t>S85.9 Traum de vasos sanguineos NE ao nivel perna</t>
  </si>
  <si>
    <t>S860</t>
  </si>
  <si>
    <t>Traumatismo do tendão de Aquiles</t>
  </si>
  <si>
    <t>S86.0 Traum do tendao de Aquiles</t>
  </si>
  <si>
    <t>S861</t>
  </si>
  <si>
    <t>Traumatismo de outro(s) músculo(s) e tendão(ões) do grupo muscular posterior ao nível da perna</t>
  </si>
  <si>
    <t>S86.1 Traum outr musc tend grup musc post niv pern</t>
  </si>
  <si>
    <t>S862</t>
  </si>
  <si>
    <t>Traumatismo do(s) músculo(s) e tendão(ões) do grupo muscular anterior ao nível da perna</t>
  </si>
  <si>
    <t>S86.2 Traum musc tend grupo musc ant nivel perna</t>
  </si>
  <si>
    <t>S863</t>
  </si>
  <si>
    <t>Traumatismo do(s) músculo(s) e tendão(ões) do grupo muscular peronial ao nível da perna</t>
  </si>
  <si>
    <t>S86.3 Traum musc tend grupo musc peron nivel perna</t>
  </si>
  <si>
    <t>S867</t>
  </si>
  <si>
    <t>Traumatismo de múltiplos músculos e tendões ao nível da perna</t>
  </si>
  <si>
    <t>S86.7 Traum de mult musculos e tendoes nivel perna</t>
  </si>
  <si>
    <t>S868</t>
  </si>
  <si>
    <t>Traumatismos de outros músculos e tendões ao nível da perna</t>
  </si>
  <si>
    <t>S86.8 Traum de outr musculos e tendoes nivel perna</t>
  </si>
  <si>
    <t>S869</t>
  </si>
  <si>
    <t>Traumatismo de músculo e de tendão não especificado ao nível da perna</t>
  </si>
  <si>
    <t>S86.9 Traum de musculo e de tendao NE nivel perna</t>
  </si>
  <si>
    <t>S870</t>
  </si>
  <si>
    <t>Traumatismo por esmagamento do joelho</t>
  </si>
  <si>
    <t>S87.0 Traum p/esmag do joelho</t>
  </si>
  <si>
    <t>S878</t>
  </si>
  <si>
    <t>Traumatismo por esmagamento de outra parte e de partes não especificadas da perna</t>
  </si>
  <si>
    <t>S87.8 Traum p/esmag outr parte e partes NE perna</t>
  </si>
  <si>
    <t>S880</t>
  </si>
  <si>
    <t>Amputação traumática ao nível do joelho</t>
  </si>
  <si>
    <t>S88.0 Amput traum ao nivel do joelho</t>
  </si>
  <si>
    <t>S881</t>
  </si>
  <si>
    <t>Amputação traumática entre o joelho e o tornozelo</t>
  </si>
  <si>
    <t>S88.1 Amput traum entre o joelho e o tornozelo</t>
  </si>
  <si>
    <t>S889</t>
  </si>
  <si>
    <t>Amputação traumática da perna ao nível não especificado</t>
  </si>
  <si>
    <t>S88.9 Amput traum da perna ao nivel NE</t>
  </si>
  <si>
    <t>S890</t>
  </si>
  <si>
    <t>Traumatismos múltiplos da perna</t>
  </si>
  <si>
    <t>S89.0 Traum mult da perna</t>
  </si>
  <si>
    <t>S898</t>
  </si>
  <si>
    <t>Outros traumatismos especificados da perna</t>
  </si>
  <si>
    <t>S89.8 Outr traum espec da perna</t>
  </si>
  <si>
    <t>S899</t>
  </si>
  <si>
    <t>Traumatismo não especificado da perna</t>
  </si>
  <si>
    <t>S89.9 Traum NE da perna</t>
  </si>
  <si>
    <t>S900</t>
  </si>
  <si>
    <t>Contusão do tornozelo</t>
  </si>
  <si>
    <t>S90.0 Contusao do tornozelo</t>
  </si>
  <si>
    <t>S901</t>
  </si>
  <si>
    <t>Contusão de artelho sem lesão da unha</t>
  </si>
  <si>
    <t>S90.1 Contusao de artelho s/lesao da unha</t>
  </si>
  <si>
    <t>S902</t>
  </si>
  <si>
    <t>Contusão de artelho(s) com lesão da unha</t>
  </si>
  <si>
    <t>S90.2 Contusao de artelho c/lesao da unha</t>
  </si>
  <si>
    <t>S903</t>
  </si>
  <si>
    <t>Contusão de outras partes e partes não especificadas do pé</t>
  </si>
  <si>
    <t>S90.3 Contusao de outr partes e partes NE do pe</t>
  </si>
  <si>
    <t>S907</t>
  </si>
  <si>
    <t>Traumatismos superficiais múltiplos do tornozelo e do pé</t>
  </si>
  <si>
    <t>S90.7 Traum superf mult do tornozelo e do pe</t>
  </si>
  <si>
    <t>S908</t>
  </si>
  <si>
    <t>Outros traumatismos superficiais do tornozelo e do pé</t>
  </si>
  <si>
    <t>S90.8 Outr traum superf do tornozelo e do pe</t>
  </si>
  <si>
    <t>S909</t>
  </si>
  <si>
    <t>Traumatismo superficial do tornozelo e do pé, não especificado</t>
  </si>
  <si>
    <t>S90.9 Traum superf do tornozelo e do pe NE</t>
  </si>
  <si>
    <t>S910</t>
  </si>
  <si>
    <t>Ferimento do tornozelo</t>
  </si>
  <si>
    <t>S91.0 Ferim do tornozelo</t>
  </si>
  <si>
    <t>S911</t>
  </si>
  <si>
    <t>Ferimento do(s) artelho(s) sem lesão da unha</t>
  </si>
  <si>
    <t>S91.1 Ferim de artelhos s/lesao da unha</t>
  </si>
  <si>
    <t>S912</t>
  </si>
  <si>
    <t>Ferimento do(s) artelho(s) com lesão da unha</t>
  </si>
  <si>
    <t>S91.2 Ferim de artelhos c/lesao da unha</t>
  </si>
  <si>
    <t>S913</t>
  </si>
  <si>
    <t>Ferimento de outras partes do pé</t>
  </si>
  <si>
    <t>S91.3 Ferim de outr partes do pe</t>
  </si>
  <si>
    <t>S917</t>
  </si>
  <si>
    <t>Ferimentos múltiplos do tornozelo e do pé</t>
  </si>
  <si>
    <t>S91.7 Ferim mult do tornozelo e do pe</t>
  </si>
  <si>
    <t>S920</t>
  </si>
  <si>
    <t>Fratura do calcâneo</t>
  </si>
  <si>
    <t>S92.0 Frat do calcaneo</t>
  </si>
  <si>
    <t>S921</t>
  </si>
  <si>
    <t>Fratura do astrágalo</t>
  </si>
  <si>
    <t>S92.1 Frat do astragalo</t>
  </si>
  <si>
    <t>S922</t>
  </si>
  <si>
    <t>Fratura de outros ossos do tarso</t>
  </si>
  <si>
    <t>S92.2 Frat de outr ossos do tarso</t>
  </si>
  <si>
    <t>S923</t>
  </si>
  <si>
    <t>Fratura de ossos do metatarso</t>
  </si>
  <si>
    <t>S92.3 Frat de ossos do metatarso</t>
  </si>
  <si>
    <t>S924</t>
  </si>
  <si>
    <t>Fratura do hálux</t>
  </si>
  <si>
    <t>S92.4 Frat do halux</t>
  </si>
  <si>
    <t>S925</t>
  </si>
  <si>
    <t>Fratura de outro artelho</t>
  </si>
  <si>
    <t>S92.5 Frat de outr artelho</t>
  </si>
  <si>
    <t>S927</t>
  </si>
  <si>
    <t>Fraturas múltiplas do pé</t>
  </si>
  <si>
    <t>S92.7 Frat mult do pe</t>
  </si>
  <si>
    <t>S929</t>
  </si>
  <si>
    <t>Fratura do pé não especificada</t>
  </si>
  <si>
    <t>S92.9 Frat do pe NE</t>
  </si>
  <si>
    <t>S930</t>
  </si>
  <si>
    <t>Luxação da articulação do tornozelo</t>
  </si>
  <si>
    <t>S93.0 Luxacao da articulacao do tornozelo</t>
  </si>
  <si>
    <t>S931</t>
  </si>
  <si>
    <t>Luxação do(s) artelho(s)</t>
  </si>
  <si>
    <t>S93.1 Luxacao de artelhos</t>
  </si>
  <si>
    <t>S932</t>
  </si>
  <si>
    <t>Ruptura de ligamentos ao nível do tornozelo e do pé</t>
  </si>
  <si>
    <t>S93.2 Ruptura de ligamentos nivel tornozelo e pe</t>
  </si>
  <si>
    <t>S933</t>
  </si>
  <si>
    <t>Luxação de outras partes e das não especificadas do pé</t>
  </si>
  <si>
    <t>S93.3 Luxacao de outr partes e das NE do pe</t>
  </si>
  <si>
    <t>S934</t>
  </si>
  <si>
    <t>Entorse e distensão do tornozelo</t>
  </si>
  <si>
    <t>S93.4 Entorse e distensao do tornozelo</t>
  </si>
  <si>
    <t>S935</t>
  </si>
  <si>
    <t>Entorse e distensão do(s) artelho(s)</t>
  </si>
  <si>
    <t>S93.5 Entorse e distensao de artelhos</t>
  </si>
  <si>
    <t>S936</t>
  </si>
  <si>
    <t>Entorse e distensão de outras partes e de partes não especificadas do pé</t>
  </si>
  <si>
    <t>S93.6 Entorse distensao outr partes e partes NE pe</t>
  </si>
  <si>
    <t>S940</t>
  </si>
  <si>
    <t>Traumatismo do nervo plantar externo (lateral)</t>
  </si>
  <si>
    <t>S94.0 Traum do nervo plantar externo</t>
  </si>
  <si>
    <t>S941</t>
  </si>
  <si>
    <t>Traumatismo do nervo plantar interno (medial)</t>
  </si>
  <si>
    <t>S94.1 Traum do nervo plantar interno</t>
  </si>
  <si>
    <t>S942</t>
  </si>
  <si>
    <t>Traumatismo nervo peronial [fibular] profundo ao nível do tornozelo e do pé</t>
  </si>
  <si>
    <t>S94.2 Traum nervo peronial prof niv tornozelo e pe</t>
  </si>
  <si>
    <t>S943</t>
  </si>
  <si>
    <t>Traumatismo do nervo sensitivo cutâneo ao nível do tornozelo e do pé</t>
  </si>
  <si>
    <t>S94.3 Traum nervo sensit cutaneo niv tornozelo pe</t>
  </si>
  <si>
    <t>S947</t>
  </si>
  <si>
    <t>Traumatismo de múltiplos nervos ao nível do tornozelo e do pé</t>
  </si>
  <si>
    <t>S94.7 Traum de mult nervos ao nivel tornozelo e pe</t>
  </si>
  <si>
    <t>S948</t>
  </si>
  <si>
    <t>Traumatismo de outros nervos ao nível do tornozelo e do pé</t>
  </si>
  <si>
    <t>S94.8 Traum de outr nervos ao nivel tornozelo e pe</t>
  </si>
  <si>
    <t>S949</t>
  </si>
  <si>
    <t>Traumatismo de nervo não especificado, ao nível do tornozelo e do pé</t>
  </si>
  <si>
    <t>S94.9 Traum de nervo NE ao nivel do tornozelo e pe</t>
  </si>
  <si>
    <t>S950</t>
  </si>
  <si>
    <t>Traumatismo da artéria dorsal do pé</t>
  </si>
  <si>
    <t>S95.0 Traum da arteria dorsal do pe</t>
  </si>
  <si>
    <t>S951</t>
  </si>
  <si>
    <t>Traumatismo da artéria plantar do pé</t>
  </si>
  <si>
    <t>S95.1 Traum da arteria plantar do pe</t>
  </si>
  <si>
    <t>S952</t>
  </si>
  <si>
    <t>Traumatismo da veia dorsal do pé</t>
  </si>
  <si>
    <t>S95.2 Traum da veia dorsal do pe</t>
  </si>
  <si>
    <t>S957</t>
  </si>
  <si>
    <t>Traumatismo de múltiplos vasos sangüíneos ao nível do tornozelo e do pé</t>
  </si>
  <si>
    <t>S95.7 Traum mult vasos sang nivel tornozelo e pe</t>
  </si>
  <si>
    <t>S958</t>
  </si>
  <si>
    <t>Traumatismo de outros vasos sangüíneos ao nível do tornozelo e do pé</t>
  </si>
  <si>
    <t>S95.8 Traum outr vasos sang nivel tornozelo e pe</t>
  </si>
  <si>
    <t>S959</t>
  </si>
  <si>
    <t>Traumatismo de vaso sangüíneo não especificado ao nível do tornozelo e do pé</t>
  </si>
  <si>
    <t>S95.9 Traum vaso sanguineo NE nivel tornozelo e pe</t>
  </si>
  <si>
    <t>S960</t>
  </si>
  <si>
    <t>Traumatismo do músculo e tendão do músculo flexor longo do(s) artelho(s) ao nível do tornozelo e do pé</t>
  </si>
  <si>
    <t>S96.0 Traum musc tend musc flex long artel torn pe</t>
  </si>
  <si>
    <t>S961</t>
  </si>
  <si>
    <t>Traumatismo do músculo e tendão do extensor longo do(s) artelho(s) ao nível do tornozelo e do pé</t>
  </si>
  <si>
    <t>S96.1 Traum musc tend exten long artel niv torn pe</t>
  </si>
  <si>
    <t>S962</t>
  </si>
  <si>
    <t>Traumatismo de músculo intrínseco e tendão ao nível do tornozelo e do pé</t>
  </si>
  <si>
    <t>S96.2 Traum musc intrinseco tendao nivel tornoz pe</t>
  </si>
  <si>
    <t>S967</t>
  </si>
  <si>
    <t>Traumatismo de múltiplos músculos e tendões ao nível do tornozelo e do pé</t>
  </si>
  <si>
    <t>S96.7 Traum mult musc tendoes nivel tornozelo e pe</t>
  </si>
  <si>
    <t>S968</t>
  </si>
  <si>
    <t>Traumatismo de outros tendões e músculos ao nível do tornozelo e do pé</t>
  </si>
  <si>
    <t>S96.8 Traum outr tendoes e musc niv tornozelo e pe</t>
  </si>
  <si>
    <t>S969</t>
  </si>
  <si>
    <t>Traumatismo de músculo e tendão não especificados do tornozelo e do pé</t>
  </si>
  <si>
    <t>S96.9 Traum de musculo e tendao NE tornozelo e pe</t>
  </si>
  <si>
    <t>S970</t>
  </si>
  <si>
    <t>Lesão por esmagamento do tornozelo</t>
  </si>
  <si>
    <t>S97.0 Lesao p/esmag do tornozelo</t>
  </si>
  <si>
    <t>S971</t>
  </si>
  <si>
    <t>Lesão por esmagamento do(s) artelho(s)</t>
  </si>
  <si>
    <t>S97.1 Lesao p/esmag de artelhos</t>
  </si>
  <si>
    <t>S978</t>
  </si>
  <si>
    <t>Lesão por esmagamento de outras partes do tornozelo e do pé</t>
  </si>
  <si>
    <t>S97.8 Lesao p/esmag outr partes do tornozelo e pe</t>
  </si>
  <si>
    <t>S980</t>
  </si>
  <si>
    <t>Amputação traumática do pé ao nível do tornozelo</t>
  </si>
  <si>
    <t>S98.0 Amput traum do pe ao nivel do tornozelo</t>
  </si>
  <si>
    <t>S981</t>
  </si>
  <si>
    <t>Amputação traumática de apenas um artelho</t>
  </si>
  <si>
    <t>S98.1 Amput traum de apenas um artelho</t>
  </si>
  <si>
    <t>S982</t>
  </si>
  <si>
    <t>Amputação traumática de dois ou mais artelhos</t>
  </si>
  <si>
    <t>S98.2 Amput traum de dois ou mais artelhos</t>
  </si>
  <si>
    <t>S983</t>
  </si>
  <si>
    <t>Amputação traumática de outras partes do pé</t>
  </si>
  <si>
    <t>S98.3 Amput traum de outr partes do pe</t>
  </si>
  <si>
    <t>S984</t>
  </si>
  <si>
    <t>Amputação traumática do pé ao nível não especificado</t>
  </si>
  <si>
    <t>S98.4 Amput traum do pe ao nivel NE</t>
  </si>
  <si>
    <t>S997</t>
  </si>
  <si>
    <t>Traumatismos múltiplos do tornozelo e do pé</t>
  </si>
  <si>
    <t>S99.7 Traum mult do tornozelo e do pe</t>
  </si>
  <si>
    <t>S998</t>
  </si>
  <si>
    <t>Outros traumatismos especificados do tornozelo e do pé</t>
  </si>
  <si>
    <t>S99.8 Outr traum espec do tornozelo e do pe</t>
  </si>
  <si>
    <t>S999</t>
  </si>
  <si>
    <t>Traumatismos não especificados do tornozelo e do pé</t>
  </si>
  <si>
    <t>S99.9 Traum NE do tornozelo e do pe</t>
  </si>
  <si>
    <t>T000</t>
  </si>
  <si>
    <t>Traumatismos superficiais envolvendo a cabeça com o pescoço</t>
  </si>
  <si>
    <t>T00.0 Traum superf envolv a cabeca c/o pescoco</t>
  </si>
  <si>
    <t>T001</t>
  </si>
  <si>
    <t>Traumatismos superficiais envolvendo o tórax com o abdome, parte inferior do dorso e da pelve</t>
  </si>
  <si>
    <t>T00.1 Traum super env torax abd part inf dors pelv</t>
  </si>
  <si>
    <t>T002</t>
  </si>
  <si>
    <t>Traumatismos superficiais envolvendo regiões múltiplas do(s) membro(s) superior(es)</t>
  </si>
  <si>
    <t>T00.2 Traum superf envolv reg mult membros super</t>
  </si>
  <si>
    <t>T003</t>
  </si>
  <si>
    <t>Traumatismos superficiais envolvendo regiões múltiplas do(s) membro(s) inferior(es)</t>
  </si>
  <si>
    <t>T00.3 Traum superf envolv reg mult membros infer</t>
  </si>
  <si>
    <t>T006</t>
  </si>
  <si>
    <t>Traumatismos superficiais envolvendo regiões múltiplas dos membros superiores com membro(s) inferiores</t>
  </si>
  <si>
    <t>T00.6 Traum superf envolv reg mult membr sup infer</t>
  </si>
  <si>
    <t>T008</t>
  </si>
  <si>
    <t>Traumatismos superficiais envolvendo outras combinações de regiões do corpo</t>
  </si>
  <si>
    <t>T00.8 Traum superf envolv outr comb regioes corpo</t>
  </si>
  <si>
    <t>T009</t>
  </si>
  <si>
    <t>Traumatismos superficiais múltiplos não especificados</t>
  </si>
  <si>
    <t>T00.9 Traum superf mult NE</t>
  </si>
  <si>
    <t>T010</t>
  </si>
  <si>
    <t>Ferimentos envolvendo a cabeça com o pescoço</t>
  </si>
  <si>
    <t>T01.0 Ferim envolv a cabeca c/o pescoco</t>
  </si>
  <si>
    <t>T011</t>
  </si>
  <si>
    <t>Ferimentos envolvendo o tórax com o abdome, parte inferior do dorso e da pelve</t>
  </si>
  <si>
    <t>T01.1 Ferim envolv torax abd part inf dorso pelve</t>
  </si>
  <si>
    <t>T012</t>
  </si>
  <si>
    <t>Ferimentos envolvendo regiões múltiplas do(s) membro(s) superior(es)</t>
  </si>
  <si>
    <t>T01.2 Ferim envolv regioes mult de membros super</t>
  </si>
  <si>
    <t>T013</t>
  </si>
  <si>
    <t>Ferimentos envolvendo múltiplas regiões do(s) membro(s) inferior(es)</t>
  </si>
  <si>
    <t>T01.3 Ferim envolv mult regioes de membros infer</t>
  </si>
  <si>
    <t>T016</t>
  </si>
  <si>
    <t>Ferimentos envolvendo regiões múltiplas do(s) membro(s) superior(es) com membro(s) inferior(es)</t>
  </si>
  <si>
    <t>T01.6 Ferim envolv regi mult membr super membr inf</t>
  </si>
  <si>
    <t>T018</t>
  </si>
  <si>
    <t>Ferimentos envolvendo outras combinações de regiões do corpo</t>
  </si>
  <si>
    <t>T01.8 Ferim envolv outr combinacoes regioes corpo</t>
  </si>
  <si>
    <t>T019</t>
  </si>
  <si>
    <t>Ferimentos múltiplos não especificados</t>
  </si>
  <si>
    <t>T01.9 Ferim mult NE</t>
  </si>
  <si>
    <t>T020</t>
  </si>
  <si>
    <t>Fraturas envolvendo cabeça com pescoço</t>
  </si>
  <si>
    <t>T02.0 Frat envolv cabeca c/pescoco</t>
  </si>
  <si>
    <t>T021</t>
  </si>
  <si>
    <t>Fraturas envolvendo tórax com parte inferior do dorso e da pelve</t>
  </si>
  <si>
    <t>T02.1 Frat envolv torax c/parte inf dorso e pelve</t>
  </si>
  <si>
    <t>T022</t>
  </si>
  <si>
    <t>Fraturas envolvendo regiões múltiplas de um membro superior</t>
  </si>
  <si>
    <t>T02.2 Frat envolv regioes mult de um membro super</t>
  </si>
  <si>
    <t>T023</t>
  </si>
  <si>
    <t>Fraturas envolvendo regiões múltiplas de um membro inferior</t>
  </si>
  <si>
    <t>T02.3 Frat envolv regioes mult de um membro infer</t>
  </si>
  <si>
    <t>T024</t>
  </si>
  <si>
    <t>Fraturas envolvendo regiões múltiplas de ambos os membros superiores</t>
  </si>
  <si>
    <t>T02.4 Frat envolv regioes mult ambos membros super</t>
  </si>
  <si>
    <t>T025</t>
  </si>
  <si>
    <t>Fraturas envolvendo regiões múltiplas de ambos os membros inferiores</t>
  </si>
  <si>
    <t>T02.5 Frat envolv regioes mult ambos membros infer</t>
  </si>
  <si>
    <t>T026</t>
  </si>
  <si>
    <t>Fraturas envolvendo regiões múltiplas do(s) membro(s) superior(es) com inferior(es)</t>
  </si>
  <si>
    <t>T02.6 Frat envolv regioes mult membros sup c/infer</t>
  </si>
  <si>
    <t>T027</t>
  </si>
  <si>
    <t>Fraturas envolvendo tórax com parte inferior do dorso e pelve com membro(s)</t>
  </si>
  <si>
    <t>T02.7 Frat envolv torax part inf dorso pelve membr</t>
  </si>
  <si>
    <t>T028</t>
  </si>
  <si>
    <t>Fraturas envolvendo outras combinações de regiões do corpo</t>
  </si>
  <si>
    <t>T02.8 Frat envolv outr combinacoes regioes corpo</t>
  </si>
  <si>
    <t>T029</t>
  </si>
  <si>
    <t>Fraturas múltiplas não especificadas</t>
  </si>
  <si>
    <t>T02.9 Frat mult NE</t>
  </si>
  <si>
    <t>T030</t>
  </si>
  <si>
    <t>Luxações, entorses e distensões envolvendo a cabeça com o pescoço</t>
  </si>
  <si>
    <t>T03.0 Luxac entors distens envolv cabeca pescoco</t>
  </si>
  <si>
    <t>T031</t>
  </si>
  <si>
    <t>Luxações, entorses e distensões envolvendo tórax com parte inferior do dorso e da pelve</t>
  </si>
  <si>
    <t>T03.1 Lux entor dist env torax part inf dors pelv</t>
  </si>
  <si>
    <t>T032</t>
  </si>
  <si>
    <t>Luxações, entorses e distensões envolvendo regiões múltiplas de membro(s) superior(es)</t>
  </si>
  <si>
    <t>T03.2 Luxac entors dist envolv reg mult membr sup</t>
  </si>
  <si>
    <t>T033</t>
  </si>
  <si>
    <t>Luxações, entorses e distensões envolvendo regiões múltiplas do(s) membro(s) inferior(es)</t>
  </si>
  <si>
    <t>T03.3 Luxac entors dist envolv reg mult membr inf</t>
  </si>
  <si>
    <t>T034</t>
  </si>
  <si>
    <t>Luxações, entorses e distensões envolvendo regiões múltiplas dos membros superiores com inferiores</t>
  </si>
  <si>
    <t>T03.4 Luxac entors dist env reg mult membr sup inf</t>
  </si>
  <si>
    <t>T038</t>
  </si>
  <si>
    <t>Luxações, entorses e distensões envolvendo outras combinações de regiões do corpo</t>
  </si>
  <si>
    <t>T03.8 Luxac entors distens env outr comb reg corpo</t>
  </si>
  <si>
    <t>T039</t>
  </si>
  <si>
    <t>Luxações, entorses e distensões múltiplas, não especificadas</t>
  </si>
  <si>
    <t>T03.9 Luxacoes entorses e distensoes mult NE</t>
  </si>
  <si>
    <t>T040</t>
  </si>
  <si>
    <t>Traumatismos por esmagamento envolvendo a cabeça com o pescoço</t>
  </si>
  <si>
    <t>T04.0 Traum p/esmag envolv a cabeca c/o pescoco</t>
  </si>
  <si>
    <t>T041</t>
  </si>
  <si>
    <t>Traumatismos por esmagamento envolvendo tórax com o abdome, parte inferior do dorso e da pelve</t>
  </si>
  <si>
    <t>T04.1 Traum p/esm env torax abd part inf dors pelv</t>
  </si>
  <si>
    <t>T042</t>
  </si>
  <si>
    <t>Traumatismos por esmagamento envolvendo regiões múltiplas do(s) membro(s) superior(es)</t>
  </si>
  <si>
    <t>T04.2 Traum p/esmag envolv regioes mult membr sup</t>
  </si>
  <si>
    <t>T043</t>
  </si>
  <si>
    <t>Traumatismos por esmagamento envolvendo regiões múltiplas do(s) membro(s) inferior(es)</t>
  </si>
  <si>
    <t>T04.3 Traum p/esmag envolv regioes mult membr inf</t>
  </si>
  <si>
    <t>T044</t>
  </si>
  <si>
    <t>Traumatismos por esmagamento envolvendo regiões múltiplas do(s) membro(s) superior(es) com inferior(es)</t>
  </si>
  <si>
    <t>T04.4 Traum p/esmag env regioes mult membr sup inf</t>
  </si>
  <si>
    <t>T047</t>
  </si>
  <si>
    <t>Traumatismo por esmagamento do tórax com abdome, parte inferior do dorso, pelve e membro(s)</t>
  </si>
  <si>
    <t>T04.7 Traum esm torax abd part inf dors pelv membr</t>
  </si>
  <si>
    <t>T048</t>
  </si>
  <si>
    <t>Traumatismos por esmagamento envolvendo outras combinações de regiões do corpo</t>
  </si>
  <si>
    <t>T04.8 Traum p/esmag envolv outr comb regioes corpo</t>
  </si>
  <si>
    <t>T049</t>
  </si>
  <si>
    <t>Traumatismo múltiplos por esmagamento não especificados</t>
  </si>
  <si>
    <t>T04.9 Traum mult p/esmag NE</t>
  </si>
  <si>
    <t>T050</t>
  </si>
  <si>
    <t>Amputação traumática de ambas as mãos</t>
  </si>
  <si>
    <t>T05.0 Amput traum de ambas as maos</t>
  </si>
  <si>
    <t>T051</t>
  </si>
  <si>
    <t>Amputação traumática de uma mão e de um outro braço [qualquer nível, exceto mão]</t>
  </si>
  <si>
    <t>T05.1 Amput traum de uma mao e de um outr braco</t>
  </si>
  <si>
    <t>T052</t>
  </si>
  <si>
    <t>Amputação traumática de ambos os braços [qualquer nível]</t>
  </si>
  <si>
    <t>T05.2 Amput traum de ambos os bracos</t>
  </si>
  <si>
    <t>T053</t>
  </si>
  <si>
    <t>Amputação traumática de ambos os pés</t>
  </si>
  <si>
    <t>T05.3 Amput traum de ambos os pes</t>
  </si>
  <si>
    <t>T054</t>
  </si>
  <si>
    <t>Amputação traumática de um pé e outra perna [qualquer nível, exceto pé]</t>
  </si>
  <si>
    <t>T05.4 Amput traum de um pe e outr perna</t>
  </si>
  <si>
    <t>T055</t>
  </si>
  <si>
    <t>Amputação traumática de ambas as pernas [qualquer nível]</t>
  </si>
  <si>
    <t>T05.5 Amput traum de ambas as pernas</t>
  </si>
  <si>
    <t>T056</t>
  </si>
  <si>
    <t>Amputação traumática de membros superiores e inferiores, qualquer combinação [qualquer nível]</t>
  </si>
  <si>
    <t>T05.6 Amput traum de membros super infer qq comb</t>
  </si>
  <si>
    <t>T058</t>
  </si>
  <si>
    <t>Amputações traumáticas envolvendo outras combinações de regiões do corpo</t>
  </si>
  <si>
    <t>T05.8 Amput traum envolv outr comb regioes corpo</t>
  </si>
  <si>
    <t>T059</t>
  </si>
  <si>
    <t>Amputações traumáticas múltiplas não especificadas</t>
  </si>
  <si>
    <t>T05.9 Amput traum mult NE</t>
  </si>
  <si>
    <t>T060</t>
  </si>
  <si>
    <t>Traumatismos de cérebro e nervos cranianos com traumatismos de nervos e da medula espinhal ao nível do pescoço</t>
  </si>
  <si>
    <t>T06.0 Traum cer nerv cran nerv med espinh niv pesc</t>
  </si>
  <si>
    <t>T061</t>
  </si>
  <si>
    <t>Traumatismos de nervos e da medula espinhal envolvendo outras regiões múltiplas do corpo</t>
  </si>
  <si>
    <t>T06.1 Traum nerv med espinh env outr reg mult corp</t>
  </si>
  <si>
    <t>T062</t>
  </si>
  <si>
    <t>Traumatismos de nervos envolvendo regiões múltiplas do corpo</t>
  </si>
  <si>
    <t>T06.2 Traum de nervos envolv regioes mult do corpo</t>
  </si>
  <si>
    <t>T063</t>
  </si>
  <si>
    <t>Traumatismos de vasos sangüíneos envolvendo regiões múltiplas do corpo</t>
  </si>
  <si>
    <t>T06.3 Traum vasos sang envolv regioes mult corpo</t>
  </si>
  <si>
    <t>T064</t>
  </si>
  <si>
    <t>Traumatismos de músculos e de tendões envolvendo regiões múltiplas do corpo</t>
  </si>
  <si>
    <t>T06.4 Traum musculos tendoes envolv reg mult corpo</t>
  </si>
  <si>
    <t>T065</t>
  </si>
  <si>
    <t>Traumatismos de órgãos intratorácicos com órgãos intra-abdominais e pélvicos</t>
  </si>
  <si>
    <t>T06.5 Traum org intratorac c/intra-abdom pelvicos</t>
  </si>
  <si>
    <t>T068</t>
  </si>
  <si>
    <t>Outros traumatismos especificados envolvendo regiões múltiplas do corpo</t>
  </si>
  <si>
    <t>T06.8 Outr traum espec envolv regioes mult corpo</t>
  </si>
  <si>
    <t>T090</t>
  </si>
  <si>
    <t>Traumatismo superficial do tronco, nível não especificado</t>
  </si>
  <si>
    <t>T09.0 Traum superf do tronco nivel NE</t>
  </si>
  <si>
    <t>T091</t>
  </si>
  <si>
    <t>Ferimento do tronco, nível não especificado</t>
  </si>
  <si>
    <t>T09.1 Ferim do tronco nivel NE</t>
  </si>
  <si>
    <t>T092</t>
  </si>
  <si>
    <t>Luxação, entorse e distensão de articulações e ligamentos não especificados do tronco</t>
  </si>
  <si>
    <t>T09.2 Luxacao entorse distens artic lig NE tronco</t>
  </si>
  <si>
    <t>T093</t>
  </si>
  <si>
    <t>Traumatismo de medula espinhal, nível não especificado</t>
  </si>
  <si>
    <t>T09.3 Traum de medula espinhal nivel NE</t>
  </si>
  <si>
    <t>T094</t>
  </si>
  <si>
    <t>Traumatismo de nervos, de raízes de nervos espinhais e de plexos não especificados do tronco</t>
  </si>
  <si>
    <t>T09.4 Traum nerv raiz nerv espinh plexos NE tronco</t>
  </si>
  <si>
    <t>T095</t>
  </si>
  <si>
    <t>Traumatismo de músculo e tendão não especificados do tronco</t>
  </si>
  <si>
    <t>T09.5 Traum de musculo e tendao NE do tronco</t>
  </si>
  <si>
    <t>T096</t>
  </si>
  <si>
    <t>Amputação traumática do tronco, nível não especificado</t>
  </si>
  <si>
    <t>T09.6 Amput traum do tronco nivel NE</t>
  </si>
  <si>
    <t>T098</t>
  </si>
  <si>
    <t>Outros traumatismos especificados do tronco, nível não especificado</t>
  </si>
  <si>
    <t>T09.8 Outr traum espec do tronco nivel NE</t>
  </si>
  <si>
    <t>T099</t>
  </si>
  <si>
    <t>Traumatismo não especificado do tronco, nível não especificado</t>
  </si>
  <si>
    <t>T09.9 Traum NE do tronco nivel NE</t>
  </si>
  <si>
    <t>T110</t>
  </si>
  <si>
    <t>Traumatismo superficial do membro superior, nível não especificado</t>
  </si>
  <si>
    <t>T11.0 Traum superf do membro super nivel NE</t>
  </si>
  <si>
    <t>T111</t>
  </si>
  <si>
    <t>Ferimento do membro superior, nível não especificado</t>
  </si>
  <si>
    <t>T11.1 Ferim do membro super nivel NE</t>
  </si>
  <si>
    <t>T112</t>
  </si>
  <si>
    <t>Luxação, entorse e distensão de articulação e ligamento não especificados do membro superior, nível não especificado</t>
  </si>
  <si>
    <t>T11.2 Lux entor dist artic lig NE membr sup niv NE</t>
  </si>
  <si>
    <t>T113</t>
  </si>
  <si>
    <t>Traumatismo de nervo não especificado do membro superior, nível não especificado</t>
  </si>
  <si>
    <t>T11.3 Traum de nervo NE do membro super nivel NE</t>
  </si>
  <si>
    <t>T114</t>
  </si>
  <si>
    <t>Traumatismo de vaso sangüíneo não especificado, do membro superior, nível não especificado</t>
  </si>
  <si>
    <t>T11.4 Traum vaso sanguineo NE membro sup nivel NE</t>
  </si>
  <si>
    <t>T115</t>
  </si>
  <si>
    <t>Traumatismo de músculo e tendão não especificado do membro superior, nível não especificado</t>
  </si>
  <si>
    <t>T11.5 Traum musculo e tendao NE membr sup nivel NE</t>
  </si>
  <si>
    <t>T116</t>
  </si>
  <si>
    <t>Amputação traumática do membro superior, nível não especificado</t>
  </si>
  <si>
    <t>T11.6 Amput traum do membro super nivel NE</t>
  </si>
  <si>
    <t>T118</t>
  </si>
  <si>
    <t>Outros traumatismos especificados do membro superior nível não especificado</t>
  </si>
  <si>
    <t>T11.8 Outr traum espec do membro super nivel NE</t>
  </si>
  <si>
    <t>T119</t>
  </si>
  <si>
    <t>Traumatismo não especificado do membro superior nível não especificado</t>
  </si>
  <si>
    <t>T11.9 Traum NE do membro super nivel NE</t>
  </si>
  <si>
    <t>T130</t>
  </si>
  <si>
    <t>Traumatismo superficial de membro inferior, nível não especificado</t>
  </si>
  <si>
    <t>T13.0 Traum superf de membro infer nivel NE</t>
  </si>
  <si>
    <t>T131</t>
  </si>
  <si>
    <t>Ferimento de membro inferior, nível não especificado</t>
  </si>
  <si>
    <t>T13.1 Ferim de membro infer nivel NE</t>
  </si>
  <si>
    <t>T132</t>
  </si>
  <si>
    <t>Luxação, entorse e distensão de articulação e ligamento não especificados de membro inferior, nível não especificado</t>
  </si>
  <si>
    <t>T13.2 Lux entor dist artic lig NE membr inf niv NE</t>
  </si>
  <si>
    <t>T133</t>
  </si>
  <si>
    <t>Traumatismo de nervo não especificado de membro inferior, nível não especificado</t>
  </si>
  <si>
    <t>T13.3 Traum de nervo NE de membro infer nivel NE</t>
  </si>
  <si>
    <t>T134</t>
  </si>
  <si>
    <t>Traumatismo de vaso sangüíneo não especificado de membro inferior, nível não especificado</t>
  </si>
  <si>
    <t>T13.4 Traum vaso sang NE membro infer nivel NE</t>
  </si>
  <si>
    <t>T135</t>
  </si>
  <si>
    <t>Traumatismo de músculo e tendão não especificado de membro inferior, nível não especificado</t>
  </si>
  <si>
    <t>T13.5 Traum musculo tendao NE membro inf nivel NE</t>
  </si>
  <si>
    <t>T136</t>
  </si>
  <si>
    <t>Amputação traumática de membro inferior, nível não especificado</t>
  </si>
  <si>
    <t>T13.6 Amput traum de membro infer nivel NE</t>
  </si>
  <si>
    <t>T138</t>
  </si>
  <si>
    <t>Outros traumatismos especificados de membro inferior, nível não especificado</t>
  </si>
  <si>
    <t>T13.8 Outr traum espec de membro infer nivel NE</t>
  </si>
  <si>
    <t>T139</t>
  </si>
  <si>
    <t>Traumatismo não especificado do membro inferior, nível não especificado</t>
  </si>
  <si>
    <t>T13.9 Traum NE do membro infer nivel NE</t>
  </si>
  <si>
    <t>T140</t>
  </si>
  <si>
    <t>Traumatismo superficial de região não especificada do corpo</t>
  </si>
  <si>
    <t>T14.0 Traum superf de regiao NE do corpo</t>
  </si>
  <si>
    <t>T141</t>
  </si>
  <si>
    <t>Ferimento de região não especificada do corpo</t>
  </si>
  <si>
    <t>T14.1 Ferim de regiao NE do corpo</t>
  </si>
  <si>
    <t>T142</t>
  </si>
  <si>
    <t>Fratura de região não especificada do corpo</t>
  </si>
  <si>
    <t>T14.2 Frat de regiao NE do corpo</t>
  </si>
  <si>
    <t>T143</t>
  </si>
  <si>
    <t>Luxação, entorse e distensão de região não especificada do corpo</t>
  </si>
  <si>
    <t>T14.3 Luxacao entorse e distensao regiao NE corpo</t>
  </si>
  <si>
    <t>T144</t>
  </si>
  <si>
    <t>Traumatismo de nervo(s) de região não especificada do corpo</t>
  </si>
  <si>
    <t>T14.4 Traum de nervos de regiao NE do corpo</t>
  </si>
  <si>
    <t>T145</t>
  </si>
  <si>
    <t>Traumatismo de vaso(s) sangüíneo(s) de região não especificada do corpo</t>
  </si>
  <si>
    <t>T14.5 Traum de vasos sanguineos de regiao NE corpo</t>
  </si>
  <si>
    <t>T146</t>
  </si>
  <si>
    <t>Traumatismo de músculos e tendões de região não especificada do corpo</t>
  </si>
  <si>
    <t>T14.6 Traum de musculos e tendoes regiao NE corpo</t>
  </si>
  <si>
    <t>T147</t>
  </si>
  <si>
    <t>Traumatismo por esmagamento e amputação traumática de regiões não especificadas do corpo</t>
  </si>
  <si>
    <t>T14.7 Traum p/esmag e amput traum regioes NE corpo</t>
  </si>
  <si>
    <t>T148</t>
  </si>
  <si>
    <t>Outros traumatismos de região não especificada do corpo</t>
  </si>
  <si>
    <t>T14.8 Outr traum de regiao NE do corpo</t>
  </si>
  <si>
    <t>T149</t>
  </si>
  <si>
    <t>Traumatismo não especificado</t>
  </si>
  <si>
    <t>T14.9 Traum NE</t>
  </si>
  <si>
    <t>T150</t>
  </si>
  <si>
    <t>Corpo estranho na córnea</t>
  </si>
  <si>
    <t>T15.0 Corpo estranho na cornea</t>
  </si>
  <si>
    <t>T151</t>
  </si>
  <si>
    <t>Corpo estranho no saco conjuntival</t>
  </si>
  <si>
    <t>T15.1 Corpo estranho no saco conjuntival</t>
  </si>
  <si>
    <t>T158</t>
  </si>
  <si>
    <t>Corpo estranho em outros locais e em locais múltiplos da parte externa do olho</t>
  </si>
  <si>
    <t>T15.8 Corpo estranh outr loc mult part ext olho</t>
  </si>
  <si>
    <t>T159</t>
  </si>
  <si>
    <t>Corpo estranho em parte não especificada da região externa do olho</t>
  </si>
  <si>
    <t>T15.9 Corpo estranho parte NE regiao externa olho</t>
  </si>
  <si>
    <t>T170</t>
  </si>
  <si>
    <t>Corpo estranho no seio nasal</t>
  </si>
  <si>
    <t>T17.0 Corpo estranho no seio nasal</t>
  </si>
  <si>
    <t>T171</t>
  </si>
  <si>
    <t>Corpo estranho na narina</t>
  </si>
  <si>
    <t>T17.1 Corpo estranho na narina</t>
  </si>
  <si>
    <t>T172</t>
  </si>
  <si>
    <t>Corpo estranho na faringe</t>
  </si>
  <si>
    <t>T17.2 Corpo estranho na faringe</t>
  </si>
  <si>
    <t>T173</t>
  </si>
  <si>
    <t>Corpo estranho na laringe</t>
  </si>
  <si>
    <t>T17.3 Corpo estranho na laringe</t>
  </si>
  <si>
    <t>T174</t>
  </si>
  <si>
    <t>Corpo estranho na traquéia</t>
  </si>
  <si>
    <t>T17.4 Corpo estranho na traqueia</t>
  </si>
  <si>
    <t>T175</t>
  </si>
  <si>
    <t>Corpo estranho no brônquio</t>
  </si>
  <si>
    <t>T17.5 Corpo estranho no bronquio</t>
  </si>
  <si>
    <t>T178</t>
  </si>
  <si>
    <t>Corpo estranho em outras partes e partes múltiplas do trato respiratório</t>
  </si>
  <si>
    <t>T17.8 Corpo estranho outr partes mult trato resp</t>
  </si>
  <si>
    <t>T179</t>
  </si>
  <si>
    <t>Corpo estranho no trato respiratório, parte não especificada</t>
  </si>
  <si>
    <t>T17.9 Corpo estranho no trato respirat parte NE</t>
  </si>
  <si>
    <t>T180</t>
  </si>
  <si>
    <t>Corpo estranho na boca</t>
  </si>
  <si>
    <t>T18.0 Corpo estranho na boca</t>
  </si>
  <si>
    <t>T181</t>
  </si>
  <si>
    <t>Corpo estranho no esôfago</t>
  </si>
  <si>
    <t>T18.1 Corpo estranho no esofago</t>
  </si>
  <si>
    <t>T182</t>
  </si>
  <si>
    <t>Corpo estranho no estômago</t>
  </si>
  <si>
    <t>T18.2 Corpo estranho no estomago</t>
  </si>
  <si>
    <t>T183</t>
  </si>
  <si>
    <t>Corpo estranho no intestino delgado</t>
  </si>
  <si>
    <t>T18.3 Corpo estranho no intestino delgado</t>
  </si>
  <si>
    <t>T184</t>
  </si>
  <si>
    <t>Corpo estranho no cólon</t>
  </si>
  <si>
    <t>T18.4 Corpo estranho no colon</t>
  </si>
  <si>
    <t>T185</t>
  </si>
  <si>
    <t>Corpo estranho no ânus e reto</t>
  </si>
  <si>
    <t>T18.5 Corpo estranho no anus e reto</t>
  </si>
  <si>
    <t>T188</t>
  </si>
  <si>
    <t>Corpo estranho em outras partes e partes múltiplas do aparelho digestivo</t>
  </si>
  <si>
    <t>T18.8 Corpo estranho outr partes mult ap digestivo</t>
  </si>
  <si>
    <t>T189</t>
  </si>
  <si>
    <t>Corpo estranho em parte não especificada do aparelho digestivo</t>
  </si>
  <si>
    <t>T18.9 Corpo estranho em parte NE ap digestivo</t>
  </si>
  <si>
    <t>T190</t>
  </si>
  <si>
    <t>Corpo estranho na uretra</t>
  </si>
  <si>
    <t>T19.0 Corpo estranho na uretra</t>
  </si>
  <si>
    <t>T191</t>
  </si>
  <si>
    <t>Corpo estranho na bexiga</t>
  </si>
  <si>
    <t>T19.1 Corpo estranho na bexiga</t>
  </si>
  <si>
    <t>T192</t>
  </si>
  <si>
    <t>Corpo estranho na vulva e vagina</t>
  </si>
  <si>
    <t>T19.2 Corpo estranho na vulva e vagina</t>
  </si>
  <si>
    <t>T193</t>
  </si>
  <si>
    <t>Corpo estranho no útero [qualquer parte]</t>
  </si>
  <si>
    <t>T19.3 Corpo estranho no utero</t>
  </si>
  <si>
    <t>T198</t>
  </si>
  <si>
    <t>Corpo estranho em outras partes e partes múltiplas do trato geniturinário</t>
  </si>
  <si>
    <t>T19.8 Corpo estranho out part mult trat geniturin</t>
  </si>
  <si>
    <t>T199</t>
  </si>
  <si>
    <t>Corpo estranho no trato geniturinário, parte não especificada</t>
  </si>
  <si>
    <t>T19.9 Corpo estranho trato geniturinario parte NE</t>
  </si>
  <si>
    <t>T200</t>
  </si>
  <si>
    <t>Queimadura da cabeça e do pescoço, grau não especificado</t>
  </si>
  <si>
    <t>T20.0 Queim da cabeca e do pescoco grau NE</t>
  </si>
  <si>
    <t>T201</t>
  </si>
  <si>
    <t>Queimadura de primeiro grau da cabeça e do pescoço</t>
  </si>
  <si>
    <t>T20.1 Queim de 1.grau da cabeca e pescoco</t>
  </si>
  <si>
    <t>T202</t>
  </si>
  <si>
    <t>Queimadura de segundo grau da cabeça e do pescoço</t>
  </si>
  <si>
    <t>T20.2 Queim de 2.grau da cabeca e do pescoco</t>
  </si>
  <si>
    <t>T203</t>
  </si>
  <si>
    <t>Queimadura de terceiro grau da cabeça e do pescoço</t>
  </si>
  <si>
    <t>T20.3 Queim de 3.grau da cabeca e pescoco</t>
  </si>
  <si>
    <t>T204</t>
  </si>
  <si>
    <t>Corrosão da cabeça e do pescoço, grau não especificado</t>
  </si>
  <si>
    <t>T20.4 Corrosao da cabeca e do pescoco grau NE</t>
  </si>
  <si>
    <t>T205</t>
  </si>
  <si>
    <t>Corrosão de primeiro grau da cabeça e do pescoço</t>
  </si>
  <si>
    <t>T20.5 Corrosao de 1.grau cabeca e pescoco</t>
  </si>
  <si>
    <t>T206</t>
  </si>
  <si>
    <t>Corrosão de segundo grau da cabeça e do pescoço</t>
  </si>
  <si>
    <t>T20.6 Corrosao de 2.grau cabeca e pescoco</t>
  </si>
  <si>
    <t>T207</t>
  </si>
  <si>
    <t>Corrosão de terceiro grau da cabeça e do pescoço</t>
  </si>
  <si>
    <t>T20.7 Corrosao de 3.grau cabeca e pescoco</t>
  </si>
  <si>
    <t>T210</t>
  </si>
  <si>
    <t>Queimadura do tronco, grau não especificado</t>
  </si>
  <si>
    <t>T21.0 Queim do tronco grau NE</t>
  </si>
  <si>
    <t>T211</t>
  </si>
  <si>
    <t>Queimadura de primeiro grau do tronco</t>
  </si>
  <si>
    <t>T21.1 Queim de 1.grau do tronco</t>
  </si>
  <si>
    <t>T212</t>
  </si>
  <si>
    <t>Queimadura de segundo grau do tronco</t>
  </si>
  <si>
    <t>T21.2 Queim de 2.grau do tronco</t>
  </si>
  <si>
    <t>T213</t>
  </si>
  <si>
    <t>Queimadura de terceiro grau do tronco</t>
  </si>
  <si>
    <t>T21.3 Queim de 3.grau do tronco</t>
  </si>
  <si>
    <t>T214</t>
  </si>
  <si>
    <t>Corrosão do tronco, grau não especificado</t>
  </si>
  <si>
    <t>T21.4 Corrosao do tronco grau NE</t>
  </si>
  <si>
    <t>T215</t>
  </si>
  <si>
    <t>Corrosão de primeiro grau do tronco</t>
  </si>
  <si>
    <t>T21.5 Corrosao de 1.grau do tronco</t>
  </si>
  <si>
    <t>T216</t>
  </si>
  <si>
    <t>Corrosão de segundo grau do tronco</t>
  </si>
  <si>
    <t>T21.6 Corrosao de 2.grau do tronco</t>
  </si>
  <si>
    <t>T217</t>
  </si>
  <si>
    <t>Corrosão de terceiro grau do tronco</t>
  </si>
  <si>
    <t>T21.7 Corrosao de 3.grau do tronco</t>
  </si>
  <si>
    <t>T220</t>
  </si>
  <si>
    <t>Queimadura do ombro e do membro superior, exceto punho e mão, grau não especificado</t>
  </si>
  <si>
    <t>T22.0 Queim ombro membr sup exc punho mao grau NE</t>
  </si>
  <si>
    <t>T221</t>
  </si>
  <si>
    <t>Queimadura de primeiro grau do ombro e do membro superior, exceto punho e mão</t>
  </si>
  <si>
    <t>T22.1 Queim 1.grau ombro membr sup exc punho e mao</t>
  </si>
  <si>
    <t>T222</t>
  </si>
  <si>
    <t>Queimadura de segundo grau do ombro e do membro superior, exceto punho e mão</t>
  </si>
  <si>
    <t>T22.2 Queim 2.grau ombro membr sup exc punho e mao</t>
  </si>
  <si>
    <t>T223</t>
  </si>
  <si>
    <t>Queimadura de terceiro grau do ombro e do membro superior, exceto punho e mão</t>
  </si>
  <si>
    <t>T22.3 Queim 3.grau ombro membr sup exc punho e mao</t>
  </si>
  <si>
    <t>T224</t>
  </si>
  <si>
    <t>Corrosão do ombro e do membro superior, exceto punho e mão, grau não especificado</t>
  </si>
  <si>
    <t>T22.4 Corros ombro membr sup exc punho mao grau NE</t>
  </si>
  <si>
    <t>T225</t>
  </si>
  <si>
    <t>Corrosão de primeiro grau do ombro e do membro superior, exceto punho e mão</t>
  </si>
  <si>
    <t>T22.5 Corrosao 1.grau ombr membr sup exc punho mao</t>
  </si>
  <si>
    <t>T226</t>
  </si>
  <si>
    <t>Corrosão de segundo grau do ombro e do membro superior, exceto punho e mão</t>
  </si>
  <si>
    <t>T22.6 Corrosao 2.grau ombr membr sup exc punho mao</t>
  </si>
  <si>
    <t>T227</t>
  </si>
  <si>
    <t>Corrosão de terceiro grau do ombro e do membro superior, exceto punho e mão</t>
  </si>
  <si>
    <t>T22.7 Corrosao 3.grau ombr membr sup exc punho mao</t>
  </si>
  <si>
    <t>T230</t>
  </si>
  <si>
    <t>Queimadura do punho e da mão, grau não especificado</t>
  </si>
  <si>
    <t>T23.0 Queim do punho e da mao grau NE</t>
  </si>
  <si>
    <t>T231</t>
  </si>
  <si>
    <t>Queimadura de primeiro grau do punho e da mão</t>
  </si>
  <si>
    <t>T23.1 Queim de 1.grau do punho e da mao</t>
  </si>
  <si>
    <t>T232</t>
  </si>
  <si>
    <t>Queimadura de segundo grau do punho e da mão</t>
  </si>
  <si>
    <t>T23.2 Queim de 2.grau do punho e da mao</t>
  </si>
  <si>
    <t>T233</t>
  </si>
  <si>
    <t>Queimadura de terceiro grau do punho e da mão</t>
  </si>
  <si>
    <t>T23.3 Queim de 3.grau do punho e da mao</t>
  </si>
  <si>
    <t>T234</t>
  </si>
  <si>
    <t>Corrosão do punho e da mão, grau não especificado</t>
  </si>
  <si>
    <t>T23.4 Corrosao do punho e da mao grau NE</t>
  </si>
  <si>
    <t>T235</t>
  </si>
  <si>
    <t>Corrosão de primeiro grau do punho e da mão</t>
  </si>
  <si>
    <t>T23.5 Corrosao de 1.grau do punho e da mao</t>
  </si>
  <si>
    <t>T236</t>
  </si>
  <si>
    <t>Corrosão de segundo grau do punho e da mão</t>
  </si>
  <si>
    <t>T23.6 Corrosao de 2.grau do punho e da mao</t>
  </si>
  <si>
    <t>T237</t>
  </si>
  <si>
    <t>Corrosão de terceiro grau do punho e da mão</t>
  </si>
  <si>
    <t>T23.7 Corrosao de 3.grau do punho e da mao</t>
  </si>
  <si>
    <t>T240</t>
  </si>
  <si>
    <t>Queimadura do quadril e membro inferior, exceto tornozelo e do pé, grau não especificado</t>
  </si>
  <si>
    <t>T24.0 Queim quadr membr inf exc tornoz pe grau NE</t>
  </si>
  <si>
    <t>T241</t>
  </si>
  <si>
    <t>Queimadura de primeiro grau do quadril e do membro inferior, exceto tornozelo e do pé</t>
  </si>
  <si>
    <t>T24.1 Queim 1.grau quadr membr inf exc tornoz pe</t>
  </si>
  <si>
    <t>T242</t>
  </si>
  <si>
    <t>Queimadura de segundo grau do quadril e do membro inferior, exceto tornozelo e do pé</t>
  </si>
  <si>
    <t>T24.2 Queim 2.grau quadr membr inf exc tornoz pe</t>
  </si>
  <si>
    <t>T243</t>
  </si>
  <si>
    <t>Queimadura de terceiro grau do quadril e do membro inferior, exceto tornozelo e do pé</t>
  </si>
  <si>
    <t>T24.3 Queim 3.grau quadr membr inf exc tornoz pe</t>
  </si>
  <si>
    <t>T244</t>
  </si>
  <si>
    <t>Corrosão do quadril e do membro inferior, exceto tornozelo e do pé, grau não especificado</t>
  </si>
  <si>
    <t>T24.4 Corros quadr membr inf exc tornoz pe grau NE</t>
  </si>
  <si>
    <t>T245</t>
  </si>
  <si>
    <t>Corrosão de primeiro grau do quadril e do membro inferior, exceto tornozelo e do pé</t>
  </si>
  <si>
    <t>T24.5 Corros 1.grau quadr membr inf exc tornoz pe</t>
  </si>
  <si>
    <t>T246</t>
  </si>
  <si>
    <t>Corrosão de segundo grau do quadril e do membro inferior, exceto tornozelo e do pé</t>
  </si>
  <si>
    <t>T24.6 Corros 2.grau quadr membr inf exc tornoz pe</t>
  </si>
  <si>
    <t>T247</t>
  </si>
  <si>
    <t>Corrosão de terceiro grau do quadril e do membro inferior, exceto tornozelo e do pé</t>
  </si>
  <si>
    <t>T24.7 Corros 3.grau quadr membr inf exc tornoz pe</t>
  </si>
  <si>
    <t>T250</t>
  </si>
  <si>
    <t>Queimadura do tornozelo e do pé, grau não especificado</t>
  </si>
  <si>
    <t>T25.0 Queim do tornozelo e do pe grau NE</t>
  </si>
  <si>
    <t>T251</t>
  </si>
  <si>
    <t>Queimadura de primeiro grau do tornozelo e do pé</t>
  </si>
  <si>
    <t>T25.1 Queim de 1.grau do tornozelo e do pe</t>
  </si>
  <si>
    <t>T252</t>
  </si>
  <si>
    <t>Queimadura de segundo grau do tornozelo e do pé</t>
  </si>
  <si>
    <t>T25.2 Queim de 2.grau do tornozelo e do pe</t>
  </si>
  <si>
    <t>T253</t>
  </si>
  <si>
    <t>Queimadura de terceiro grau do tornozelo e do pé</t>
  </si>
  <si>
    <t>T25.3 Queim de 3.grau do tornozelo e do pe</t>
  </si>
  <si>
    <t>T254</t>
  </si>
  <si>
    <t>Corrosão do tornozelo e do pé, grau não especificado</t>
  </si>
  <si>
    <t>T25.4 Corrosao do tornozelo e do pe grau NE</t>
  </si>
  <si>
    <t>T255</t>
  </si>
  <si>
    <t>Corrosão de primeiro grau do tornozelo e do pé</t>
  </si>
  <si>
    <t>T25.5 Corrosao de 1.grau do tornozelo e do pe</t>
  </si>
  <si>
    <t>T256</t>
  </si>
  <si>
    <t>Corrosão de segundo grau do tornozelo e do pé</t>
  </si>
  <si>
    <t>T25.6 Corrosao de 2.grau do tornozelo e do pe</t>
  </si>
  <si>
    <t>T257</t>
  </si>
  <si>
    <t>Corrosão de terceiro grau do tornozelo e do pé</t>
  </si>
  <si>
    <t>T25.7 Corrosao de 3.grau do tornozelo e do pe</t>
  </si>
  <si>
    <t>T260</t>
  </si>
  <si>
    <t>Queimadura da pálpebra e da região periocular</t>
  </si>
  <si>
    <t>T26.0 Queim da palpebra e da regiao periocular</t>
  </si>
  <si>
    <t>T261</t>
  </si>
  <si>
    <t>Queimadura da córnea e do saco conjuntival</t>
  </si>
  <si>
    <t>T26.1 Queim da cornea e do saco conjuntival</t>
  </si>
  <si>
    <t>T262</t>
  </si>
  <si>
    <t>Queimadura com resultante ruptura e destruição do globo ocular</t>
  </si>
  <si>
    <t>T26.2 Queim c/result rupt e destruic globo ocular</t>
  </si>
  <si>
    <t>T263</t>
  </si>
  <si>
    <t>Queimadura de outras partes do olho e anexos</t>
  </si>
  <si>
    <t>T26.3 Queim de outr partes do olho e anexos</t>
  </si>
  <si>
    <t>T264</t>
  </si>
  <si>
    <t>Queimadura do olho e anexos, parte não especificada</t>
  </si>
  <si>
    <t>T26.4 Queim do olho e anexos parte NE</t>
  </si>
  <si>
    <t>T265</t>
  </si>
  <si>
    <t>Corrosão da pálpebra e da região periocular</t>
  </si>
  <si>
    <t>T26.5 Corrosao da palpebra e da regiao periocular</t>
  </si>
  <si>
    <t>T266</t>
  </si>
  <si>
    <t>Corrosão da córnea e do saco conjuntival</t>
  </si>
  <si>
    <t>T26.6 Corrosao da cornea e do saco conjuntival</t>
  </si>
  <si>
    <t>T267</t>
  </si>
  <si>
    <t>Corrosão com resultante ruptura e destruição do globo ocular</t>
  </si>
  <si>
    <t>T26.7 Corrosao c/result rupt destruic globo ocular</t>
  </si>
  <si>
    <t>T268</t>
  </si>
  <si>
    <t>Corrosão de outras partes do olho e anexos</t>
  </si>
  <si>
    <t>T26.8 Corrosao de outr partes do olho e anexos</t>
  </si>
  <si>
    <t>T269</t>
  </si>
  <si>
    <t>Corrosão do olho e anexos, parte não especificada</t>
  </si>
  <si>
    <t>T26.9 Corrosao do olho e anexos parte NE</t>
  </si>
  <si>
    <t>T270</t>
  </si>
  <si>
    <t>Queimadura da laringe e traquéia</t>
  </si>
  <si>
    <t>T27.0 Queim da laringe e traqueia</t>
  </si>
  <si>
    <t>T271</t>
  </si>
  <si>
    <t>Queimadura da laringe, traquéia com pulmão</t>
  </si>
  <si>
    <t>T27.1 Queim da laringe traqueia c/pulmao</t>
  </si>
  <si>
    <t>T272</t>
  </si>
  <si>
    <t>Queimadura de outras partes do trato respiratório</t>
  </si>
  <si>
    <t>T27.2 Queim de outr partes do trato respirat</t>
  </si>
  <si>
    <t>T273</t>
  </si>
  <si>
    <t>Queimadura do trato respiratório, parte não especificada</t>
  </si>
  <si>
    <t>T27.3 Queim do trato respirat parte NE</t>
  </si>
  <si>
    <t>T274</t>
  </si>
  <si>
    <t>Corrosão da laringe e traquéia</t>
  </si>
  <si>
    <t>T27.4 Corrosao da laringe e traqueia</t>
  </si>
  <si>
    <t>T275</t>
  </si>
  <si>
    <t>Corrosão da laringe, traquéia com corrosão de pulmão</t>
  </si>
  <si>
    <t>T27.5 Corrosao laringe traqueia c/corrosao pulmao</t>
  </si>
  <si>
    <t>T276</t>
  </si>
  <si>
    <t>Corrosão de outras partes do trato respiratório</t>
  </si>
  <si>
    <t>T27.6 Corrosao de outr partes do trato respirat</t>
  </si>
  <si>
    <t>T277</t>
  </si>
  <si>
    <t>Corrosão do trato respiratório, parte não especificada</t>
  </si>
  <si>
    <t>T27.7 Corrosao do trato respirat parte NE</t>
  </si>
  <si>
    <t>T280</t>
  </si>
  <si>
    <t>Queimadura da boca e da faringe</t>
  </si>
  <si>
    <t>T28.0 Queim da boca e da faringe</t>
  </si>
  <si>
    <t>T281</t>
  </si>
  <si>
    <t>Queimadura do esôfago</t>
  </si>
  <si>
    <t>T28.1 Queim do esofago</t>
  </si>
  <si>
    <t>T282</t>
  </si>
  <si>
    <t>Queimadura de outras partes do trato alimentar</t>
  </si>
  <si>
    <t>T28.2 Queim de outr partes do trato alimentar</t>
  </si>
  <si>
    <t>T283</t>
  </si>
  <si>
    <t>Queimadura dos órgãos geniturinários internos</t>
  </si>
  <si>
    <t>T28.3 Queim dos orgaos geniturinarios internos</t>
  </si>
  <si>
    <t>T284</t>
  </si>
  <si>
    <t>Queimadura de outros órgãos internos e dos não especificados</t>
  </si>
  <si>
    <t>T28.4 Queim de outr orgaos internos e dos NE</t>
  </si>
  <si>
    <t>T285</t>
  </si>
  <si>
    <t>Corrosão da boca e faringe</t>
  </si>
  <si>
    <t>T28.5 Corrosao da boca e faringe</t>
  </si>
  <si>
    <t>T286</t>
  </si>
  <si>
    <t>Corrosão do esôfago</t>
  </si>
  <si>
    <t>T28.6 Corrosao do esofago</t>
  </si>
  <si>
    <t>T287</t>
  </si>
  <si>
    <t>Corrosão de outras partes do trato alimentar</t>
  </si>
  <si>
    <t>T28.7 Corrosao de outr partes do trato alimentar</t>
  </si>
  <si>
    <t>T288</t>
  </si>
  <si>
    <t>Corrosão de órgãos geniturinários internos</t>
  </si>
  <si>
    <t>T28.8 Corrosao de orgaos geniturinarios internos</t>
  </si>
  <si>
    <t>T289</t>
  </si>
  <si>
    <t>Corrosão de outros órgãos internos e dos não especificados</t>
  </si>
  <si>
    <t>T28.9 Corrosao de outr orgaos internos e dos NE</t>
  </si>
  <si>
    <t>T290</t>
  </si>
  <si>
    <t>Queimaduras múltiplas, grau não especificado</t>
  </si>
  <si>
    <t>T29.0 Queim mult grau NE</t>
  </si>
  <si>
    <t>T291</t>
  </si>
  <si>
    <t>Queimaduras múltiplas, sem mencionar queimadura(s) ultrapassando o primeiro grau</t>
  </si>
  <si>
    <t>T29.1 Queim mult s/menc queim ultrapass 1.grau</t>
  </si>
  <si>
    <t>T292</t>
  </si>
  <si>
    <t>Queimaduras múltiplas, sem mencionar queimadura(s) ultrapassando o segundo grau</t>
  </si>
  <si>
    <t>T29.2 Queim mult s/menc queim ultrapass 2.grau</t>
  </si>
  <si>
    <t>T293</t>
  </si>
  <si>
    <t>Queimaduras múltiplas, mencionando ao menos uma queimadura de terceiro grau</t>
  </si>
  <si>
    <t>T29.3 Queim mult menc ao menos uma queim de 3.grau</t>
  </si>
  <si>
    <t>T294</t>
  </si>
  <si>
    <t>Corrosões múltiplas, grau não especificado</t>
  </si>
  <si>
    <t>T29.4 Corrosoes mult grau NE</t>
  </si>
  <si>
    <t>T295</t>
  </si>
  <si>
    <t>Corrosões múltiplas, sem mencionar corrosão(ões) ultrapassando o primeiro grau</t>
  </si>
  <si>
    <t>T29.5 Corrosoes mult s/menc corros ultrapas 1.grau</t>
  </si>
  <si>
    <t>T296</t>
  </si>
  <si>
    <t>Corrosões múltiplas, sem mencionar corrosão(ões) ultrapassando o segundo grau</t>
  </si>
  <si>
    <t>T29.6 Corrosoes mult s/menc corros ultrapas 2.grau</t>
  </si>
  <si>
    <t>T297</t>
  </si>
  <si>
    <t>Corrosões múltiplas, mencionado ao menos uma corrosão de terceiro grau</t>
  </si>
  <si>
    <t>T29.7 Corrosoes mult menc ao menos corros 3.grau</t>
  </si>
  <si>
    <t>T300</t>
  </si>
  <si>
    <t>Queimadura, parte do corpo não especificada, grau não especificado</t>
  </si>
  <si>
    <t>T30.0 Queim parte do corpo NE grau NE</t>
  </si>
  <si>
    <t>T301</t>
  </si>
  <si>
    <t>Queimadura de primeiro grau, parte do corpo não especificada</t>
  </si>
  <si>
    <t>T30.1 Queim de 1.grau parte do corpo NE</t>
  </si>
  <si>
    <t>T302</t>
  </si>
  <si>
    <t>Queimadura de segundo grau, parte do corpo não especificada</t>
  </si>
  <si>
    <t>T30.2 Queim de 2.grau parte do corpo NE</t>
  </si>
  <si>
    <t>T303</t>
  </si>
  <si>
    <t>Queimadura de terceiro grau, parte do corpo não especificada</t>
  </si>
  <si>
    <t>T30.3 Queim de 3.grau parte do corpo NE</t>
  </si>
  <si>
    <t>T304</t>
  </si>
  <si>
    <t>Corrosão, parte do corpo não especificada, grau não especificado</t>
  </si>
  <si>
    <t>T30.4 Corrosao parte do corpo NE grau NE</t>
  </si>
  <si>
    <t>T305</t>
  </si>
  <si>
    <t>Corrosão de primeiro grau, parte do corpo não especificada</t>
  </si>
  <si>
    <t>T30.5 Corrosao de 1.grau parte do corpo NE</t>
  </si>
  <si>
    <t>T306</t>
  </si>
  <si>
    <t>Corrosão de segundo grau, parte do corpo não especificada</t>
  </si>
  <si>
    <t>T30.6 Corrosao de 2.grau parte do corpo NE</t>
  </si>
  <si>
    <t>T307</t>
  </si>
  <si>
    <t>Corrosão de terceiro grau, parte do corpo não especificada</t>
  </si>
  <si>
    <t>T30.7 Corrosao de 3.grau parte do corpo NE</t>
  </si>
  <si>
    <t>T310</t>
  </si>
  <si>
    <t>Queimaduras envolvendo menos de 10% da superfície corporal</t>
  </si>
  <si>
    <t>T31.0 Queim envolv menos de 10% da superf corporal</t>
  </si>
  <si>
    <t>T311</t>
  </si>
  <si>
    <t>Queimaduras envolvendo de 10 - 19% da superfície corporal</t>
  </si>
  <si>
    <t>T31.1 Queim envolv de 10-19% da superf corporal</t>
  </si>
  <si>
    <t>T312</t>
  </si>
  <si>
    <t>Queimaduras envolvendo de 20 - 29% da superfície corporal</t>
  </si>
  <si>
    <t>T31.2 Queim envolv de 20-29% da superf corporal</t>
  </si>
  <si>
    <t>T313</t>
  </si>
  <si>
    <t>Queimaduras envolvendo de 30 - 39% da superfície corporal</t>
  </si>
  <si>
    <t>T31.3 Queim envolv de 30-39% da superf corporal</t>
  </si>
  <si>
    <t>T314</t>
  </si>
  <si>
    <t>Queimaduras envolvendo de 40 - 49% da superfície corporal</t>
  </si>
  <si>
    <t>T31.4 Queim envolv de 40-49% da superf corporal</t>
  </si>
  <si>
    <t>T315</t>
  </si>
  <si>
    <t>Queimaduras envolvendo de 50 - 59% da superfície corporal</t>
  </si>
  <si>
    <t>T31.5 Queim envolv de 50-59% da superf corporal</t>
  </si>
  <si>
    <t>T316</t>
  </si>
  <si>
    <t>Queimaduras envolvendo de 60 - 69% da superfície corporal</t>
  </si>
  <si>
    <t>T31.6 Queim envolv de 60-69% da superf corporal</t>
  </si>
  <si>
    <t>T317</t>
  </si>
  <si>
    <t>Queimaduras envolvendo de 70 - 79% da superfície corporal</t>
  </si>
  <si>
    <t>T31.7 Queim envolv de 70-79% da superf corporal</t>
  </si>
  <si>
    <t>T318</t>
  </si>
  <si>
    <t>Queimaduras envolvendo de 80 - 89% da superfície corporal</t>
  </si>
  <si>
    <t>T31.8 Queim envolv de 80-89% da superf corporal</t>
  </si>
  <si>
    <t>T319</t>
  </si>
  <si>
    <t>Queimaduras envolvendo 90% ou mais da superfície corporal</t>
  </si>
  <si>
    <t>T31.9 Queim envolv 90% ou mais da superf corporal</t>
  </si>
  <si>
    <t>T320</t>
  </si>
  <si>
    <t>Corrosões envolvendo menos de 10% da superfície corporal</t>
  </si>
  <si>
    <t>T32.0 Corrosoes envolv menos de 10% superf corp</t>
  </si>
  <si>
    <t>T321</t>
  </si>
  <si>
    <t>Corrosões envolvendo 10 - 19% da superfície corporal</t>
  </si>
  <si>
    <t>T32.1 Corrosoes envolv 10-19% da superf corporal</t>
  </si>
  <si>
    <t>T322</t>
  </si>
  <si>
    <t>Corrosões envolvendo 20 - 29% da superfície corporal</t>
  </si>
  <si>
    <t>T32.2 Corrosoes envolv 20-29% da superf corporal</t>
  </si>
  <si>
    <t>T323</t>
  </si>
  <si>
    <t>Corrosões envolvendo 30 - 39% da superfície corporal</t>
  </si>
  <si>
    <t>T32.3 Corrosoes envolv 30-39% da superf corporal</t>
  </si>
  <si>
    <t>T324</t>
  </si>
  <si>
    <t>Corrosões envolvendo 40 - 49% da superfície corporal</t>
  </si>
  <si>
    <t>T32.4 Corrosoes envolv 40-49% da superf corporal</t>
  </si>
  <si>
    <t>T325</t>
  </si>
  <si>
    <t>Corrosões envolvendo 50 - 59% da superfície corporal</t>
  </si>
  <si>
    <t>T32.5 Corrosoes envolv 50-59% da superf corporal</t>
  </si>
  <si>
    <t>T326</t>
  </si>
  <si>
    <t>Corrosões envolvendo 60 - 69% da superfície corporal</t>
  </si>
  <si>
    <t>T32.6 Corrosoes envolv 60-69% da superf corporal</t>
  </si>
  <si>
    <t>T327</t>
  </si>
  <si>
    <t>Corrosões envolvendo 70 - 79% da superfície corporal</t>
  </si>
  <si>
    <t>T32.7 Corrosoes envolv 70-79% da superf corporal</t>
  </si>
  <si>
    <t>T328</t>
  </si>
  <si>
    <t>Corrosões envolvendo 80 - 89% da superfície corporal</t>
  </si>
  <si>
    <t>T32.8 Corrosoes envolv 80-89% da superf corporal</t>
  </si>
  <si>
    <t>T329</t>
  </si>
  <si>
    <t>Corrosões envolvendo 90% ou mais da superfície corporal</t>
  </si>
  <si>
    <t>T32.9 Corrosoes envolv 90% ou mais superf corporal</t>
  </si>
  <si>
    <t>T330</t>
  </si>
  <si>
    <t>Geladura superficial da cabeça</t>
  </si>
  <si>
    <t>T33.0 Geladura superf da cabeca</t>
  </si>
  <si>
    <t>T331</t>
  </si>
  <si>
    <t>Geladura superficial do pescoço</t>
  </si>
  <si>
    <t>T33.1 Geladura superf do pescoco</t>
  </si>
  <si>
    <t>T332</t>
  </si>
  <si>
    <t>Geladura superficial do tórax</t>
  </si>
  <si>
    <t>T33.2 Geladura superf do torax</t>
  </si>
  <si>
    <t>T333</t>
  </si>
  <si>
    <t>Geladura superficial da parede abdominal, parte inferior do dorso e da pelve</t>
  </si>
  <si>
    <t>T33.3 Geladura superf pared abd part inf dors pelv</t>
  </si>
  <si>
    <t>T334</t>
  </si>
  <si>
    <t>Geladura superficial do braço</t>
  </si>
  <si>
    <t>T33.4 Geladura superf do braco</t>
  </si>
  <si>
    <t>T335</t>
  </si>
  <si>
    <t>Geladura superficial do punho e da mão</t>
  </si>
  <si>
    <t>T33.5 Geladura superf do punho e da mao</t>
  </si>
  <si>
    <t>T336</t>
  </si>
  <si>
    <t>Geladura superficial do quadril e da coxa</t>
  </si>
  <si>
    <t>T33.6 Geladura superf do quadril e da coxa</t>
  </si>
  <si>
    <t>T337</t>
  </si>
  <si>
    <t>Geladura superficial do joelho e da perna</t>
  </si>
  <si>
    <t>T33.7 Geladura superf do joelho e da perna</t>
  </si>
  <si>
    <t>T338</t>
  </si>
  <si>
    <t>Geladura superficial do tornozelo e do pé</t>
  </si>
  <si>
    <t>T33.8 Geladura superf do tornozelo e do pe</t>
  </si>
  <si>
    <t>T339</t>
  </si>
  <si>
    <t>Geladura superficial de outros locais e de locais não especificados</t>
  </si>
  <si>
    <t>T33.9 Geladura superf de outr locais e locais NE</t>
  </si>
  <si>
    <t>T340</t>
  </si>
  <si>
    <t>Geladura, com necrose de tecidos, da cabeça</t>
  </si>
  <si>
    <t>T34.0 Geladura c/necrose de tec da cabeca</t>
  </si>
  <si>
    <t>T341</t>
  </si>
  <si>
    <t>Geladura, com necrose de tecidos, do pescoço</t>
  </si>
  <si>
    <t>T34.1 Geladura c/necrose de tec do pescoco</t>
  </si>
  <si>
    <t>T342</t>
  </si>
  <si>
    <t>Geladura, com necrose de tecidos, do tórax</t>
  </si>
  <si>
    <t>T34.2 Geladura c/necrose de tec do torax</t>
  </si>
  <si>
    <t>T343</t>
  </si>
  <si>
    <t>Geladura, com necrose de tecidos, da parede abdominal, parte inferior do dorso e da pelve</t>
  </si>
  <si>
    <t>T34.3 Gelad necr tec pared abd part inf dors pelv</t>
  </si>
  <si>
    <t>T344</t>
  </si>
  <si>
    <t>Geladura, com necrose de tecidos, do braço</t>
  </si>
  <si>
    <t>T34.4 Geladura c/necrose de tec do braco</t>
  </si>
  <si>
    <t>T345</t>
  </si>
  <si>
    <t>Geladura, com necrose de tecidos, do punho e da mão</t>
  </si>
  <si>
    <t>T34.5 Geladura c/necrose de tec do punho e da mao</t>
  </si>
  <si>
    <t>T346</t>
  </si>
  <si>
    <t>Geladura, com necrose de tecidos, do quadril e da coxa</t>
  </si>
  <si>
    <t>T34.6 Geladura c/necrose de tec do quadril e coxa</t>
  </si>
  <si>
    <t>T347</t>
  </si>
  <si>
    <t>Geladura, com necrose de tecidos, do joelho e da perna</t>
  </si>
  <si>
    <t>T34.7 Geladura c/necrose de tec do joelho e perna</t>
  </si>
  <si>
    <t>T348</t>
  </si>
  <si>
    <t>Geladura, com necrose de tecidos, do tornozelo e do pé</t>
  </si>
  <si>
    <t>T34.8 Geladura c/necrose de tec do tornozelo e pe</t>
  </si>
  <si>
    <t>T349</t>
  </si>
  <si>
    <t>Geladura, com necrose de tecidos, de localização não especificada</t>
  </si>
  <si>
    <t>T34.9 Geladura c/necrose de tec de localiz NE</t>
  </si>
  <si>
    <t>T350</t>
  </si>
  <si>
    <t>Geladura superficial envolvendo múltiplas partes do corpo</t>
  </si>
  <si>
    <t>T35.0 Geladura superf envolv mult partes do corpo</t>
  </si>
  <si>
    <t>T351</t>
  </si>
  <si>
    <t>Geladura, com necrose de tecidos, de múltiplas partes do corpo</t>
  </si>
  <si>
    <t>T35.1 Geladura c/necrose de tec mult partes corpo</t>
  </si>
  <si>
    <t>T352</t>
  </si>
  <si>
    <t>Geladura, de grau não especificado, da cabeça e do pescoço</t>
  </si>
  <si>
    <t>T35.2 Geladura de grau NE da cabeca e do pescoco</t>
  </si>
  <si>
    <t>T353</t>
  </si>
  <si>
    <t>Geladura, de grau não especificado, do tórax, abdome, parte inferior do dorso e da pelve</t>
  </si>
  <si>
    <t>T35.3 Gelad grau NE torax abd part inf dorso pelve</t>
  </si>
  <si>
    <t>T354</t>
  </si>
  <si>
    <t>Geladura, de grau não especificado, do membro superior</t>
  </si>
  <si>
    <t>T35.4 Geladura de grau NE do membro super</t>
  </si>
  <si>
    <t>T355</t>
  </si>
  <si>
    <t>Geladura, de grau não especificado, do membro inferior</t>
  </si>
  <si>
    <t>T35.5 Geladura de grau NE do membro infer</t>
  </si>
  <si>
    <t>T356</t>
  </si>
  <si>
    <t>Geladura, de grau não especificado, de múltiplas partes do corpo</t>
  </si>
  <si>
    <t>T35.6 Geladura de grau NE de mult partes do corpo</t>
  </si>
  <si>
    <t>T357</t>
  </si>
  <si>
    <t>Geladura, de grau não especificado, de localização não especificada</t>
  </si>
  <si>
    <t>T35.7 Geladura de grau NE de localiz NE</t>
  </si>
  <si>
    <t>T360</t>
  </si>
  <si>
    <t>Intoxicação por penicilinas</t>
  </si>
  <si>
    <t>T36.0 Penicilinas</t>
  </si>
  <si>
    <t>T361</t>
  </si>
  <si>
    <t>Intoxicação por cefalosporinas e outras betalactaminas</t>
  </si>
  <si>
    <t>T36.1 Cefalosporinas e outr betalactaminas</t>
  </si>
  <si>
    <t>T362</t>
  </si>
  <si>
    <t>Intoxicação pelo grupo do cloranfenicol</t>
  </si>
  <si>
    <t>T36.2 Grupo do cloranfenicol</t>
  </si>
  <si>
    <t>T363</t>
  </si>
  <si>
    <t>Intoxicação por macrolídios</t>
  </si>
  <si>
    <t>T36.3 Macrolidios</t>
  </si>
  <si>
    <t>T364</t>
  </si>
  <si>
    <t>Intoxicação por tetraciclinas</t>
  </si>
  <si>
    <t>T36.4 Tetraciclinas</t>
  </si>
  <si>
    <t>T365</t>
  </si>
  <si>
    <t>Intoxicação por aminoglicosídeos</t>
  </si>
  <si>
    <t>T36.5 Aminoglicosideos</t>
  </si>
  <si>
    <t>T366</t>
  </si>
  <si>
    <t>Intoxicação por rifamicinas</t>
  </si>
  <si>
    <t>T36.6 Rifamicinas</t>
  </si>
  <si>
    <t>T367</t>
  </si>
  <si>
    <t>Intoxicação por antibióticos antifúngicos administrados por via sistêmica</t>
  </si>
  <si>
    <t>T36.7 Antibioticos antifungicos admin p/via sistem</t>
  </si>
  <si>
    <t>T368</t>
  </si>
  <si>
    <t>Intoxicação por outros antibióticos sistêmicos</t>
  </si>
  <si>
    <t>T36.8 Outr antibioticos sistemicos</t>
  </si>
  <si>
    <t>T369</t>
  </si>
  <si>
    <t>Intoxicação por antibióticos sistêmicos não especificados</t>
  </si>
  <si>
    <t>T36.9 Antibioticos sistemicos NE</t>
  </si>
  <si>
    <t>T370</t>
  </si>
  <si>
    <t>Intoxicação por sulfonamidas</t>
  </si>
  <si>
    <t>T37.0 Sulfonamidas</t>
  </si>
  <si>
    <t>T371</t>
  </si>
  <si>
    <t>Intoxicação por drogas antimicobacterianas</t>
  </si>
  <si>
    <t>T37.1 Drogas antimicobacterianas</t>
  </si>
  <si>
    <t>T372</t>
  </si>
  <si>
    <t>Intoxicação por antimaláricos e drogas que atuam sobre outros protozoários do sangue</t>
  </si>
  <si>
    <t>T37.2 Antimalaricos drog q atuam s/protoz sangue</t>
  </si>
  <si>
    <t>T373</t>
  </si>
  <si>
    <t>Intoxicação por outros medicamentos antiprotozoários</t>
  </si>
  <si>
    <t>T37.3 Outr medicamentos antiprotozoarios</t>
  </si>
  <si>
    <t>T374</t>
  </si>
  <si>
    <t>Intoxicação por anti-helmínticos</t>
  </si>
  <si>
    <t>T37.4 Anti-helminticos</t>
  </si>
  <si>
    <t>T375</t>
  </si>
  <si>
    <t>Intoxicação por drogas antivirais</t>
  </si>
  <si>
    <t>T37.5 Drogas antivirais</t>
  </si>
  <si>
    <t>T378</t>
  </si>
  <si>
    <t>Intoxicação por outros agentes antiinfecciosos e antiparasitários especificados</t>
  </si>
  <si>
    <t>T37.8 Outr agentes antiinfecc e antiparasit espec</t>
  </si>
  <si>
    <t>T379</t>
  </si>
  <si>
    <t>Intoxicação por agentes antiinfecciosos e antiparasitários sistêmicos não especificados</t>
  </si>
  <si>
    <t>T37.9 Agentes antiinfecc e antiparasit sistem NE</t>
  </si>
  <si>
    <t>T380</t>
  </si>
  <si>
    <t>Intoxicação por glicocorticóides e análogos sintéticos</t>
  </si>
  <si>
    <t>T38.0 Glicocorticoides e analogos sinteticos</t>
  </si>
  <si>
    <t>T381</t>
  </si>
  <si>
    <t>Intoxicação por hormônios tireoidianos e seus derivados</t>
  </si>
  <si>
    <t>T38.1 Hormonios tireoidianos e seus derivados</t>
  </si>
  <si>
    <t>T382</t>
  </si>
  <si>
    <t>Intoxicação por medicamentos antitireoidianos</t>
  </si>
  <si>
    <t>T38.2 Medicamentos antitireoidianos</t>
  </si>
  <si>
    <t>T383</t>
  </si>
  <si>
    <t>Intoxicação por insulina e drogas hipoglicemiantes orais [antidiabéticos]</t>
  </si>
  <si>
    <t>T38.3 Insulina e drogas hipoglicemiantes orais</t>
  </si>
  <si>
    <t>T384</t>
  </si>
  <si>
    <t>Intoxicação por anticoncepcionais orais</t>
  </si>
  <si>
    <t>T38.4 Anticoncepcionais orais</t>
  </si>
  <si>
    <t>T385</t>
  </si>
  <si>
    <t>Intoxicação por outros estrógenos e progestágenos</t>
  </si>
  <si>
    <t>T38.5 Outr estrogenos e progestagenos</t>
  </si>
  <si>
    <t>T386</t>
  </si>
  <si>
    <t>Intoxicação por antigonadotrofinas, antiestrógenos, antiandrógenos não classificados em outra parte</t>
  </si>
  <si>
    <t>T38.6 Antigonadotrofin antiestrog antiandrog NCOP</t>
  </si>
  <si>
    <t>T387</t>
  </si>
  <si>
    <t>Intoxicação por andrógenos e anabolizantes congêneres</t>
  </si>
  <si>
    <t>T38.7 Androgenos e anabolizantes congeneres</t>
  </si>
  <si>
    <t>T388</t>
  </si>
  <si>
    <t>Intoxicação por outros hormônios e substitutos sintéticos, e os não especificados</t>
  </si>
  <si>
    <t>T38.8 Outr hormonios e substitutos sinteticos e NE</t>
  </si>
  <si>
    <t>T389</t>
  </si>
  <si>
    <t>Intoxicação por outros antagonistas hormonais, e os não especificados</t>
  </si>
  <si>
    <t>T38.9 Outr antagonistas hormonais e os NE</t>
  </si>
  <si>
    <t>T390</t>
  </si>
  <si>
    <t>Intoxicação por salicilatos</t>
  </si>
  <si>
    <t>T39.0 Salicilatos</t>
  </si>
  <si>
    <t>T391</t>
  </si>
  <si>
    <t>Intoxicação por derivados do 4-aminofenol</t>
  </si>
  <si>
    <t>T39.1 Derivados do 4-aminofenol</t>
  </si>
  <si>
    <t>T392</t>
  </si>
  <si>
    <t>Intoxicação por derivados pirazolônicos</t>
  </si>
  <si>
    <t>T39.2 Derivados pirazolonicos</t>
  </si>
  <si>
    <t>T393</t>
  </si>
  <si>
    <t>Intoxicação por outros antiinflamatórios não esteróides</t>
  </si>
  <si>
    <t>T39.3 Outr antiinflamatorios nao esteroides</t>
  </si>
  <si>
    <t>T394</t>
  </si>
  <si>
    <t>Intoxicação por anti-reumáticos não classificados em outra parte</t>
  </si>
  <si>
    <t>T39.4 Anti-reumaticos NCOP</t>
  </si>
  <si>
    <t>T398</t>
  </si>
  <si>
    <t>Intoxicação por outros analgésicos não opiáceos e antipiréticos não classificados em outra parte</t>
  </si>
  <si>
    <t>T39.8 Outr analgesicos nao opiac e antipiret NCOP</t>
  </si>
  <si>
    <t>T399</t>
  </si>
  <si>
    <t>Intoxicação por analgésico não-opiáceo, antipirético e anti-reumático, não especificados</t>
  </si>
  <si>
    <t>T39.9 Analges n-opiaceo antipiret e anti-reumat NE</t>
  </si>
  <si>
    <t>T400</t>
  </si>
  <si>
    <t>Intoxicação por ópio</t>
  </si>
  <si>
    <t>T40.0 Opio</t>
  </si>
  <si>
    <t>T401</t>
  </si>
  <si>
    <t>Intoxicação por heroína</t>
  </si>
  <si>
    <t>T40.1 Heroina</t>
  </si>
  <si>
    <t>T402</t>
  </si>
  <si>
    <t>Intoxicação por outros opiáceos</t>
  </si>
  <si>
    <t>T40.2 Outr opiaceos</t>
  </si>
  <si>
    <t>T403</t>
  </si>
  <si>
    <t>Intoxicação por metadona</t>
  </si>
  <si>
    <t>T40.3 Metadona</t>
  </si>
  <si>
    <t>T404</t>
  </si>
  <si>
    <t>Intoxicação por outros narcóticos sintéticos</t>
  </si>
  <si>
    <t>T40.4 Outr narcoticos sinteticos</t>
  </si>
  <si>
    <t>T405</t>
  </si>
  <si>
    <t>Intoxicação por cocaína</t>
  </si>
  <si>
    <t>T40.5 Cocaina</t>
  </si>
  <si>
    <t>T406</t>
  </si>
  <si>
    <t>Intoxicação por outros narcóticos e os não especificados</t>
  </si>
  <si>
    <t>T40.6 Outr narcoticos e os NE</t>
  </si>
  <si>
    <t>T407</t>
  </si>
  <si>
    <t>Intoxicação por cannabis (derivados)</t>
  </si>
  <si>
    <t>T40.7 Cannabis</t>
  </si>
  <si>
    <t>T408</t>
  </si>
  <si>
    <t>Intoxicação por lisergida [LSD]</t>
  </si>
  <si>
    <t>T40.8 Lisergida</t>
  </si>
  <si>
    <t>T409</t>
  </si>
  <si>
    <t>Intoxicação por outros psicodislépticos e os não especificados [alucinógenos]</t>
  </si>
  <si>
    <t>T40.9 Outr psicodislepticos e os NE</t>
  </si>
  <si>
    <t>T410</t>
  </si>
  <si>
    <t>Intoxicação por anestésicos inalatórios</t>
  </si>
  <si>
    <t>T41.0 Anestesicos inalatorios</t>
  </si>
  <si>
    <t>T411</t>
  </si>
  <si>
    <t>Intoxicação por anestésicos intravenosos</t>
  </si>
  <si>
    <t>T41.1 Anestesicos intravenosos</t>
  </si>
  <si>
    <t>T412</t>
  </si>
  <si>
    <t>Intoxicação por outros anestésicos gerais e os não especificados</t>
  </si>
  <si>
    <t>T41.2 Outr anestesicos gerais e os NE</t>
  </si>
  <si>
    <t>T413</t>
  </si>
  <si>
    <t>Intoxicação por anestésicos locais</t>
  </si>
  <si>
    <t>T41.3 Anestesicos locais</t>
  </si>
  <si>
    <t>T414</t>
  </si>
  <si>
    <t>Intoxicação por anestésico não especificado</t>
  </si>
  <si>
    <t>T41.4 Anestesico NE</t>
  </si>
  <si>
    <t>T415</t>
  </si>
  <si>
    <t>Intoxicação por gases terapêuticos</t>
  </si>
  <si>
    <t>T41.5 Gases terapeuticos</t>
  </si>
  <si>
    <t>T420</t>
  </si>
  <si>
    <t>Intoxicação por derivados da hidantoína</t>
  </si>
  <si>
    <t>T42.0 Derivados da hidantoina</t>
  </si>
  <si>
    <t>T421</t>
  </si>
  <si>
    <t>Intoxicação por iminostilbenos</t>
  </si>
  <si>
    <t>T42.1 Iminostilbenos</t>
  </si>
  <si>
    <t>T422</t>
  </si>
  <si>
    <t>Intoxicação por succinimidas e oxazolidinadionas</t>
  </si>
  <si>
    <t>T42.2 Succinimidas e oxazolidinadionas</t>
  </si>
  <si>
    <t>T423</t>
  </si>
  <si>
    <t>Intoxicação por barbitúricos</t>
  </si>
  <si>
    <t>T42.3 Barbituricos</t>
  </si>
  <si>
    <t>T424</t>
  </si>
  <si>
    <t>Intoxicação por benzodiazepinas</t>
  </si>
  <si>
    <t>T42.4 Benzodiazepinas</t>
  </si>
  <si>
    <t>T425</t>
  </si>
  <si>
    <t>Intoxicação por antiepiléticos em associação, não classificados em outra parte</t>
  </si>
  <si>
    <t>T42.5 Antiepileticos em associacao NCOP</t>
  </si>
  <si>
    <t>T426</t>
  </si>
  <si>
    <t>Intoxicação por outras drogas antiepilépticas e sedativos-hipnóticos</t>
  </si>
  <si>
    <t>T42.6 Outr drogas antiepilepticas sedativos-hipnot</t>
  </si>
  <si>
    <t>T427</t>
  </si>
  <si>
    <t>Intoxicação por drogas antiepilépticos, sedativos-hipnóticos, não especificados</t>
  </si>
  <si>
    <t>T42.7 Drogas antiepilepticos sedativos-hipnot NE</t>
  </si>
  <si>
    <t>T428</t>
  </si>
  <si>
    <t>Intoxicação por drogas antiparkinsonianos e outros depressores centrais do tônus muscular</t>
  </si>
  <si>
    <t>T42.8 Drog antipark outr depress centr tonus musc</t>
  </si>
  <si>
    <t>T430</t>
  </si>
  <si>
    <t>Intoxicação por antidepressivos tricíclicos e tetracíclicos</t>
  </si>
  <si>
    <t>T43.0 Antidepressivos triciclicos e tetraciclicos</t>
  </si>
  <si>
    <t>T431</t>
  </si>
  <si>
    <t>Intoxicação por antidepressivos inibidores da monoaminooxidase (MAO)</t>
  </si>
  <si>
    <t>T43.1 Antidepressivos inibidores monoaminooxidase</t>
  </si>
  <si>
    <t>T432</t>
  </si>
  <si>
    <t>Intoxicação por outros antidepressivos e os não especificados</t>
  </si>
  <si>
    <t>T43.2 Outr antidepressivos e os NE</t>
  </si>
  <si>
    <t>T433</t>
  </si>
  <si>
    <t>Intoxicação por antipsicóticos e neurolépticos derivados da fenotiazina</t>
  </si>
  <si>
    <t>T43.3 Antipsicoticos neurolept deriv fenotiazina</t>
  </si>
  <si>
    <t>T434</t>
  </si>
  <si>
    <t>Intoxicação por neurolépticos do tipo butirofenona e tioxanteno</t>
  </si>
  <si>
    <t>T43.4 Neurolepticos tipo butirofenona e tioxanteno</t>
  </si>
  <si>
    <t>T435</t>
  </si>
  <si>
    <t>Intoxicação por outros antipsicóticos e neurolépticos e os não especificados</t>
  </si>
  <si>
    <t>T43.5 Outr antipsicoticos e neurolepticos e os NE</t>
  </si>
  <si>
    <t>T436</t>
  </si>
  <si>
    <t>Intoxicação por psicoestimulantes que potencialmente podem provocar dependência</t>
  </si>
  <si>
    <t>T43.6 Psicoestimul que potenc podem prov depend</t>
  </si>
  <si>
    <t>T438</t>
  </si>
  <si>
    <t>Intoxicação por outras drogas psicotrópicas não classificadas em outra parte</t>
  </si>
  <si>
    <t>T43.8 Outr drogas psicotropicas NCOP</t>
  </si>
  <si>
    <t>T439</t>
  </si>
  <si>
    <t>Intoxicação por droga psicotrópica não especificada</t>
  </si>
  <si>
    <t>T43.9 Droga psicotropica NE</t>
  </si>
  <si>
    <t>T440</t>
  </si>
  <si>
    <t>Intoxicação por agentes anticolinesterase</t>
  </si>
  <si>
    <t>T44.0 Agentes anticolinesterase</t>
  </si>
  <si>
    <t>T441</t>
  </si>
  <si>
    <t>Intoxicação por outros agentes parassimpaticomiméticos [colinérgicos]</t>
  </si>
  <si>
    <t>T44.1 Outr agentes parassimpaticomimeticos</t>
  </si>
  <si>
    <t>T442</t>
  </si>
  <si>
    <t>Intoxicação por bloqueadores ganglionares não classificados em outra parte</t>
  </si>
  <si>
    <t>T44.2 Bloqueadores ganglionares NCOP</t>
  </si>
  <si>
    <t>T443</t>
  </si>
  <si>
    <t>Intoxicação por outros parassimpaticolíticos [anticolinérgicos e antimuscarínicos] e espasmolíticos não classificados em outra parte</t>
  </si>
  <si>
    <t>T44.3 Outr parassimpaticoliticos espasmolit NCOP</t>
  </si>
  <si>
    <t>T444</t>
  </si>
  <si>
    <t>Intoxicação por agonistas principalmente alfa-adrenorreceptores não classificados em outra parte</t>
  </si>
  <si>
    <t>T44.4 Agonistas princ alfa-adrenorreceptores NCOP</t>
  </si>
  <si>
    <t>T445</t>
  </si>
  <si>
    <t>Intoxicação por agonistas principalmente beta-adrenorreceptores não classificados em outra parte</t>
  </si>
  <si>
    <t>T44.5 Agonistas princ beta-adrenorreceptores NCOP</t>
  </si>
  <si>
    <t>T446</t>
  </si>
  <si>
    <t>Intoxicação por antagonistas alfa-adrenorreceptores não classificados em outra parte</t>
  </si>
  <si>
    <t>T44.6 Antagonistas alfa-adrenorreceptores NCOP</t>
  </si>
  <si>
    <t>T447</t>
  </si>
  <si>
    <t>Intoxicação por antagonistas beta-adrenorreceptores não classificados em outra parte</t>
  </si>
  <si>
    <t>T44.7 Antagonistas beta-adrenorreceptores NCOP</t>
  </si>
  <si>
    <t>T448</t>
  </si>
  <si>
    <t>Intoxicação por bloqueadores neuronais adrenérgicos e de ação central, não classificados em outra parte</t>
  </si>
  <si>
    <t>T44.8 Bloqueador neuron adrenerg acao central NCOP</t>
  </si>
  <si>
    <t>T449</t>
  </si>
  <si>
    <t>Intoxicação por outras drogas que afetam principalmente o sistema nervoso autônomo e as não especificadas</t>
  </si>
  <si>
    <t>T44.9 Outr drog q afet princ sist nerv autonomo NE</t>
  </si>
  <si>
    <t>T450</t>
  </si>
  <si>
    <t>Intoxicação por drogas antialérgicas e antieméticas</t>
  </si>
  <si>
    <t>T45.0 Drogas antialergicas e antiemeticas</t>
  </si>
  <si>
    <t>T451</t>
  </si>
  <si>
    <t>Intoxicação por drogas antineoplásicas e imunomupressoras</t>
  </si>
  <si>
    <t>T45.1 Drogas antineoplasicas e imunomupressoras</t>
  </si>
  <si>
    <t>T452</t>
  </si>
  <si>
    <t>Intoxicação por vitaminas, não classificadas em outra parte</t>
  </si>
  <si>
    <t>T45.2 Vitaminas NCOP</t>
  </si>
  <si>
    <t>T453</t>
  </si>
  <si>
    <t>Intoxicação por enzimas, não classificadas em outra parte</t>
  </si>
  <si>
    <t>T45.3 Enzimas NCOP</t>
  </si>
  <si>
    <t>T454</t>
  </si>
  <si>
    <t>Intoxicação por ferro e seus compostos</t>
  </si>
  <si>
    <t>T45.4 Ferro e seus compostos</t>
  </si>
  <si>
    <t>T455</t>
  </si>
  <si>
    <t>Intoxicação por anticoagulantes</t>
  </si>
  <si>
    <t>T45.5 Anticoagulantes</t>
  </si>
  <si>
    <t>T456</t>
  </si>
  <si>
    <t>Intoxicação por drogas que afetam a fibrinólise</t>
  </si>
  <si>
    <t>T45.6 Drogas que afetam a fibrinolise</t>
  </si>
  <si>
    <t>T457</t>
  </si>
  <si>
    <t>Intoxicação por antagonistas de anticoagulantes, vitamina K e de outros fatores de coagulação</t>
  </si>
  <si>
    <t>T45.7 Antagonist anticoag vitamina K outr fat coag</t>
  </si>
  <si>
    <t>T458</t>
  </si>
  <si>
    <t>Intoxicação por outras substâncias primariamente sistêmicas e hematológicas</t>
  </si>
  <si>
    <t>T45.8 Outr subst prim sistemicas e hematologicas</t>
  </si>
  <si>
    <t>T459</t>
  </si>
  <si>
    <t>Intoxicação por substância essencialmente sistêmica e hematológica não especificada</t>
  </si>
  <si>
    <t>T45.9 Subst essenc sistemica hematologica NE</t>
  </si>
  <si>
    <t>T460</t>
  </si>
  <si>
    <t>Intoxicação por glicosídeos estimulantes do coração e substâncias de ação semelhante</t>
  </si>
  <si>
    <t>T46.0 Glicosideos estim coracao subst acao semelh</t>
  </si>
  <si>
    <t>T461</t>
  </si>
  <si>
    <t>Intoxicação por bloqueadores dos canais de cálcio</t>
  </si>
  <si>
    <t>T46.1 Bloqueadores dos canais de calcio</t>
  </si>
  <si>
    <t>T462</t>
  </si>
  <si>
    <t>Intoxicação por outras drogas antidisrítmicas não classificadas em outra parte</t>
  </si>
  <si>
    <t>T46.2 Outr drogas antidisritmicas NCOP</t>
  </si>
  <si>
    <t>T463</t>
  </si>
  <si>
    <t>Intoxicação por vasodilatadores coronarianos, não classificados em outra parte</t>
  </si>
  <si>
    <t>T46.3 Vasodilatadores coronarianos NCOP</t>
  </si>
  <si>
    <t>T464</t>
  </si>
  <si>
    <t>Intoxicação por inibidores da enzima de conversão da angiotensina</t>
  </si>
  <si>
    <t>T46.4 Inibidores da enzima conversao angiotensina</t>
  </si>
  <si>
    <t>T465</t>
  </si>
  <si>
    <t>Intoxicação por outras drogas anti-hipertensivas não classificadas em outra parte</t>
  </si>
  <si>
    <t>T46.5 Outr drogas anti-hipertensivas NCOP</t>
  </si>
  <si>
    <t>T466</t>
  </si>
  <si>
    <t>Intoxicação por drogas antihiperlipêmicas e antiarterioscleróticas</t>
  </si>
  <si>
    <t>T46.6 Drog antihiperlipemicas antiarteriosclerotic</t>
  </si>
  <si>
    <t>T467</t>
  </si>
  <si>
    <t>Intoxicação por vasodilatadores periféricos</t>
  </si>
  <si>
    <t>T46.7 Vasodilatadores perifericos</t>
  </si>
  <si>
    <t>T468</t>
  </si>
  <si>
    <t>Intoxicação por drogas antivaricosas, incluindo substâncias esclerosantes</t>
  </si>
  <si>
    <t>T46.8 Drog antivaricosas incl subst esclerosantes</t>
  </si>
  <si>
    <t>T469</t>
  </si>
  <si>
    <t>Intoxicação por outras substâncias e as não especificadas que agem essencialmente sobre o aparelho circulatório</t>
  </si>
  <si>
    <t>T46.9 Outr subst e NE que agem essenc s/ap circ</t>
  </si>
  <si>
    <t>T470</t>
  </si>
  <si>
    <t>Intoxicação por antagonistas dos receptores H2 da histamina</t>
  </si>
  <si>
    <t>T47.0 Antagonistas dos receptores H2 da histamina</t>
  </si>
  <si>
    <t>T471</t>
  </si>
  <si>
    <t>Intoxicação por outros antiácidos e drogas que inibem a secreção gástrica</t>
  </si>
  <si>
    <t>T47.1 Outr antiacidos drog q inibem secr gastrica</t>
  </si>
  <si>
    <t>T472</t>
  </si>
  <si>
    <t>Intoxicação por laxativos estimulantes</t>
  </si>
  <si>
    <t>T47.2 Laxativos estimulantes</t>
  </si>
  <si>
    <t>T473</t>
  </si>
  <si>
    <t>Intoxicação por laxativos salinos e osmóticos</t>
  </si>
  <si>
    <t>T47.3 Laxativos salinos e osmoticos</t>
  </si>
  <si>
    <t>T474</t>
  </si>
  <si>
    <t>Intoxicação por outros laxativos</t>
  </si>
  <si>
    <t>T47.4 Outr laxativos</t>
  </si>
  <si>
    <t>T475</t>
  </si>
  <si>
    <t>Intoxicação por digestivos</t>
  </si>
  <si>
    <t>T47.5 Digestivos</t>
  </si>
  <si>
    <t>T476</t>
  </si>
  <si>
    <t>Intoxicação por drogas antidiarréicas</t>
  </si>
  <si>
    <t>T47.6 Drogas antidiarreicas</t>
  </si>
  <si>
    <t>T477</t>
  </si>
  <si>
    <t>Intoxicação por eméticos</t>
  </si>
  <si>
    <t>T47.7 Emeticos</t>
  </si>
  <si>
    <t>T478</t>
  </si>
  <si>
    <t>Intoxicação por outras substâncias que atuam primariamente sobre o aparelho gastrintestinal</t>
  </si>
  <si>
    <t>T47.8 Outr subst que atuam prim s/ap gastrintest</t>
  </si>
  <si>
    <t>T479</t>
  </si>
  <si>
    <t>Intoxicação por substância não especificada que atua primariamente sobre o aparelho gastrointestinal</t>
  </si>
  <si>
    <t>T47.9 Subst NE que atua prim s/ap gastrointestinal</t>
  </si>
  <si>
    <t>T480</t>
  </si>
  <si>
    <t>Intoxicação por drogas ocitócicas</t>
  </si>
  <si>
    <t>T48.0 Drogas ocitocicas</t>
  </si>
  <si>
    <t>T481</t>
  </si>
  <si>
    <t>Intoxicação por relaxantes musculares esqueléticos [bloqueadores neuromusculares]</t>
  </si>
  <si>
    <t>T48.1 Relaxantes musculares esqueleticos</t>
  </si>
  <si>
    <t>T482</t>
  </si>
  <si>
    <t>Intoxicação por outras substâncias e as não especificadas que atuam sobre os músculos</t>
  </si>
  <si>
    <t>T48.2 Outr subst e as NE que atuam sobre musculos</t>
  </si>
  <si>
    <t>T483</t>
  </si>
  <si>
    <t>Intoxicação por antitussígenos</t>
  </si>
  <si>
    <t>T48.3 Antitussigenos</t>
  </si>
  <si>
    <t>T484</t>
  </si>
  <si>
    <t>Intoxicação por expectorantes</t>
  </si>
  <si>
    <t>T48.4 Expectorantes</t>
  </si>
  <si>
    <t>T485</t>
  </si>
  <si>
    <t>Intoxicação por drogas anti-resfriado</t>
  </si>
  <si>
    <t>T48.5 Drogas anti-resfriado</t>
  </si>
  <si>
    <t>T486</t>
  </si>
  <si>
    <t>Intoxicação por antiasmáticos não classificados em outra parte</t>
  </si>
  <si>
    <t>T48.6 Antiasmaticos NCOP</t>
  </si>
  <si>
    <t>T487</t>
  </si>
  <si>
    <t>Intoxicação por outras substâncias e as não especificadas que atuam primariamente sobre o aparelho respiratório</t>
  </si>
  <si>
    <t>T48.7 Outr subst e NE que atuam prim s/ap respirat</t>
  </si>
  <si>
    <t>T490</t>
  </si>
  <si>
    <t>Intoxicação por antifúngicos, antiinfecciosos e antiinflamatórios de uso tópico, não classificados em outra parte</t>
  </si>
  <si>
    <t>T49.0 Antifung antiinfec antiinflamat uso top NCOP</t>
  </si>
  <si>
    <t>T491</t>
  </si>
  <si>
    <t>Intoxicação por antipruriginosos</t>
  </si>
  <si>
    <t>T49.1 Antipruriginosos</t>
  </si>
  <si>
    <t>T492</t>
  </si>
  <si>
    <t>Intoxicação por adstringentes e detergentes de uso local</t>
  </si>
  <si>
    <t>T49.2 Adstringentes e detergentes de uso local</t>
  </si>
  <si>
    <t>T493</t>
  </si>
  <si>
    <t>Intoxicação por emolientes, demulcentes e protetores</t>
  </si>
  <si>
    <t>T49.3 Emolientes demulcentes e protetores</t>
  </si>
  <si>
    <t>T494</t>
  </si>
  <si>
    <t>Intoxicação por ceratolíticos, ceratoplásticos e outras drogas e preparados para o tratamento dos cabelos</t>
  </si>
  <si>
    <t>T49.4 Ceratol ceratopl out drog prepar trat cabelo</t>
  </si>
  <si>
    <t>T495</t>
  </si>
  <si>
    <t>Intoxicação por drogas e preparações de uso oftalmológico</t>
  </si>
  <si>
    <t>T49.5 Drogas e preparacoes de uso oftalmologico</t>
  </si>
  <si>
    <t>T496</t>
  </si>
  <si>
    <t>Intoxicação por drogas e preparações de uso otorrinolaringológico</t>
  </si>
  <si>
    <t>T49.6 Drogas preparacoes uso otorrinolaringologico</t>
  </si>
  <si>
    <t>T497</t>
  </si>
  <si>
    <t>Intoxicação por drogas dentárias de uso tópico</t>
  </si>
  <si>
    <t>T49.7 Drogas dentarias de uso topico</t>
  </si>
  <si>
    <t>T498</t>
  </si>
  <si>
    <t>Intoxicação por outras drogas de uso tópico</t>
  </si>
  <si>
    <t>T49.8 Outr drogas de uso topico</t>
  </si>
  <si>
    <t>T499</t>
  </si>
  <si>
    <t>Intoxicação por preparado de uso tópico, não especificado</t>
  </si>
  <si>
    <t>T49.9 Preparado de uso topico NE</t>
  </si>
  <si>
    <t>T500</t>
  </si>
  <si>
    <t>Intoxicação por mineralocorticóides e seus antagonistas</t>
  </si>
  <si>
    <t>T50.0 Mineralocorticoides e seus antagonistas</t>
  </si>
  <si>
    <t>T501</t>
  </si>
  <si>
    <t>Intoxicação por diuréticos de alça</t>
  </si>
  <si>
    <t>T50.1 Diureticos de alca</t>
  </si>
  <si>
    <t>T502</t>
  </si>
  <si>
    <t>Intoxicação por inibidores da anidrase carbônica, benzotiazidas e outros diuréticos</t>
  </si>
  <si>
    <t>T50.2 Inib anidrase carb benzotiazidas outr diuret</t>
  </si>
  <si>
    <t>T503</t>
  </si>
  <si>
    <t>Intoxicação por produtos que agem sobre o equilíbrio eletrolítico, calórico e hídrico</t>
  </si>
  <si>
    <t>T50.3 Prod que agem s/equil eletr caloric hidric</t>
  </si>
  <si>
    <t>T504</t>
  </si>
  <si>
    <t>Intoxicação por drogas que agem sobre o metabolismo do ácido úrico</t>
  </si>
  <si>
    <t>T50.4 Drogas que agem sobre metab acido urico</t>
  </si>
  <si>
    <t>T505</t>
  </si>
  <si>
    <t>Intoxicação por inibidores do apetite</t>
  </si>
  <si>
    <t>T50.5 Inibidores do apetite</t>
  </si>
  <si>
    <t>T506</t>
  </si>
  <si>
    <t>Intoxicação por antídotos e quelantes não classificados em outra parte</t>
  </si>
  <si>
    <t>T50.6 Antidotos e quelantes NCOP</t>
  </si>
  <si>
    <t>T507</t>
  </si>
  <si>
    <t>Intoxicação por analépticos e antagonistas dos receptores de opiáceos</t>
  </si>
  <si>
    <t>T50.7 Analepticos antagonistas receptores opiaceos</t>
  </si>
  <si>
    <t>T508</t>
  </si>
  <si>
    <t>Intoxicação por agentes de diagnóstico</t>
  </si>
  <si>
    <t>T50.8 Agentes de diagn</t>
  </si>
  <si>
    <t>T509</t>
  </si>
  <si>
    <t>Intoxicação por outras drogas, medicamentos e substâncias biológicas e as não especificadas</t>
  </si>
  <si>
    <t>T50.9 Outr drogas medicamentos subst biolog e NE</t>
  </si>
  <si>
    <t>T510</t>
  </si>
  <si>
    <t>Efeito tóxico do etanol</t>
  </si>
  <si>
    <t>T51.0 Etanol</t>
  </si>
  <si>
    <t>T511</t>
  </si>
  <si>
    <t>Efeito tóxico do metanol</t>
  </si>
  <si>
    <t>T51.1 Metanol</t>
  </si>
  <si>
    <t>T512</t>
  </si>
  <si>
    <t>Efeito tóxico do 2-propanol</t>
  </si>
  <si>
    <t>T51.2 2-propanol</t>
  </si>
  <si>
    <t>T513</t>
  </si>
  <si>
    <t>Efeito tóxico do óleo de fusel</t>
  </si>
  <si>
    <t>T51.3 Oleo de fusel</t>
  </si>
  <si>
    <t>T518</t>
  </si>
  <si>
    <t>Efeito tóxico de outros álcoois</t>
  </si>
  <si>
    <t>T51.8 Outr alcoois</t>
  </si>
  <si>
    <t>T519</t>
  </si>
  <si>
    <t>Efeito tóxico de álcool não especificado</t>
  </si>
  <si>
    <t>T51.9 Alcool NE</t>
  </si>
  <si>
    <t>T520</t>
  </si>
  <si>
    <t>Efeito tóxico de derivados do petróleo</t>
  </si>
  <si>
    <t>T52.0 Derivados do petroleo</t>
  </si>
  <si>
    <t>T521</t>
  </si>
  <si>
    <t>Efeito tóxico do benzeno</t>
  </si>
  <si>
    <t>T52.1 Benzeno</t>
  </si>
  <si>
    <t>T522</t>
  </si>
  <si>
    <t>Efeito tóxico de homólogos do benzeno</t>
  </si>
  <si>
    <t>T52.2 Homologos do benzeno</t>
  </si>
  <si>
    <t>T523</t>
  </si>
  <si>
    <t>Efeito tóxico de glicóis</t>
  </si>
  <si>
    <t>T52.3 Glicois</t>
  </si>
  <si>
    <t>T524</t>
  </si>
  <si>
    <t>Efeito tóxico de cetonas</t>
  </si>
  <si>
    <t>T52.4 Cetonas</t>
  </si>
  <si>
    <t>T528</t>
  </si>
  <si>
    <t>Efeito tóxico de outros solventes orgânicos</t>
  </si>
  <si>
    <t>T52.8 Outr solventes organicos</t>
  </si>
  <si>
    <t>T529</t>
  </si>
  <si>
    <t>Efeito tóxico de solvente orgânico não especificado</t>
  </si>
  <si>
    <t>T52.9 Solvente organico NE</t>
  </si>
  <si>
    <t>T530</t>
  </si>
  <si>
    <t>Efeito tóxico do tetracloreto de carbono</t>
  </si>
  <si>
    <t>T53.0 Tetracloreto de carbono</t>
  </si>
  <si>
    <t>T531</t>
  </si>
  <si>
    <t>Efeito tóxico do clorofórmio</t>
  </si>
  <si>
    <t>T53.1 Cloroformio</t>
  </si>
  <si>
    <t>T532</t>
  </si>
  <si>
    <t>Efeito tóxico do tricloroetileno</t>
  </si>
  <si>
    <t>T53.2 Tricloroetileno</t>
  </si>
  <si>
    <t>T533</t>
  </si>
  <si>
    <t>Efeito tóxico do tetracloroetileno</t>
  </si>
  <si>
    <t>T53.3 Tetracloroetileno</t>
  </si>
  <si>
    <t>T534</t>
  </si>
  <si>
    <t>Efeito tóxico do diclorometano</t>
  </si>
  <si>
    <t>T53.4 Diclorometano</t>
  </si>
  <si>
    <t>T535</t>
  </si>
  <si>
    <t>Efeito tóxico do clorofluorcarbono</t>
  </si>
  <si>
    <t>T53.5 Clorofluorcarbono</t>
  </si>
  <si>
    <t>T536</t>
  </si>
  <si>
    <t>Efeito tóxico de outros derivados halogênicos de hidrocarbonetos alifáticos</t>
  </si>
  <si>
    <t>T53.6 Outr deriv halog hidrocarbonetos alifaticos</t>
  </si>
  <si>
    <t>T537</t>
  </si>
  <si>
    <t>Efeito tóxico de derivados halogênicos de hidrocarbonetos aromáticos</t>
  </si>
  <si>
    <t>T53.7 Deriv halogenicos hidrocarbonetos aromaticos</t>
  </si>
  <si>
    <t>T539</t>
  </si>
  <si>
    <t>Efeito tóxico de derivados halogênicos de hidrocarbonetos alifáticos e aromáticos não especificados</t>
  </si>
  <si>
    <t>T53.9 Deriv halog hidrocarbonetos alifat aromat NE</t>
  </si>
  <si>
    <t>T540</t>
  </si>
  <si>
    <t>Efeito tóxico do fenol e homólogos do fenol</t>
  </si>
  <si>
    <t>T54.0 Fenol e homologos do fenol</t>
  </si>
  <si>
    <t>T541</t>
  </si>
  <si>
    <t>Efeito tóxico de outros compostos corrosivos orgânicos</t>
  </si>
  <si>
    <t>T54.1 Outr compostos corrosivos organicos</t>
  </si>
  <si>
    <t>T542</t>
  </si>
  <si>
    <t>Efeito tóxico de ácidos corrosivos e substâncias semelhantes</t>
  </si>
  <si>
    <t>T54.2 Acidos corrosivos e subst semelhantes</t>
  </si>
  <si>
    <t>T543</t>
  </si>
  <si>
    <t>Efeito tóxico de bases (álcalis) cáusticas(os) e substâncias semelhantes</t>
  </si>
  <si>
    <t>T54.3 Bases causticas e subst semelhantes</t>
  </si>
  <si>
    <t>T549</t>
  </si>
  <si>
    <t>Efeito tóxico de substância corrosiva não especificada</t>
  </si>
  <si>
    <t>T54.9 Subst corrosiva NE</t>
  </si>
  <si>
    <t>T560</t>
  </si>
  <si>
    <t>Efeito tóxico do chumbo e seus compostos</t>
  </si>
  <si>
    <t>T56.0 Chumbo e seus compostos</t>
  </si>
  <si>
    <t>T561</t>
  </si>
  <si>
    <t>Efeito tóxico do mercúrio e seus compostos</t>
  </si>
  <si>
    <t>T56.1 Mercurio e seus compostos</t>
  </si>
  <si>
    <t>T562</t>
  </si>
  <si>
    <t>Efeito tóxico do cromo e seus compostos</t>
  </si>
  <si>
    <t>T56.2 Cromo e seus compostos</t>
  </si>
  <si>
    <t>T563</t>
  </si>
  <si>
    <t>Efeito tóxico do cádmio e seus compostos</t>
  </si>
  <si>
    <t>T56.3 Cadmio e seus compostos</t>
  </si>
  <si>
    <t>T564</t>
  </si>
  <si>
    <t>Efeito tóxico do cobre e seus compostos</t>
  </si>
  <si>
    <t>T56.4 Cobre e seus compostos</t>
  </si>
  <si>
    <t>T565</t>
  </si>
  <si>
    <t>Efeito tóxico do zinco e seus compostos</t>
  </si>
  <si>
    <t>T56.5 Zinco e seus compostos</t>
  </si>
  <si>
    <t>T566</t>
  </si>
  <si>
    <t>Efeito tóxico do estanho e seus compostos</t>
  </si>
  <si>
    <t>T56.6 Estanho e seus compostos</t>
  </si>
  <si>
    <t>T567</t>
  </si>
  <si>
    <t>Efeito tóxico do berilo e seus compostos</t>
  </si>
  <si>
    <t>T56.7 Berilo e seus compostos</t>
  </si>
  <si>
    <t>T568</t>
  </si>
  <si>
    <t>Efeito tóxico de outros metais</t>
  </si>
  <si>
    <t>T56.8 Outr metais</t>
  </si>
  <si>
    <t>T569</t>
  </si>
  <si>
    <t>Efeito tóxico de metal, não especificado</t>
  </si>
  <si>
    <t>T56.9 Metal NE</t>
  </si>
  <si>
    <t>T570</t>
  </si>
  <si>
    <t>Efeito tóxico do arsênico e seus compostos</t>
  </si>
  <si>
    <t>T57.0 Arsenico e seus compostos</t>
  </si>
  <si>
    <t>T571</t>
  </si>
  <si>
    <t>Efeito tóxico do fósforo e seus compostos</t>
  </si>
  <si>
    <t>T57.1 Fosforo e seus compostos</t>
  </si>
  <si>
    <t>T572</t>
  </si>
  <si>
    <t>Efeito tóxico do manganês e seus compostos</t>
  </si>
  <si>
    <t>T57.2 Manganes e seus compostos</t>
  </si>
  <si>
    <t>T573</t>
  </si>
  <si>
    <t>Efeito tóxico do cianeto de hidrogênio (ácido cianídrico)</t>
  </si>
  <si>
    <t>T57.3 Cianeto de hidrogenio</t>
  </si>
  <si>
    <t>T578</t>
  </si>
  <si>
    <t>Efeito tóxico de outras substâncias inorgânicas especificadas</t>
  </si>
  <si>
    <t>T57.8 Outr subst inorganicas espec</t>
  </si>
  <si>
    <t>T579</t>
  </si>
  <si>
    <t>Efeito tóxico de substância inorgânica não especificada</t>
  </si>
  <si>
    <t>T57.9 Subst inorganica NE</t>
  </si>
  <si>
    <t>T590</t>
  </si>
  <si>
    <t>Efeito tóxico de óxidos de nitrogênio</t>
  </si>
  <si>
    <t>T59.0 Oxidos de nitrogenio</t>
  </si>
  <si>
    <t>T591</t>
  </si>
  <si>
    <t>Efeito tóxico do dióxido de enxofre</t>
  </si>
  <si>
    <t>T59.1 Dioxido de enxofre</t>
  </si>
  <si>
    <t>T592</t>
  </si>
  <si>
    <t>Efeito tóxico de formaldeído</t>
  </si>
  <si>
    <t>T59.2 Formaldeido</t>
  </si>
  <si>
    <t>T593</t>
  </si>
  <si>
    <t>Efeito tóxico do gás lacrimogêneo</t>
  </si>
  <si>
    <t>T59.3 Gas lacrimogenio</t>
  </si>
  <si>
    <t>T594</t>
  </si>
  <si>
    <t>Efeito tóxico do cloro gasoso</t>
  </si>
  <si>
    <t>T59.4 Cloro gasoso</t>
  </si>
  <si>
    <t>T595</t>
  </si>
  <si>
    <t>Efeito tóxico do fluoreto gasoso e ácido fluorídrico</t>
  </si>
  <si>
    <t>T59.5 Fluoreto gasoso e acido fluoridrico</t>
  </si>
  <si>
    <t>T596</t>
  </si>
  <si>
    <t>Efeito tóxico do ácido sulfídrico</t>
  </si>
  <si>
    <t>T59.6 Acido sulfidrico</t>
  </si>
  <si>
    <t>T597</t>
  </si>
  <si>
    <t>Efeito tóxico do dióxido de carbono</t>
  </si>
  <si>
    <t>T59.7 Dioxido de carbono</t>
  </si>
  <si>
    <t>T598</t>
  </si>
  <si>
    <t>Efeito tóxico de outros gases, fumaças e vapores especificados</t>
  </si>
  <si>
    <t>T59.8 Outr gases fumacas e vapores espec</t>
  </si>
  <si>
    <t>T599</t>
  </si>
  <si>
    <t>Efeito tóxico de gases, fumaças e vapores não especificados</t>
  </si>
  <si>
    <t>T59.9 Gases fumacas e vapores NE</t>
  </si>
  <si>
    <t>T600</t>
  </si>
  <si>
    <t>Efeito tóxico de inseticidas organofosforados e carbamatos</t>
  </si>
  <si>
    <t>T60.0 Inseticidas organofosforados e carbamatos</t>
  </si>
  <si>
    <t>T601</t>
  </si>
  <si>
    <t>Efeito tóxico de inseticidas halogenados</t>
  </si>
  <si>
    <t>T60.1 Inseticidas halogenados</t>
  </si>
  <si>
    <t>T602</t>
  </si>
  <si>
    <t>Efeito tóxico de outros inseticidas</t>
  </si>
  <si>
    <t>T60.2 Outr inseticidas</t>
  </si>
  <si>
    <t>T603</t>
  </si>
  <si>
    <t>Efeito tóxico de herbicidas e fungicidas</t>
  </si>
  <si>
    <t>T60.3 Herbicidas e fungicidas</t>
  </si>
  <si>
    <t>T604</t>
  </si>
  <si>
    <t>Efeito tóxico de rodenticidas</t>
  </si>
  <si>
    <t>T60.4 Rodenticidas</t>
  </si>
  <si>
    <t>T608</t>
  </si>
  <si>
    <t>Efeito tóxico de outros pesticidas</t>
  </si>
  <si>
    <t>T60.8 Outr pesticidas</t>
  </si>
  <si>
    <t>T609</t>
  </si>
  <si>
    <t>Efeito tóxico de pesticida não especificado</t>
  </si>
  <si>
    <t>T60.9 Pesticida NE</t>
  </si>
  <si>
    <t>T610</t>
  </si>
  <si>
    <t>Intoxicação pelo peixe ciguatera</t>
  </si>
  <si>
    <t>T61.0 Intox p/peixe ciguatera</t>
  </si>
  <si>
    <t>T611</t>
  </si>
  <si>
    <t>Intoxicação por peixes escombrídeos</t>
  </si>
  <si>
    <t>T61.1 Intox p/peixes escombrideos</t>
  </si>
  <si>
    <t>T612</t>
  </si>
  <si>
    <t>Outras intoxicações por peixes e mariscos</t>
  </si>
  <si>
    <t>T61.2 Outr intox p/peixes e mariscos</t>
  </si>
  <si>
    <t>T618</t>
  </si>
  <si>
    <t>Efeito tóxico de outros frutos do mar</t>
  </si>
  <si>
    <t>T61.8 Efeito toxico de outr frutos do mar</t>
  </si>
  <si>
    <t>T619</t>
  </si>
  <si>
    <t>Efeito tóxico de frutos do mar não especificados</t>
  </si>
  <si>
    <t>T61.9 Efeito toxico de frutos do mar NE</t>
  </si>
  <si>
    <t>T620</t>
  </si>
  <si>
    <t>Efeito tóxico de ingestão de cogumelos</t>
  </si>
  <si>
    <t>T62.0 Ingestao de cogumelos</t>
  </si>
  <si>
    <t>T621</t>
  </si>
  <si>
    <t>Efeito tóxico de ingestão de frutos</t>
  </si>
  <si>
    <t>T62.1 Ingestao de frutos</t>
  </si>
  <si>
    <t>T622</t>
  </si>
  <si>
    <t>Efeito tóxico de ingestão de outras (partes de) plantas</t>
  </si>
  <si>
    <t>T62.2 Ingestao de outr plantas</t>
  </si>
  <si>
    <t>T628</t>
  </si>
  <si>
    <t>T62.8 Outr subst nocivas ingeridas como alimento</t>
  </si>
  <si>
    <t>T629</t>
  </si>
  <si>
    <t>Efeito tóxico de substâncias nocivas ingeridas como alimento, não especificadas</t>
  </si>
  <si>
    <t>T62.9 Subst nocivas ingeridas como alimento NE</t>
  </si>
  <si>
    <t>T630</t>
  </si>
  <si>
    <t>Efeito tóxico do veneno de serpente</t>
  </si>
  <si>
    <t>T63.0 Veneno de serpente</t>
  </si>
  <si>
    <t>T631</t>
  </si>
  <si>
    <t>Efeito tóxico do veneno de outros répteis</t>
  </si>
  <si>
    <t>T63.1 Veneno de outr repteis</t>
  </si>
  <si>
    <t>T632</t>
  </si>
  <si>
    <t>Efeito tóxico do veneno de escorpião</t>
  </si>
  <si>
    <t>T63.2 Veneno de escorpiao</t>
  </si>
  <si>
    <t>T633</t>
  </si>
  <si>
    <t>Efeito tóxico do veneno de aranha</t>
  </si>
  <si>
    <t>T63.3 Veneno de aranha</t>
  </si>
  <si>
    <t>T634</t>
  </si>
  <si>
    <t>Efeito tóxico do veneno de outros artrópodes</t>
  </si>
  <si>
    <t>T63.4 Veneno de outr artropodes</t>
  </si>
  <si>
    <t>T635</t>
  </si>
  <si>
    <t>Efeito tóxico de contato com peixe</t>
  </si>
  <si>
    <t>T63.5 Contato c/peixe</t>
  </si>
  <si>
    <t>T636</t>
  </si>
  <si>
    <t>Efeito tóxico de contato com outros animais marinhos</t>
  </si>
  <si>
    <t>T63.6 Contato c/outr animais marinhos</t>
  </si>
  <si>
    <t>T638</t>
  </si>
  <si>
    <t>Efeito tóxico de contato com outros animais venenosos</t>
  </si>
  <si>
    <t>T63.8 Contato c/outr animais venenosos</t>
  </si>
  <si>
    <t>T639</t>
  </si>
  <si>
    <t>Efeito tóxico de contato com animal venenoso não especificado</t>
  </si>
  <si>
    <t>T63.9 Contato c/animal venenoso NE</t>
  </si>
  <si>
    <t>T650</t>
  </si>
  <si>
    <t>Efeito tóxico de cianetos</t>
  </si>
  <si>
    <t>T65.0 Cianetos</t>
  </si>
  <si>
    <t>T651</t>
  </si>
  <si>
    <t>Efeito tóxico da estricnina e seus sais</t>
  </si>
  <si>
    <t>T65.1 Estricnina e seus sais</t>
  </si>
  <si>
    <t>T652</t>
  </si>
  <si>
    <t>Efeito tóxico do tabaco e da nicotina</t>
  </si>
  <si>
    <t>T65.2 Tabaco e da nicotina</t>
  </si>
  <si>
    <t>T653</t>
  </si>
  <si>
    <t>Efeito tóxico de nitroderivados e aminoderivados do benzeno e seus homólogos</t>
  </si>
  <si>
    <t>T65.3 Nitroderiv aminoderiv benzeno seus homologos</t>
  </si>
  <si>
    <t>T654</t>
  </si>
  <si>
    <t>Efeito tóxico do dissulfeto de carbono</t>
  </si>
  <si>
    <t>T65.4 Dissulfeto de carbono</t>
  </si>
  <si>
    <t>T655</t>
  </si>
  <si>
    <t>Efeito tóxico da nitroglicerina e outros ácidos e ésteres nítricos</t>
  </si>
  <si>
    <t>T65.5 Nitroglicerina outr acidos esteres nitricos</t>
  </si>
  <si>
    <t>T656</t>
  </si>
  <si>
    <t>Efeito tóxico de tinturas e corantes, não classificadas em outra parte</t>
  </si>
  <si>
    <t>T65.6 Tinturas e corantes NCOP</t>
  </si>
  <si>
    <t>T658</t>
  </si>
  <si>
    <t>Efeito tóxico de outras substâncias especificadas</t>
  </si>
  <si>
    <t>T65.8 Outr subst espec</t>
  </si>
  <si>
    <t>T659</t>
  </si>
  <si>
    <t>Efeito tóxico de substância não especificada</t>
  </si>
  <si>
    <t>T65.9 Subst NE</t>
  </si>
  <si>
    <t>T670</t>
  </si>
  <si>
    <t>Golpe de calor e insolação</t>
  </si>
  <si>
    <t>T67.0 Golpe de calor e insolacao</t>
  </si>
  <si>
    <t>T671</t>
  </si>
  <si>
    <t>Síncope devida ao calor</t>
  </si>
  <si>
    <t>T67.1 Sincope dev calor</t>
  </si>
  <si>
    <t>T672</t>
  </si>
  <si>
    <t>Cãibras devidas ao calor</t>
  </si>
  <si>
    <t>T67.2 Caibras dev calor</t>
  </si>
  <si>
    <t>T673</t>
  </si>
  <si>
    <t>Exaustão devida ao calor e à perda hídrica</t>
  </si>
  <si>
    <t>T67.3 Exaustao dev calor e a perda hidrica</t>
  </si>
  <si>
    <t>T674</t>
  </si>
  <si>
    <t>Exaustão devida ao calor e à perda de sal</t>
  </si>
  <si>
    <t>T67.4 Exaustao dev calor e a perda de sal</t>
  </si>
  <si>
    <t>T675</t>
  </si>
  <si>
    <t>Exaustão devida ao calor, sem especificação</t>
  </si>
  <si>
    <t>T67.5 Exaustao dev calor s/especificacao</t>
  </si>
  <si>
    <t>T676</t>
  </si>
  <si>
    <t>Fadiga transitória devida ao calor</t>
  </si>
  <si>
    <t>T67.6 Fadiga transitoria dev calor</t>
  </si>
  <si>
    <t>T677</t>
  </si>
  <si>
    <t>Edema devido ao calor</t>
  </si>
  <si>
    <t>T67.7 Edema dev calor</t>
  </si>
  <si>
    <t>T678</t>
  </si>
  <si>
    <t>Outros efeitos do calor e da luz</t>
  </si>
  <si>
    <t>T67.8 Outr efeitos do calor e da luz</t>
  </si>
  <si>
    <t>T679</t>
  </si>
  <si>
    <t>Efeito do calor e da luz não especificado</t>
  </si>
  <si>
    <t>T67.9 Efeito do calor e da luz NE</t>
  </si>
  <si>
    <t>T690</t>
  </si>
  <si>
    <t>Mão e pé de imersão</t>
  </si>
  <si>
    <t>T69.0 Mao e pe de imersao</t>
  </si>
  <si>
    <t>T691</t>
  </si>
  <si>
    <t>Congelamento [chilblains]</t>
  </si>
  <si>
    <t>T69.1 Congelamento</t>
  </si>
  <si>
    <t>T698</t>
  </si>
  <si>
    <t>Outros efeitos especificados de temperatura reduzida</t>
  </si>
  <si>
    <t>T69.8 Outr efeitos espec de temperatura reduzida</t>
  </si>
  <si>
    <t>T699</t>
  </si>
  <si>
    <t>Efeito não especificado de temperatura reduzida</t>
  </si>
  <si>
    <t>T69.9 Efeito NE de temperatura reduzida</t>
  </si>
  <si>
    <t>T700</t>
  </si>
  <si>
    <t>Otite barotraumática</t>
  </si>
  <si>
    <t>T70.0 Otite barotraumatica</t>
  </si>
  <si>
    <t>T701</t>
  </si>
  <si>
    <t>Sinusite barotraumática</t>
  </si>
  <si>
    <t>T70.1 Sinusite barotraumatica</t>
  </si>
  <si>
    <t>T702</t>
  </si>
  <si>
    <t>Outros efeitos das grandes altitude e os não especificados</t>
  </si>
  <si>
    <t>T70.2 Outr efeitos das grandes altitude e os NE</t>
  </si>
  <si>
    <t>T703</t>
  </si>
  <si>
    <t>Mal dos caixões [doença de descompressão]</t>
  </si>
  <si>
    <t>T70.3 Mal dos caixoes</t>
  </si>
  <si>
    <t>T704</t>
  </si>
  <si>
    <t>Efeito dos fluidos em alta pressão</t>
  </si>
  <si>
    <t>T70.4 Efeito dos fluidos em alta pressao</t>
  </si>
  <si>
    <t>T708</t>
  </si>
  <si>
    <t>Outros efeitos da pressão atmosférica ou da pressão da água</t>
  </si>
  <si>
    <t>T70.8 Outr efeitos pressao atmosferica press agua</t>
  </si>
  <si>
    <t>T709</t>
  </si>
  <si>
    <t>Efeitos não especificados da pressão atmosférica ou da pressão da água</t>
  </si>
  <si>
    <t>T70.9 Efeitos NE pressao atmosferica pressao agua</t>
  </si>
  <si>
    <t>T730</t>
  </si>
  <si>
    <t>Efeitos da fome</t>
  </si>
  <si>
    <t>T73.0 Efeitos da fome</t>
  </si>
  <si>
    <t>T731</t>
  </si>
  <si>
    <t>Efeitos da sede</t>
  </si>
  <si>
    <t>T73.1 Efeitos da sede</t>
  </si>
  <si>
    <t>T732</t>
  </si>
  <si>
    <t>Exaustão devida às intempéries</t>
  </si>
  <si>
    <t>T73.2 Exaustao dev intemperies</t>
  </si>
  <si>
    <t>T733</t>
  </si>
  <si>
    <t>Exaustão devido a um esforço intenso</t>
  </si>
  <si>
    <t>T73.3 Exaustao dev um esforco intenso</t>
  </si>
  <si>
    <t>T738</t>
  </si>
  <si>
    <t>Outros efeitos de privação</t>
  </si>
  <si>
    <t>T73.8 Outr efeitos de privacao</t>
  </si>
  <si>
    <t>T739</t>
  </si>
  <si>
    <t>Efeito não especificado de privação</t>
  </si>
  <si>
    <t>T73.9 Efeito NE de privacao</t>
  </si>
  <si>
    <t>T740</t>
  </si>
  <si>
    <t>Abandono</t>
  </si>
  <si>
    <t>T74.0 Abandono</t>
  </si>
  <si>
    <t>T741</t>
  </si>
  <si>
    <t>Sevícias físicas</t>
  </si>
  <si>
    <t>T74.1 Sevicias fisicas</t>
  </si>
  <si>
    <t>T742</t>
  </si>
  <si>
    <t>Abuso sexual</t>
  </si>
  <si>
    <t>T74.2 Abuso sexual</t>
  </si>
  <si>
    <t>T743</t>
  </si>
  <si>
    <t>Abuso psicológico</t>
  </si>
  <si>
    <t>T74.3 Abuso psicologico</t>
  </si>
  <si>
    <t>T748</t>
  </si>
  <si>
    <t>Outras síndromes especificadas de maus tratos</t>
  </si>
  <si>
    <t>T74.8 Outr sindr espec de maus tratos</t>
  </si>
  <si>
    <t>T749</t>
  </si>
  <si>
    <t>Síndrome não especificada de maus tratos</t>
  </si>
  <si>
    <t>T74.9 Sindr NE de maus tratos</t>
  </si>
  <si>
    <t>T750</t>
  </si>
  <si>
    <t>Efeitos do raio</t>
  </si>
  <si>
    <t>T75.0 Efeitos do raio</t>
  </si>
  <si>
    <t>T751</t>
  </si>
  <si>
    <t>Afogamento e submersão não mortal</t>
  </si>
  <si>
    <t>T75.1 Afogamento e submersao nao mortal</t>
  </si>
  <si>
    <t>T752</t>
  </si>
  <si>
    <t>Efeitos da vibração</t>
  </si>
  <si>
    <t>T75.2 Efeitos da vibracao</t>
  </si>
  <si>
    <t>T753</t>
  </si>
  <si>
    <t>Doença causada pelo movimento</t>
  </si>
  <si>
    <t>T75.3 Doenc causada p/movimento</t>
  </si>
  <si>
    <t>T754</t>
  </si>
  <si>
    <t>Efeitos da corrente elétrica</t>
  </si>
  <si>
    <t>T75.4 Efeitos da corrente eletrica</t>
  </si>
  <si>
    <t>T758</t>
  </si>
  <si>
    <t>Outros efeitos especificados de causas externas</t>
  </si>
  <si>
    <t>T75.8 Outr efeitos espec de causas externas</t>
  </si>
  <si>
    <t>T780</t>
  </si>
  <si>
    <t>Choque anafilático devido à intolerância alimentar</t>
  </si>
  <si>
    <t>T78.0 Choque anafilatico dev intolerancia alim</t>
  </si>
  <si>
    <t>T781</t>
  </si>
  <si>
    <t>Outras reações de intolerância alimentar não classificadas em outra parte</t>
  </si>
  <si>
    <t>T78.1 Outr reacoes de intolerancia alimentar NCOP</t>
  </si>
  <si>
    <t>T782</t>
  </si>
  <si>
    <t>Choque anafilático não especificado</t>
  </si>
  <si>
    <t>T78.2 Choque anafilatico NE</t>
  </si>
  <si>
    <t>T783</t>
  </si>
  <si>
    <t>Edema angioneurótico</t>
  </si>
  <si>
    <t>T78.3 Edema angioneurotico</t>
  </si>
  <si>
    <t>T784</t>
  </si>
  <si>
    <t>Alergia não especificada</t>
  </si>
  <si>
    <t>T78.4 Alergia NE</t>
  </si>
  <si>
    <t>T788</t>
  </si>
  <si>
    <t>Outros efeitos adversos não classificados em outra parte</t>
  </si>
  <si>
    <t>T78.8 Outr efeitos adversos NCOP</t>
  </si>
  <si>
    <t>T789</t>
  </si>
  <si>
    <t>Efeito adverso não especificado</t>
  </si>
  <si>
    <t>T78.9 Efeito adverso NE</t>
  </si>
  <si>
    <t>T790</t>
  </si>
  <si>
    <t>Embolia gasosa (traumática)</t>
  </si>
  <si>
    <t>T79.0 Embolia gasosa</t>
  </si>
  <si>
    <t>T791</t>
  </si>
  <si>
    <t>Embolia gordurosa (traumática)</t>
  </si>
  <si>
    <t>T79.1 Embolia gordurosa</t>
  </si>
  <si>
    <t>T792</t>
  </si>
  <si>
    <t>Hemorragia traumática secundária e recidivante</t>
  </si>
  <si>
    <t>T79.2 Hemorragia traum secund e recidivante</t>
  </si>
  <si>
    <t>T793</t>
  </si>
  <si>
    <t>Infecção pós-traumática de ferimento não classificada em outra parte</t>
  </si>
  <si>
    <t>T79.3 Infecc pos-traum de ferim NCOP</t>
  </si>
  <si>
    <t>T794</t>
  </si>
  <si>
    <t>Choque traumático</t>
  </si>
  <si>
    <t>T79.4 Choque traum</t>
  </si>
  <si>
    <t>T795</t>
  </si>
  <si>
    <t>Anúria traumática</t>
  </si>
  <si>
    <t>T79.5 Anuria traum</t>
  </si>
  <si>
    <t>T796</t>
  </si>
  <si>
    <t>Isquemia muscular traumática</t>
  </si>
  <si>
    <t>T79.6 Isquemia muscular traum</t>
  </si>
  <si>
    <t>T797</t>
  </si>
  <si>
    <t>Enfisema subcutâneo de origem traumática</t>
  </si>
  <si>
    <t>T79.7 Enfisema subcutaneo orig traum</t>
  </si>
  <si>
    <t>T798</t>
  </si>
  <si>
    <t>Outras complicações precoces de traumatismo</t>
  </si>
  <si>
    <t>T79.8 Outr complic precoces de traum</t>
  </si>
  <si>
    <t>T799</t>
  </si>
  <si>
    <t>Complicação precoce não especificada de traumatismo</t>
  </si>
  <si>
    <t>T79.9 Complic precoce NE de traum</t>
  </si>
  <si>
    <t>T800</t>
  </si>
  <si>
    <t>Embolia aérea subseqüentes à infusão, transfusão e injeção terapêutica</t>
  </si>
  <si>
    <t>T80.0 Embolia aerea subs infus transf injec terap</t>
  </si>
  <si>
    <t>T801</t>
  </si>
  <si>
    <t>Complicações vasculares subseqüentes à infusão, transfusão e injeção terapêutica</t>
  </si>
  <si>
    <t>T80.1 Complic vasc subseq infus transf injec terap</t>
  </si>
  <si>
    <t>T802</t>
  </si>
  <si>
    <t>Infecções subseqüentes à infusão, transfusão e injeção terapêutica</t>
  </si>
  <si>
    <t>T80.2 Infecc subseq infusao transfus injecao terap</t>
  </si>
  <si>
    <t>T803</t>
  </si>
  <si>
    <t>Reação de incompatibilidade ABO</t>
  </si>
  <si>
    <t>T80.3 Reacao de incompatibilidade ABO</t>
  </si>
  <si>
    <t>T804</t>
  </si>
  <si>
    <t>Reação de incompatibilidade Rh</t>
  </si>
  <si>
    <t>T80.4 Reacao de incompatibilidade Rh</t>
  </si>
  <si>
    <t>T805</t>
  </si>
  <si>
    <t>Choque anafilático devido a soro</t>
  </si>
  <si>
    <t>T80.5 Choque anafilatico dev soro</t>
  </si>
  <si>
    <t>T806</t>
  </si>
  <si>
    <t>Outras reações ao soro</t>
  </si>
  <si>
    <t>T80.6 Outr reacoes ao soro</t>
  </si>
  <si>
    <t>T808</t>
  </si>
  <si>
    <t>Outras complicações subseqüentes à infusão, transfusão e injeção terapêutica</t>
  </si>
  <si>
    <t>T80.8 Outr complic subseq infus transf injec terap</t>
  </si>
  <si>
    <t>T809</t>
  </si>
  <si>
    <t>Complicação não especificada subseqüente à infusão, transfusão e injeção terapêutica</t>
  </si>
  <si>
    <t>T80.9 Complic NE subseq infus transfus injec terap</t>
  </si>
  <si>
    <t>T810</t>
  </si>
  <si>
    <t>Hemorragia e hematoma complicando procedimento não classificado em outra parte</t>
  </si>
  <si>
    <t>T81.0 Hemorragia e hematoma complic proced NCOP</t>
  </si>
  <si>
    <t>T811</t>
  </si>
  <si>
    <t>Choque durante ou resultante de procedimento não classificado em outra parte</t>
  </si>
  <si>
    <t>T81.1 Choque durante ou resultante de proced NCOP</t>
  </si>
  <si>
    <t>T812</t>
  </si>
  <si>
    <t>Perfuração e laceração acidentais durante um procedimento não classificado em outra parte</t>
  </si>
  <si>
    <t>T81.2 Perfuracao lacerac acid durante proced NCOP</t>
  </si>
  <si>
    <t>T813</t>
  </si>
  <si>
    <t>Deiscência de ferida cirúrgica não classificada em outra parte</t>
  </si>
  <si>
    <t>T81.3 Deiscencia de ferida cirurgica NCOP</t>
  </si>
  <si>
    <t>T814</t>
  </si>
  <si>
    <t>Infecção subseqüente a procedimento não classificada em outra parte</t>
  </si>
  <si>
    <t>T81.4 Infecc subsequente a proced NCOP</t>
  </si>
  <si>
    <t>T815</t>
  </si>
  <si>
    <t>Corpo estranho deixado acidentalmente em cavidade corporal ou em ferida operatória subseqüente a procedimento</t>
  </si>
  <si>
    <t>T81.5 Corp estr acid cav corp ferid oper subs proc</t>
  </si>
  <si>
    <t>T816</t>
  </si>
  <si>
    <t>Reação aguda à substância estranha deixada acidentalmente durante um procedimento</t>
  </si>
  <si>
    <t>T81.6 Reacao ag subst estr deix acid durante proc</t>
  </si>
  <si>
    <t>T817</t>
  </si>
  <si>
    <t>Complicações vasculares subseqüentes a um procedimento não classificado em outra parte</t>
  </si>
  <si>
    <t>T81.7 Complic vasc subsequentes a um proced NCOP</t>
  </si>
  <si>
    <t>T818</t>
  </si>
  <si>
    <t>Outras complicações de procedimentos não classificadas em outra parte</t>
  </si>
  <si>
    <t>T81.8 Outr complic de proced NCOP</t>
  </si>
  <si>
    <t>T819</t>
  </si>
  <si>
    <t>Complicação não especificada de procedimento</t>
  </si>
  <si>
    <t>T81.9 Complic NE de proced</t>
  </si>
  <si>
    <t>T820</t>
  </si>
  <si>
    <t>Complicação mecânica de prótese valvular cardíaca</t>
  </si>
  <si>
    <t>T82.0 Complic mecanica protese valvular cardiaca</t>
  </si>
  <si>
    <t>T821</t>
  </si>
  <si>
    <t>Complicação mecânica de dispositivo eletrônico cardíaco</t>
  </si>
  <si>
    <t>T82.1 Complic mecanica de disp eletronico cardiaco</t>
  </si>
  <si>
    <t>T822</t>
  </si>
  <si>
    <t>Complicação mecânica de enxerto de ponte coronária e implantes de valvas</t>
  </si>
  <si>
    <t>T82.2 Complic mec enxerto ponte coron impl valvas</t>
  </si>
  <si>
    <t>T823</t>
  </si>
  <si>
    <t>Complicações mecânicas de outros enxertos vasculares</t>
  </si>
  <si>
    <t>T82.3 Complic mecanicas outr enxertos vasculares</t>
  </si>
  <si>
    <t>T824</t>
  </si>
  <si>
    <t>Complicação mecânica de cateter vascular de diálise</t>
  </si>
  <si>
    <t>T82.4 Complic mecanica de cateter vascular dialise</t>
  </si>
  <si>
    <t>T825</t>
  </si>
  <si>
    <t>Complicações mecânicas de outros dispositivos e implantes cardiovasculares</t>
  </si>
  <si>
    <t>T82.5 Complic mec outr disp implantes cardiovasc</t>
  </si>
  <si>
    <t>T826</t>
  </si>
  <si>
    <t>Infecção e reação inflamatórias devidas à prótese valvular cardíaca</t>
  </si>
  <si>
    <t>T82.6 Infecc reac inflam dev protese valvular card</t>
  </si>
  <si>
    <t>T827</t>
  </si>
  <si>
    <t>Infecção e reação inflamatórias devidas a outros dispositivos, implantes e enxertos cardíacos e vasculares</t>
  </si>
  <si>
    <t>T82.7 Inf reac inf dev out disp impl enx card vasc</t>
  </si>
  <si>
    <t>T828</t>
  </si>
  <si>
    <t>Outras complicações de dispositivos protéticos, implantes e enxertos cardíacos e vasculares</t>
  </si>
  <si>
    <t>T82.8 Outr complic disp prot impl enx card vasc</t>
  </si>
  <si>
    <t>T829</t>
  </si>
  <si>
    <t>Complicações não especificada de dispositivo protético, implante e enxerto cardíacos e vasculares</t>
  </si>
  <si>
    <t>T82.9 Complic NE disp prot implant enx card vasc</t>
  </si>
  <si>
    <t>T830</t>
  </si>
  <si>
    <t>Complicação mecânica de cateter (de demora) urinário</t>
  </si>
  <si>
    <t>T83.0 Complic mecanica de cateter urinario</t>
  </si>
  <si>
    <t>T831</t>
  </si>
  <si>
    <t>Complicação mecânica de outros dispositivos e implantes urinários</t>
  </si>
  <si>
    <t>T83.1 Complic mec outr disp implantes urinarios</t>
  </si>
  <si>
    <t>T832</t>
  </si>
  <si>
    <t>Complicação mecânica de enxerto de órgão urinário</t>
  </si>
  <si>
    <t>T83.2 Complic mec de enxerto de orgao urinario</t>
  </si>
  <si>
    <t>T833</t>
  </si>
  <si>
    <t>Complicação mecânica de dispositivo intra-uterino (anticoncepcional)</t>
  </si>
  <si>
    <t>T83.3 Complic mecanica de disp intra-uterino</t>
  </si>
  <si>
    <t>T834</t>
  </si>
  <si>
    <t>Complicação mecânica de outros dispositivos protéticos, implantes e enxertos do trato genital</t>
  </si>
  <si>
    <t>T83.4 Complic mec out disp prot impl enx trat gen</t>
  </si>
  <si>
    <t>T835</t>
  </si>
  <si>
    <t>Infecção e reação inflamatória devidas à dispositivo protético, implante e enxerto no aparelho urinário</t>
  </si>
  <si>
    <t>T83.5 Inf reac infl dev disp prot impl enx ap urin</t>
  </si>
  <si>
    <t>T836</t>
  </si>
  <si>
    <t>Infecção e reação inflamatória devidas à dispositivo protético, implante e enxerto no trato genital</t>
  </si>
  <si>
    <t>T83.6 Inf reac inf dev disp prot impl enx trat gen</t>
  </si>
  <si>
    <t>T838</t>
  </si>
  <si>
    <t>Outras complicações de dispositivos protéticos, implantes e enxertos geniturinários</t>
  </si>
  <si>
    <t>T83.8 Outr complic disp prot impl enx genituri</t>
  </si>
  <si>
    <t>T839</t>
  </si>
  <si>
    <t>Complicação não especificada de prótese, implante e enxerto geniturinários</t>
  </si>
  <si>
    <t>T83.9 Complic NE protese impl enx geniturinarios</t>
  </si>
  <si>
    <t>T840</t>
  </si>
  <si>
    <t>Complicação mecânica de prótese articular interna</t>
  </si>
  <si>
    <t>T84.0 Complic mecanica protese articular interna</t>
  </si>
  <si>
    <t>T841</t>
  </si>
  <si>
    <t>Complicação mecânica de dispositivo de fixação interna de ossos dos membros</t>
  </si>
  <si>
    <t>T84.1 Complic mec disp fixacao int ossos membros</t>
  </si>
  <si>
    <t>T842</t>
  </si>
  <si>
    <t>Complicação mecânica de dispositivo de fixação interna de outros ossos</t>
  </si>
  <si>
    <t>T84.2 Complic mec disp fixacao interna outr ossos</t>
  </si>
  <si>
    <t>T843</t>
  </si>
  <si>
    <t>Complicação mecânica de outros dispositivos, implantes e enxertos ósseos</t>
  </si>
  <si>
    <t>T84.3 Complic mec outr disp impl enxertos osseos</t>
  </si>
  <si>
    <t>T844</t>
  </si>
  <si>
    <t>Complicação mecânica de outros dispositivos, implantes e enxertos ortopédicos internos</t>
  </si>
  <si>
    <t>T84.4 Complic mec outr disp impl enx ortoped int</t>
  </si>
  <si>
    <t>T845</t>
  </si>
  <si>
    <t>Infecção e reação inflamatória devidas à prótese articular interna</t>
  </si>
  <si>
    <t>T84.5 Infecc reacao inflam dev protese artic int</t>
  </si>
  <si>
    <t>T846</t>
  </si>
  <si>
    <t>Infecção e reação inflamatória devidas a dispositivo de fixação interna [qualquer local]</t>
  </si>
  <si>
    <t>T84.6 Infecc reacao inflam dev disp fixacao int</t>
  </si>
  <si>
    <t>T847</t>
  </si>
  <si>
    <t>Infecção e reação inflamatória devidas a outros dispositivos protéticos, implantes e enxertos ortopédicos internos</t>
  </si>
  <si>
    <t>T84.7 Inf reac inf out disp prot imp enx ort int</t>
  </si>
  <si>
    <t>T848</t>
  </si>
  <si>
    <t>Outras complicações de dispositivos protéticos, implantes e enxertos ortopédicos internos</t>
  </si>
  <si>
    <t>T84.8 Outr complic disp prot impl enx ortop int</t>
  </si>
  <si>
    <t>T849</t>
  </si>
  <si>
    <t>Complicação não especificada de dispositivo protético, implante e enxerto ortopédicos internos</t>
  </si>
  <si>
    <t>T84.9 Complic NE disp protetico impl enx ortop int</t>
  </si>
  <si>
    <t>T850</t>
  </si>
  <si>
    <t>Complicação mecânica de shunt ventricular (comunicação) intracraniano</t>
  </si>
  <si>
    <t>T85.0 Complic mecanica shunt ventric intracraniano</t>
  </si>
  <si>
    <t>T851</t>
  </si>
  <si>
    <t>Complicação mecânica de estimulador eletrônico implantado no sistema nervoso</t>
  </si>
  <si>
    <t>T85.1 Complic mec estim eletr implant sist nerv</t>
  </si>
  <si>
    <t>T852</t>
  </si>
  <si>
    <t>Complicação mecânica de lente intraocular</t>
  </si>
  <si>
    <t>T85.2 Complic mecanica de lente intraocular</t>
  </si>
  <si>
    <t>T853</t>
  </si>
  <si>
    <t>Complicações mecânicas de outros dispositivos protéticos, implantes e enxertos oculares</t>
  </si>
  <si>
    <t>T85.3 Complic mec outr disp prot impl enx oculares</t>
  </si>
  <si>
    <t>T854</t>
  </si>
  <si>
    <t>Complicação mecânica de prótese e implante mamários</t>
  </si>
  <si>
    <t>T85.4 Complic mecanica protese implante mamarios</t>
  </si>
  <si>
    <t>T855</t>
  </si>
  <si>
    <t>Complicação mecânica de dispositivos protéticos, implante e enxerto gastrointestinais</t>
  </si>
  <si>
    <t>T85.5 Complic mec disp prot impl enx gastrointest</t>
  </si>
  <si>
    <t>T856</t>
  </si>
  <si>
    <t>Complicação mecânica de outros dispositivos protéticos, implantes e enxertos internos especificados</t>
  </si>
  <si>
    <t>T85.6 Complic mec out disp prot impl enx int espec</t>
  </si>
  <si>
    <t>T857</t>
  </si>
  <si>
    <t>Infecção e reação inflamatória devida a outros dispositivos protéticos, implantes e enxertos internos</t>
  </si>
  <si>
    <t>T85.7 Inf reac inf dev outr disp prot impl enx int</t>
  </si>
  <si>
    <t>T858</t>
  </si>
  <si>
    <t>Outras complicações de dispositivos protéticos, implantes e enxertos internos não classificados em outra parte</t>
  </si>
  <si>
    <t>T85.8 Outr complic disp prot impl enx int NCOP</t>
  </si>
  <si>
    <t>T859</t>
  </si>
  <si>
    <t>Complicação não especificada de outros dispositivos protéticos, implantes e enxertos internos</t>
  </si>
  <si>
    <t>T85.9 Complic NE outr disp prot impl enx internos</t>
  </si>
  <si>
    <t>T860</t>
  </si>
  <si>
    <t>Rejeição a transplante de medula óssea</t>
  </si>
  <si>
    <t>T86.0 Rejeicao a transplante de medula ossea</t>
  </si>
  <si>
    <t>T861</t>
  </si>
  <si>
    <t>Falência ou rejeição de transplante de rim</t>
  </si>
  <si>
    <t>T86.1 Falencia ou rejeicao de transplante de rim</t>
  </si>
  <si>
    <t>T862</t>
  </si>
  <si>
    <t>Falência ou rejeição de transplante de coração</t>
  </si>
  <si>
    <t>T86.2 Falencia ou rejeicao de transplante coracao</t>
  </si>
  <si>
    <t>T863</t>
  </si>
  <si>
    <t>Falência ou rejeição de transplante duplo de coração e pulmão</t>
  </si>
  <si>
    <t>T86.3 Falencia rejeic transpl duplo coracao pulmao</t>
  </si>
  <si>
    <t>T864</t>
  </si>
  <si>
    <t>Falência ou rejeição de transplante de fígado</t>
  </si>
  <si>
    <t>T86.4 Falencia ou rejeicao de transplante figado</t>
  </si>
  <si>
    <t>T868</t>
  </si>
  <si>
    <t>Outra insuficiência ou rejeição de outros órgãos ou tecidos transplantados</t>
  </si>
  <si>
    <t>T86.8 Outr insuf rejeicao outr org tec transplant</t>
  </si>
  <si>
    <t>T869</t>
  </si>
  <si>
    <t>Falência e rejeição a transplante de órgão ou tecido não especificado</t>
  </si>
  <si>
    <t>T86.9 Falencia rejeicao transplante orgao tec NE</t>
  </si>
  <si>
    <t>T870</t>
  </si>
  <si>
    <t>Complicações de reimplante (de parte) de extremidade superior</t>
  </si>
  <si>
    <t>T87.0 Complic de reimplante de extremidade super</t>
  </si>
  <si>
    <t>T871</t>
  </si>
  <si>
    <t>Complicações de reimplante (de parte) de extremidade inferior</t>
  </si>
  <si>
    <t>T87.1 Complic de reimplante de extremidade infer</t>
  </si>
  <si>
    <t>T872</t>
  </si>
  <si>
    <t>Complicações de outras partes reimplantadas do corpo</t>
  </si>
  <si>
    <t>T87.2 Complic de outr partes reimplantadas corpo</t>
  </si>
  <si>
    <t>T873</t>
  </si>
  <si>
    <t>Neuroma de coto da amputação</t>
  </si>
  <si>
    <t>T87.3 Neuroma de coto da amput</t>
  </si>
  <si>
    <t>T874</t>
  </si>
  <si>
    <t>Infecção de coto da amputação</t>
  </si>
  <si>
    <t>T87.4 Infecc de coto da amput</t>
  </si>
  <si>
    <t>T875</t>
  </si>
  <si>
    <t>Necrose do coto da amputação</t>
  </si>
  <si>
    <t>T87.5 Necrose do coto da amput</t>
  </si>
  <si>
    <t>T876</t>
  </si>
  <si>
    <t>Outras complicações e as não especificadas do coto de amputação</t>
  </si>
  <si>
    <t>T87.6 Outr complic e as NE do coto de amput</t>
  </si>
  <si>
    <t>T880</t>
  </si>
  <si>
    <t>Infecção subseqüente à imunização</t>
  </si>
  <si>
    <t>T88.0 Infecc subsequente a imunizacao</t>
  </si>
  <si>
    <t>T881</t>
  </si>
  <si>
    <t>Outras complicações subseqüentes à imunização não classificadas em outra parte</t>
  </si>
  <si>
    <t>T88.1 Outr complic subsequentes a imunizacao NCOP</t>
  </si>
  <si>
    <t>T882</t>
  </si>
  <si>
    <t>Choque devido à anestesia</t>
  </si>
  <si>
    <t>T88.2 Choque dev anestesia</t>
  </si>
  <si>
    <t>T883</t>
  </si>
  <si>
    <t>Hipertermia maligna devida à anestesia</t>
  </si>
  <si>
    <t>T88.3 Hipertermia maligna dev anestesia</t>
  </si>
  <si>
    <t>T884</t>
  </si>
  <si>
    <t>Entubação falha ou difícil</t>
  </si>
  <si>
    <t>T88.4 Entubacao falha ou dificil</t>
  </si>
  <si>
    <t>T885</t>
  </si>
  <si>
    <t>Outras complicações de anestesia</t>
  </si>
  <si>
    <t>T88.5 Outr complic de anestesia</t>
  </si>
  <si>
    <t>T886</t>
  </si>
  <si>
    <t>Choque anafilático devido a efeito adverso de droga ou medicamento corretos e administrados de maneira apropriada</t>
  </si>
  <si>
    <t>T88.6 Choq anaf dev ef adv drog med corr adm apr</t>
  </si>
  <si>
    <t>T887</t>
  </si>
  <si>
    <t>Efeito adverso não especificado de droga ou medicamento</t>
  </si>
  <si>
    <t>T88.7 Efeito adverso NE de droga ou medicamento</t>
  </si>
  <si>
    <t>T888</t>
  </si>
  <si>
    <t>Outras complicações de cuidados médicos e cirúrgicos especificados não classificados em outra parte</t>
  </si>
  <si>
    <t>T88.8 Outr complic cuidados med cirurg espec NCOP</t>
  </si>
  <si>
    <t>T889</t>
  </si>
  <si>
    <t>Complicação não especificada de cuidados médicos e cirúrgicos</t>
  </si>
  <si>
    <t>T88.9 Complic NE de cuidados medicos e cirurgicos</t>
  </si>
  <si>
    <t>T900</t>
  </si>
  <si>
    <t>Seqüelas de traumatismo superficial da cabeça</t>
  </si>
  <si>
    <t>T90.0 Sequelas de traum superf da cabeca</t>
  </si>
  <si>
    <t>T901</t>
  </si>
  <si>
    <t>Seqüelas de ferimento da cabeça</t>
  </si>
  <si>
    <t>T90.1 Sequelas de ferim da cabeca</t>
  </si>
  <si>
    <t>T902</t>
  </si>
  <si>
    <t>Seqüelas de fratura de crânio e de ossos da face</t>
  </si>
  <si>
    <t>T90.2 Sequelas de frat de cranio e de ossos face</t>
  </si>
  <si>
    <t>T903</t>
  </si>
  <si>
    <t>Seqüelas de traumatismo de nervos cranianos</t>
  </si>
  <si>
    <t>T90.3 Sequelas de traum de nervos cranianos</t>
  </si>
  <si>
    <t>T904</t>
  </si>
  <si>
    <t>Seqüelas de traumatismo do olho e da órbita</t>
  </si>
  <si>
    <t>T90.4 Sequelas de traum do olho e da orbita</t>
  </si>
  <si>
    <t>T905</t>
  </si>
  <si>
    <t>Seqüelas de traumatismo intracraniano</t>
  </si>
  <si>
    <t>T90.5 Sequelas de traum intracraniano</t>
  </si>
  <si>
    <t>T908</t>
  </si>
  <si>
    <t>Seqüelas de outros traumatismos especificados da cabeça</t>
  </si>
  <si>
    <t>T90.8 Sequelas de outr traum espec da cabeca</t>
  </si>
  <si>
    <t>T909</t>
  </si>
  <si>
    <t>Seqüelas de traumatismo não especificado da cabeça</t>
  </si>
  <si>
    <t>T90.9 Sequelas de traum NE da cabeca</t>
  </si>
  <si>
    <t>T910</t>
  </si>
  <si>
    <t>Seqüelas de traumatismo superficial e ferimento do pescoço e do tronco</t>
  </si>
  <si>
    <t>T91.0 Sequelas traum superf e ferim pescoco tronco</t>
  </si>
  <si>
    <t>T911</t>
  </si>
  <si>
    <t>Seqüelas de fratura de coluna vertebral</t>
  </si>
  <si>
    <t>T91.1 Sequelas de frat de coluna vertebral</t>
  </si>
  <si>
    <t>T912</t>
  </si>
  <si>
    <t>Seqüelas de outra fratura do tórax e da pelve</t>
  </si>
  <si>
    <t>T91.2 Sequelas de outr frat do torax e da pelve</t>
  </si>
  <si>
    <t>T913</t>
  </si>
  <si>
    <t>Seqüelas de traumatismo de medula espinhal</t>
  </si>
  <si>
    <t>T91.3 Sequelas de traum de medula espinhal</t>
  </si>
  <si>
    <t>T914</t>
  </si>
  <si>
    <t>Seqüelas de traumatismo de órgãos intratorácicos</t>
  </si>
  <si>
    <t>T91.4 Sequelas de traum de orgaos intratoracicos</t>
  </si>
  <si>
    <t>T915</t>
  </si>
  <si>
    <t>Seqüelas de traumatismo de órgãos intra-abdominais e órgãos pélvicos</t>
  </si>
  <si>
    <t>T91.5 Sequelas traum org intra-abdominais e pelv</t>
  </si>
  <si>
    <t>T918</t>
  </si>
  <si>
    <t>Seqüelas de outros traumatismos especificados do pescoço e do tronco</t>
  </si>
  <si>
    <t>T91.8 Sequelas outr traum espec pescoco e tronco</t>
  </si>
  <si>
    <t>T919</t>
  </si>
  <si>
    <t>Seqüelas de traumatismo não especificado do pescoço e do tronco</t>
  </si>
  <si>
    <t>T91.9 Sequelas de traum NE do pescoco e do tronco</t>
  </si>
  <si>
    <t>T920</t>
  </si>
  <si>
    <t>Seqüelas de ferimento do membro superior</t>
  </si>
  <si>
    <t>T92.0 Sequelas de ferim do membro super</t>
  </si>
  <si>
    <t>T921</t>
  </si>
  <si>
    <t>Seqüelas de fratura do braço</t>
  </si>
  <si>
    <t>T92.1 Sequelas de frat do braco</t>
  </si>
  <si>
    <t>T922</t>
  </si>
  <si>
    <t>Seqüelas de fratura ao nível do punho e da mão</t>
  </si>
  <si>
    <t>T92.2 Sequelas de frat ao nivel do punho e da mao</t>
  </si>
  <si>
    <t>T923</t>
  </si>
  <si>
    <t>Seqüelas de luxação, entorse e distensão do membro superior</t>
  </si>
  <si>
    <t>T92.3 Sequelas luxacao entorse distensao membr sup</t>
  </si>
  <si>
    <t>T924</t>
  </si>
  <si>
    <t>Seqüelas de traumatismo de nervo de membro superior</t>
  </si>
  <si>
    <t>T92.4 Sequelas de traum de nervo de membro super</t>
  </si>
  <si>
    <t>T925</t>
  </si>
  <si>
    <t>Seqüelas de traumatismo de músculo e tendão do membro superior</t>
  </si>
  <si>
    <t>T92.5 Sequelas traum musculo tendao membro super</t>
  </si>
  <si>
    <t>T926</t>
  </si>
  <si>
    <t>Seqüelas de esmagamento e amputação traumática do membro superior</t>
  </si>
  <si>
    <t>T92.6 Sequelas de esmag e amput traum membro super</t>
  </si>
  <si>
    <t>T928</t>
  </si>
  <si>
    <t>Seqüelas de outros traumatismos especificados do membro superior</t>
  </si>
  <si>
    <t>T92.8 Sequelas de outr traum espec do membro super</t>
  </si>
  <si>
    <t>T929</t>
  </si>
  <si>
    <t>Seqüelas de traumatismo não especificado do membro superior</t>
  </si>
  <si>
    <t>T92.9 Sequelas de traum NE do membro super</t>
  </si>
  <si>
    <t>T930</t>
  </si>
  <si>
    <t>Seqüelas de ferimento do membro inferior</t>
  </si>
  <si>
    <t>T93.0 Sequelas de ferim do membro infer</t>
  </si>
  <si>
    <t>T931</t>
  </si>
  <si>
    <t>Seqüelas de fratura do fêmur</t>
  </si>
  <si>
    <t>T93.1 Sequelas de frat do femur</t>
  </si>
  <si>
    <t>T932</t>
  </si>
  <si>
    <t>Seqüelas de outras fraturas do membro inferior</t>
  </si>
  <si>
    <t>T93.2 Sequelas de outr frat do membro infer</t>
  </si>
  <si>
    <t>T933</t>
  </si>
  <si>
    <t>Seqüelas de luxação, entorse e distensão do membro inferior</t>
  </si>
  <si>
    <t>T93.3 Sequelas luxacao entorse distensao membr inf</t>
  </si>
  <si>
    <t>T934</t>
  </si>
  <si>
    <t>Seqüelas de traumatismo de nervo do membro inferior</t>
  </si>
  <si>
    <t>T93.4 Sequelas de traum de nervo do membro infer</t>
  </si>
  <si>
    <t>T935</t>
  </si>
  <si>
    <t>Seqüelas de traumatismo de músculo e tendão do membro inferior</t>
  </si>
  <si>
    <t>T93.5 Sequelas traum musculo tendao membro infer</t>
  </si>
  <si>
    <t>T936</t>
  </si>
  <si>
    <t>Seqüelas de esmagamento e amputação traumática do membro inferior</t>
  </si>
  <si>
    <t>T93.6 Sequelas de esmag e amput traum membro infer</t>
  </si>
  <si>
    <t>T938</t>
  </si>
  <si>
    <t>Seqüelas de outros traumatismos especificados do membro inferior</t>
  </si>
  <si>
    <t>T93.8 Sequelas de outr traum espec do membro infer</t>
  </si>
  <si>
    <t>T939</t>
  </si>
  <si>
    <t>Seqüelas de traumatismo não especificado do membro inferior</t>
  </si>
  <si>
    <t>T93.9 Sequelas de traum NE do membro infer</t>
  </si>
  <si>
    <t>T940</t>
  </si>
  <si>
    <t>Seqüelas de traumatismos envolvendo regiões múltiplas do corpo</t>
  </si>
  <si>
    <t>T94.0 Sequelas de traum envolv regioes mult corpo</t>
  </si>
  <si>
    <t>T941</t>
  </si>
  <si>
    <t>Seqüelas de traumatismos não especificados por regiões do corpo</t>
  </si>
  <si>
    <t>T94.1 Sequelas de traum NE p/regioes do corpo</t>
  </si>
  <si>
    <t>T950</t>
  </si>
  <si>
    <t>Seqüelas de queimadura, corrosão e geladura da cabeça e pescoço</t>
  </si>
  <si>
    <t>T95.0 Sequelas queim corrosao gelad cabeca pescoco</t>
  </si>
  <si>
    <t>T951</t>
  </si>
  <si>
    <t>Seqüelas de queimadura, corrosão e geladura do tronco</t>
  </si>
  <si>
    <t>T95.1 Sequelas de queim corrosao e geladura tronco</t>
  </si>
  <si>
    <t>T952</t>
  </si>
  <si>
    <t>Seqüelas de queimadura, corrosão e geladura do membro superior</t>
  </si>
  <si>
    <t>T95.2 Sequelas queim corrosao geladura membro sup</t>
  </si>
  <si>
    <t>T953</t>
  </si>
  <si>
    <t>Seqüelas de queimadura, corrosão e geladura do membro inferior</t>
  </si>
  <si>
    <t>T95.3 Sequelas queim corrosao geladura membro inf</t>
  </si>
  <si>
    <t>T954</t>
  </si>
  <si>
    <t>Seqüelas de queimadura e corrosão classificável só de acordo com a extensão da área corporal envolvida</t>
  </si>
  <si>
    <t>T95.4 Seq queim corros class ext area corp envolv</t>
  </si>
  <si>
    <t>T958</t>
  </si>
  <si>
    <t>Seqüelas de outra queimadura, corrosões e geladuras especificadas</t>
  </si>
  <si>
    <t>T95.8 Sequelas outr queim corrosoes gelad espec</t>
  </si>
  <si>
    <t>T959</t>
  </si>
  <si>
    <t>Seqüelas de queimadura, corrosão e geladura de local não especificado</t>
  </si>
  <si>
    <t>T95.9 Sequelas de queim corrosao geladura local NE</t>
  </si>
  <si>
    <t>T980</t>
  </si>
  <si>
    <t>Seqüelas dos efeitos da penetração de corpo estranho através de orifício natural</t>
  </si>
  <si>
    <t>T98.0 Sequelas efeit penetr corpo estranh orif nat</t>
  </si>
  <si>
    <t>T981</t>
  </si>
  <si>
    <t>Seqüelas em outros efeitos de causas externas e os não especificados</t>
  </si>
  <si>
    <t>T98.1 Sequelas outr efeitos causas externas e NE</t>
  </si>
  <si>
    <t>T982</t>
  </si>
  <si>
    <t>Seqüelas de algumas complicações precoces de traumatismos</t>
  </si>
  <si>
    <t>T98.2 Sequelas algumas complic precoces de traum</t>
  </si>
  <si>
    <t>T983</t>
  </si>
  <si>
    <t>Seqüelas de complicações dos cuidados médicos e cirúrgicos não classificados em outra parte</t>
  </si>
  <si>
    <t>T98.3 Sequelas de complic cuidados med cirurg NCOP</t>
  </si>
  <si>
    <t>V010</t>
  </si>
  <si>
    <t>Pedestre traumatizado em colisão com um veículo a pedal - acidente não-de-trânsito</t>
  </si>
  <si>
    <t>V01.0 Acid n-trans</t>
  </si>
  <si>
    <t>V011</t>
  </si>
  <si>
    <t>Pedestre traumatizado em colisão com um veículo a pedal - acidente de trânsito</t>
  </si>
  <si>
    <t>V01.1 Acid trans</t>
  </si>
  <si>
    <t>V019</t>
  </si>
  <si>
    <t>Pedestre traumatizado em colisão com um veículo a pedal - acidente não especificado se de trânsito ou não de trânsito</t>
  </si>
  <si>
    <t>V01.9 Acid NE se trans ou nao-trans</t>
  </si>
  <si>
    <t>V020</t>
  </si>
  <si>
    <t>Pedestre traumatizado em colisão com um veículo a motor de duas ou três rodas - acidente não-de-trânsito</t>
  </si>
  <si>
    <t>V02.0 Acid n-trans</t>
  </si>
  <si>
    <t>V021</t>
  </si>
  <si>
    <t>Pedestre traumatizado em colisão com um veículo a motor de duas ou três rodas - acidente de trânsito</t>
  </si>
  <si>
    <t>V02.1 Acid trans</t>
  </si>
  <si>
    <t>V029</t>
  </si>
  <si>
    <t>Pedestre traumatizado em colisão com um veículo a motor de duas ou três rodas - acidente não especificado se de trânsito ou não de trânsito</t>
  </si>
  <si>
    <t>V02.9 Acid NE se trans ou nao-trans</t>
  </si>
  <si>
    <t>V030</t>
  </si>
  <si>
    <t>Pedestre traumatizado em colisão com um automóvel [carro], "pick up" ou caminhonete - acidente não-de-trânsito</t>
  </si>
  <si>
    <t>V03.0 Acid n-trans</t>
  </si>
  <si>
    <t>V031</t>
  </si>
  <si>
    <t>Pedestre traumatizado em colisão com um automóvel [carro], "pick up" ou caminhonete - acidente de trânsito</t>
  </si>
  <si>
    <t>V03.1 Acid trans</t>
  </si>
  <si>
    <t>V039</t>
  </si>
  <si>
    <t>Pedestre traumatizado em colisão com um automóvel [carro], "pick up" ou caminhonete - acidente não especificado se de trânsito ou não de trânsito</t>
  </si>
  <si>
    <t>V03.9 Acid NE se trans ou nao-trans</t>
  </si>
  <si>
    <t>V040</t>
  </si>
  <si>
    <t>Pedestre traumatizado em colisão com um veículo de transporte pesado ou com um ônibus - acidente não-de-trânsito</t>
  </si>
  <si>
    <t>V04.0 Acid n-trans</t>
  </si>
  <si>
    <t>V041</t>
  </si>
  <si>
    <t>Pedestre traumatizado em colisão com um veículo de transporte pesado ou com um ônibus - acidente de trânsito</t>
  </si>
  <si>
    <t>V04.1 Acid trans</t>
  </si>
  <si>
    <t>V049</t>
  </si>
  <si>
    <t>Pedestre traumatizado em colisão com um veículo de transporte pesado ou com um ônibus - acidente não especificado se de trânsito ou não de trânsito</t>
  </si>
  <si>
    <t>V04.9 Acid NE se trans ou nao-trans</t>
  </si>
  <si>
    <t>V050</t>
  </si>
  <si>
    <t>Pedestre traumatizado em colisão com trem [comboio] ou um veículo ferroviário - acidente não-de-trânsito</t>
  </si>
  <si>
    <t>V05.0 Acid n-trans</t>
  </si>
  <si>
    <t>V051</t>
  </si>
  <si>
    <t>Pedestre traumatizado em colisão com trem [comboio] ou um veículo ferroviário - acidente de trânsito</t>
  </si>
  <si>
    <t>V05.1 Acid trans</t>
  </si>
  <si>
    <t>V059</t>
  </si>
  <si>
    <t>Pedestre traumatizado em colisão com trem [comboio] ou um veículo ferroviário - acidente não especificado se de trânsito ou não de trânsito</t>
  </si>
  <si>
    <t>V05.9 Acid NE se trans ou nao-trans</t>
  </si>
  <si>
    <t>V060</t>
  </si>
  <si>
    <t>Pedestre traumatizado em colisão com outro veículo não-motorizado - acidente não-de-trânsito</t>
  </si>
  <si>
    <t>V06.0 Acid n-trans</t>
  </si>
  <si>
    <t>V061</t>
  </si>
  <si>
    <t>Pedestre traumatizado em colisão com outro veículo não-motorizado - acidente de trânsito</t>
  </si>
  <si>
    <t>V06.1 Acid trans</t>
  </si>
  <si>
    <t>V069</t>
  </si>
  <si>
    <t>Pedestre traumatizado em colisão com outro veículo não-motorizado - acidente não especificado se de trânsito ou não de trânsito</t>
  </si>
  <si>
    <t>V06.9 Acid NE se trans ou nao-trans</t>
  </si>
  <si>
    <t>V090</t>
  </si>
  <si>
    <t>Pedestre traumatizado em um acidente não-de-trânsito, envolvendo outros veículos a motor e os não especificados</t>
  </si>
  <si>
    <t>V09.0 Acid n-trans envolv outr veic motor e NE</t>
  </si>
  <si>
    <t>V091</t>
  </si>
  <si>
    <t>Pedestre traumatizado em um acidente não-de-trânsito não especificado</t>
  </si>
  <si>
    <t>V09.1 Acid n-trans NE</t>
  </si>
  <si>
    <t>V092</t>
  </si>
  <si>
    <t>Pedestre traumatizado em um acidente de trânsito envolvendo outros veículos e os não especificados, a motor</t>
  </si>
  <si>
    <t>V09.2 Acid trans envolv outr veic e NE a motor</t>
  </si>
  <si>
    <t>V093</t>
  </si>
  <si>
    <t>Pedestre traumatizado em um acidente de trânsito não especificado</t>
  </si>
  <si>
    <t>V09.3 Acid trans NE</t>
  </si>
  <si>
    <t>V099</t>
  </si>
  <si>
    <t>Pedestre traumatizado em um acidente de transporte não especificado</t>
  </si>
  <si>
    <t>V09.9 Acid transp NE</t>
  </si>
  <si>
    <t>V100</t>
  </si>
  <si>
    <t>Ciclista traumatizado em colisão com um pedestre ou um animal - condutor traumatizado em acidente não-de-trânsito</t>
  </si>
  <si>
    <t>V10.0 Condutor em acid n-trans</t>
  </si>
  <si>
    <t>V101</t>
  </si>
  <si>
    <t>Ciclista traumatizado em colisão com um pedestre ou um animal - passageiro traumatizado em acidente não-de-trânsito</t>
  </si>
  <si>
    <t>V10.1 Passageiro em acid n-trans</t>
  </si>
  <si>
    <t>V102</t>
  </si>
  <si>
    <t>Ciclista traumatizado em colisão com um pedestre ou um animal - ciclista não especificado traumatizado em acidente não-de-trânsito</t>
  </si>
  <si>
    <t>V10.2 Ciclista NE em acid n-trans</t>
  </si>
  <si>
    <t>V103</t>
  </si>
  <si>
    <t>Ciclista traumatizado em colisão com um pedestre ou um animal - pessoa traumatizada ao subir ou descer do veículo</t>
  </si>
  <si>
    <t>V10.3 Pessoa traum ao subir ou descer do veic</t>
  </si>
  <si>
    <t>V104</t>
  </si>
  <si>
    <t>Ciclista traumatizado em colisão com um pedestre ou um animal - condutor traumatizado em um acidente de trânsito</t>
  </si>
  <si>
    <t>V10.4 Condutor em acid trans</t>
  </si>
  <si>
    <t>V105</t>
  </si>
  <si>
    <t>Ciclista traumatizado em colisão com um pedestre ou um animal - passageiro traumatizado em um acidente de trânsito</t>
  </si>
  <si>
    <t>V10.5 Passageiro em acid trans</t>
  </si>
  <si>
    <t>V109</t>
  </si>
  <si>
    <t>Ciclista traumatizado em colisão com um pedestre ou um animal - ciclista não especificado traumatizado em um acidente de trânsito</t>
  </si>
  <si>
    <t>V10.9 Ciclista NE em acid trans</t>
  </si>
  <si>
    <t>V110</t>
  </si>
  <si>
    <t>Ciclista traumatizado em colisão com outro veículo a pedal - condutor traumatizado em acidente não-de-trânsito</t>
  </si>
  <si>
    <t>V11.0 Condutor em acid n-trans</t>
  </si>
  <si>
    <t>V111</t>
  </si>
  <si>
    <t>Ciclista traumatizado em colisão com outro veículo a pedal - passageiro traumatizado em acidente não-de-trânsito</t>
  </si>
  <si>
    <t>V11.1 Passageiro em acid n-trans</t>
  </si>
  <si>
    <t>V112</t>
  </si>
  <si>
    <t>Ciclista traumatizado em colisão com outro veículo a pedal - ciclista não especificado traumatizado em acidente não-de-trânsito</t>
  </si>
  <si>
    <t>V11.2 Ciclista NE em acid n-trans</t>
  </si>
  <si>
    <t>V113</t>
  </si>
  <si>
    <t>Ciclista traumatizado em colisão com outro veículo a pedal - pessoa traumatizada ao subir ou descer do veículo</t>
  </si>
  <si>
    <t>V11.3 Pessoa traum ao subir ou descer do veic</t>
  </si>
  <si>
    <t>V114</t>
  </si>
  <si>
    <t>Ciclista traumatizado em colisão com outro veículo a pedal - condutor traumatizado em um acidente de trânsito</t>
  </si>
  <si>
    <t>V11.4 Condutor em acid trans</t>
  </si>
  <si>
    <t>V115</t>
  </si>
  <si>
    <t>Ciclista traumatizado em colisão com outro veículo a pedal - passageiro traumatizado em um acidente de trânsito</t>
  </si>
  <si>
    <t>V11.5 Passageiro em acid trans</t>
  </si>
  <si>
    <t>V119</t>
  </si>
  <si>
    <t>Ciclista traumatizado em colisão com outro veículo a pedal - ciclista não especificado traumatizado em um acidente de trânsito</t>
  </si>
  <si>
    <t>V11.9 Ciclista NE em acid trans</t>
  </si>
  <si>
    <t>V120</t>
  </si>
  <si>
    <t>Ciclista traumatizado em colisão com um veículo a motor de duas ou três rodas - condutor traumatizado em acidente não-de-trânsito</t>
  </si>
  <si>
    <t>V12.0 Condutor em acid n-trans</t>
  </si>
  <si>
    <t>V121</t>
  </si>
  <si>
    <t>Ciclista traumatizado em colisão com um veículo a motor de duas ou três rodas - passageiro traumatizado em acidente não-de-trânsito</t>
  </si>
  <si>
    <t>V12.1 Passageiro em acid n-trans</t>
  </si>
  <si>
    <t>V122</t>
  </si>
  <si>
    <t>Ciclista traumatizado em colisão com um veículo a motor de duas ou três rodas - ciclista não especificado traumatizado em acidente não-de-trânsito</t>
  </si>
  <si>
    <t>V12.2 Ciclista NE em acid n-trans</t>
  </si>
  <si>
    <t>V123</t>
  </si>
  <si>
    <t>Ciclista traumatizado em colisão com um veículo a motor de duas ou três rodas - pessoa traumatizada ao subir ou descer do veículo</t>
  </si>
  <si>
    <t>V12.3 Pessoa traum ao subir ou descer do veic</t>
  </si>
  <si>
    <t>V124</t>
  </si>
  <si>
    <t>Ciclista traumatizado em colisão com um veículo a motor de duas ou três rodas - condutor traumatizado em um acidente de trânsito</t>
  </si>
  <si>
    <t>V12.4 Condutor em acid trans</t>
  </si>
  <si>
    <t>V125</t>
  </si>
  <si>
    <t>Ciclista traumatizado em colisão com um veículo a motor de duas ou três rodas - passageiro traumatizado em um acidente de trânsito</t>
  </si>
  <si>
    <t>V12.5 Passageiro em acid trans</t>
  </si>
  <si>
    <t>V129</t>
  </si>
  <si>
    <t>Ciclista traumatizado em colisão com um veículo a motor de duas ou três rodas - ciclista não especificado traumatizado em um acidente de trânsito</t>
  </si>
  <si>
    <t>V12.9 Ciclista NE em acid trans</t>
  </si>
  <si>
    <t>V130</t>
  </si>
  <si>
    <t>Ciclista traumatizado em colisão com um automóvel, "pick up" ou caminhonete - condutor traumatizado em acidente não-de-trânsito</t>
  </si>
  <si>
    <t>V13.0 Condutor em acid n-trans</t>
  </si>
  <si>
    <t>V131</t>
  </si>
  <si>
    <t>Ciclista traumatizado em colisão com um automóvel, "pick up" ou caminhonete - passageiro traumatizado em acidente não-de-trânsito</t>
  </si>
  <si>
    <t>V13.1 Passageiro em acid n-trans</t>
  </si>
  <si>
    <t>V132</t>
  </si>
  <si>
    <t>Ciclista traumatizado em colisão com um automóvel, "pick up" ou caminhonete - ciclista não especificado traumatizado em acidente não-de-trânsito</t>
  </si>
  <si>
    <t>V13.2 Ciclista NE em acid n-trans</t>
  </si>
  <si>
    <t>V133</t>
  </si>
  <si>
    <t>Ciclista traumatizado em colisão com um automóvel, "pick up" ou caminhonete - pessoa traumatizada ao subir ou descer do veículo</t>
  </si>
  <si>
    <t>V13.3 Pessoa traum ao subir ou descer do veic</t>
  </si>
  <si>
    <t>V134</t>
  </si>
  <si>
    <t>Ciclista traumatizado em colisão com um automóvel, "pick up" ou caminhonete - condutor traumatizado em um acidente de trânsito</t>
  </si>
  <si>
    <t>V13.4 Condutor em acid trans</t>
  </si>
  <si>
    <t>V135</t>
  </si>
  <si>
    <t>Ciclista traumatizado em colisão com um automóvel, "pick up" ou caminhonete - passageiro traumatizado em um acidente de trânsito</t>
  </si>
  <si>
    <t>V13.5 Passageiro em acid trans</t>
  </si>
  <si>
    <t>V139</t>
  </si>
  <si>
    <t>Ciclista traumatizado em colisão com um automóvel, "pick up" ou caminhonete - ciclista não especificado traumatizado em um acidente de trânsito</t>
  </si>
  <si>
    <t>V13.9 Ciclista NE em acid trans</t>
  </si>
  <si>
    <t>V140</t>
  </si>
  <si>
    <t>Ciclista traumatizado em colisão com um veículo de transporte pesado ou um ônibus - condutor traumatizado em acidente não-de-trânsito</t>
  </si>
  <si>
    <t>V14.0 Condutor em acid n-trans</t>
  </si>
  <si>
    <t>V141</t>
  </si>
  <si>
    <t>Ciclista traumatizado em colisão com um veículo de transporte pesado ou um ônibus - passageiro traumatizado em acidente não-de-trânsito</t>
  </si>
  <si>
    <t>V14.1 Passageiro em acid n-trans</t>
  </si>
  <si>
    <t>V142</t>
  </si>
  <si>
    <t>Ciclista traumatizado em colisão com um veículo de transporte pesado ou um ônibus - ciclista não especificado traumatizado em acidente não-de-trânsito</t>
  </si>
  <si>
    <t>V14.2 Ciclista NE em acid n-trans</t>
  </si>
  <si>
    <t>V143</t>
  </si>
  <si>
    <t>Ciclista traumatizado em colisão com um veículo de transporte pesado ou um ônibus - pessoa traumatizada ao subir ou descer do veículo</t>
  </si>
  <si>
    <t>V14.3 Pessoa traum ao subir ou descer do veic</t>
  </si>
  <si>
    <t>V144</t>
  </si>
  <si>
    <t>Ciclista traumatizado em colisão com um veículo de transporte pesado ou um ônibus - condutor traumatizado em um acidente de trânsito</t>
  </si>
  <si>
    <t>V14.4 Condutor em acid trans</t>
  </si>
  <si>
    <t>V145</t>
  </si>
  <si>
    <t>Ciclista traumatizado em colisão com um veículo de transporte pesado ou um ônibus - passageiro traumatizado em um acidente de trânsito</t>
  </si>
  <si>
    <t>V14.5 Passageiro em acid trans</t>
  </si>
  <si>
    <t>V149</t>
  </si>
  <si>
    <t>Ciclista traumatizado em colisão com um veículo de transporte pesado ou um ônibus - ciclista não especificado traumatizado em um acidente de trânsito</t>
  </si>
  <si>
    <t>V14.9 Ciclista NE em acid trans</t>
  </si>
  <si>
    <t>V150</t>
  </si>
  <si>
    <t>Ciclista traumatizado em colisão com um trem ou um veículo ferroviário - condutor traumatizado em acidente não-de-trânsito</t>
  </si>
  <si>
    <t>V15.0 Condutor em acid n-trans</t>
  </si>
  <si>
    <t>V151</t>
  </si>
  <si>
    <t>Ciclista traumatizado em colisão com um trem ou um veículo ferroviário - passageiro traumatizado em acidente não-de-trânsito</t>
  </si>
  <si>
    <t>V15.1 Passageiro em acid n-trans</t>
  </si>
  <si>
    <t>V152</t>
  </si>
  <si>
    <t>Ciclista traumatizado em colisão com um trem ou um veículo ferroviário - ciclista não especificado traumatizado em acidente não-de-trânsito</t>
  </si>
  <si>
    <t>V15.2 Ciclista NE em acid n-trans</t>
  </si>
  <si>
    <t>V153</t>
  </si>
  <si>
    <t>Ciclista traumatizado em colisão com um trem ou um veículo ferroviário - pessoa traumatizada ao subir ou descer do veículo</t>
  </si>
  <si>
    <t>V15.3 Pessoa traum ao subir ou descer do veic</t>
  </si>
  <si>
    <t>V154</t>
  </si>
  <si>
    <t>Ciclista traumatizado em colisão com um trem ou um veículo ferroviário - condutor traumatizado em um acidente de trânsito</t>
  </si>
  <si>
    <t>V15.4 Condutor em acid trans</t>
  </si>
  <si>
    <t>V155</t>
  </si>
  <si>
    <t>Ciclista traumatizado em colisão com um trem ou um veículo ferroviário - passageiro traumatizado em um acidente de trânsito</t>
  </si>
  <si>
    <t>V15.5 Passageiro em acid trans</t>
  </si>
  <si>
    <t>V159</t>
  </si>
  <si>
    <t>Ciclista traumatizado em colisão com um trem ou um veículo ferroviário - ciclista não especificado traumatizado em um acidente de trânsito</t>
  </si>
  <si>
    <t>V15.9 Ciclista NE em acid trans</t>
  </si>
  <si>
    <t>V160</t>
  </si>
  <si>
    <t>Ciclista traumatizado em colisão com outro veículo não-motorizado - condutor traumatizado em acidente não-de-trânsito</t>
  </si>
  <si>
    <t>V16.0 Condutor em acid n-trans</t>
  </si>
  <si>
    <t>V161</t>
  </si>
  <si>
    <t>Ciclista traumatizado em colisão com outro veículo não-motorizado - passageiro traumatizado em acidente não-de-trânsito</t>
  </si>
  <si>
    <t>V16.1 Passageiro em acid n-trans</t>
  </si>
  <si>
    <t>V162</t>
  </si>
  <si>
    <t>Ciclista traumatizado em colisão com outro veículo não-motorizado - ciclista não especificado traumatizado em acidente não-de-trânsito</t>
  </si>
  <si>
    <t>V16.2 Ciclista NE em acid n-trans</t>
  </si>
  <si>
    <t>V163</t>
  </si>
  <si>
    <t>Ciclista traumatizado em colisão com outro veículo não-motorizado - pessoa traumatizada ao subir ou descer do veículo</t>
  </si>
  <si>
    <t>V16.3 Pessoa traum ao subir ou descer do veic</t>
  </si>
  <si>
    <t>V164</t>
  </si>
  <si>
    <t>Ciclista traumatizado em colisão com outro veículo não-motorizado - condutor traumatizado em um acidente de trânsito</t>
  </si>
  <si>
    <t>V16.4 Condutor em acid trans</t>
  </si>
  <si>
    <t>V165</t>
  </si>
  <si>
    <t>Ciclista traumatizado em colisão com outro veículo não-motorizado - passageiro traumatizado em um acidente de trânsito</t>
  </si>
  <si>
    <t>V16.5 Passageiro em acid trans</t>
  </si>
  <si>
    <t>V169</t>
  </si>
  <si>
    <t>Ciclista traumatizado em colisão com outro veículo não-motorizado - ciclista não especificado traumatizado em um acidente de trânsito</t>
  </si>
  <si>
    <t>V16.9 Ciclista NE em acid trans</t>
  </si>
  <si>
    <t>V170</t>
  </si>
  <si>
    <t>Ciclista traumatizado em colisão com um objeto fixo ou parado - condutor traumatizado em acidente não-de-trânsito</t>
  </si>
  <si>
    <t>V17.0 Condutor em acid n-trans</t>
  </si>
  <si>
    <t>V171</t>
  </si>
  <si>
    <t>Ciclista traumatizado em colisão com um objeto fixo ou parado - passageiro traumatizado em acidente não-de-trânsito</t>
  </si>
  <si>
    <t>V17.1 Passageiro em acid n-trans</t>
  </si>
  <si>
    <t>V172</t>
  </si>
  <si>
    <t>Ciclista traumatizado em colisão com um objeto fixo ou parado - ciclista não especificado traumatizado em acidente não-de-trânsito</t>
  </si>
  <si>
    <t>V17.2 Ciclista NE em acid n-trans</t>
  </si>
  <si>
    <t>V173</t>
  </si>
  <si>
    <t>Ciclista traumatizado em colisão com um objeto fixo ou parado - pessoa traumatizada ao subir ou descer do veículo</t>
  </si>
  <si>
    <t>V17.3 Pessoa traum ao subir ou descer do veic</t>
  </si>
  <si>
    <t>V174</t>
  </si>
  <si>
    <t>Ciclista traumatizado em colisão com um objeto fixo ou parado - condutor traumatizado em um acidente de trânsito</t>
  </si>
  <si>
    <t>V17.4 Condutor em acid trans</t>
  </si>
  <si>
    <t>V175</t>
  </si>
  <si>
    <t>Ciclista traumatizado em colisão com um objeto fixo ou parado - passageiro traumatizado em um acidente de trânsito</t>
  </si>
  <si>
    <t>V17.5 Passageiro em acid trans</t>
  </si>
  <si>
    <t>V179</t>
  </si>
  <si>
    <t>Ciclista traumatizado em colisão com um objeto fixo ou parado - ciclista não especificado traumatizado em um acidente de trânsito</t>
  </si>
  <si>
    <t>V17.9 Ciclista NE em acid trans</t>
  </si>
  <si>
    <t>V180</t>
  </si>
  <si>
    <t>Ciclista traumatizado em um acidente de transporte sem colisão - condutor traumatizado em acidente não-de-trânsito</t>
  </si>
  <si>
    <t>V18.0 Condutor em acid n-trans</t>
  </si>
  <si>
    <t>V181</t>
  </si>
  <si>
    <t>Ciclista traumatizado em um acidente de transporte sem colisão - passageiro traumatizado em acidente não-de-trânsito</t>
  </si>
  <si>
    <t>V18.1 Passageiro em acid n-trans</t>
  </si>
  <si>
    <t>V182</t>
  </si>
  <si>
    <t>Ciclista traumatizado em um acidente de transporte sem colisão - ciclista não especificado traumatizado em acidente não-de-trânsito</t>
  </si>
  <si>
    <t>V18.2 Ciclista NE em acid n-trans</t>
  </si>
  <si>
    <t>V183</t>
  </si>
  <si>
    <t>Ciclista traumatizado em um acidente de transporte sem colisão - pessoa traumatizada ao subir ou descer do veículo</t>
  </si>
  <si>
    <t>V18.3 Pessoa traum ao subir ou descer do veic</t>
  </si>
  <si>
    <t>V184</t>
  </si>
  <si>
    <t>Ciclista traumatizado em um acidente de transporte sem colisão - condutor traumatizado em um acidente de trânsito</t>
  </si>
  <si>
    <t>V18.4 Condutor em acid trans</t>
  </si>
  <si>
    <t>V185</t>
  </si>
  <si>
    <t>Ciclista traumatizado em um acidente de transporte sem colisão - passageiro traumatizado em um acidente de trânsito</t>
  </si>
  <si>
    <t>V18.5 Passageiro em acid trans</t>
  </si>
  <si>
    <t>V189</t>
  </si>
  <si>
    <t>Ciclista traumatizado em um acidente de transporte sem colisão - ciclista não especificado traumatizado em um acidente de trânsito</t>
  </si>
  <si>
    <t>V18.9 Ciclista NE em acid trans</t>
  </si>
  <si>
    <t>V190</t>
  </si>
  <si>
    <t>Condutor traumatizado em colisão com outros veículos e com veículos não especificados, a motor, em um acidente não-de-trânsito</t>
  </si>
  <si>
    <t>V19.0 Condutor colis outr veic NE mot acid n-trans</t>
  </si>
  <si>
    <t>V191</t>
  </si>
  <si>
    <t>Passageiro traumatizado em colisão com outro veículos e com veículos não especificados, a motor, em um acidente não-de-trânsito</t>
  </si>
  <si>
    <t>V19.1 Passag colis outr veic NE mot acid n-trans</t>
  </si>
  <si>
    <t>V192</t>
  </si>
  <si>
    <t>Ciclista não especificado traumatizado em colisão com outros veículos e com veículos não especificados, a motor, em um acidente não-de-trânsito</t>
  </si>
  <si>
    <t>V19.2 Cicl NE colis outr veic NE mot acid n-trans</t>
  </si>
  <si>
    <t>V193</t>
  </si>
  <si>
    <t>Ciclista [qualquer] traumatizado em um acidente não especificado e não-de-trânsito</t>
  </si>
  <si>
    <t>V19.3 Ciclista acid NE e n-trans</t>
  </si>
  <si>
    <t>V194</t>
  </si>
  <si>
    <t>Condutor traumatizado em colisão com outros veículos e com veículos não especificados, a motor, em um acidente de trânsito</t>
  </si>
  <si>
    <t>V19.4 Condutor colis outr veic NE mot acid trans</t>
  </si>
  <si>
    <t>V195</t>
  </si>
  <si>
    <t>Passageiro traumatizado em colisão com outros veículos e com veículos não especificados, a motor, em um acidente de trânsito</t>
  </si>
  <si>
    <t>V19.5 Passageiro colis outr veic NE mot acid trans</t>
  </si>
  <si>
    <t>V196</t>
  </si>
  <si>
    <t>Ciclista não especificado traumatizado em colisão com outros veículos e com veículos não especificados, a motor, em um acidente de trânsito</t>
  </si>
  <si>
    <t>V19.6 Cicl NE colis outr veic NE mot acid trans</t>
  </si>
  <si>
    <t>V198</t>
  </si>
  <si>
    <t>Ciclista [qualquer] traumatizado em outros acidentes de transporte especificados</t>
  </si>
  <si>
    <t>V19.8 Ciclista outr acid transp espec</t>
  </si>
  <si>
    <t>V199</t>
  </si>
  <si>
    <t>Ciclista [qualquer] traumatizado em um acidente de trânsito não especificado</t>
  </si>
  <si>
    <t>V19.9 Ciclista acid trans NE</t>
  </si>
  <si>
    <t>V200</t>
  </si>
  <si>
    <t>Motociclista traumatizado em colisão com um pedestre ou um animal - condutor traumatizado em acidente não-de-trânsito</t>
  </si>
  <si>
    <t>V20.0 Condutor acid n-trans</t>
  </si>
  <si>
    <t>V201</t>
  </si>
  <si>
    <t>Motociclista traumatizado em colisão com um pedestre ou um animal - passageiro traumatizado em acidente não-de-trânsito</t>
  </si>
  <si>
    <t>V20.1 Passageiro acid n-trans</t>
  </si>
  <si>
    <t>V202</t>
  </si>
  <si>
    <t>Motociclista traumatizado em colisão com um pedestre ou um animal - motociclista não especificado traumatizado em acidente não-de-trânsito</t>
  </si>
  <si>
    <t>V20.2 Motociclista NE traum acid n-trans</t>
  </si>
  <si>
    <t>V203</t>
  </si>
  <si>
    <t>Motociclista traumatizado em colisão com um pedestre ou um animal - pessoa traumatizado ao subir ou descer do veículo</t>
  </si>
  <si>
    <t>V20.3 Pessoa ao subir ou descer do veic</t>
  </si>
  <si>
    <t>V204</t>
  </si>
  <si>
    <t>Motociclista traumatizado em colisão com um pedestre ou um animal - condutor traumatizado em um acidente de trânsito</t>
  </si>
  <si>
    <t>V20.4 Condutor acid trans</t>
  </si>
  <si>
    <t>V205</t>
  </si>
  <si>
    <t>Motociclista traumatizado em colisão com um pedestre ou um animal - passageiro traumatizado em um acidente de trânsito</t>
  </si>
  <si>
    <t>V20.5 Passageiro acid trans</t>
  </si>
  <si>
    <t>V209</t>
  </si>
  <si>
    <t>Motociclista traumatizado em colisão com um pedestre ou um animal - motociclista não especificado traumatizado em um acidente de trânsito</t>
  </si>
  <si>
    <t>V20.9 Motociclista NE acid trans</t>
  </si>
  <si>
    <t>V210</t>
  </si>
  <si>
    <t>Motociclista traumatizado em colisão com um veículo a pedal - condutor traumatizado em acidente não-de-trânsito</t>
  </si>
  <si>
    <t>V21.0 Condutor acid n-trans</t>
  </si>
  <si>
    <t>V211</t>
  </si>
  <si>
    <t>Motociclista traumatizado em colisão com um veículo a pedal - passageiro traumatizado em acidente não-de-trânsito</t>
  </si>
  <si>
    <t>V21.1 Passageiro acid n-trans</t>
  </si>
  <si>
    <t>V212</t>
  </si>
  <si>
    <t>Motociclista traumatizado em colisão com um veículo a pedal - motociclista não especificado traumatizado em acidente não-de-trânsito</t>
  </si>
  <si>
    <t>V21.2 Motociclista NE traum acid n-trans</t>
  </si>
  <si>
    <t>V213</t>
  </si>
  <si>
    <t>Motociclista traumatizado em colisão com um veículo a pedal - pessoa traumatizado ao subir ou descer do veículo</t>
  </si>
  <si>
    <t>V21.3 Pessoa ao subir ou descer do veic</t>
  </si>
  <si>
    <t>V214</t>
  </si>
  <si>
    <t>Motociclista traumatizado em colisão com um veículo a pedal - condutor traumatizado em um acidente de trânsito</t>
  </si>
  <si>
    <t>V21.4 Condutor acid trans</t>
  </si>
  <si>
    <t>V215</t>
  </si>
  <si>
    <t>Motociclista traumatizado em colisão com um veículo a pedal - passageiro traumatizado em um acidente de trânsito</t>
  </si>
  <si>
    <t>V21.5 Passageiro acid trans</t>
  </si>
  <si>
    <t>V219</t>
  </si>
  <si>
    <t>Motociclista traumatizado em colisão com um veículo a pedal - motociclista não especificado traumatizado em um acidente de trânsito</t>
  </si>
  <si>
    <t>V21.9 Motociclista NE acid trans</t>
  </si>
  <si>
    <t>V220</t>
  </si>
  <si>
    <t>Motociclista traumatizado em colisão com um veículo a motor de duas ou três rodas - condutor traumatizado em acidente não-de-trânsito</t>
  </si>
  <si>
    <t>V22.0 Condutor acid n-trans</t>
  </si>
  <si>
    <t>V221</t>
  </si>
  <si>
    <t>Motociclista traumatizado em colisão com um veículo a motor de duas ou três rodas - passageiro traumatizado em acidente não-de-trânsito</t>
  </si>
  <si>
    <t>V22.1 Passageiro acid n-trans</t>
  </si>
  <si>
    <t>V222</t>
  </si>
  <si>
    <t>Motociclista traumatizado em colisão com um veículo a motor de duas ou três rodas - motociclista não especificado traumatizado em acidente não-de-trânsito</t>
  </si>
  <si>
    <t>V22.2 Motociclista NE traum acid n-trans</t>
  </si>
  <si>
    <t>V223</t>
  </si>
  <si>
    <t>Motociclista traumatizado em colisão com um veículo a motor de duas ou três rodas - pessoa traumatizado ao subir ou descer do veículo</t>
  </si>
  <si>
    <t>V22.3 Pessoa ao subir ou descer do veic</t>
  </si>
  <si>
    <t>V224</t>
  </si>
  <si>
    <t>Motociclista traumatizado em colisão com um veículo a motor de duas ou três rodas - condutor traumatizado em um acidente de trânsito</t>
  </si>
  <si>
    <t>V22.4 Condutor acid trans</t>
  </si>
  <si>
    <t>V225</t>
  </si>
  <si>
    <t>Motociclista traumatizado em colisão com um veículo a motor de duas ou três rodas - passageiro traumatizado em um acidente de trânsito</t>
  </si>
  <si>
    <t>V22.5 Passageiro acid trans</t>
  </si>
  <si>
    <t>V229</t>
  </si>
  <si>
    <t>Motociclista traumatizado em colisão com um veículo a motor de duas ou três rodas - motociclista não especificado traumatizado em um acidente de trânsito</t>
  </si>
  <si>
    <t>V22.9 Motociclista NE acid trans</t>
  </si>
  <si>
    <t>V230</t>
  </si>
  <si>
    <t>Motociclista traumatizado em colisão com um automóvel [carro], "pick up" ou caminhonete - condutor traumatizado em acidente não-de-trânsito</t>
  </si>
  <si>
    <t>V23.0 Condutor acid n-trans</t>
  </si>
  <si>
    <t>V231</t>
  </si>
  <si>
    <t>Motociclista traumatizado em colisão com um automóvel [carro], "pick up" ou caminhonete - passageiro traumatizado em acidente não-de-trânsito</t>
  </si>
  <si>
    <t>V23.1 Passageiro acid n-trans</t>
  </si>
  <si>
    <t>V232</t>
  </si>
  <si>
    <t>Motociclista traumatizado em colisão com um automóvel [carro], "pick up" ou caminhonete - motociclista não especificado traumatizado em acidente não-de-trânsito</t>
  </si>
  <si>
    <t>V23.2 Motociclista NE traum acid n-trans</t>
  </si>
  <si>
    <t>V233</t>
  </si>
  <si>
    <t>Motociclista traumatizado em colisão com um automóvel [carro], "pick up" ou caminhonete - pessoa traumatizado ao subir ou descer do veículo</t>
  </si>
  <si>
    <t>V23.3 Pessoa ao subir ou descer do veic</t>
  </si>
  <si>
    <t>V234</t>
  </si>
  <si>
    <t>Motociclista traumatizado em colisão com um automóvel [carro], "pick up" ou caminhonete - condutor traumatizado em um acidente de trânsito</t>
  </si>
  <si>
    <t>V23.4 Condutor acid trans</t>
  </si>
  <si>
    <t>V235</t>
  </si>
  <si>
    <t>Motociclista traumatizado em colisão com um automóvel [carro], "pick up" ou caminhonete - passageiro traumatizado em um acidente de trânsito</t>
  </si>
  <si>
    <t>V23.5 Passageiro acid trans</t>
  </si>
  <si>
    <t>V239</t>
  </si>
  <si>
    <t>Motociclista traumatizado em colisão com um automóvel [carro], "pick up" ou caminhonete - motociclista não especificado traumatizado em um acidente de trânsito</t>
  </si>
  <si>
    <t>V23.9 Motociclista NE acid trans</t>
  </si>
  <si>
    <t>V240</t>
  </si>
  <si>
    <t>Motociclista traumatizado em colisão com um veículo de transporte pesado ou um ônibus - condutor traumatizado em acidente não-de-trânsito</t>
  </si>
  <si>
    <t>V24.0 Condutor acid n-trans</t>
  </si>
  <si>
    <t>V241</t>
  </si>
  <si>
    <t>Motociclista traumatizado em colisão com um veículo de transporte pesado ou um ônibus - passageiro traumatizado em acidente não-de-trânsito</t>
  </si>
  <si>
    <t>V24.1 Passageiro acid n-trans</t>
  </si>
  <si>
    <t>V242</t>
  </si>
  <si>
    <t>Motociclista traumatizado em colisão com um veículo de transporte pesado ou um ônibus - motociclista não especificado traumatizado em acidente não-de-trânsito</t>
  </si>
  <si>
    <t>V24.2 Motociclista NE traum acid n-trans</t>
  </si>
  <si>
    <t>V243</t>
  </si>
  <si>
    <t>Motociclista traumatizado em colisão com um veículo de transporte pesado ou um ônibus - pessoa traumatizado ao subir ou descer do veículo</t>
  </si>
  <si>
    <t>V24.3 Pessoa ao subir ou descer do veic</t>
  </si>
  <si>
    <t>V244</t>
  </si>
  <si>
    <t>Motociclista traumatizado em colisão com um veículo de transporte pesado ou um ônibus - condutor traumatizado em um acidente de trânsito</t>
  </si>
  <si>
    <t>V24.4 Condutor acid trans</t>
  </si>
  <si>
    <t>V245</t>
  </si>
  <si>
    <t>Motociclista traumatizado em colisão com um veículo de transporte pesado ou um ônibus - passageiro traumatizado em um acidente de trânsito</t>
  </si>
  <si>
    <t>V24.5 Passageiro acid trans</t>
  </si>
  <si>
    <t>V249</t>
  </si>
  <si>
    <t>Motociclista traumatizado em colisão com um veículo de transporte pesado ou um ônibus - motociclista não especificado traumatizado em um acidente de trânsito</t>
  </si>
  <si>
    <t>V24.9 Motociclista NE acid trans</t>
  </si>
  <si>
    <t>V250</t>
  </si>
  <si>
    <t>Motociclista traumatizado em colisão com um trem ou um veículo ferroviário - condutor traumatizado em acidente não-de-trânsito</t>
  </si>
  <si>
    <t>V25.0 Condutor acid n-trans</t>
  </si>
  <si>
    <t>V251</t>
  </si>
  <si>
    <t>Motociclista traumatizado em colisão com um trem ou um veículo ferroviário - passageiro traumatizado em acidente não-de-trânsito</t>
  </si>
  <si>
    <t>V25.1 Passageiro acid n-trans</t>
  </si>
  <si>
    <t>V252</t>
  </si>
  <si>
    <t>Motociclista traumatizado em colisão com um trem ou um veículo ferroviário - motociclista não especificado traumatizado em acidente não-de-trânsito</t>
  </si>
  <si>
    <t>V25.2 Motociclista NE traum acid n-trans</t>
  </si>
  <si>
    <t>V253</t>
  </si>
  <si>
    <t>Motociclista traumatizado em colisão com um trem ou um veículo ferroviário - pessoa traumatizado ao subir ou descer do veículo</t>
  </si>
  <si>
    <t>V25.3 Pessoa ao subir ou descer do veic</t>
  </si>
  <si>
    <t>V254</t>
  </si>
  <si>
    <t>Motociclista traumatizado em colisão com um trem ou um veículo ferroviário - condutor traumatizado em um acidente de trânsito</t>
  </si>
  <si>
    <t>V25.4 Condutor acid trans</t>
  </si>
  <si>
    <t>V255</t>
  </si>
  <si>
    <t>Motociclista traumatizado em colisão com um trem ou um veículo ferroviário - passageiro traumatizado em um acidente de trânsito</t>
  </si>
  <si>
    <t>V25.5 Passageiro acid trans</t>
  </si>
  <si>
    <t>V259</t>
  </si>
  <si>
    <t>Motociclista traumatizado em colisão com um trem ou um veículo ferroviário - motociclista não especificado traumatizado em um acidente de trânsito</t>
  </si>
  <si>
    <t>V25.9 Motociclista NE acid trans</t>
  </si>
  <si>
    <t>V260</t>
  </si>
  <si>
    <t>Motociclista traumatizado em colisão com outro veículo não-motorizado - condutor traumatizado em acidente não-de-trânsito</t>
  </si>
  <si>
    <t>V26.0 Condutor acid n-trans</t>
  </si>
  <si>
    <t>V261</t>
  </si>
  <si>
    <t>Motociclista traumatizado em colisão com outro veículo não-motorizado - passageiro traumatizado em acidente não-de-trânsito</t>
  </si>
  <si>
    <t>V26.1 Passageiro acid n-trans</t>
  </si>
  <si>
    <t>V262</t>
  </si>
  <si>
    <t>Motociclista traumatizado em colisão com outro veículo não-motorizado - motociclista não especificado traumatizado em acidente não-de-trânsito</t>
  </si>
  <si>
    <t>V26.2 Motociclista NE traum acid n-trans</t>
  </si>
  <si>
    <t>V263</t>
  </si>
  <si>
    <t>Motociclista traumatizado em colisão com outro veículo não-motorizado - pessoa traumatizado ao subir ou descer do veículo</t>
  </si>
  <si>
    <t>V26.3 Pessoa ao subir ou descer do veic</t>
  </si>
  <si>
    <t>V264</t>
  </si>
  <si>
    <t>Motociclista traumatizado em colisão com outro veículo não-motorizado - condutor traumatizado em um acidente de trânsito</t>
  </si>
  <si>
    <t>V26.4 Condutor acid trans</t>
  </si>
  <si>
    <t>V265</t>
  </si>
  <si>
    <t>Motociclista traumatizado em colisão com outro veículo não-motorizado - passageiro traumatizado em um acidente de trânsito</t>
  </si>
  <si>
    <t>V26.5 Passageiro acid trans</t>
  </si>
  <si>
    <t>V269</t>
  </si>
  <si>
    <t>Motociclista traumatizado em colisão com outro veículo não-motorizado - motociclista não especificado traumatizado em um acidente de trânsito</t>
  </si>
  <si>
    <t>V26.9 Motociclista NE acid trans</t>
  </si>
  <si>
    <t>V270</t>
  </si>
  <si>
    <t>Motociclista traumatizado em colisão com um objeto fixo ou parado - condutor traumatizado em acidente não-de-trânsito</t>
  </si>
  <si>
    <t>V27.0 Condutor acid n-trans</t>
  </si>
  <si>
    <t>V271</t>
  </si>
  <si>
    <t>Motociclista traumatizado em colisão com um objeto fixo ou parado - passageiro traumatizado em acidente não-de-trânsito</t>
  </si>
  <si>
    <t>V27.1 Passageiro acid n-trans</t>
  </si>
  <si>
    <t>V272</t>
  </si>
  <si>
    <t>Motociclista traumatizado em colisão com um objeto fixo ou parado - motociclista não especificado traumatizado em acidente não-de-trânsito</t>
  </si>
  <si>
    <t>V27.2 Motociclista NE traum acid n-trans</t>
  </si>
  <si>
    <t>V273</t>
  </si>
  <si>
    <t>Motociclista traumatizado em colisão com um objeto fixo ou parado - pessoa traumatizado ao subir ou descer do veículo</t>
  </si>
  <si>
    <t>V27.3 Pessoa ao subir ou descer do veic</t>
  </si>
  <si>
    <t>V274</t>
  </si>
  <si>
    <t>Motociclista traumatizado em colisão com um objeto fixo ou parado - condutor traumatizado em um acidente de trânsito</t>
  </si>
  <si>
    <t>V27.4 Condutor acid trans</t>
  </si>
  <si>
    <t>V275</t>
  </si>
  <si>
    <t>Motociclista traumatizado em colisão com um objeto fixo ou parado - passageiro traumatizado em um acidente de trânsito</t>
  </si>
  <si>
    <t>V27.5 Passageiro acid trans</t>
  </si>
  <si>
    <t>V279</t>
  </si>
  <si>
    <t>Motociclista traumatizado em colisão com um objeto fixo ou parado - motociclista não especificado traumatizado em um acidente de trânsito</t>
  </si>
  <si>
    <t>V27.9 Motociclista NE acid trans</t>
  </si>
  <si>
    <t>V280</t>
  </si>
  <si>
    <t>Motociclista traumatizado em um acidente de transporte sem colisão - condutor traumatizado em acidente não-de-trânsito</t>
  </si>
  <si>
    <t>V28.0 Condutor acid n-trans</t>
  </si>
  <si>
    <t>V281</t>
  </si>
  <si>
    <t>Motociclista traumatizado em um acidente de transporte sem colisão - passageiro traumatizado em acidente não-de-trânsito</t>
  </si>
  <si>
    <t>V28.1 Passageiro acid n-trans</t>
  </si>
  <si>
    <t>V282</t>
  </si>
  <si>
    <t>Motociclista traumatizado em um acidente de transporte sem colisão - motociclista não especificado traumatizado em acidente não-de-trânsito</t>
  </si>
  <si>
    <t>V28.2 Motociclista NE traum acid n-trans</t>
  </si>
  <si>
    <t>V283</t>
  </si>
  <si>
    <t>Motociclista traumatizado em um acidente de transporte sem colisão - pessoa traumatizado ao subir ou descer do veículo</t>
  </si>
  <si>
    <t>V28.3 Pessoa ao subir ou descer do veic</t>
  </si>
  <si>
    <t>V284</t>
  </si>
  <si>
    <t>Motociclista traumatizado em um acidente de transporte sem colisão - condutor traumatizado em um acidente de trânsito</t>
  </si>
  <si>
    <t>V28.4 Condutor acid trans</t>
  </si>
  <si>
    <t>V285</t>
  </si>
  <si>
    <t>Motociclista traumatizado em um acidente de transporte sem colisão - passageiro traumatizado em um acidente de trânsito</t>
  </si>
  <si>
    <t>V28.5 Passageiro acid trans</t>
  </si>
  <si>
    <t>V289</t>
  </si>
  <si>
    <t>Motociclista traumatizado em um acidente de transporte sem colisão - motociclista não especificado traumatizado em um acidente de trânsito</t>
  </si>
  <si>
    <t>V28.9 Motociclista NE acid trans</t>
  </si>
  <si>
    <t>V290</t>
  </si>
  <si>
    <t>V29.0 Condutor colis outr veic NE mot acid n-trans</t>
  </si>
  <si>
    <t>V291</t>
  </si>
  <si>
    <t>Passageiro traumatizado em colisão com outros veículos com veículos não especificados, a motor, em um acidente não-de-trânsito</t>
  </si>
  <si>
    <t>V29.1 Passag colis outr veic NE mot acid n-trans</t>
  </si>
  <si>
    <t>V292</t>
  </si>
  <si>
    <t>Motociclista não especificado traumatizado em colisão com outros veículos e com veículos não especificados, a motor, em um acidente não-de-trânsito</t>
  </si>
  <si>
    <t>V29.2 Motocic NE col out veic NE mot acid n-trans</t>
  </si>
  <si>
    <t>V293</t>
  </si>
  <si>
    <t>Motociclista [qualquer] traumatizado em um acidente não especificado, não-de-trânsito</t>
  </si>
  <si>
    <t>V29.3 Motociclista acid NE n-trans</t>
  </si>
  <si>
    <t>V294</t>
  </si>
  <si>
    <t>V29.4 Condutor colis outr veic NE mot acid trans</t>
  </si>
  <si>
    <t>V295</t>
  </si>
  <si>
    <t>V29.5 Passageiro colis outr veic NE mot acid trans</t>
  </si>
  <si>
    <t>V296</t>
  </si>
  <si>
    <t>Motociclista não especificado traumatizado em colisão com outros veículos e com veículos não especificados, a motor em um acidente de trânsito</t>
  </si>
  <si>
    <t>V29.6 Motocicl NE colis out veic NE mot acid trans</t>
  </si>
  <si>
    <t>V298</t>
  </si>
  <si>
    <t>Motociclista [qualquer] traumatizado em outros acidentes de transporte especificados</t>
  </si>
  <si>
    <t>V29.8 Motociclista outr acid transp espec</t>
  </si>
  <si>
    <t>V299</t>
  </si>
  <si>
    <t>Motociclista [qualquer] traumatizado em um acidente de trânsito não especificado</t>
  </si>
  <si>
    <t>V29.9 Motociclista acid trans NE</t>
  </si>
  <si>
    <t>V300</t>
  </si>
  <si>
    <t>Ocupante de um triciclo motorizado traumatizado em colisão com um pedestre ou um animal - condutor traumatizado em acidente não-de-trânsito</t>
  </si>
  <si>
    <t>V30.0 Condutor acid n-trans</t>
  </si>
  <si>
    <t>V301</t>
  </si>
  <si>
    <t>Ocupante de um triciclo motorizado traumatizado em colisão com um pedestre ou um animal - passageiro traumatizado em acidente não-de-trânsito</t>
  </si>
  <si>
    <t>V30.1 Passageiro acid n-trans</t>
  </si>
  <si>
    <t>V302</t>
  </si>
  <si>
    <t>Ocupante de um triciclo motorizado traumatizado em colisão com um pedestre ou um animal - pessoa viajando no exterior do veículo traumatizada em um acidente não-de-trânsito</t>
  </si>
  <si>
    <t>V30.2 Pessoa viajando ext veic acid n-trans</t>
  </si>
  <si>
    <t>V303</t>
  </si>
  <si>
    <t>Ocupante de um triciclo motorizado traumatizado em colisão com um pedestre ou um animal - ocupante não especificado de um triciclo motorizado traumatizado em acidente não-de-trânsito</t>
  </si>
  <si>
    <t>V30.3 Ocupante NE acid n-trans</t>
  </si>
  <si>
    <t>V304</t>
  </si>
  <si>
    <t>Ocupante de um triciclo motorizado traumatizado em colisão com um pedestre ou um animal - pessoa traumatizada ao subir ou descer do veículo</t>
  </si>
  <si>
    <t>V30.4 Pessoa ao subir ou descer do veic</t>
  </si>
  <si>
    <t>V305</t>
  </si>
  <si>
    <t>Ocupante de um triciclo motorizado traumatizado em colisão com um pedestre ou um animal - condutor traumatizado em um acidente de trânsito</t>
  </si>
  <si>
    <t>V30.5 Condutor acid trans</t>
  </si>
  <si>
    <t>V306</t>
  </si>
  <si>
    <t>Ocupante de um triciclo motorizado traumatizado em colisão com um pedestre ou um animal - passageiro traumatizado em um acidente de trânsito</t>
  </si>
  <si>
    <t>V30.6 Passageiro acid trans</t>
  </si>
  <si>
    <t>V307</t>
  </si>
  <si>
    <t>Ocupante de um triciclo motorizado traumatizado em colisão com um pedestre ou um animal - pessoa viajando no exterior do veículo traumatizada em um acidente de trânsito</t>
  </si>
  <si>
    <t>V30.7 Pessoa viajando ext veic acid trans</t>
  </si>
  <si>
    <t>V309</t>
  </si>
  <si>
    <t>Ocupante de um triciclo motorizado traumatizado em colisão com um pedestre ou um animal - ocupante não especificado de um triciclo motorizado traumatizado em um acidente de trânsito</t>
  </si>
  <si>
    <t>V30.9 Ocup NE acid trans</t>
  </si>
  <si>
    <t>V310</t>
  </si>
  <si>
    <t>Ocupante de um triciclo motorizado traumatizado em colisão com um veículo a pedal - condutor traumatizado em acidente não-de-trânsito</t>
  </si>
  <si>
    <t>V31.0 Condutor acid n-trans</t>
  </si>
  <si>
    <t>V311</t>
  </si>
  <si>
    <t>Ocupante de um triciclo motorizado traumatizado em colisão com um veículo a pedal - passageiro traumatizado em acidente não-de-trânsito</t>
  </si>
  <si>
    <t>V31.1 Passageiro acid n-trans</t>
  </si>
  <si>
    <t>V312</t>
  </si>
  <si>
    <t>Ocupante de um triciclo motorizado traumatizado em colisão com um veículo a pedal - pessoa viajando no exterior do veículo traumatizada em um acidente não-de-trânsito</t>
  </si>
  <si>
    <t>V31.2 Pessoa viajando ext veic acid n-trans</t>
  </si>
  <si>
    <t>V313</t>
  </si>
  <si>
    <t>Ocupante de um triciclo motorizado traumatizado em colisão com um veículo a pedal - ocupante não especificado de um triciclo motorizado traumatizado em acidente não-de-trânsito</t>
  </si>
  <si>
    <t>V31.3 Ocupante NE acid n-trans</t>
  </si>
  <si>
    <t>V314</t>
  </si>
  <si>
    <t>Ocupante de um triciclo motorizado traumatizado em colisão com um veículo a pedal - pessoa traumatizada ao subir ou descer do veículo</t>
  </si>
  <si>
    <t>V31.4 Pessoa ao subir ou descer do veic</t>
  </si>
  <si>
    <t>V315</t>
  </si>
  <si>
    <t>Ocupante de um triciclo motorizado traumatizado em colisão com um veículo a pedal - condutor traumatizado em um acidente de trânsito</t>
  </si>
  <si>
    <t>V31.5 Condutor acid trans</t>
  </si>
  <si>
    <t>V316</t>
  </si>
  <si>
    <t>Ocupante de um triciclo motorizado traumatizado em colisão com um veículo a pedal - passageiro traumatizado em um acidente de trânsito</t>
  </si>
  <si>
    <t>V31.6 Passageiro acid trans</t>
  </si>
  <si>
    <t>V317</t>
  </si>
  <si>
    <t>Ocupante de um triciclo motorizado traumatizado em colisão com um veículo a pedal - pessoa viajando no exterior do veículo traumatizada em um acidente de trânsito</t>
  </si>
  <si>
    <t>V31.7 Pessoa viajando ext veic acid trans</t>
  </si>
  <si>
    <t>V319</t>
  </si>
  <si>
    <t>Ocupante de um triciclo motorizado traumatizado em colisão com um veículo a pedal - ocupante não especificado de um triciclo motorizado traumatizado em um acidente de trânsito</t>
  </si>
  <si>
    <t>V31.9 Ocup NE acid trans</t>
  </si>
  <si>
    <t>V320</t>
  </si>
  <si>
    <t>Ocupante de um triciclo motorizado traumatizado em colisão com outro veículo a motor de duas ou três rodas - condutor traumatizado em acidente não-de-trânsito</t>
  </si>
  <si>
    <t>V32.0 Condutor acid n-trans</t>
  </si>
  <si>
    <t>V321</t>
  </si>
  <si>
    <t>Ocupante de um triciclo motorizado traumatizado em colisão com outro veículo a motor de duas ou três rodas - passageiro traumatizado em acidente não-de-trânsito</t>
  </si>
  <si>
    <t>V32.1 Passageiro acid n-trans</t>
  </si>
  <si>
    <t>V322</t>
  </si>
  <si>
    <t>Ocupante de um triciclo motorizado traumatizado em colisão com outro veículo a motor de duas ou três rodas - pessoa viajando no exterior do veículo traumatizada em um acidente não-de-trânsito</t>
  </si>
  <si>
    <t>V32.2 Pessoa viajando ext veic acid n-trans</t>
  </si>
  <si>
    <t>V323</t>
  </si>
  <si>
    <t>Ocupante de um triciclo motorizado traumatizado em colisão com outro veículo a motor de duas ou três rodas - ocupante não especificado de um triciclo motorizado traumatizado em acidente não-de-trânsito</t>
  </si>
  <si>
    <t>V32.3 Ocupante NE acid n-trans</t>
  </si>
  <si>
    <t>V324</t>
  </si>
  <si>
    <t>Ocupante de um triciclo motorizado traumatizado em colisão com outro veículo a motor de duas ou três rodas - pessoa traumatizada ao subir ou descer do veículo</t>
  </si>
  <si>
    <t>V32.4 Pessoa ao subir ou descer do veic</t>
  </si>
  <si>
    <t>V325</t>
  </si>
  <si>
    <t>Ocupante de um triciclo motorizado traumatizado em colisão com outro veículo a motor de duas ou três rodas - condutor traumatizado em um acidente de trânsito</t>
  </si>
  <si>
    <t>V32.5 Condutor acid trans</t>
  </si>
  <si>
    <t>V326</t>
  </si>
  <si>
    <t>Ocupante de um triciclo motorizado traumatizado em colisão com outro veículo a motor de duas ou três rodas - passageiro traumatizado em um acidente de trânsito</t>
  </si>
  <si>
    <t>V32.6 Passageiro acid trans</t>
  </si>
  <si>
    <t>V327</t>
  </si>
  <si>
    <t>Ocupante de um triciclo motorizado traumatizado em colisão com outro veículo a motor de duas ou três rodas - pessoa viajando no exterior do veículo traumatizada em um acidente de trânsito</t>
  </si>
  <si>
    <t>V32.7 Pessoa viajando ext veic acid trans</t>
  </si>
  <si>
    <t>V329</t>
  </si>
  <si>
    <t>Ocupante de um triciclo motorizado traumatizado em colisão com outro veículo a motor de duas ou três rodas - ocupante não especificado de um triciclo motorizado traumatizado em um acidente de trânsito</t>
  </si>
  <si>
    <t>V32.9 Ocup NE acid trans</t>
  </si>
  <si>
    <t>V330</t>
  </si>
  <si>
    <t>Ocupante de um triciclo motorizado traumatizado em colisão com um automóvel, "pick up" ou caminhonete - condutor traumatizado em acidente não-de-trânsito</t>
  </si>
  <si>
    <t>V33.0 Condutor acid n-trans</t>
  </si>
  <si>
    <t>V331</t>
  </si>
  <si>
    <t>Ocupante de um triciclo motorizado traumatizado em colisão com um automóvel, "pick up" ou caminhonete - passageiro traumatizado em acidente não-de-trânsito</t>
  </si>
  <si>
    <t>V33.1 Passageiro acid n-trans</t>
  </si>
  <si>
    <t>V332</t>
  </si>
  <si>
    <t>Ocupante de um triciclo motorizado traumatizado em colisão com um automóvel, "pick up" ou caminhonete - pessoa viajando no exterior do veículo traumatizada em um acidente não-de-trânsito</t>
  </si>
  <si>
    <t>V33.2 Pessoa viajando ext veic acid n-trans</t>
  </si>
  <si>
    <t>V333</t>
  </si>
  <si>
    <t>Ocupante de um triciclo motorizado traumatizado em colisão com um automóvel, "pick up" ou caminhonete - ocupante não especificado de um triciclo motorizado traumatizado em acidente não-de-trânsito</t>
  </si>
  <si>
    <t>V33.3 Ocupante NE acid n-trans</t>
  </si>
  <si>
    <t>V334</t>
  </si>
  <si>
    <t>Ocupante de um triciclo motorizado traumatizado em colisão com um automóvel, "pick up" ou caminhonete - pessoa traumatizada ao subir ou descer do veículo</t>
  </si>
  <si>
    <t>V33.4 Pessoa ao subir ou descer do veic</t>
  </si>
  <si>
    <t>V335</t>
  </si>
  <si>
    <t>Ocupante de um triciclo motorizado traumatizado em colisão com um automóvel, "pick up" ou caminhonete - condutor traumatizado em um acidente de trânsito</t>
  </si>
  <si>
    <t>V33.5 Condutor acid trans</t>
  </si>
  <si>
    <t>V336</t>
  </si>
  <si>
    <t>Ocupante de um triciclo motorizado traumatizado em colisão com um automóvel, "pick up" ou caminhonete - passageiro traumatizado em um acidente de trânsito</t>
  </si>
  <si>
    <t>V33.6 Passageiro acid trans</t>
  </si>
  <si>
    <t>V337</t>
  </si>
  <si>
    <t>Ocupante de um triciclo motorizado traumatizado em colisão com um automóvel, "pick up" ou caminhonete - pessoa viajando no exterior do veículo traumatizada em um acidente de trânsito</t>
  </si>
  <si>
    <t>V33.7 Pessoa viajando ext veic acid trans</t>
  </si>
  <si>
    <t>V339</t>
  </si>
  <si>
    <t>Ocupante de um triciclo motorizado traumatizado em colisão com um automóvel, "pick up" ou caminhonete - ocupante não especificado de um triciclo motorizado traumatizado em um acidente de trânsito</t>
  </si>
  <si>
    <t>V33.9 Ocup NE acid trans</t>
  </si>
  <si>
    <t>V340</t>
  </si>
  <si>
    <t>Ocupante de um triciclo motorizado traumatizado em colisão com um veículo de transporte pesado ou um ônibus - condutor traumatizado em acidente não-de-trânsito</t>
  </si>
  <si>
    <t>V34.0 Condutor acid n-trans</t>
  </si>
  <si>
    <t>V341</t>
  </si>
  <si>
    <t>Ocupante de um triciclo motorizado traumatizado em colisão com um veículo de transporte pesado ou um ônibus - passageiro traumatizado em acidente não-de-trânsito</t>
  </si>
  <si>
    <t>V34.1 Passageiro acid n-trans</t>
  </si>
  <si>
    <t>V342</t>
  </si>
  <si>
    <t>Ocupante de um triciclo motorizado traumatizado em colisão com um veículo de transporte pesado ou um ônibus - pessoa viajando no exterior do veículo traumatizada em um acidente não-de-trânsito</t>
  </si>
  <si>
    <t>V34.2 Pessoa viajando ext veic acid n-trans</t>
  </si>
  <si>
    <t>V343</t>
  </si>
  <si>
    <t>Ocupante de um triciclo motorizado traumatizado em colisão com um veículo de transporte pesado ou um ônibus - ocupante não especificado de um triciclo motorizado traumatizado em acidente não-de-trânsito</t>
  </si>
  <si>
    <t>V34.3 Ocupante NE acid n-trans</t>
  </si>
  <si>
    <t>V344</t>
  </si>
  <si>
    <t>Ocupante de um triciclo motorizado traumatizado em colisão com um veículo de transporte pesado ou um ônibus - pessoa traumatizada ao subir ou descer do veículo</t>
  </si>
  <si>
    <t>V34.4 Pessoa ao subir ou descer do veic</t>
  </si>
  <si>
    <t>V345</t>
  </si>
  <si>
    <t>Ocupante de um triciclo motorizado traumatizado em colisão com um veículo de transporte pesado ou um ônibus - condutor traumatizado em um acidente de trânsito</t>
  </si>
  <si>
    <t>V34.5 Condutor acid trans</t>
  </si>
  <si>
    <t>V346</t>
  </si>
  <si>
    <t>Ocupante de um triciclo motorizado traumatizado em colisão com um veículo de transporte pesado ou um ônibus - passageiro traumatizado em um acidente de trânsito</t>
  </si>
  <si>
    <t>V34.6 Passageiro acid trans</t>
  </si>
  <si>
    <t>V347</t>
  </si>
  <si>
    <t>Ocupante de um triciclo motorizado traumatizado em colisão com um veículo de transporte pesado ou um ônibus - pessoa viajando no exterior do veículo traumatizada em um acidente de trânsito</t>
  </si>
  <si>
    <t>V34.7 Pessoa viajando ext veic acid trans</t>
  </si>
  <si>
    <t>V349</t>
  </si>
  <si>
    <t>Ocupante de um triciclo motorizado traumatizado em colisão com um veículo de transporte pesado ou um ônibus - ocupante não especificado de um triciclo motorizado traumatizado em um acidente de trânsito</t>
  </si>
  <si>
    <t>V34.9 Ocup NE acid trans</t>
  </si>
  <si>
    <t>V350</t>
  </si>
  <si>
    <t>Ocupante de um triciclo motorizado traumatizado em colisão com um trem [comboio] ou um veículo ferroviário - condutor traumatizado em acidente não-de-trânsito</t>
  </si>
  <si>
    <t>V35.0 Condutor acid n-trans</t>
  </si>
  <si>
    <t>V351</t>
  </si>
  <si>
    <t>Ocupante de um triciclo motorizado traumatizado em colisão com um trem [comboio] ou um veículo ferroviário - passageiro traumatizado em acidente não-de-trânsito</t>
  </si>
  <si>
    <t>V35.1 Passageiro acid n-trans</t>
  </si>
  <si>
    <t>V352</t>
  </si>
  <si>
    <t>Ocupante de um triciclo motorizado traumatizado em colisão com um trem [comboio] ou um veículo ferroviário - pessoa viajando no exterior do veículo traumatizada em um acidente não-de-trânsito</t>
  </si>
  <si>
    <t>V35.2 Pessoa viajando ext veic acid n-trans</t>
  </si>
  <si>
    <t>V353</t>
  </si>
  <si>
    <t>Ocupante de um triciclo motorizado traumatizado em colisão com um trem [comboio] ou um veículo ferroviário - ocupante não especificado de um triciclo motorizado traumatizado em acidente não-de-trânsito</t>
  </si>
  <si>
    <t>V35.3 Ocupante NE acid n-trans</t>
  </si>
  <si>
    <t>V354</t>
  </si>
  <si>
    <t>Ocupante de um triciclo motorizado traumatizado em colisão com um trem [comboio] ou um veículo ferroviário - pessoa traumatizada ao subir ou descer do veículo</t>
  </si>
  <si>
    <t>V35.4 Pessoa ao subir ou descer do veic</t>
  </si>
  <si>
    <t>V355</t>
  </si>
  <si>
    <t>Ocupante de um triciclo motorizado traumatizado em colisão com um trem [comboio] ou um veículo ferroviário - condutor traumatizado em um acidente de trânsito</t>
  </si>
  <si>
    <t>V35.5 Condutor acid trans</t>
  </si>
  <si>
    <t>V356</t>
  </si>
  <si>
    <t>Ocupante de um triciclo motorizado traumatizado em colisão com um trem [comboio] ou um veículo ferroviário - passageiro traumatizado em um acidente de trânsito</t>
  </si>
  <si>
    <t>V35.6 Passageiro acid trans</t>
  </si>
  <si>
    <t>V357</t>
  </si>
  <si>
    <t>Ocupante de um triciclo motorizado traumatizado em colisão com um trem [comboio] ou um veículo ferroviário - pessoa viajando no exterior do veículo traumatizada em um acidente de trânsito</t>
  </si>
  <si>
    <t>V35.7 Pessoa viajando ext veic acid trans</t>
  </si>
  <si>
    <t>V359</t>
  </si>
  <si>
    <t>Ocupante de um triciclo motorizado traumatizado em colisão com um trem [comboio] ou um veículo ferroviário - ocupante não especificado de um triciclo motorizado traumatizado em um acidente de trânsito</t>
  </si>
  <si>
    <t>V35.9 Ocup NE acid trans</t>
  </si>
  <si>
    <t>V360</t>
  </si>
  <si>
    <t>Ocupante de um triciclo motorizado traumatizado em colisão com outro veículo não-motorizado - condutor traumatizado em acidente não-de-trânsito</t>
  </si>
  <si>
    <t>V36.0 Condutor acid n-trans</t>
  </si>
  <si>
    <t>V361</t>
  </si>
  <si>
    <t>Ocupante de um triciclo motorizado traumatizado em colisão com outro veículo não-motorizado - passageiro traumatizado em acidente não-de-trânsito</t>
  </si>
  <si>
    <t>V36.1 Passageiro acid n-trans</t>
  </si>
  <si>
    <t>V362</t>
  </si>
  <si>
    <t>Ocupante de um triciclo motorizado traumatizado em colisão com outro veículo não-motorizado - pessoa viajando no exterior do veículo traumatizada em um acidente não-de-trânsito</t>
  </si>
  <si>
    <t>V36.2 Pessoa viajando ext veic acid n-trans</t>
  </si>
  <si>
    <t>V363</t>
  </si>
  <si>
    <t>Ocupante de um triciclo motorizado traumatizado em colisão com outro veículo não-motorizado - ocupante não especificado de um triciclo motorizado traumatizado em acidente não-de-trânsito</t>
  </si>
  <si>
    <t>V36.3 Ocupante NE acid n-trans</t>
  </si>
  <si>
    <t>V364</t>
  </si>
  <si>
    <t>Ocupante de um triciclo motorizado traumatizado em colisão com outro veículo não-motorizado - pessoa traumatizada ao subir ou descer do veículo</t>
  </si>
  <si>
    <t>V36.4 Pessoa ao subir ou descer do veic</t>
  </si>
  <si>
    <t>V365</t>
  </si>
  <si>
    <t>Ocupante de um triciclo motorizado traumatizado em colisão com outro veículo não-motorizado - condutor traumatizado em um acidente de trânsito</t>
  </si>
  <si>
    <t>V36.5 Condutor acid trans</t>
  </si>
  <si>
    <t>V366</t>
  </si>
  <si>
    <t>Ocupante de um triciclo motorizado traumatizado em colisão com outro veículo não-motorizado - passageiro traumatizado em um acidente de trânsito</t>
  </si>
  <si>
    <t>V36.6 Passageiro acid trans</t>
  </si>
  <si>
    <t>V367</t>
  </si>
  <si>
    <t>Ocupante de um triciclo motorizado traumatizado em colisão com outro veículo não-motorizado - pessoa viajando no exterior do veículo traumatizada em um acidente de trânsito</t>
  </si>
  <si>
    <t>V36.7 Pessoa viajando ext veic acid trans</t>
  </si>
  <si>
    <t>V369</t>
  </si>
  <si>
    <t>Ocupante de um triciclo motorizado traumatizado em colisão com outro veículo não-motorizado - ocupante não especificado de um triciclo motorizado traumatizado em um acidente de trânsito</t>
  </si>
  <si>
    <t>V36.9 Ocup NE acid trans</t>
  </si>
  <si>
    <t>V370</t>
  </si>
  <si>
    <t>Ocupante de um triciclo motorizado traumatizado em colisão com um objeto fixo ou parado - condutor traumatizado em acidente não-de-trânsito</t>
  </si>
  <si>
    <t>V37.0 Condutor acid n-trans</t>
  </si>
  <si>
    <t>V371</t>
  </si>
  <si>
    <t>Ocupante de um triciclo motorizado traumatizado em colisão com um objeto fixo ou parado - passageiro traumatizado em acidente não-de-trânsito</t>
  </si>
  <si>
    <t>V37.1 Passageiro acid n-trans</t>
  </si>
  <si>
    <t>V372</t>
  </si>
  <si>
    <t>Ocupante de um triciclo motorizado traumatizado em colisão com um objeto fixo ou parado - pessoa viajando no exterior do veículo traumatizada em um acidente não-de-trânsito</t>
  </si>
  <si>
    <t>V37.2 Pessoa viajando ext veic acid n-trans</t>
  </si>
  <si>
    <t>V373</t>
  </si>
  <si>
    <t>Ocupante de um triciclo motorizado traumatizado em colisão com um objeto fixo ou parado - ocupante não especificado de um triciclo motorizado traumatizado em acidente não-de-trânsito</t>
  </si>
  <si>
    <t>V37.3 Ocupante NE acid n-trans</t>
  </si>
  <si>
    <t>V374</t>
  </si>
  <si>
    <t>Ocupante de um triciclo motorizado traumatizado em colisão com um objeto fixo ou parado - pessoa traumatizada ao subir ou descer do veículo</t>
  </si>
  <si>
    <t>V37.4 Pessoa ao subir ou descer do veic</t>
  </si>
  <si>
    <t>V375</t>
  </si>
  <si>
    <t>Ocupante de um triciclo motorizado traumatizado em colisão com um objeto fixo ou parado - condutor traumatizado em um acidente de trânsito</t>
  </si>
  <si>
    <t>V37.5 Condutor acid trans</t>
  </si>
  <si>
    <t>V376</t>
  </si>
  <si>
    <t>Ocupante de um triciclo motorizado traumatizado em colisão com um objeto fixo ou parado - passageiro traumatizado em um acidente de trânsito</t>
  </si>
  <si>
    <t>V37.6 Passageiro acid trans</t>
  </si>
  <si>
    <t>V377</t>
  </si>
  <si>
    <t>Ocupante de um triciclo motorizado traumatizado em colisão com um objeto fixo ou parado - pessoa viajando no exterior do veículo traumatizada em um acidente de trânsito</t>
  </si>
  <si>
    <t>V37.7 Pessoa viajando ext veic acid trans</t>
  </si>
  <si>
    <t>V379</t>
  </si>
  <si>
    <t>Ocupante de um triciclo motorizado traumatizado em colisão com um objeto fixo ou parado - ocupante não especificado de um triciclo motorizado traumatizado em um acidente de trânsito</t>
  </si>
  <si>
    <t>V37.9 Ocup NE acid trans</t>
  </si>
  <si>
    <t>V380</t>
  </si>
  <si>
    <t>Ocupante de um triciclo motorizado traumatizado em um acidente de transporte sem colisão - condutor traumatizado em acidente não-de-trânsito</t>
  </si>
  <si>
    <t>V38.0 Condutor acid n-trans</t>
  </si>
  <si>
    <t>V381</t>
  </si>
  <si>
    <t>Ocupante de um triciclo motorizado traumatizado em um acidente de transporte sem colisão - passageiro traumatizado em acidente não-de-trânsito</t>
  </si>
  <si>
    <t>V38.1 Passageiro acid n-trans</t>
  </si>
  <si>
    <t>V382</t>
  </si>
  <si>
    <t>Ocupante de um triciclo motorizado traumatizado em um acidente de transporte sem colisão - pessoa viajando no exterior do veículo traumatizada em um acidente não-de-trânsito</t>
  </si>
  <si>
    <t>V38.2 Pessoa viajando ext veic acid n-trans</t>
  </si>
  <si>
    <t>V383</t>
  </si>
  <si>
    <t>Ocupante de um triciclo motorizado traumatizado em um acidente de transporte sem colisão - ocupante não especificado de um triciclo motorizado traumatizado em acidente não-de-trânsito</t>
  </si>
  <si>
    <t>V38.3 Ocupante NE acid n-trans</t>
  </si>
  <si>
    <t>V384</t>
  </si>
  <si>
    <t>Ocupante de um triciclo motorizado traumatizado em um acidente de transporte sem colisão - pessoa traumatizada ao subir ou descer do veículo</t>
  </si>
  <si>
    <t>V38.4 Pessoa ao subir ou descer do veic</t>
  </si>
  <si>
    <t>V385</t>
  </si>
  <si>
    <t>Ocupante de um triciclo motorizado traumatizado em um acidente de transporte sem colisão - condutor traumatizado em um acidente de trânsito</t>
  </si>
  <si>
    <t>V38.5 Condutor acid trans</t>
  </si>
  <si>
    <t>V386</t>
  </si>
  <si>
    <t>Ocupante de um triciclo motorizado traumatizado em um acidente de transporte sem colisão - passageiro traumatizado em um acidente de trânsito</t>
  </si>
  <si>
    <t>V38.6 Passageiro acid trans</t>
  </si>
  <si>
    <t>V387</t>
  </si>
  <si>
    <t>Ocupante de um triciclo motorizado traumatizado em um acidente de transporte sem colisão - pessoa viajando no exterior do veículo traumatizada em um acidente de trânsito</t>
  </si>
  <si>
    <t>V38.7 Pessoa viajando ext veic acid trans</t>
  </si>
  <si>
    <t>V389</t>
  </si>
  <si>
    <t>Ocupante de um triciclo motorizado traumatizado em um acidente de transporte sem colisão - ocupante não especificado de um triciclo motorizado traumatizado em um acidente de trânsito</t>
  </si>
  <si>
    <t>V38.9 Ocup NE acid trans</t>
  </si>
  <si>
    <t>V390</t>
  </si>
  <si>
    <t>V39.0 Condutor colis outr veic NE mot acid n-trans</t>
  </si>
  <si>
    <t>V391</t>
  </si>
  <si>
    <t>Passageiro traumatizado em colisão com outros veículos e com veículos não especificados, a motor, em um acidente não-de-trânsito</t>
  </si>
  <si>
    <t>V39.1 Passageiro colis outr veic NE mot ac n-trans</t>
  </si>
  <si>
    <t>V392</t>
  </si>
  <si>
    <t>Ocupante não especificado de um triciclo motorizado traumatizado em colisão com outros veículos e com veículos não especificados, a motor, em um acidente não-de-trânsito</t>
  </si>
  <si>
    <t>V39.2 Ocupante NE colis out veic NE mot ac n-trans</t>
  </si>
  <si>
    <t>V393</t>
  </si>
  <si>
    <t>Ocupante [qualquer] de um triciclo motorizado traumatizado em um acidente não especificado e não-de-trânsito</t>
  </si>
  <si>
    <t>V39.3 Ocupante acid NE e n-trans</t>
  </si>
  <si>
    <t>V394</t>
  </si>
  <si>
    <t>V39.4 Condutor colis outr veic NE mot acid trans</t>
  </si>
  <si>
    <t>V395</t>
  </si>
  <si>
    <t>Passageiro traumatizado em colisão outros veículos e com veículos não especificados, a motor, em um acidente de trânsito</t>
  </si>
  <si>
    <t>V39.5 Passageiro colis outr veic NE mot acid trans</t>
  </si>
  <si>
    <t>V396</t>
  </si>
  <si>
    <t>Ocupante não especificado de um triciclo motorizado traumatizado em colisão com outros veículos e com veículos não especificados, a motor, em um acidente de trânsito</t>
  </si>
  <si>
    <t>V39.6 Ocupante NE colis out veic NE mot acid trans</t>
  </si>
  <si>
    <t>V398</t>
  </si>
  <si>
    <t>Ocupante [qualquer] de um triciclo motorizado traumatizado em outros acidentes de trânsito especificados</t>
  </si>
  <si>
    <t>V39.8 Ocupante outr acid trans espec</t>
  </si>
  <si>
    <t>V399</t>
  </si>
  <si>
    <t>Ocupante [qualquer] de um triciclo motorizado, traumatizado em acidente de trânsito não especificado</t>
  </si>
  <si>
    <t>V39.9 Ocupante acid trans NE</t>
  </si>
  <si>
    <t>V400</t>
  </si>
  <si>
    <t>Ocupante de um automóvel [carro] traumatizado em colisão com um pedestre ou um animal - condutor [motorista] traumatizado em um acidente não-de-trânsito</t>
  </si>
  <si>
    <t>V40.0 Condutor acid n-trans</t>
  </si>
  <si>
    <t>V401</t>
  </si>
  <si>
    <t>Ocupante de um automóvel [carro] traumatizado em colisão com um pedestre ou um animal - passageiro traumatizado em um acidente não-de-trânsito</t>
  </si>
  <si>
    <t>V40.1 Passageiro acid n-trans</t>
  </si>
  <si>
    <t>V402</t>
  </si>
  <si>
    <t>Ocupante de um automóvel [carro] traumatizado em colisão com um pedestre ou um animal - pessoa viajando no exterior do veículo traumatizada em um acidente não-de-trânsito</t>
  </si>
  <si>
    <t>V40.2 Pessoa viajando ext veic acid n-trans</t>
  </si>
  <si>
    <t>V403</t>
  </si>
  <si>
    <t>Ocupante de um automóvel [carro] traumatizado em colisão com um pedestre ou um animal - ocupante não especificado de um automóvel [carro] traumatizado em um acidente não-de-trânsito</t>
  </si>
  <si>
    <t>V40.3 Ocupante NE acid n-trans</t>
  </si>
  <si>
    <t>V404</t>
  </si>
  <si>
    <t>Ocupante de um automóvel [carro] traumatizado em colisão com um pedestre ou um animal - pessoa traumatizada ao subir ou descer do veículo</t>
  </si>
  <si>
    <t>V40.4 Pessoa ao subir ou descer do veic</t>
  </si>
  <si>
    <t>V405</t>
  </si>
  <si>
    <t>Ocupante de um automóvel [carro] traumatizado em colisão com um pedestre ou um animal - condutor [motorista] traumatizado em um acidente de trânsito</t>
  </si>
  <si>
    <t>V40.5 Condutor acid trans</t>
  </si>
  <si>
    <t>V406</t>
  </si>
  <si>
    <t>Ocupante de um automóvel [carro] traumatizado em colisão com um pedestre ou um animal - passageiro traumatizado em um acidente de trânsito</t>
  </si>
  <si>
    <t>V40.6 Passageiro acid trans</t>
  </si>
  <si>
    <t>V407</t>
  </si>
  <si>
    <t>Ocupante de um automóvel [carro] traumatizado em colisão com um pedestre ou um animal - pessoa viajando no exterior do veículo traumatizada em um acidente de trânsito</t>
  </si>
  <si>
    <t>V40.7 Pessoa viajando ext veic acid trans</t>
  </si>
  <si>
    <t>V409</t>
  </si>
  <si>
    <t>Ocupante de um automóvel [carro] traumatizado em colisão com um pedestre ou um animal - ocupante não especificado de um automóvel [carro] traumatizado em um acidente de trânsito</t>
  </si>
  <si>
    <t>V40.9 Ocupante NE acid trans</t>
  </si>
  <si>
    <t>V410</t>
  </si>
  <si>
    <t>Ocupante de um automóvel [carro] traumatizado em colisão com um veículo a pedal - condutor [motorista] traumatizado em um acidente não-de-trânsito</t>
  </si>
  <si>
    <t>V41.0 Condutor acid n-trans</t>
  </si>
  <si>
    <t>V411</t>
  </si>
  <si>
    <t>Ocupante de um automóvel [carro] traumatizado em colisão com um veículo a pedal - passageiro traumatizado em um acidente não-de-trânsito</t>
  </si>
  <si>
    <t>V41.1 Passageiro acid n-trans</t>
  </si>
  <si>
    <t>V412</t>
  </si>
  <si>
    <t>Ocupante de um automóvel [carro] traumatizado em colisão com um veículo a pedal - pessoa viajando no exterior do veículo traumatizada em um acidente não-de-trânsito</t>
  </si>
  <si>
    <t>V41.2 Pessoa viajando ext veic acid n-trans</t>
  </si>
  <si>
    <t>V413</t>
  </si>
  <si>
    <t>Ocupante de um automóvel [carro] traumatizado em colisão com um veículo a pedal - ocupante não especificado de um automóvel [carro] traumatizado em um acidente não-de-trânsito</t>
  </si>
  <si>
    <t>V41.3 Ocupante NE acid n-trans</t>
  </si>
  <si>
    <t>V414</t>
  </si>
  <si>
    <t>Ocupante de um automóvel [carro] traumatizado em colisão com um veículo a pedal - pessoa traumatizada ao subir ou descer do veículo</t>
  </si>
  <si>
    <t>V41.4 Pessoa ao subir ou descer do veic</t>
  </si>
  <si>
    <t>V415</t>
  </si>
  <si>
    <t>Ocupante de um automóvel [carro] traumatizado em colisão com um veículo a pedal - condutor [motorista] traumatizado em um acidente de trânsito</t>
  </si>
  <si>
    <t>V41.5 Condutor acid trans</t>
  </si>
  <si>
    <t>V416</t>
  </si>
  <si>
    <t>Ocupante de um automóvel [carro] traumatizado em colisão com um veículo a pedal - passageiro traumatizado em um acidente de trânsito</t>
  </si>
  <si>
    <t>V41.6 Passageiro acid trans</t>
  </si>
  <si>
    <t>V417</t>
  </si>
  <si>
    <t>Ocupante de um automóvel [carro] traumatizado em colisão com um veículo a pedal - pessoa viajando no exterior do veículo traumatizada em um acidente de trânsito</t>
  </si>
  <si>
    <t>V41.7 Pessoa viajando ext veic acid trans</t>
  </si>
  <si>
    <t>V419</t>
  </si>
  <si>
    <t>Ocupante de um automóvel [carro] traumatizado em colisão com um veículo a pedal - ocupante não especificado de um automóvel [carro] traumatizado em um acidente de trânsito</t>
  </si>
  <si>
    <t>V41.9 Ocupante NE acid trans</t>
  </si>
  <si>
    <t>V420</t>
  </si>
  <si>
    <t>Ocupante de um automóvel [carro] traumatizado em colisão com outro veículo a motor de duas ou três rodas - condutor [motorista] traumatizado em um acidente não-de-trânsito</t>
  </si>
  <si>
    <t>V42.0 Condutor acid n-trans</t>
  </si>
  <si>
    <t>V421</t>
  </si>
  <si>
    <t>Ocupante de um automóvel [carro] traumatizado em colisão com outro veículo a motor de duas ou três rodas - passageiro traumatizado em um acidente não-de-trânsito</t>
  </si>
  <si>
    <t>V42.1 Passageiro acid n-trans</t>
  </si>
  <si>
    <t>V422</t>
  </si>
  <si>
    <t>Ocupante de um automóvel [carro] traumatizado em colisão com outro veículo a motor de duas ou três rodas - pessoa viajando no exterior do veículo traumatizada em um acidente não-de-trânsito</t>
  </si>
  <si>
    <t>V42.2 Pessoa viajando ext veic acid n-trans</t>
  </si>
  <si>
    <t>V423</t>
  </si>
  <si>
    <t>Ocupante de um automóvel [carro] traumatizado em colisão com outro veículo a motor de duas ou três rodas - ocupante não especificado de um automóvel [carro] traumatizado em um acidente não-de-trânsito</t>
  </si>
  <si>
    <t>V42.3 Ocupante NE acid n-trans</t>
  </si>
  <si>
    <t>V424</t>
  </si>
  <si>
    <t>Ocupante de um automóvel [carro] traumatizado em colisão com outro veículo a motor de duas ou três rodas - pessoa traumatizada ao subir ou descer do veículo</t>
  </si>
  <si>
    <t>V42.4 Pessoa ao subir ou descer do veic</t>
  </si>
  <si>
    <t>V425</t>
  </si>
  <si>
    <t>Ocupante de um automóvel [carro] traumatizado em colisão com outro veículo a motor de duas ou três rodas - condutor [motorista] traumatizado em um acidente de trânsito</t>
  </si>
  <si>
    <t>V42.5 Condutor acid trans</t>
  </si>
  <si>
    <t>V426</t>
  </si>
  <si>
    <t>Ocupante de um automóvel [carro] traumatizado em colisão com outro veículo a motor de duas ou três rodas - passageiro traumatizado em um acidente de trânsito</t>
  </si>
  <si>
    <t>V42.6 Passageiro acid trans</t>
  </si>
  <si>
    <t>V427</t>
  </si>
  <si>
    <t>Ocupante de um automóvel [carro] traumatizado em colisão com outro veículo a motor de duas ou três rodas - pessoa viajando no exterior do veículo traumatizada em um acidente de trânsito</t>
  </si>
  <si>
    <t>V42.7 Pessoa viajando ext veic acid trans</t>
  </si>
  <si>
    <t>V429</t>
  </si>
  <si>
    <t>Ocupante de um automóvel [carro] traumatizado em colisão com outro veículo a motor de duas ou três rodas - ocupante não especificado de um automóvel [carro] traumatizado em um acidente de trânsito</t>
  </si>
  <si>
    <t>V42.9 Ocupante NE acid trans</t>
  </si>
  <si>
    <t>V430</t>
  </si>
  <si>
    <t>Ocupante de um automóvel [carro] traumatizado em colisão com um automóvel [carro], "pick up" ou caminhonete - condutor [motorista] traumatizado em um acidente não-de-trânsito</t>
  </si>
  <si>
    <t>V43.0 Condutor acid n-trans</t>
  </si>
  <si>
    <t>V431</t>
  </si>
  <si>
    <t>Ocupante de um automóvel [carro] traumatizado em colisão com um automóvel [carro], "pick up" ou caminhonete - passageiro traumatizado em um acidente não-de-trânsito</t>
  </si>
  <si>
    <t>V43.1 Passageiro acid n-trans</t>
  </si>
  <si>
    <t>V432</t>
  </si>
  <si>
    <t>Ocupante de um automóvel [carro] traumatizado em colisão com um automóvel [carro], "pick up" ou caminhonete - pessoa viajando no exterior do veículo traumatizada em um acidente não-de-trânsito</t>
  </si>
  <si>
    <t>V43.2 Pessoa viajando ext veic acid n-trans</t>
  </si>
  <si>
    <t>V433</t>
  </si>
  <si>
    <t>Ocupante de um automóvel [carro] traumatizado em colisão com um automóvel [carro], "pick up" ou caminhonete - ocupante não especificado de um automóvel [carro] traumatizado em um acidente não-de-trânsito</t>
  </si>
  <si>
    <t>V43.3 Ocupante NE acid n-trans</t>
  </si>
  <si>
    <t>V434</t>
  </si>
  <si>
    <t>Ocupante de um automóvel [carro] traumatizado em colisão com um automóvel [carro], "pick up" ou caminhonete - pessoa traumatizada ao subir ou descer do veículo</t>
  </si>
  <si>
    <t>V43.4 Pessoa ao subir ou descer do veic</t>
  </si>
  <si>
    <t>V435</t>
  </si>
  <si>
    <t>Ocupante de um automóvel [carro] traumatizado em colisão com um automóvel [carro], "pick up" ou caminhonete - condutor [motorista] traumatizado em um acidente de trânsito</t>
  </si>
  <si>
    <t>V43.5 Condutor acid trans</t>
  </si>
  <si>
    <t>V436</t>
  </si>
  <si>
    <t>Ocupante de um automóvel [carro] traumatizado em colisão com um automóvel [carro], "pick up" ou caminhonete - passageiro traumatizado em um acidente de trânsito</t>
  </si>
  <si>
    <t>V43.6 Passageiro acid trans</t>
  </si>
  <si>
    <t>V437</t>
  </si>
  <si>
    <t>Ocupante de um automóvel [carro] traumatizado em colisão com um automóvel [carro], "pick up" ou caminhonete - pessoa viajando no exterior do veículo traumatizada em um acidente de trânsito</t>
  </si>
  <si>
    <t>V43.7 Pessoa viajando ext veic acid trans</t>
  </si>
  <si>
    <t>V439</t>
  </si>
  <si>
    <t>Ocupante de um automóvel [carro] traumatizado em colisão com um automóvel [carro], "pick up" ou caminhonete - ocupante não especificado de um automóvel [carro] traumatizado em um acidente de trânsito</t>
  </si>
  <si>
    <t>V43.9 Ocupante NE acid trans</t>
  </si>
  <si>
    <t>V440</t>
  </si>
  <si>
    <t>Ocupante de um automóvel [carro] traumatizado em colisão com um veículo de transporte pesado ou um ônibus - condutor [motorista] traumatizado em um acidente não-de-trânsito</t>
  </si>
  <si>
    <t>V44.0 Condutor acid n-trans</t>
  </si>
  <si>
    <t>V441</t>
  </si>
  <si>
    <t>Ocupante de um automóvel [carro] traumatizado em colisão com um veículo de transporte pesado ou um ônibus - passageiro traumatizado em um acidente não-de-trânsito</t>
  </si>
  <si>
    <t>V44.1 Passageiro acid n-trans</t>
  </si>
  <si>
    <t>V442</t>
  </si>
  <si>
    <t>Ocupante de um automóvel [carro] traumatizado em colisão com um veículo de transporte pesado ou um ônibus - pessoa viajando no exterior do veículo traumatizada em um acidente não-de-trânsito</t>
  </si>
  <si>
    <t>V44.2 Pessoa viajando ext veic acid n-trans</t>
  </si>
  <si>
    <t>V443</t>
  </si>
  <si>
    <t>Ocupante de um automóvel [carro] traumatizado em colisão com um veículo de transporte pesado ou um ônibus - ocupante não especificado de um automóvel [carro] traumatizado em um acidente não-de-trânsito</t>
  </si>
  <si>
    <t>V44.3 Ocupante NE acid n-trans</t>
  </si>
  <si>
    <t>V444</t>
  </si>
  <si>
    <t>Ocupante de um automóvel [carro] traumatizado em colisão com um veículo de transporte pesado ou um ônibus - pessoa traumatizada ao subir ou descer do veículo</t>
  </si>
  <si>
    <t>V44.4 Pessoa ao subir ou descer do veic</t>
  </si>
  <si>
    <t>V445</t>
  </si>
  <si>
    <t>Ocupante de um automóvel [carro] traumatizado em colisão com um veículo de transporte pesado ou um ônibus - condutor [motorista] traumatizado em um acidente de trânsito</t>
  </si>
  <si>
    <t>V44.5 Condutor acid trans</t>
  </si>
  <si>
    <t>V446</t>
  </si>
  <si>
    <t>Ocupante de um automóvel [carro] traumatizado em colisão com um veículo de transporte pesado ou um ônibus - passageiro traumatizado em um acidente de trânsito</t>
  </si>
  <si>
    <t>V44.6 Passageiro acid trans</t>
  </si>
  <si>
    <t>V447</t>
  </si>
  <si>
    <t>Ocupante de um automóvel [carro] traumatizado em colisão com um veículo de transporte pesado ou um ônibus - pessoa viajando no exterior do veículo traumatizada em um acidente de trânsito</t>
  </si>
  <si>
    <t>V44.7 Pessoa viajando ext veic acid trans</t>
  </si>
  <si>
    <t>V449</t>
  </si>
  <si>
    <t>Ocupante de um automóvel [carro] traumatizado em colisão com um veículo de transporte pesado ou um ônibus - ocupante não especificado de um automóvel [carro] traumatizado em um acidente de trânsito</t>
  </si>
  <si>
    <t>V44.9 Ocupante NE acid trans</t>
  </si>
  <si>
    <t>V450</t>
  </si>
  <si>
    <t>Ocupante de um automóvel [carro] traumatizado em colisão com um trem [comboio] ou um veículo ferroviário - condutor [motorista] traumatizado em um acidente não-de-trânsito</t>
  </si>
  <si>
    <t>V45.0 Condutor acid n-trans</t>
  </si>
  <si>
    <t>V451</t>
  </si>
  <si>
    <t>Ocupante de um automóvel [carro] traumatizado em colisão com um trem [comboio] ou um veículo ferroviário - passageiro traumatizado em um acidente não-de-trânsito</t>
  </si>
  <si>
    <t>V45.1 Passageiro acid n-trans</t>
  </si>
  <si>
    <t>V452</t>
  </si>
  <si>
    <t>Ocupante de um automóvel [carro] traumatizado em colisão com um trem [comboio] ou um veículo ferroviário - pessoa viajando no exterior do veículo traumatizada em um acidente não-de-trânsito</t>
  </si>
  <si>
    <t>V45.2 Pessoa viajando ext veic acid n-trans</t>
  </si>
  <si>
    <t>V453</t>
  </si>
  <si>
    <t>Ocupante de um automóvel [carro] traumatizado em colisão com um trem [comboio] ou um veículo ferroviário - ocupante não especificado de um automóvel [carro] traumatizado em um acidente não-de-trânsito</t>
  </si>
  <si>
    <t>V45.3 Ocupante NE acid n-trans</t>
  </si>
  <si>
    <t>V454</t>
  </si>
  <si>
    <t>Ocupante de um automóvel [carro] traumatizado em colisão com um trem [comboio] ou um veículo ferroviário - pessoa traumatizada ao subir ou descer do veículo</t>
  </si>
  <si>
    <t>V45.4 Pessoa ao subir ou descer do veic</t>
  </si>
  <si>
    <t>V455</t>
  </si>
  <si>
    <t>Ocupante de um automóvel [carro] traumatizado em colisão com um trem [comboio] ou um veículo ferroviário - condutor [motorista] traumatizado em um acidente de trânsito</t>
  </si>
  <si>
    <t>V45.5 Condutor acid trans</t>
  </si>
  <si>
    <t>V456</t>
  </si>
  <si>
    <t>Ocupante de um automóvel [carro] traumatizado em colisão com um trem [comboio] ou um veículo ferroviário - passageiro traumatizado em um acidente de trânsito</t>
  </si>
  <si>
    <t>V45.6 Passageiro acid trans</t>
  </si>
  <si>
    <t>V457</t>
  </si>
  <si>
    <t>Ocupante de um automóvel [carro] traumatizado em colisão com um trem [comboio] ou um veículo ferroviário - pessoa viajando no exterior do veículo traumatizada em um acidente de trânsito</t>
  </si>
  <si>
    <t>V45.7 Pessoa viajando ext veic acid trans</t>
  </si>
  <si>
    <t>V459</t>
  </si>
  <si>
    <t>Ocupante de um automóvel [carro] traumatizado em colisão com um trem [comboio] ou um veículo ferroviário - ocupante não especificado de um automóvel [carro] traumatizado em um acidente de trânsito</t>
  </si>
  <si>
    <t>V45.9 Ocupante NE acid trans</t>
  </si>
  <si>
    <t>V460</t>
  </si>
  <si>
    <t>Ocupante de um automóvel [carro] traumatizado em colisão com outro veículo não-motorizado - condutor [motorista] traumatizado em um acidente não-de-trânsito</t>
  </si>
  <si>
    <t>V46.0 Condutor acid n-trans</t>
  </si>
  <si>
    <t>V461</t>
  </si>
  <si>
    <t>Ocupante de um automóvel [carro] traumatizado em colisão com outro veículo não-motorizado - passageiro traumatizado em um acidente não-de-trânsito</t>
  </si>
  <si>
    <t>V46.1 Passageiro acid n-trans</t>
  </si>
  <si>
    <t>V462</t>
  </si>
  <si>
    <t>Ocupante de um automóvel [carro] traumatizado em colisão com outro veículo não-motorizado - pessoa viajando no exterior do veículo traumatizada em um acidente não-de-trânsito</t>
  </si>
  <si>
    <t>V46.2 Pessoa viajando ext veic acid n-trans</t>
  </si>
  <si>
    <t>V463</t>
  </si>
  <si>
    <t>Ocupante de um automóvel [carro] traumatizado em colisão com outro veículo não-motorizado - ocupante não especificado de um automóvel [carro] traumatizado em um acidente não-de-trânsito</t>
  </si>
  <si>
    <t>V46.3 Ocupante NE acid n-trans</t>
  </si>
  <si>
    <t>V464</t>
  </si>
  <si>
    <t>Ocupante de um automóvel [carro] traumatizado em colisão com outro veículo não-motorizado - pessoa traumatizada ao subir ou descer do veículo</t>
  </si>
  <si>
    <t>V46.4 Pessoa ao subir ou descer do veic</t>
  </si>
  <si>
    <t>V465</t>
  </si>
  <si>
    <t>Ocupante de um automóvel [carro] traumatizado em colisão com outro veículo não-motorizado - condutor [motorista] traumatizado em um acidente de trânsito</t>
  </si>
  <si>
    <t>V46.5 Condutor acid trans</t>
  </si>
  <si>
    <t>V466</t>
  </si>
  <si>
    <t>Ocupante de um automóvel [carro] traumatizado em colisão com outro veículo não-motorizado - passageiro traumatizado em um acidente de trânsito</t>
  </si>
  <si>
    <t>V46.6 Passageiro acid trans</t>
  </si>
  <si>
    <t>V467</t>
  </si>
  <si>
    <t>Ocupante de um automóvel [carro] traumatizado em colisão com outro veículo não-motorizado - pessoa viajando no exterior do veículo traumatizada em um acidente de trânsito</t>
  </si>
  <si>
    <t>V46.7 Pessoa viajando ext veic acid trans</t>
  </si>
  <si>
    <t>V469</t>
  </si>
  <si>
    <t>Ocupante de um automóvel [carro] traumatizado em colisão com outro veículo não-motorizado - ocupante não especificado de um automóvel [carro] traumatizado em um acidente de trânsito</t>
  </si>
  <si>
    <t>V46.9 Ocupante NE acid trans</t>
  </si>
  <si>
    <t>V470</t>
  </si>
  <si>
    <t>Ocupante de um automóvel [carro] traumatizado em colisão com um objeto fixo ou parado - condutor [motorista] traumatizado em um acidente não-de-trânsito</t>
  </si>
  <si>
    <t>V47.0 Condutor acid n-trans</t>
  </si>
  <si>
    <t>V471</t>
  </si>
  <si>
    <t>Ocupante de um automóvel [carro] traumatizado em colisão com um objeto fixo ou parado - passageiro traumatizado em um acidente não-de-trânsito</t>
  </si>
  <si>
    <t>V47.1 Passageiro acid n-trans</t>
  </si>
  <si>
    <t>V472</t>
  </si>
  <si>
    <t>Ocupante de um automóvel [carro] traumatizado em colisão com um objeto fixo ou parado - pessoa viajando no exterior do veículo traumatizada em um acidente não-de-trânsito</t>
  </si>
  <si>
    <t>V47.2 Pessoa viajando ext veic acid n-trans</t>
  </si>
  <si>
    <t>V473</t>
  </si>
  <si>
    <t>Ocupante de um automóvel [carro] traumatizado em colisão com um objeto fixo ou parado - ocupante não especificado de um automóvel [carro] traumatizado em um acidente não-de-trânsito</t>
  </si>
  <si>
    <t>V47.3 Ocupante NE acid n-trans</t>
  </si>
  <si>
    <t>V474</t>
  </si>
  <si>
    <t>Ocupante de um automóvel [carro] traumatizado em colisão com um objeto fixo ou parado - pessoa traumatizada ao subir ou descer do veículo</t>
  </si>
  <si>
    <t>V47.4 Pessoa ao subir ou descer do veic</t>
  </si>
  <si>
    <t>V475</t>
  </si>
  <si>
    <t>Ocupante de um automóvel [carro] traumatizado em colisão com um objeto fixo ou parado - condutor [motorista] traumatizado em um acidente de trânsito</t>
  </si>
  <si>
    <t>V47.5 Condutor acid trans</t>
  </si>
  <si>
    <t>V476</t>
  </si>
  <si>
    <t>Ocupante de um automóvel [carro] traumatizado em colisão com um objeto fixo ou parado - passageiro traumatizado em um acidente de trânsito</t>
  </si>
  <si>
    <t>V47.6 Passageiro acid trans</t>
  </si>
  <si>
    <t>V477</t>
  </si>
  <si>
    <t>Ocupante de um automóvel [carro] traumatizado em colisão com um objeto fixo ou parado - pessoa viajando no exterior do veículo traumatizada em um acidente de trânsito</t>
  </si>
  <si>
    <t>V47.7 Pessoa viajando ext veic acid trans</t>
  </si>
  <si>
    <t>V479</t>
  </si>
  <si>
    <t>Ocupante de um automóvel [carro] traumatizado em colisão com um objeto fixo ou parado - ocupante não especificado de um automóvel [carro] traumatizado em um acidente de trânsito</t>
  </si>
  <si>
    <t>V47.9 Ocupante NE acid trans</t>
  </si>
  <si>
    <t>V480</t>
  </si>
  <si>
    <t>Ocupante de um automóvel [carro] traumatizado em um acidente de transporte sem colisão - condutor [motorista] traumatizado em um acidente não-de-trânsito</t>
  </si>
  <si>
    <t>V48.0 Condutor acid n-trans</t>
  </si>
  <si>
    <t>V481</t>
  </si>
  <si>
    <t>Ocupante de um automóvel [carro] traumatizado em um acidente de transporte sem colisão - passageiro traumatizado em um acidente não-de-trânsito</t>
  </si>
  <si>
    <t>V48.1 Passageiro acid n-trans</t>
  </si>
  <si>
    <t>V482</t>
  </si>
  <si>
    <t>Ocupante de um automóvel [carro] traumatizado em um acidente de transporte sem colisão - pessoa viajando no exterior do veículo traumatizada em um acidente não-de-trânsito</t>
  </si>
  <si>
    <t>V48.2 Pessoa viajando ext veic acid n-trans</t>
  </si>
  <si>
    <t>V483</t>
  </si>
  <si>
    <t>Ocupante de um automóvel [carro] traumatizado em um acidente de transporte sem colisão - ocupante não especificado de um automóvel [carro] traumatizado em um acidente não-de-trânsito</t>
  </si>
  <si>
    <t>V48.3 Ocupante NE acid n-trans</t>
  </si>
  <si>
    <t>V484</t>
  </si>
  <si>
    <t>Ocupante de um automóvel [carro] traumatizado em um acidente de transporte sem colisão - pessoa traumatizada ao subir ou descer do veículo</t>
  </si>
  <si>
    <t>V48.4 Pessoa ao subir ou descer do veic</t>
  </si>
  <si>
    <t>V485</t>
  </si>
  <si>
    <t>Ocupante de um automóvel [carro] traumatizado em um acidente de transporte sem colisão - condutor [motorista] traumatizado em um acidente de trânsito</t>
  </si>
  <si>
    <t>V48.5 Condutor acid trans</t>
  </si>
  <si>
    <t>V486</t>
  </si>
  <si>
    <t>Ocupante de um automóvel [carro] traumatizado em um acidente de transporte sem colisão - passageiro traumatizado em um acidente de trânsito</t>
  </si>
  <si>
    <t>V48.6 Passageiro acid trans</t>
  </si>
  <si>
    <t>V487</t>
  </si>
  <si>
    <t>Ocupante de um automóvel [carro] traumatizado em um acidente de transporte sem colisão - pessoa viajando no exterior do veículo traumatizada em um acidente de trânsito</t>
  </si>
  <si>
    <t>V48.7 Pessoa viajando ext veic acid trans</t>
  </si>
  <si>
    <t>V489</t>
  </si>
  <si>
    <t>Ocupante de um automóvel [carro] traumatizado em um acidente de transporte sem colisão - ocupante não especificado de um automóvel [carro] traumatizado em um acidente de trânsito</t>
  </si>
  <si>
    <t>V48.9 Ocupante NE acid trans</t>
  </si>
  <si>
    <t>V490</t>
  </si>
  <si>
    <t>Condutor [motorista] traumatizado em colisão com outros veículos e com veículos não especificados, a motor em um acidente não-de-trânsito</t>
  </si>
  <si>
    <t>V49.0 Condutor colis outr veic NE mot acid n-trans</t>
  </si>
  <si>
    <t>V491</t>
  </si>
  <si>
    <t>V49.1 Passageiro colis outr veic NE mot ac n-trans</t>
  </si>
  <si>
    <t>V492</t>
  </si>
  <si>
    <t>Ocupante não especificado de um automóvel [carro] traumatizado em colisão com outros veículos e com veículos não especificados, a motor, em um acidente não-de-trânsito</t>
  </si>
  <si>
    <t>V49.2 Ocupante NE colis out veic NE mot ac n-trans</t>
  </si>
  <si>
    <t>V493</t>
  </si>
  <si>
    <t>Ocupante [qualquer] de um automóvel [carro] traumatizado em um acidente não especificado e não-de-trânsito</t>
  </si>
  <si>
    <t>V49.3 Ocupante acid NE e n-trans</t>
  </si>
  <si>
    <t>V494</t>
  </si>
  <si>
    <t>Condutor [motorista] traumatizado em colisão com outros veículos e com veículos não especificados, a motor, em um acidente de trânsito</t>
  </si>
  <si>
    <t>V49.4 Condutor colis outr veic NE mot acid trans</t>
  </si>
  <si>
    <t>V495</t>
  </si>
  <si>
    <t>V49.5 Passageiro colis outr veic NE mot acid trans</t>
  </si>
  <si>
    <t>V496</t>
  </si>
  <si>
    <t>Ocupante não especificado de um automóvel [carro] traumatizado em colisão com outros veículos e com veículos não especificados, a motor, em um acidente de trânsito</t>
  </si>
  <si>
    <t>V49.6 Ocupante NE colis out veic NE mot acid trans</t>
  </si>
  <si>
    <t>V498</t>
  </si>
  <si>
    <t>Ocupante [qualquer] de um automóvel [carro] traumatizado em outros acidentes de transporte especificados</t>
  </si>
  <si>
    <t>V49.8 Ocupante outr acid trans espec</t>
  </si>
  <si>
    <t>V499</t>
  </si>
  <si>
    <t>Ocupante [qualquer] de um automóvel [carro], traumatizado em um acidente de trânsito não especificado</t>
  </si>
  <si>
    <t>V49.9 Ocupante acid trans NE</t>
  </si>
  <si>
    <t>V500</t>
  </si>
  <si>
    <t>Ocupante de uma caminhonete traumatizado em colisão com um pedestre ou um animal - condutor [motorista] traumatizado em um acidente não-de-trânsito</t>
  </si>
  <si>
    <t>V50.0 Condutor acid n-trans</t>
  </si>
  <si>
    <t>V501</t>
  </si>
  <si>
    <t>Ocupante de uma caminhonete traumatizado em colisão com um pedestre ou um animal - passageiro traumatizado em um acidente não-de-trânsito</t>
  </si>
  <si>
    <t>V50.1 Passageiro acid n-trans</t>
  </si>
  <si>
    <t>V502</t>
  </si>
  <si>
    <t>Ocupante de uma caminhonete traumatizado em colisão com um pedestre ou um animal - pessoa viajando no exterior do veículo traumatizada em um acidente não-de-trânsito</t>
  </si>
  <si>
    <t>V50.2 Pessoa viajando ext veic acid n-trans</t>
  </si>
  <si>
    <t>V503</t>
  </si>
  <si>
    <t>Ocupante de uma caminhonete traumatizado em colisão com um pedestre ou um animal - ocupante não especificado de uma caminhonete traumatizado em um acidente não-de-trânsito</t>
  </si>
  <si>
    <t>V50.3 Ocupante NE acid n-trans</t>
  </si>
  <si>
    <t>V504</t>
  </si>
  <si>
    <t>Ocupante de uma caminhonete traumatizado em colisão com um pedestre ou um animal - pessoa traumatizado ao subir ou descer do veículo</t>
  </si>
  <si>
    <t>V50.4 Pessoa ao subir ou descer do veic</t>
  </si>
  <si>
    <t>V505</t>
  </si>
  <si>
    <t>Ocupante de uma caminhonete traumatizado em colisão com um pedestre ou um animal - condutor [motorista] traumatizado em um acidente de trânsito</t>
  </si>
  <si>
    <t>V50.5 Condutor acid trans</t>
  </si>
  <si>
    <t>V506</t>
  </si>
  <si>
    <t>Ocupante de uma caminhonete traumatizado em colisão com um pedestre ou um animal - passageiro traumatizado em um acidente de trânsito</t>
  </si>
  <si>
    <t>V50.6 Passageiro acid trans</t>
  </si>
  <si>
    <t>V507</t>
  </si>
  <si>
    <t>Ocupante de uma caminhonete traumatizado em colisão com um pedestre ou um animal - pessoa viajando no exterior do veículo traumatizada em um acidente de trânsito</t>
  </si>
  <si>
    <t>V50.7 Pessoa viajando ext veic acid trans</t>
  </si>
  <si>
    <t>V509</t>
  </si>
  <si>
    <t>Ocupante de uma caminhonete traumatizado em colisão com um pedestre ou um animal - ocupante não especificado de uma caminhonete traumatizado em um acidente de trânsito</t>
  </si>
  <si>
    <t>V50.9 Ocupante NE acid trans</t>
  </si>
  <si>
    <t>V510</t>
  </si>
  <si>
    <t>Ocupante de uma caminhonete traumatizado em colisão com um veículo a pedal - condutor [motorista] traumatizado em um acidente não-de-trânsito</t>
  </si>
  <si>
    <t>V51.0 Condutor acid n-trans</t>
  </si>
  <si>
    <t>V511</t>
  </si>
  <si>
    <t>Ocupante de uma caminhonete traumatizado em colisão com um veículo a pedal - passageiro traumatizado em um acidente não-de-trânsito</t>
  </si>
  <si>
    <t>V51.1 Passageiro acid n-trans</t>
  </si>
  <si>
    <t>V512</t>
  </si>
  <si>
    <t>Ocupante de uma caminhonete traumatizado em colisão com um veículo a pedal - pessoa viajando no exterior do veículo traumatizada em um acidente não-de-trânsito</t>
  </si>
  <si>
    <t>V51.2 Pessoa viajando ext veic acid n-trans</t>
  </si>
  <si>
    <t>V513</t>
  </si>
  <si>
    <t>Ocupante de uma caminhonete traumatizado em colisão com um veículo a pedal - ocupante não especificado de uma caminhonete traumatizado em um acidente não-de-trânsito</t>
  </si>
  <si>
    <t>V51.3 Ocupante NE acid n-trans</t>
  </si>
  <si>
    <t>V514</t>
  </si>
  <si>
    <t>Ocupante de uma caminhonete traumatizado em colisão com um veículo a pedal - pessoa traumatizado ao subir ou descer do veículo</t>
  </si>
  <si>
    <t>V51.4 Pessoa ao subir ou descer do veic</t>
  </si>
  <si>
    <t>V515</t>
  </si>
  <si>
    <t>Ocupante de uma caminhonete traumatizado em colisão com um veículo a pedal - condutor [motorista] traumatizado em um acidente de trânsito</t>
  </si>
  <si>
    <t>V51.5 Condutor acid trans</t>
  </si>
  <si>
    <t>V516</t>
  </si>
  <si>
    <t>Ocupante de uma caminhonete traumatizado em colisão com um veículo a pedal - passageiro traumatizado em um acidente de trânsito</t>
  </si>
  <si>
    <t>V51.6 Passageiro acid trans</t>
  </si>
  <si>
    <t>V517</t>
  </si>
  <si>
    <t>Ocupante de uma caminhonete traumatizado em colisão com um veículo a pedal - pessoa viajando no exterior do veículo traumatizada em um acidente de trânsito</t>
  </si>
  <si>
    <t>V51.7 Pessoa viajando ext veic acid trans</t>
  </si>
  <si>
    <t>V519</t>
  </si>
  <si>
    <t>Ocupante de uma caminhonete traumatizado em colisão com um veículo a pedal - ocupante não especificado de uma caminhonete traumatizado em um acidente de trânsito</t>
  </si>
  <si>
    <t>V51.9 Ocupante NE acid trans</t>
  </si>
  <si>
    <t>V520</t>
  </si>
  <si>
    <t>Ocupante de uma caminhonete traumatizado em colisão com veículo a motor de duas ou três rodas - condutor [motorista] traumatizado em um acidente não-de-trânsito</t>
  </si>
  <si>
    <t>V52.0 Condutor acid n-trans</t>
  </si>
  <si>
    <t>V521</t>
  </si>
  <si>
    <t>Ocupante de uma caminhonete traumatizado em colisão com veículo a motor de duas ou três rodas - passageiro traumatizado em um acidente não-de-trânsito</t>
  </si>
  <si>
    <t>V52.1 Passageiro acid n-trans</t>
  </si>
  <si>
    <t>V522</t>
  </si>
  <si>
    <t>Ocupante de uma caminhonete traumatizado em colisão com veículo a motor de duas ou três rodas - pessoa viajando no exterior do veículo traumatizada em um acidente não-de-trânsito</t>
  </si>
  <si>
    <t>V52.2 Pessoa viajando ext veic acid n-trans</t>
  </si>
  <si>
    <t>V523</t>
  </si>
  <si>
    <t>Ocupante de uma caminhonete traumatizado em colisão com veículo a motor de duas ou três rodas - ocupante não especificado de uma caminhonete traumatizado em um acidente não-de-trânsito</t>
  </si>
  <si>
    <t>V52.3 Ocupante NE acid n-trans</t>
  </si>
  <si>
    <t>V524</t>
  </si>
  <si>
    <t>Ocupante de uma caminhonete traumatizado em colisão com veículo a motor de duas ou três rodas - pessoa traumatizado ao subir ou descer do veículo</t>
  </si>
  <si>
    <t>V52.4 Pessoa ao subir ou descer do veic</t>
  </si>
  <si>
    <t>V525</t>
  </si>
  <si>
    <t>Ocupante de uma caminhonete traumatizado em colisão com veículo a motor de duas ou três rodas - condutor [motorista] traumatizado em um acidente de trânsito</t>
  </si>
  <si>
    <t>V52.5 Condutor acid trans</t>
  </si>
  <si>
    <t>V526</t>
  </si>
  <si>
    <t>Ocupante de uma caminhonete traumatizado em colisão com veículo a motor de duas ou três rodas - passageiro traumatizado em um acidente de trânsito</t>
  </si>
  <si>
    <t>V52.6 Passageiro acid trans</t>
  </si>
  <si>
    <t>V527</t>
  </si>
  <si>
    <t>Ocupante de uma caminhonete traumatizado em colisão com veículo a motor de duas ou três rodas - pessoa viajando no exterior do veículo traumatizada em um acidente de trânsito</t>
  </si>
  <si>
    <t>V52.7 Pessoa viajando ext veic acid trans</t>
  </si>
  <si>
    <t>V529</t>
  </si>
  <si>
    <t>Ocupante de uma caminhonete traumatizado em colisão com veículo a motor de duas ou três rodas - ocupante não especificado de uma caminhonete traumatizado em um acidente de trânsito</t>
  </si>
  <si>
    <t>V52.9 Ocupante NE acid trans</t>
  </si>
  <si>
    <t>V530</t>
  </si>
  <si>
    <t>Ocupante de uma caminhonete traumatizado em colisão com um automóvel [carro] ou uma caminhonete - condutor [motorista] traumatizado em um acidente não-de-trânsito</t>
  </si>
  <si>
    <t>V53.0 Condutor acid n-trans</t>
  </si>
  <si>
    <t>V531</t>
  </si>
  <si>
    <t>Ocupante de uma caminhonete traumatizado em colisão com um automóvel [carro] ou uma caminhonete - passageiro traumatizado em um acidente não-de-trânsito</t>
  </si>
  <si>
    <t>V53.1 Passageiro acid n-trans</t>
  </si>
  <si>
    <t>V532</t>
  </si>
  <si>
    <t>Ocupante de uma caminhonete traumatizado em colisão com um automóvel [carro] ou uma caminhonete - pessoa viajando no exterior do veículo traumatizada em um acidente não-de-trânsito</t>
  </si>
  <si>
    <t>V53.2 Pessoa viajando ext veic acid n-trans</t>
  </si>
  <si>
    <t>V533</t>
  </si>
  <si>
    <t>Ocupante de uma caminhonete traumatizado em colisão com um automóvel [carro] ou uma caminhonete - ocupante não especificado de uma caminhonete traumatizado em um acidente não-de-trânsito</t>
  </si>
  <si>
    <t>V53.3 Ocupante NE acid n-trans</t>
  </si>
  <si>
    <t>V534</t>
  </si>
  <si>
    <t>Ocupante de uma caminhonete traumatizado em colisão com um automóvel [carro] ou uma caminhonete - pessoa traumatizado ao subir ou descer do veículo</t>
  </si>
  <si>
    <t>V53.4 Pessoa ao subir ou descer do veic</t>
  </si>
  <si>
    <t>V535</t>
  </si>
  <si>
    <t>Ocupante de uma caminhonete traumatizado em colisão com um automóvel [carro] ou uma caminhonete - condutor [motorista] traumatizado em um acidente de trânsito</t>
  </si>
  <si>
    <t>V53.5 Condutor acid trans</t>
  </si>
  <si>
    <t>V536</t>
  </si>
  <si>
    <t>Ocupante de uma caminhonete traumatizado em colisão com um automóvel [carro] ou uma caminhonete - passageiro traumatizado em um acidente de trânsito</t>
  </si>
  <si>
    <t>V53.6 Passageiro acid trans</t>
  </si>
  <si>
    <t>V537</t>
  </si>
  <si>
    <t>Ocupante de uma caminhonete traumatizado em colisão com um automóvel [carro] ou uma caminhonete - pessoa viajando no exterior do veículo traumatizada em um acidente de trânsito</t>
  </si>
  <si>
    <t>V53.7 Pessoa viajando ext veic acid trans</t>
  </si>
  <si>
    <t>V539</t>
  </si>
  <si>
    <t>Ocupante de uma caminhonete traumatizado em colisão com um automóvel [carro] ou uma caminhonete - ocupante não especificado de uma caminhonete traumatizado em um acidente de trânsito</t>
  </si>
  <si>
    <t>V53.9 Ocupante NE acid trans</t>
  </si>
  <si>
    <t>V540</t>
  </si>
  <si>
    <t>Ocupante de uma caminhonete traumatizado em colisão com um veículo de transporte pesado ou um ônibus - condutor [motorista] traumatizado em um acidente não-de-trânsito</t>
  </si>
  <si>
    <t>V54.0 Condutor acid n-trans</t>
  </si>
  <si>
    <t>V541</t>
  </si>
  <si>
    <t>Ocupante de uma caminhonete traumatizado em colisão com um veículo de transporte pesado ou um ônibus - passageiro traumatizado em um acidente não-de-trânsito</t>
  </si>
  <si>
    <t>V54.1 Passageiro acid n-trans</t>
  </si>
  <si>
    <t>V542</t>
  </si>
  <si>
    <t>Ocupante de uma caminhonete traumatizado em colisão com um veículo de transporte pesado ou um ônibus - pessoa viajando no exterior do veículo traumatizada em um acidente não-de-trânsito</t>
  </si>
  <si>
    <t>V54.2 Pessoa viajando ext veic acid n-trans</t>
  </si>
  <si>
    <t>V543</t>
  </si>
  <si>
    <t>Ocupante de uma caminhonete traumatizado em colisão com um veículo de transporte pesado ou um ônibus - ocupante não especificado de uma caminhonete traumatizado em um acidente não-de-trânsito</t>
  </si>
  <si>
    <t>V54.3 Ocupante NE acid n-trans</t>
  </si>
  <si>
    <t>V544</t>
  </si>
  <si>
    <t>Ocupante de uma caminhonete traumatizado em colisão com um veículo de transporte pesado ou um ônibus - pessoa traumatizado ao subir ou descer do veículo</t>
  </si>
  <si>
    <t>V54.4 Pessoa ao subir ou descer do veic</t>
  </si>
  <si>
    <t>V545</t>
  </si>
  <si>
    <t>Ocupante de uma caminhonete traumatizado em colisão com um veículo de transporte pesado ou um ônibus - condutor [motorista] traumatizado em um acidente de trânsito</t>
  </si>
  <si>
    <t>V54.5 Condutor acid trans</t>
  </si>
  <si>
    <t>V546</t>
  </si>
  <si>
    <t>Ocupante de uma caminhonete traumatizado em colisão com um veículo de transporte pesado ou um ônibus - passageiro traumatizado em um acidente de trânsito</t>
  </si>
  <si>
    <t>V54.6 Passageiro acid trans</t>
  </si>
  <si>
    <t>V547</t>
  </si>
  <si>
    <t>Ocupante de uma caminhonete traumatizado em colisão com um veículo de transporte pesado ou um ônibus - pessoa viajando no exterior do veículo traumatizada em um acidente de trânsito</t>
  </si>
  <si>
    <t>V54.7 Pessoa viajando ext veic acid trans</t>
  </si>
  <si>
    <t>V549</t>
  </si>
  <si>
    <t>Ocupante de uma caminhonete traumatizado em colisão com um veículo de transporte pesado ou um ônibus - ocupante não especificado de uma caminhonete traumatizado em um acidente de trânsito</t>
  </si>
  <si>
    <t>V54.9 Ocupante NE acid trans</t>
  </si>
  <si>
    <t>V550</t>
  </si>
  <si>
    <t>Ocupante de uma caminhonete traumatizado em colisão com um trem [comboio] ou veículo ferroviário - condutor [motorista] traumatizado em um acidente não-de-trânsito</t>
  </si>
  <si>
    <t>V55.0 Condutor acid n-trans</t>
  </si>
  <si>
    <t>V551</t>
  </si>
  <si>
    <t>Ocupante de uma caminhonete traumatizado em colisão com um trem [comboio] ou veículo ferroviário - passageiro traumatizado em um acidente não-de-trânsito</t>
  </si>
  <si>
    <t>V55.1 Passageiro acid n-trans</t>
  </si>
  <si>
    <t>V552</t>
  </si>
  <si>
    <t>Ocupante de uma caminhonete traumatizado em colisão com um trem [comboio] ou veículo ferroviário - pessoa viajando no exterior do veículo traumatizada em um acidente não-de-trânsito</t>
  </si>
  <si>
    <t>V55.2 Pessoa viajando ext veic acid n-trans</t>
  </si>
  <si>
    <t>V553</t>
  </si>
  <si>
    <t>Ocupante de uma caminhonete traumatizado em colisão com um trem [comboio] ou veículo ferroviário - ocupante não especificado de uma caminhonete traumatizado em um acidente não-de-trânsito</t>
  </si>
  <si>
    <t>V55.3 Ocupante NE acid n-trans</t>
  </si>
  <si>
    <t>V554</t>
  </si>
  <si>
    <t>Ocupante de uma caminhonete traumatizado em colisão com um trem [comboio] ou veículo ferroviário - pessoa traumatizado ao subir ou descer do veículo</t>
  </si>
  <si>
    <t>V55.4 Pessoa ao subir ou descer do veic</t>
  </si>
  <si>
    <t>V555</t>
  </si>
  <si>
    <t>Ocupante de uma caminhonete traumatizado em colisão com um trem [comboio] ou veículo ferroviário - condutor [motorista] traumatizado em um acidente de trânsito</t>
  </si>
  <si>
    <t>V55.5 Condutor acid trans</t>
  </si>
  <si>
    <t>V556</t>
  </si>
  <si>
    <t>Ocupante de uma caminhonete traumatizado em colisão com um trem [comboio] ou veículo ferroviário - passageiro traumatizado em um acidente de trânsito</t>
  </si>
  <si>
    <t>V55.6 Passageiro acid trans</t>
  </si>
  <si>
    <t>V557</t>
  </si>
  <si>
    <t>Ocupante de uma caminhonete traumatizado em colisão com um trem [comboio] ou veículo ferroviário - pessoa viajando no exterior do veículo traumatizada em um acidente de trânsito</t>
  </si>
  <si>
    <t>V55.7 Pessoa viajando ext veic acid trans</t>
  </si>
  <si>
    <t>V559</t>
  </si>
  <si>
    <t>Ocupante de uma caminhonete traumatizado em colisão com um trem [comboio] ou veículo ferroviário - ocupante não especificado de uma caminhonete traumatizado em um acidente de trânsito</t>
  </si>
  <si>
    <t>V55.9 Ocupante NE acid trans</t>
  </si>
  <si>
    <t>V560</t>
  </si>
  <si>
    <t>Ocupante de uma caminhonete traumatizado em colisão com outro veículo não-motorizado - condutor [motorista] traumatizado em um acidente não-de-trânsito</t>
  </si>
  <si>
    <t>V56.0 Condutor acid n-trans</t>
  </si>
  <si>
    <t>V561</t>
  </si>
  <si>
    <t>Ocupante de uma caminhonete traumatizado em colisão com outro veículo não-motorizado - passageiro traumatizado em um acidente não-de-trânsito</t>
  </si>
  <si>
    <t>V56.1 Passageiro acid n-trans</t>
  </si>
  <si>
    <t>V562</t>
  </si>
  <si>
    <t>Ocupante de uma caminhonete traumatizado em colisão com outro veículo não-motorizado - pessoa viajando no exterior do veículo traumatizada em um acidente não-de-trânsito</t>
  </si>
  <si>
    <t>V56.2 Pessoa viajando ext veic acid n-trans</t>
  </si>
  <si>
    <t>V563</t>
  </si>
  <si>
    <t>Ocupante de uma caminhonete traumatizado em colisão com outro veículo não-motorizado - ocupante não especificado de uma caminhonete traumatizado em um acidente não-de-trânsito</t>
  </si>
  <si>
    <t>V56.3 Ocupante NE acid n-trans</t>
  </si>
  <si>
    <t>V564</t>
  </si>
  <si>
    <t>Ocupante de uma caminhonete traumatizado em colisão com outro veículo não-motorizado - pessoa traumatizado ao subir ou descer do veículo</t>
  </si>
  <si>
    <t>V56.4 Pessoa ao subir ou descer do veic</t>
  </si>
  <si>
    <t>V565</t>
  </si>
  <si>
    <t>Ocupante de uma caminhonete traumatizado em colisão com outro veículo não-motorizado - condutor [motorista] traumatizado em um acidente de trânsito</t>
  </si>
  <si>
    <t>V56.5 Condutor acid trans</t>
  </si>
  <si>
    <t>V566</t>
  </si>
  <si>
    <t>Ocupante de uma caminhonete traumatizado em colisão com outro veículo não-motorizado - passageiro traumatizado em um acidente de trânsito</t>
  </si>
  <si>
    <t>V56.6 Passageiro acid trans</t>
  </si>
  <si>
    <t>V567</t>
  </si>
  <si>
    <t>Ocupante de uma caminhonete traumatizado em colisão com outro veículo não-motorizado - pessoa viajando no exterior do veículo traumatizada em um acidente de trânsito</t>
  </si>
  <si>
    <t>V56.7 Pessoa viajando ext veic acid trans</t>
  </si>
  <si>
    <t>V569</t>
  </si>
  <si>
    <t>Ocupante de uma caminhonete traumatizado em colisão com outro veículo não-motorizado - ocupante não especificado de uma caminhonete traumatizado em um acidente de trânsito</t>
  </si>
  <si>
    <t>V56.9 Ocupante NE acid trans</t>
  </si>
  <si>
    <t>V570</t>
  </si>
  <si>
    <t>Ocupante de uma caminhonete traumatizado em colisão com um objeto fixo ou parado - condutor [motorista] traumatizado em um acidente não-de-trânsito</t>
  </si>
  <si>
    <t>V57.0 Condutor acid n-trans</t>
  </si>
  <si>
    <t>V571</t>
  </si>
  <si>
    <t>Ocupante de uma caminhonete traumatizado em colisão com um objeto fixo ou parado - passageiro traumatizado em um acidente não-de-trânsito</t>
  </si>
  <si>
    <t>V57.1 Passageiro acid n-trans</t>
  </si>
  <si>
    <t>V572</t>
  </si>
  <si>
    <t>Ocupante de uma caminhonete traumatizado em colisão com um objeto fixo ou parado - pessoa viajando no exterior do veículo traumatizada em um acidente não-de-trânsito</t>
  </si>
  <si>
    <t>V57.2 Pessoa viajando ext veic acid n-trans</t>
  </si>
  <si>
    <t>V573</t>
  </si>
  <si>
    <t>Ocupante de uma caminhonete traumatizado em colisão com um objeto fixo ou parado - ocupante não especificado de uma caminhonete traumatizado em um acidente não-de-trânsito</t>
  </si>
  <si>
    <t>V57.3 Ocupante NE acid n-trans</t>
  </si>
  <si>
    <t>V574</t>
  </si>
  <si>
    <t>Ocupante de uma caminhonete traumatizado em colisão com um objeto fixo ou parado - pessoa traumatizado ao subir ou descer do veículo</t>
  </si>
  <si>
    <t>V57.4 Pessoa ao subir ou descer do veic</t>
  </si>
  <si>
    <t>V575</t>
  </si>
  <si>
    <t>Ocupante de uma caminhonete traumatizado em colisão com um objeto fixo ou parado - condutor [motorista] traumatizado em um acidente de trânsito</t>
  </si>
  <si>
    <t>V57.5 Condutor acid trans</t>
  </si>
  <si>
    <t>V576</t>
  </si>
  <si>
    <t>Ocupante de uma caminhonete traumatizado em colisão com um objeto fixo ou parado - passageiro traumatizado em um acidente de trânsito</t>
  </si>
  <si>
    <t>V57.6 Passageiro acid trans</t>
  </si>
  <si>
    <t>V577</t>
  </si>
  <si>
    <t>Ocupante de uma caminhonete traumatizado em colisão com um objeto fixo ou parado - pessoa viajando no exterior do veículo traumatizada em um acidente de trânsito</t>
  </si>
  <si>
    <t>V57.7 Pessoa viajando ext veic acid trans</t>
  </si>
  <si>
    <t>V579</t>
  </si>
  <si>
    <t>Ocupante de uma caminhonete traumatizado em colisão com um objeto fixo ou parado - ocupante não especificado de uma caminhonete traumatizado em um acidente de trânsito</t>
  </si>
  <si>
    <t>V57.9 Ocupante NE acid trans</t>
  </si>
  <si>
    <t>V580</t>
  </si>
  <si>
    <t>Ocupante de uma caminhonete traumatizado em um acidente de transporte sem colisão - condutor [motorista] traumatizado em um acidente não-de-trânsito</t>
  </si>
  <si>
    <t>V58.0 Condutor acid n-trans</t>
  </si>
  <si>
    <t>V581</t>
  </si>
  <si>
    <t>Ocupante de uma caminhonete traumatizado em um acidente de transporte sem colisão - passageiro traumatizado em um acidente não-de-trânsito</t>
  </si>
  <si>
    <t>V58.1 Passageiro acid n-trans</t>
  </si>
  <si>
    <t>V582</t>
  </si>
  <si>
    <t>Ocupante de uma caminhonete traumatizado em um acidente de transporte sem colisão - pessoa viajando no exterior do veículo traumatizada em um acidente não-de-trânsito</t>
  </si>
  <si>
    <t>V58.2 Pessoa viajando ext veic acid n-trans</t>
  </si>
  <si>
    <t>V583</t>
  </si>
  <si>
    <t>Ocupante de uma caminhonete traumatizado em um acidente de transporte sem colisão - ocupante não especificado de uma caminhonete traumatizado em um acidente não-de-trânsito</t>
  </si>
  <si>
    <t>V58.3 Ocupante NE acid n-trans</t>
  </si>
  <si>
    <t>V584</t>
  </si>
  <si>
    <t>Ocupante de uma caminhonete traumatizado em um acidente de transporte sem colisão - pessoa traumatizado ao subir ou descer do veículo</t>
  </si>
  <si>
    <t>V58.4 Pessoa ao subir ou descer do veic</t>
  </si>
  <si>
    <t>V585</t>
  </si>
  <si>
    <t>Ocupante de uma caminhonete traumatizado em um acidente de transporte sem colisão - condutor [motorista] traumatizado em um acidente de trânsito</t>
  </si>
  <si>
    <t>V58.5 Condutor acid trans</t>
  </si>
  <si>
    <t>V586</t>
  </si>
  <si>
    <t>Ocupante de uma caminhonete traumatizado em um acidente de transporte sem colisão - passageiro traumatizado em um acidente de trânsito</t>
  </si>
  <si>
    <t>V58.6 Passageiro acid trans</t>
  </si>
  <si>
    <t>V587</t>
  </si>
  <si>
    <t>Ocupante de uma caminhonete traumatizado em um acidente de transporte sem colisão - pessoa viajando no exterior do veículo traumatizada em um acidente de trânsito</t>
  </si>
  <si>
    <t>V58.7 Pessoa viajando ext veic acid trans</t>
  </si>
  <si>
    <t>V589</t>
  </si>
  <si>
    <t>Ocupante de uma caminhonete traumatizado em um acidente de transporte sem colisão - ocupante não especificado de uma caminhonete traumatizado em um acidente de trânsito</t>
  </si>
  <si>
    <t>V58.9 Ocupante NE acid trans</t>
  </si>
  <si>
    <t>V590</t>
  </si>
  <si>
    <t>Condutor [motorista] traumatizado em colisão com outros veículos e com veículos não especificados, a motor, em um acidente não-de-trânsito</t>
  </si>
  <si>
    <t>V59.0 Condutor colis outr veic NE mot acid n-trans</t>
  </si>
  <si>
    <t>V591</t>
  </si>
  <si>
    <t>V59.1 Passageiro colis outr veic NE mot ac n-trans</t>
  </si>
  <si>
    <t>V592</t>
  </si>
  <si>
    <t>Ocupante não especificado de uma caminhonete traumatizado em colisão com outros veículos e com veículos não especificados, a motor, em um acidente não-de-trânsito</t>
  </si>
  <si>
    <t>V59.2 Ocupante NE colis out veic NE mot ac n-trans</t>
  </si>
  <si>
    <t>V593</t>
  </si>
  <si>
    <t>Ocupante [qualquer] de uma caminhonete traumatizado em um acidente não especificado e não-de-trânsito</t>
  </si>
  <si>
    <t>V59.3 Ocupante acid NE e n-trans</t>
  </si>
  <si>
    <t>V594</t>
  </si>
  <si>
    <t>V59.4 Condutor colis outr veic NE mot acid trans</t>
  </si>
  <si>
    <t>V595</t>
  </si>
  <si>
    <t>Passageiro de uma caminhonete traumatizado em colisão com outros veículos e com veículos não especificados, a motor, em um acidente de trânsito</t>
  </si>
  <si>
    <t>V59.5 Passageiro colis outr veic NE mot acid trans</t>
  </si>
  <si>
    <t>V596</t>
  </si>
  <si>
    <t>Ocupante não especificado de uma caminhonete traumatizado em colisão com outros veículos e com veículos não especificados, a motor, em um acidente de trânsito</t>
  </si>
  <si>
    <t>V59.6 Ocupante NE colis out veic NE mot acid trans</t>
  </si>
  <si>
    <t>V598</t>
  </si>
  <si>
    <t>Ocupante [qualquer] de uma caminhonete traumatizado em outros acidentes de transporte especificados</t>
  </si>
  <si>
    <t>V59.8 Ocupante outr acid trans espec</t>
  </si>
  <si>
    <t>V599</t>
  </si>
  <si>
    <t>Ocupante [qualquer] de uma caminhonete traumatizado em um acidente de trânsito não especificado</t>
  </si>
  <si>
    <t>V59.9 Ocupante acid trans NE</t>
  </si>
  <si>
    <t>V600</t>
  </si>
  <si>
    <t>Ocupante de um veículo de transporte pesado traumatizado em colisão com um pedestre ou um animal - condutor [motorista] traumatizado em um acidente não-de-trânsito</t>
  </si>
  <si>
    <t>V60.0 Condutor acid n-trans</t>
  </si>
  <si>
    <t>V601</t>
  </si>
  <si>
    <t>Ocupante de um veículo de transporte pesado traumatizado em colisão com um pedestre ou um animal - passageiro traumatizado em um acidente não-de-trânsito</t>
  </si>
  <si>
    <t>V60.1 Passageiro acid n-trans</t>
  </si>
  <si>
    <t>V602</t>
  </si>
  <si>
    <t>Ocupante de um veículo de transporte pesado traumatizado em colisão com um pedestre ou um animal - pessoa viajando no exterior do veículo traumatizada em um acidente não-de-trânsito</t>
  </si>
  <si>
    <t>V60.2 Pessoa viajando ext veic acid n-trans</t>
  </si>
  <si>
    <t>V603</t>
  </si>
  <si>
    <t>Ocupante de um veículo de transporte pesado traumatizado em colisão com um pedestre ou um animal - ocupante não especificado de um veículo de transporte pesado traumatizado em um acidente não-de-trânsito</t>
  </si>
  <si>
    <t>V60.3 Ocupante NE acid n-trans</t>
  </si>
  <si>
    <t>V604</t>
  </si>
  <si>
    <t>Ocupante de um veículo de transporte pesado traumatizado em colisão com um pedestre ou um animal - pessoa traumatizado ao subir ou descer do veículo</t>
  </si>
  <si>
    <t>V60.4 Pessoa ao subir ou descer do veic</t>
  </si>
  <si>
    <t>V605</t>
  </si>
  <si>
    <t>Ocupante de um veículo de transporte pesado traumatizado em colisão com um pedestre ou um animal - condutor [motorista] traumatizado em um acidente de trânsito</t>
  </si>
  <si>
    <t>V60.5 Condutor acid trans</t>
  </si>
  <si>
    <t>V606</t>
  </si>
  <si>
    <t>Ocupante de um veículo de transporte pesado traumatizado em colisão com um pedestre ou um animal - passageiro traumatizado em um acidente de trânsito</t>
  </si>
  <si>
    <t>V60.6 Passageiro acid trans</t>
  </si>
  <si>
    <t>V607</t>
  </si>
  <si>
    <t>Ocupante de um veículo de transporte pesado traumatizado em colisão com um pedestre ou um animal - pessoa viajando no exterior do veículo traumatizada em um acidente de trânsito</t>
  </si>
  <si>
    <t>V60.7 Pessoa viajando ext veic acid trans</t>
  </si>
  <si>
    <t>V609</t>
  </si>
  <si>
    <t>Ocupante de um veículo de transporte pesado traumatizado em colisão com um pedestre ou um animal - ocupante não especificado de um veículo de transporte pesado traumatizado em um acidente de trânsito</t>
  </si>
  <si>
    <t>V60.9 Ocupante NE acid trans</t>
  </si>
  <si>
    <t>V610</t>
  </si>
  <si>
    <t>Ocupante de um veículo de transporte pesado traumatizado em colisão com um veículo a pedal - condutor [motorista] traumatizado em um acidente não-de-trânsito</t>
  </si>
  <si>
    <t>V61.0 Condutor acid n-trans</t>
  </si>
  <si>
    <t>V611</t>
  </si>
  <si>
    <t>Ocupante de um veículo de transporte pesado traumatizado em colisão com um veículo a pedal - passageiro traumatizado em um acidente não-de-trânsito</t>
  </si>
  <si>
    <t>V61.1 Passageiro acid n-trans</t>
  </si>
  <si>
    <t>V612</t>
  </si>
  <si>
    <t>Ocupante de um veículo de transporte pesado traumatizado em colisão com um veículo a pedal - pessoa viajando no exterior do veículo traumatizada em um acidente não-de-trânsito</t>
  </si>
  <si>
    <t>V61.2 Pessoa viajando ext veic acid n-trans</t>
  </si>
  <si>
    <t>V613</t>
  </si>
  <si>
    <t>Ocupante de um veículo de transporte pesado traumatizado em colisão com um veículo a pedal - ocupante não especificado de um veículo de transporte pesado traumatizado em um acidente não-de-trânsito</t>
  </si>
  <si>
    <t>V61.3 Ocupante NE acid n-trans</t>
  </si>
  <si>
    <t>V614</t>
  </si>
  <si>
    <t>Ocupante de um veículo de transporte pesado traumatizado em colisão com um veículo a pedal - pessoa traumatizado ao subir ou descer do veículo</t>
  </si>
  <si>
    <t>V61.4 Pessoa ao subir ou descer do veic</t>
  </si>
  <si>
    <t>V615</t>
  </si>
  <si>
    <t>Ocupante de um veículo de transporte pesado traumatizado em colisão com um veículo a pedal - condutor [motorista] traumatizado em um acidente de trânsito</t>
  </si>
  <si>
    <t>V61.5 Condutor acid trans</t>
  </si>
  <si>
    <t>V616</t>
  </si>
  <si>
    <t>Ocupante de um veículo de transporte pesado traumatizado em colisão com um veículo a pedal - passageiro traumatizado em um acidente de trânsito</t>
  </si>
  <si>
    <t>V61.6 Passageiro acid trans</t>
  </si>
  <si>
    <t>V617</t>
  </si>
  <si>
    <t>Ocupante de um veículo de transporte pesado traumatizado em colisão com um veículo a pedal - pessoa viajando no exterior do veículo traumatizada em um acidente de trânsito</t>
  </si>
  <si>
    <t>V61.7 Pessoa viajando ext veic acid trans</t>
  </si>
  <si>
    <t>V619</t>
  </si>
  <si>
    <t>Ocupante de um veículo de transporte pesado traumatizado em colisão com um veículo a pedal - ocupante não especificado de um veículo de transporte pesado traumatizado em um acidente de trânsito</t>
  </si>
  <si>
    <t>V61.9 Ocupante NE acid trans</t>
  </si>
  <si>
    <t>V620</t>
  </si>
  <si>
    <t>Ocupante de um veículo de transporte pesado traumatizado em colisão com um veículo a motor de duas ou três rodas - condutor [motorista] traumatizado em um acidente não-de-trânsito</t>
  </si>
  <si>
    <t>V62.0 Condutor acid n-trans</t>
  </si>
  <si>
    <t>V621</t>
  </si>
  <si>
    <t>Ocupante de um veículo de transporte pesado traumatizado em colisão com um veículo a motor de duas ou três rodas - passageiro traumatizado em um acidente não-de-trânsito</t>
  </si>
  <si>
    <t>V62.1 Passageiro acid n-trans</t>
  </si>
  <si>
    <t>V622</t>
  </si>
  <si>
    <t>Ocupante de um veículo de transporte pesado traumatizado em colisão com um veículo a motor de duas ou três rodas - pessoa viajando no exterior do veículo traumatizada em um acidente não-de-trânsito</t>
  </si>
  <si>
    <t>V62.2 Pessoa viajando ext veic acid n-trans</t>
  </si>
  <si>
    <t>V623</t>
  </si>
  <si>
    <t>Ocupante de um veículo de transporte pesado traumatizado em colisão com um veículo a motor de duas ou três rodas - ocupante não especificado de um veículo de transporte pesado traumatizado em um acidente não-de-trânsito</t>
  </si>
  <si>
    <t>V62.3 Ocupante NE acid n-trans</t>
  </si>
  <si>
    <t>V624</t>
  </si>
  <si>
    <t>Ocupante de um veículo de transporte pesado traumatizado em colisão com um veículo a motor de duas ou três rodas - pessoa traumatizado ao subir ou descer do veículo</t>
  </si>
  <si>
    <t>V62.4 Pessoa ao subir ou descer do veic</t>
  </si>
  <si>
    <t>V625</t>
  </si>
  <si>
    <t>Ocupante de um veículo de transporte pesado traumatizado em colisão com um veículo a motor de duas ou três rodas - condutor [motorista] traumatizado em um acidente de trânsito</t>
  </si>
  <si>
    <t>V62.5 Condutor acid trans</t>
  </si>
  <si>
    <t>V626</t>
  </si>
  <si>
    <t>Ocupante de um veículo de transporte pesado traumatizado em colisão com um veículo a motor de duas ou três rodas - passageiro traumatizado em um acidente de trânsito</t>
  </si>
  <si>
    <t>V62.6 Passageiro acid trans</t>
  </si>
  <si>
    <t>V627</t>
  </si>
  <si>
    <t>Ocupante de um veículo de transporte pesado traumatizado em colisão com um veículo a motor de duas ou três rodas - pessoa viajando no exterior do veículo traumatizada em um acidente de trânsito</t>
  </si>
  <si>
    <t>V62.7 Pessoa viajando ext veic acid trans</t>
  </si>
  <si>
    <t>V629</t>
  </si>
  <si>
    <t>Ocupante de um veículo de transporte pesado traumatizado em colisão com um veículo a motor de duas ou três rodas - ocupante não especificado de um veículo de transporte pesado traumatizado em um acidente de trânsito</t>
  </si>
  <si>
    <t>V62.9 Ocupante NE acid trans</t>
  </si>
  <si>
    <t>V630</t>
  </si>
  <si>
    <t>Ocupante de um veículo de transporte pesado traumatizado em colisão com um automóvel [carro] ou uma caminhonete - condutor [motorista] traumatizado em um acidente não-de-trânsito</t>
  </si>
  <si>
    <t>V63.0 Condutor acid n-trans</t>
  </si>
  <si>
    <t>V631</t>
  </si>
  <si>
    <t>Ocupante de um veículo de transporte pesado traumatizado em colisão com um automóvel [carro] ou uma caminhonete - passageiro traumatizado em um acidente não-de-trânsito</t>
  </si>
  <si>
    <t>V63.1 Passageiro acid n-trans</t>
  </si>
  <si>
    <t>V632</t>
  </si>
  <si>
    <t>Ocupante de um veículo de transporte pesado traumatizado em colisão com um automóvel [carro] ou uma caminhonete - pessoa viajando no exterior do veículo traumatizada em um acidente não-de-trânsito</t>
  </si>
  <si>
    <t>V63.2 Pessoa viajando ext veic acid n-trans</t>
  </si>
  <si>
    <t>V633</t>
  </si>
  <si>
    <t>Ocupante de um veículo de transporte pesado traumatizado em colisão com um automóvel [carro] ou uma caminhonete - ocupante não especificado de um veículo de transporte pesado traumatizado em um acidente não-de-trânsito</t>
  </si>
  <si>
    <t>V63.3 Ocupante NE acid n-trans</t>
  </si>
  <si>
    <t>V634</t>
  </si>
  <si>
    <t>Ocupante de um veículo de transporte pesado traumatizado em colisão com um automóvel [carro] ou uma caminhonete - pessoa traumatizado ao subir ou descer do veículo</t>
  </si>
  <si>
    <t>V63.4 Pessoa ao subir ou descer do veic</t>
  </si>
  <si>
    <t>V635</t>
  </si>
  <si>
    <t>Ocupante de um veículo de transporte pesado traumatizado em colisão com um automóvel [carro] ou uma caminhonete - condutor [motorista] traumatizado em um acidente de trânsito</t>
  </si>
  <si>
    <t>V63.5 Condutor acid trans</t>
  </si>
  <si>
    <t>V636</t>
  </si>
  <si>
    <t>Ocupante de um veículo de transporte pesado traumatizado em colisão com um automóvel [carro] ou uma caminhonete - passageiro traumatizado em um acidente de trânsito</t>
  </si>
  <si>
    <t>V63.6 Passageiro acid trans</t>
  </si>
  <si>
    <t>V637</t>
  </si>
  <si>
    <t>Ocupante de um veículo de transporte pesado traumatizado em colisão com um automóvel [carro] ou uma caminhonete - pessoa viajando no exterior do veículo traumatizada em um acidente de trânsito</t>
  </si>
  <si>
    <t>V63.7 Pessoa viajando ext veic acid trans</t>
  </si>
  <si>
    <t>V639</t>
  </si>
  <si>
    <t>Ocupante de um veículo de transporte pesado traumatizado em colisão com um automóvel [carro] ou uma caminhonete - ocupante não especificado de um veículo de transporte pesado traumatizado em um acidente de trânsito</t>
  </si>
  <si>
    <t>V63.9 Ocupante NE acid trans</t>
  </si>
  <si>
    <t>V640</t>
  </si>
  <si>
    <t>Ocupante de um veículo de transporte pesado traumatizado em colisão com um outro veículo de transporte pesado ou um ônibus - condutor [motorista] traumatizado em um acidente não-de-trânsito</t>
  </si>
  <si>
    <t>V64.0 Condutor acid n-trans</t>
  </si>
  <si>
    <t>V641</t>
  </si>
  <si>
    <t>Ocupante de um veículo de transporte pesado traumatizado em colisão com um outro veículo de transporte pesado ou um ônibus - passageiro traumatizado em um acidente não-de-trânsito</t>
  </si>
  <si>
    <t>V64.1 Passageiro acid n-trans</t>
  </si>
  <si>
    <t>V642</t>
  </si>
  <si>
    <t>Ocupante de um veículo de transporte pesado traumatizado em colisão com um outro veículo de transporte pesado ou um ônibus - pessoa viajando no exterior do veículo traumatizada em um acidente não-de-trânsito</t>
  </si>
  <si>
    <t>V64.2 Pessoa viajando ext veic acid n-trans</t>
  </si>
  <si>
    <t>V643</t>
  </si>
  <si>
    <t>Ocupante de um veículo de transporte pesado traumatizado em colisão com um outro veículo de transporte pesado ou um ônibus - ocupante não especificado de um veículo de transporte pesado traumatizado em um acidente não-de-trânsito</t>
  </si>
  <si>
    <t>V64.3 Ocupante NE acid n-trans</t>
  </si>
  <si>
    <t>V644</t>
  </si>
  <si>
    <t>Ocupante de um veículo de transporte pesado traumatizado em colisão com um outro veículo de transporte pesado ou um ônibus - pessoa traumatizado ao subir ou descer do veículo</t>
  </si>
  <si>
    <t>V64.4 Pessoa ao subir ou descer do veic</t>
  </si>
  <si>
    <t>V645</t>
  </si>
  <si>
    <t>Ocupante de um veículo de transporte pesado traumatizado em colisão com um outro veículo de transporte pesado ou um ônibus - condutor [motorista] traumatizado em um acidente de trânsito</t>
  </si>
  <si>
    <t>V64.5 Condutor acid trans</t>
  </si>
  <si>
    <t>V646</t>
  </si>
  <si>
    <t>Ocupante de um veículo de transporte pesado traumatizado em colisão com um outro veículo de transporte pesado ou um ônibus - passageiro traumatizado em um acidente de trânsito</t>
  </si>
  <si>
    <t>V64.6 Passageiro acid trans</t>
  </si>
  <si>
    <t>V647</t>
  </si>
  <si>
    <t>Ocupante de um veículo de transporte pesado traumatizado em colisão com um outro veículo de transporte pesado ou um ônibus - pessoa viajando no exterior do veículo traumatizada em um acidente de trânsito</t>
  </si>
  <si>
    <t>V64.7 Pessoa viajando ext veic acid trans</t>
  </si>
  <si>
    <t>V649</t>
  </si>
  <si>
    <t>Ocupante de um veículo de transporte pesado traumatizado em colisão com um outro veículo de transporte pesado ou um ônibus - ocupante não especificado de um veículo de transporte pesado traumatizado em um acidente de trânsito</t>
  </si>
  <si>
    <t>V64.9 Ocupante NE acid trans</t>
  </si>
  <si>
    <t>V650</t>
  </si>
  <si>
    <t>Ocupante de um veículo de transporte pesado traumatizado em colisão com um trem [comboio] ou um veículo ferroviário - condutor [motorista] traumatizado em um acidente não-de-trânsito</t>
  </si>
  <si>
    <t>V65.0 Condutor acid n-trans</t>
  </si>
  <si>
    <t>V651</t>
  </si>
  <si>
    <t>Ocupante de um veículo de transporte pesado traumatizado em colisão com um trem [comboio] ou um veículo ferroviário - passageiro traumatizado em um acidente não-de-trânsito</t>
  </si>
  <si>
    <t>V65.1 Passageiro acid n-trans</t>
  </si>
  <si>
    <t>V652</t>
  </si>
  <si>
    <t>Ocupante de um veículo de transporte pesado traumatizado em colisão com um trem [comboio] ou um veículo ferroviário - pessoa viajando no exterior do veículo traumatizada em um acidente não-de-trânsito</t>
  </si>
  <si>
    <t>V65.2 Pessoa viajando ext veic acid n-trans</t>
  </si>
  <si>
    <t>V653</t>
  </si>
  <si>
    <t>Ocupante de um veículo de transporte pesado traumatizado em colisão com um trem [comboio] ou um veículo ferroviário - ocupante não especificado de um veículo de transporte pesado traumatizado em um acidente não-de-trânsito</t>
  </si>
  <si>
    <t>V65.3 Ocupante NE acid n-trans</t>
  </si>
  <si>
    <t>V654</t>
  </si>
  <si>
    <t>Ocupante de um veículo de transporte pesado traumatizado em colisão com um trem [comboio] ou um veículo ferroviário - pessoa traumatizado ao subir ou descer do veículo</t>
  </si>
  <si>
    <t>V65.4 Pessoa ao subir ou descer do veic</t>
  </si>
  <si>
    <t>V655</t>
  </si>
  <si>
    <t>Ocupante de um veículo de transporte pesado traumatizado em colisão com um trem [comboio] ou um veículo ferroviário - condutor [motorista] traumatizado em um acidente de trânsito</t>
  </si>
  <si>
    <t>V65.5 Condutor acid trans</t>
  </si>
  <si>
    <t>V656</t>
  </si>
  <si>
    <t>Ocupante de um veículo de transporte pesado traumatizado em colisão com um trem [comboio] ou um veículo ferroviário - passageiro traumatizado em um acidente de trânsito</t>
  </si>
  <si>
    <t>V65.6 Passageiro acid trans</t>
  </si>
  <si>
    <t>V657</t>
  </si>
  <si>
    <t>Ocupante de um veículo de transporte pesado traumatizado em colisão com um trem [comboio] ou um veículo ferroviário - pessoa viajando no exterior do veículo traumatizada em um acidente de trânsito</t>
  </si>
  <si>
    <t>V65.7 Pessoa viajando ext veic acid trans</t>
  </si>
  <si>
    <t>V659</t>
  </si>
  <si>
    <t>Ocupante de um veículo de transporte pesado traumatizado em colisão com um trem [comboio] ou um veículo ferroviário - ocupante não especificado de um veículo de transporte pesado traumatizado em um acidente de trânsito</t>
  </si>
  <si>
    <t>V65.9 Ocupante NE acid trans</t>
  </si>
  <si>
    <t>V660</t>
  </si>
  <si>
    <t>Ocupante de um veículo de transporte pesado traumatizado em colisão com um outro veículo não-motorizado - condutor [motorista] traumatizado em um acidente não-de-trânsito</t>
  </si>
  <si>
    <t>V66.0 Condutor acid n-trans</t>
  </si>
  <si>
    <t>V661</t>
  </si>
  <si>
    <t>Ocupante de um veículo de transporte pesado traumatizado em colisão com um outro veículo não-motorizado - passageiro traumatizado em um acidente não-de-trânsito</t>
  </si>
  <si>
    <t>V66.1 Passageiro acid n-trans</t>
  </si>
  <si>
    <t>V662</t>
  </si>
  <si>
    <t>Ocupante de um veículo de transporte pesado traumatizado em colisão com um outro veículo não-motorizado - pessoa viajando no exterior do veículo traumatizada em um acidente não-de-trânsito</t>
  </si>
  <si>
    <t>V66.2 Pessoa viajando ext veic acid n-trans</t>
  </si>
  <si>
    <t>V663</t>
  </si>
  <si>
    <t>Ocupante de um veículo de transporte pesado traumatizado em colisão com um outro veículo não-motorizado - ocupante não especificado de um veículo de transporte pesado traumatizado em um acidente não-de-trânsito</t>
  </si>
  <si>
    <t>V66.3 Ocupante NE acid n-trans</t>
  </si>
  <si>
    <t>V664</t>
  </si>
  <si>
    <t>Ocupante de um veículo de transporte pesado traumatizado em colisão com um outro veículo não-motorizado - pessoa traumatizado ao subir ou descer do veículo</t>
  </si>
  <si>
    <t>V66.4 Pessoa ao subir ou descer do veic</t>
  </si>
  <si>
    <t>V665</t>
  </si>
  <si>
    <t>Ocupante de um veículo de transporte pesado traumatizado em colisão com um outro veículo não-motorizado - condutor [motorista] traumatizado em um acidente de trânsito</t>
  </si>
  <si>
    <t>V66.5 Condutor acid trans</t>
  </si>
  <si>
    <t>V666</t>
  </si>
  <si>
    <t>Ocupante de um veículo de transporte pesado traumatizado em colisão com um outro veículo não-motorizado - passageiro traumatizado em um acidente de trânsito</t>
  </si>
  <si>
    <t>V66.6 Passageiro acid trans</t>
  </si>
  <si>
    <t>V667</t>
  </si>
  <si>
    <t>Ocupante de um veículo de transporte pesado traumatizado em colisão com um outro veículo não-motorizado - pessoa viajando no exterior do veículo traumatizada em um acidente de trânsito</t>
  </si>
  <si>
    <t>V66.7 Pessoa viajando ext veic acid trans</t>
  </si>
  <si>
    <t>V669</t>
  </si>
  <si>
    <t>Ocupante de um veículo de transporte pesado traumatizado em colisão com um outro veículo não-motorizado - ocupante não especificado de um veículo de transporte pesado traumatizado em um acidente de trânsito</t>
  </si>
  <si>
    <t>V66.9 Ocupante NE acid trans</t>
  </si>
  <si>
    <t>V670</t>
  </si>
  <si>
    <t>Ocupante de um veículo de transporte pesado traumatizado em colisão com um objeto fixo ou parado - condutor [motorista] traumatizado em um acidente não-de-trânsito</t>
  </si>
  <si>
    <t>V67.0 Condutor acid n-trans</t>
  </si>
  <si>
    <t>V671</t>
  </si>
  <si>
    <t>Ocupante de um veículo de transporte pesado traumatizado em colisão com um objeto fixo ou parado - passageiro traumatizado em um acidente não-de-trânsito</t>
  </si>
  <si>
    <t>V67.1 Passageiro acid n-trans</t>
  </si>
  <si>
    <t>V672</t>
  </si>
  <si>
    <t>Ocupante de um veículo de transporte pesado traumatizado em colisão com um objeto fixo ou parado - pessoa viajando no exterior do veículo traumatizada em um acidente não-de-trânsito</t>
  </si>
  <si>
    <t>V67.2 Pessoa viajando ext veic acid n-trans</t>
  </si>
  <si>
    <t>V673</t>
  </si>
  <si>
    <t>Ocupante de um veículo de transporte pesado traumatizado em colisão com um objeto fixo ou parado - ocupante não especificado de um veículo de transporte pesado traumatizado em um acidente não-de-trânsito</t>
  </si>
  <si>
    <t>V67.3 Ocupante NE acid n-trans</t>
  </si>
  <si>
    <t>V674</t>
  </si>
  <si>
    <t>Ocupante de um veículo de transporte pesado traumatizado em colisão com um objeto fixo ou parado - pessoa traumatizado ao subir ou descer do veículo</t>
  </si>
  <si>
    <t>V67.4 Pessoa ao subir ou descer do veic</t>
  </si>
  <si>
    <t>V675</t>
  </si>
  <si>
    <t>Ocupante de um veículo de transporte pesado traumatizado em colisão com um objeto fixo ou parado - condutor [motorista] traumatizado em um acidente de trânsito</t>
  </si>
  <si>
    <t>V67.5 Condutor acid trans</t>
  </si>
  <si>
    <t>V676</t>
  </si>
  <si>
    <t>Ocupante de um veículo de transporte pesado traumatizado em colisão com um objeto fixo ou parado - passageiro traumatizado em um acidente de trânsito</t>
  </si>
  <si>
    <t>V67.6 Passageiro acid trans</t>
  </si>
  <si>
    <t>V677</t>
  </si>
  <si>
    <t>Ocupante de um veículo de transporte pesado traumatizado em colisão com um objeto fixo ou parado - pessoa viajando no exterior do veículo traumatizada em um acidente de trânsito</t>
  </si>
  <si>
    <t>V67.7 Pessoa viajando ext veic acid trans</t>
  </si>
  <si>
    <t>V679</t>
  </si>
  <si>
    <t>Ocupante de um veículo de transporte pesado traumatizado em colisão com um objeto fixo ou parado - ocupante não especificado de um veículo de transporte pesado traumatizado em um acidente de trânsito</t>
  </si>
  <si>
    <t>V67.9 Ocupante NE acid trans</t>
  </si>
  <si>
    <t>V680</t>
  </si>
  <si>
    <t>Ocupante de um veículo de transporte pesado traumatizado em um acidente de transporte sem colisão - condutor [motorista] traumatizado em um acidente não-de-trânsito</t>
  </si>
  <si>
    <t>V68.0 Condutor acid n-trans</t>
  </si>
  <si>
    <t>V681</t>
  </si>
  <si>
    <t>Ocupante de um veículo de transporte pesado traumatizado em um acidente de transporte sem colisão - passageiro traumatizado em um acidente não-de-trânsito</t>
  </si>
  <si>
    <t>V68.1 Passageiro acid n-trans</t>
  </si>
  <si>
    <t>V682</t>
  </si>
  <si>
    <t>Ocupante de um veículo de transporte pesado traumatizado em um acidente de transporte sem colisão - pessoa viajando no exterior do veículo traumatizada em um acidente não-de-trânsito</t>
  </si>
  <si>
    <t>V68.2 Pessoa viajando ext veic acid n-trans</t>
  </si>
  <si>
    <t>V683</t>
  </si>
  <si>
    <t>Ocupante de um veículo de transporte pesado traumatizado em um acidente de transporte sem colisão - ocupante não especificado de um veículo de transporte pesado traumatizado em um acidente não-de-trânsito</t>
  </si>
  <si>
    <t>V68.3 Ocupante NE acid n-trans</t>
  </si>
  <si>
    <t>V684</t>
  </si>
  <si>
    <t>Ocupante de um veículo de transporte pesado traumatizado em um acidente de transporte sem colisão - pessoa traumatizado ao subir ou descer do veículo</t>
  </si>
  <si>
    <t>V68.4 Pessoa ao subir ou descer do veic</t>
  </si>
  <si>
    <t>V685</t>
  </si>
  <si>
    <t>Ocupante de um veículo de transporte pesado traumatizado em um acidente de transporte sem colisão - condutor [motorista] traumatizado em um acidente de trânsito</t>
  </si>
  <si>
    <t>V68.5 Condutor acid trans</t>
  </si>
  <si>
    <t>V686</t>
  </si>
  <si>
    <t>Ocupante de um veículo de transporte pesado traumatizado em um acidente de transporte sem colisão - passageiro traumatizado em um acidente de trânsito</t>
  </si>
  <si>
    <t>V68.6 Passageiro acid trans</t>
  </si>
  <si>
    <t>V687</t>
  </si>
  <si>
    <t>Ocupante de um veículo de transporte pesado traumatizado em um acidente de transporte sem colisão - pessoa viajando no exterior do veículo traumatizada em um acidente de trânsito</t>
  </si>
  <si>
    <t>V68.7 Pessoa viajando ext veic acid trans</t>
  </si>
  <si>
    <t>V689</t>
  </si>
  <si>
    <t>Ocupante de um veículo de transporte pesado traumatizado em um acidente de transporte sem colisão - ocupante não especificado de um veículo de transporte pesado traumatizado em um acidente de trânsito</t>
  </si>
  <si>
    <t>V68.9 Ocupante NE acid trans</t>
  </si>
  <si>
    <t>V690</t>
  </si>
  <si>
    <t>V69.0 Condutor colis outr veic NE mot acid n-trans</t>
  </si>
  <si>
    <t>V691</t>
  </si>
  <si>
    <t>V69.1 Passageiro colis outr veic NE mot ac n-trans</t>
  </si>
  <si>
    <t>V692</t>
  </si>
  <si>
    <t>Ocupante não especificado de um veículo de transporte pesado traumatizado em colisão com outros veículos e com veículos não especificados, a motor, em um acidente não-de-trânsito</t>
  </si>
  <si>
    <t>V69.2 Ocupante NE colis out veic NE mot ac n-trans</t>
  </si>
  <si>
    <t>V693</t>
  </si>
  <si>
    <t>Ocupante [qualquer] de um veículo de transporte pesado traumatizado em um acidente não especificado e não-de-trânsito</t>
  </si>
  <si>
    <t>V69.3 Ocupante acid NE e n-trans</t>
  </si>
  <si>
    <t>V694</t>
  </si>
  <si>
    <t>V69.4 Condutor colis outr veic NE mot acid trans</t>
  </si>
  <si>
    <t>V695</t>
  </si>
  <si>
    <t>V69.5 Passageiro colis outr veic NE mot acid trans</t>
  </si>
  <si>
    <t>V696</t>
  </si>
  <si>
    <t>Ocupante não especificado de um veículo de transporte pesado traumatizado em colisão com outros veículos e com veículos não especificados, a motor, em um acidente de trânsito</t>
  </si>
  <si>
    <t>V69.6 Ocupante NE colis out veic NE mot acid trans</t>
  </si>
  <si>
    <t>V698</t>
  </si>
  <si>
    <t>Ocupante [qualquer] de um veículo de transporte pesado traumatizado em outros acidentes de transporte especificados</t>
  </si>
  <si>
    <t>V69.8 Ocupante outr acid trans espec</t>
  </si>
  <si>
    <t>V699</t>
  </si>
  <si>
    <t>Ocupante [qualquer] de um veículo de transporte pesado traumatizado em um acidente de trânsito não especificado</t>
  </si>
  <si>
    <t>V69.9 Ocupante acid trans NE</t>
  </si>
  <si>
    <t>V700</t>
  </si>
  <si>
    <t>Ocupante de um ônibus traumatizado em colisão com um pedestre ou um animal - condutor [motorista] traumatizado em um acidente não-de-trânsito</t>
  </si>
  <si>
    <t>V70.0 Condutor acid n-trans</t>
  </si>
  <si>
    <t>V701</t>
  </si>
  <si>
    <t>Ocupante de um ônibus traumatizado em colisão com um pedestre ou um animal - passageiro traumatizado em um acidente não-de-trânsito</t>
  </si>
  <si>
    <t>V70.1 Passageiro acid n-trans</t>
  </si>
  <si>
    <t>V702</t>
  </si>
  <si>
    <t>Ocupante de um ônibus traumatizado em colisão com um pedestre ou um animal - pessoa viajando no exterior do veículo traumatizada em um acidente não-de-trânsito</t>
  </si>
  <si>
    <t>V70.2 Pessoa viajando ext veic acid n-trans</t>
  </si>
  <si>
    <t>V703</t>
  </si>
  <si>
    <t>Ocupante de um ônibus traumatizado em colisão com um pedestre ou um animal - ocupante não especificado de um ônibus traumatizado em um acidente não-de-trânsito</t>
  </si>
  <si>
    <t>V70.3 Ocupante NE acid n-trans</t>
  </si>
  <si>
    <t>V704</t>
  </si>
  <si>
    <t>Ocupante de um ônibus traumatizado em colisão com um pedestre ou um animal - pessoa traumatizado ao subir ou descer do veículo</t>
  </si>
  <si>
    <t>V70.4 Pessoa ao subir ou descer do veic</t>
  </si>
  <si>
    <t>V705</t>
  </si>
  <si>
    <t>Ocupante de um ônibus traumatizado em colisão com um pedestre ou um animal - condutor [motorista] traumatizado em um acidente de trânsito</t>
  </si>
  <si>
    <t>V70.5 Condutor acid trans</t>
  </si>
  <si>
    <t>V706</t>
  </si>
  <si>
    <t>Ocupante de um ônibus traumatizado em colisão com um pedestre ou um animal - passageiro traumatizado em um acidente de trânsito</t>
  </si>
  <si>
    <t>V70.6 Passageiro acid trans</t>
  </si>
  <si>
    <t>V707</t>
  </si>
  <si>
    <t>Ocupante de um ônibus traumatizado em colisão com um pedestre ou um animal - pessoa viajando no exterior do veículo traumatizada em um acidente de trânsito</t>
  </si>
  <si>
    <t>V70.7 Pessoa viajando ext veic acid trans</t>
  </si>
  <si>
    <t>V709</t>
  </si>
  <si>
    <t>Ocupante de um ônibus traumatizado em colisão com um pedestre ou um animal - ocupante não especificado de um ônibus traumatizado em um acidente de trânsito</t>
  </si>
  <si>
    <t>V70.9 Ocupante NE acid trans</t>
  </si>
  <si>
    <t>V710</t>
  </si>
  <si>
    <t>Ocupante de um ônibus traumatizado em colisão com um veículo a pedal - condutor [motorista] traumatizado em um acidente não-de-trânsito</t>
  </si>
  <si>
    <t>V71.0 Condutor acid n-trans</t>
  </si>
  <si>
    <t>V711</t>
  </si>
  <si>
    <t>Ocupante de um ônibus traumatizado em colisão com um veículo a pedal - passageiro traumatizado em um acidente não-de-trânsito</t>
  </si>
  <si>
    <t>V71.1 Passageiro acid n-trans</t>
  </si>
  <si>
    <t>V712</t>
  </si>
  <si>
    <t>Ocupante de um ônibus traumatizado em colisão com um veículo a pedal - pessoa viajando no exterior do veículo traumatizada em um acidente não-de-trânsito</t>
  </si>
  <si>
    <t>V71.2 Pessoa viajando ext veic acid n-trans</t>
  </si>
  <si>
    <t>V713</t>
  </si>
  <si>
    <t>Ocupante de um ônibus traumatizado em colisão com um veículo a pedal - ocupante não especificado de um ônibus traumatizado em um acidente não-de-trânsito</t>
  </si>
  <si>
    <t>V71.3 Ocupante NE acid n-trans</t>
  </si>
  <si>
    <t>V714</t>
  </si>
  <si>
    <t>Ocupante de um ônibus traumatizado em colisão com um veículo a pedal - pessoa traumatizado ao subir ou descer do veículo</t>
  </si>
  <si>
    <t>V71.4 Pessoa ao subir ou descer do veic</t>
  </si>
  <si>
    <t>V715</t>
  </si>
  <si>
    <t>Ocupante de um ônibus traumatizado em colisão com um veículo a pedal - condutor [motorista] traumatizado em um acidente de trânsito</t>
  </si>
  <si>
    <t>V71.5 Condutor acid trans</t>
  </si>
  <si>
    <t>V716</t>
  </si>
  <si>
    <t>Ocupante de um ônibus traumatizado em colisão com um veículo a pedal - passageiro traumatizado em um acidente de trânsito</t>
  </si>
  <si>
    <t>V71.6 Passageiro acid trans</t>
  </si>
  <si>
    <t>V717</t>
  </si>
  <si>
    <t>Ocupante de um ônibus traumatizado em colisão com um veículo a pedal - pessoa viajando no exterior do veículo traumatizada em um acidente de trânsito</t>
  </si>
  <si>
    <t>V71.7 Pessoa viajando ext veic acid trans</t>
  </si>
  <si>
    <t>V719</t>
  </si>
  <si>
    <t>Ocupante de um ônibus traumatizado em colisão com um veículo a pedal - ocupante não especificado de um ônibus traumatizado em um acidente de trânsito</t>
  </si>
  <si>
    <t>V71.9 Ocupante NE acid trans</t>
  </si>
  <si>
    <t>V720</t>
  </si>
  <si>
    <t>Ocupante de um ônibus traumatizado em colisão com um outro veículo a motor de duas ou três rodas - condutor [motorista] traumatizado em um acidente não-de-trânsito</t>
  </si>
  <si>
    <t>V72.0 Condutor acid n-trans</t>
  </si>
  <si>
    <t>V721</t>
  </si>
  <si>
    <t>Ocupante de um ônibus traumatizado em colisão com um outro veículo a motor de duas ou três rodas - passageiro traumatizado em um acidente não-de-trânsito</t>
  </si>
  <si>
    <t>V72.1 Passageiro acid n-trans</t>
  </si>
  <si>
    <t>V722</t>
  </si>
  <si>
    <t>Ocupante de um ônibus traumatizado em colisão com um outro veículo a motor de duas ou três rodas - pessoa viajando no exterior do veículo traumatizada em um acidente não-de-trânsito</t>
  </si>
  <si>
    <t>V72.2 Pessoa viajando ext veic acid n-trans</t>
  </si>
  <si>
    <t>V723</t>
  </si>
  <si>
    <t>Ocupante de um ônibus traumatizado em colisão com um outro veículo a motor de duas ou três rodas - ocupante não especificado de um ônibus traumatizado em um acidente não-de-trânsito</t>
  </si>
  <si>
    <t>V72.3 Ocupante NE acid n-trans</t>
  </si>
  <si>
    <t>V724</t>
  </si>
  <si>
    <t>Ocupante de um ônibus traumatizado em colisão com um outro veículo a motor de duas ou três rodas - pessoa traumatizado ao subir ou descer do veículo</t>
  </si>
  <si>
    <t>V72.4 Pessoa ao subir ou descer do veic</t>
  </si>
  <si>
    <t>V725</t>
  </si>
  <si>
    <t>Ocupante de um ônibus traumatizado em colisão com um outro veículo a motor de duas ou três rodas - condutor [motorista] traumatizado em um acidente de trânsito</t>
  </si>
  <si>
    <t>V72.5 Condutor acid trans</t>
  </si>
  <si>
    <t>V726</t>
  </si>
  <si>
    <t>Ocupante de um ônibus traumatizado em colisão com um outro veículo a motor de duas ou três rodas - passageiro traumatizado em um acidente de trânsito</t>
  </si>
  <si>
    <t>V72.6 Passageiro acid trans</t>
  </si>
  <si>
    <t>V727</t>
  </si>
  <si>
    <t>Ocupante de um ônibus traumatizado em colisão com um outro veículo a motor de duas ou três rodas - pessoa viajando no exterior do veículo traumatizada em um acidente de trânsito</t>
  </si>
  <si>
    <t>V72.7 Pessoa viajando ext veic acid trans</t>
  </si>
  <si>
    <t>V729</t>
  </si>
  <si>
    <t>Ocupante de um ônibus traumatizado em colisão com um outro veículo a motor de duas ou três rodas - ocupante não especificado de um ônibus traumatizado em um acidente de trânsito</t>
  </si>
  <si>
    <t>V72.9 Ocupante NE acid trans</t>
  </si>
  <si>
    <t>V730</t>
  </si>
  <si>
    <t>Ocupante de um ônibus traumatizado em colisão com um automóvel [carro] ou uma caminhonete - condutor [motorista] traumatizado em um acidente não-de-trânsito</t>
  </si>
  <si>
    <t>V73.0 Condutor acid n-trans</t>
  </si>
  <si>
    <t>V731</t>
  </si>
  <si>
    <t>Ocupante de um ônibus traumatizado em colisão com um automóvel [carro] ou uma caminhonete - passageiro traumatizado em um acidente não-de-trânsito</t>
  </si>
  <si>
    <t>V73.1 Passageiro acid n-trans</t>
  </si>
  <si>
    <t>V732</t>
  </si>
  <si>
    <t>Ocupante de um ônibus traumatizado em colisão com um automóvel [carro] ou uma caminhonete - pessoa viajando no exterior do veículo traumatizada em um acidente não-de-trânsito</t>
  </si>
  <si>
    <t>V73.2 Pessoa viajando ext veic acid n-trans</t>
  </si>
  <si>
    <t>V733</t>
  </si>
  <si>
    <t>Ocupante de um ônibus traumatizado em colisão com um automóvel [carro] ou uma caminhonete - ocupante não especificado de um ônibus traumatizado em um acidente não-de-trânsito</t>
  </si>
  <si>
    <t>V73.3 Ocupante NE acid n-trans</t>
  </si>
  <si>
    <t>V734</t>
  </si>
  <si>
    <t>Ocupante de um ônibus traumatizado em colisão com um automóvel [carro] ou uma caminhonete - pessoa traumatizado ao subir ou descer do veículo</t>
  </si>
  <si>
    <t>V73.4 Pessoa ao subir ou descer do veic</t>
  </si>
  <si>
    <t>V735</t>
  </si>
  <si>
    <t>Ocupante de um ônibus traumatizado em colisão com um automóvel [carro] ou uma caminhonete - condutor [motorista] traumatizado em um acidente de trânsito</t>
  </si>
  <si>
    <t>V73.5 Condutor acid trans</t>
  </si>
  <si>
    <t>V736</t>
  </si>
  <si>
    <t>Ocupante de um ônibus traumatizado em colisão com um automóvel [carro] ou uma caminhonete - passageiro traumatizado em um acidente de trânsito</t>
  </si>
  <si>
    <t>V73.6 Passageiro acid trans</t>
  </si>
  <si>
    <t>V737</t>
  </si>
  <si>
    <t>Ocupante de um ônibus traumatizado em colisão com um automóvel [carro] ou uma caminhonete - pessoa viajando no exterior do veículo traumatizada em um acidente de trânsito</t>
  </si>
  <si>
    <t>V73.7 Pessoa viajando ext veic acid trans</t>
  </si>
  <si>
    <t>V739</t>
  </si>
  <si>
    <t>Ocupante de um ônibus traumatizado em colisão com um automóvel [carro] ou uma caminhonete - ocupante não especificado de um ônibus traumatizado em um acidente de trânsito</t>
  </si>
  <si>
    <t>V73.9 Ocupante NE acid trans</t>
  </si>
  <si>
    <t>V740</t>
  </si>
  <si>
    <t>Ocupante de um ônibus traumatizado em colisão com um veículo de transporte pesado ou um ônibus - condutor [motorista] traumatizado em um acidente não-de-trânsito</t>
  </si>
  <si>
    <t>V74.0 Condutor acid n-trans</t>
  </si>
  <si>
    <t>V741</t>
  </si>
  <si>
    <t>Ocupante de um ônibus traumatizado em colisão com um veículo de transporte pesado ou um ônibus - passageiro traumatizado em um acidente não-de-trânsito</t>
  </si>
  <si>
    <t>V74.1 Passageiro acid n-trans</t>
  </si>
  <si>
    <t>V742</t>
  </si>
  <si>
    <t>Ocupante de um ônibus traumatizado em colisão com um veículo de transporte pesado ou um ônibus - pessoa viajando no exterior do veículo traumatizada em um acidente não-de-trânsito</t>
  </si>
  <si>
    <t>V74.2 Pessoa viajando ext veic acid n-trans</t>
  </si>
  <si>
    <t>V743</t>
  </si>
  <si>
    <t>Ocupante de um ônibus traumatizado em colisão com um veículo de transporte pesado ou um ônibus - ocupante não especificado de um ônibus traumatizado em um acidente não-de-trânsito</t>
  </si>
  <si>
    <t>V74.3 Ocupante NE acid n-trans</t>
  </si>
  <si>
    <t>V744</t>
  </si>
  <si>
    <t>Ocupante de um ônibus traumatizado em colisão com um veículo de transporte pesado ou um ônibus - pessoa traumatizado ao subir ou descer do veículo</t>
  </si>
  <si>
    <t>V74.4 Pessoa ao subir ou descer do veic</t>
  </si>
  <si>
    <t>V745</t>
  </si>
  <si>
    <t>Ocupante de um ônibus traumatizado em colisão com um veículo de transporte pesado ou um ônibus - condutor [motorista] traumatizado em um acidente de trânsito</t>
  </si>
  <si>
    <t>V74.5 Condutor acid trans</t>
  </si>
  <si>
    <t>V746</t>
  </si>
  <si>
    <t>Ocupante de um ônibus traumatizado em colisão com um veículo de transporte pesado ou um ônibus - passageiro traumatizado em um acidente de trânsito</t>
  </si>
  <si>
    <t>V74.6 Passageiro acid trans</t>
  </si>
  <si>
    <t>V747</t>
  </si>
  <si>
    <t>Ocupante de um ônibus traumatizado em colisão com um veículo de transporte pesado ou um ônibus - pessoa viajando no exterior do veículo traumatizada em um acidente de trânsito</t>
  </si>
  <si>
    <t>V74.7 Pessoa viajando ext veic acid trans</t>
  </si>
  <si>
    <t>V749</t>
  </si>
  <si>
    <t>Ocupante de um ônibus traumatizado em colisão com um veículo de transporte pesado ou um ônibus - ocupante não especificado de um ônibus traumatizado em um acidente de trânsito</t>
  </si>
  <si>
    <t>V74.9 Ocupante NE acid trans</t>
  </si>
  <si>
    <t>V750</t>
  </si>
  <si>
    <t>Ocupante de um ônibus traumatizado em colisão com um trem [comboio] ou um veículo ferroviário - condutor [motorista] traumatizado em um acidente não-de-trânsito</t>
  </si>
  <si>
    <t>V75.0 Condutor acid n-trans</t>
  </si>
  <si>
    <t>V751</t>
  </si>
  <si>
    <t>Ocupante de um ônibus traumatizado em colisão com um trem [comboio] ou um veículo ferroviário - passageiro traumatizado em um acidente não-de-trânsito</t>
  </si>
  <si>
    <t>V75.1 Passageiro acid n-trans</t>
  </si>
  <si>
    <t>V752</t>
  </si>
  <si>
    <t>Ocupante de um ônibus traumatizado em colisão com um trem [comboio] ou um veículo ferroviário - pessoa viajando no exterior do veículo traumatizada em um acidente não-de-trânsito</t>
  </si>
  <si>
    <t>V75.2 Pessoa viajando ext veic acid n-trans</t>
  </si>
  <si>
    <t>V753</t>
  </si>
  <si>
    <t>Ocupante de um ônibus traumatizado em colisão com um trem [comboio] ou um veículo ferroviário - ocupante não especificado de um ônibus traumatizado em um acidente não-de-trânsito</t>
  </si>
  <si>
    <t>V75.3 Ocupante NE acid n-trans</t>
  </si>
  <si>
    <t>V754</t>
  </si>
  <si>
    <t>Ocupante de um ônibus traumatizado em colisão com um trem [comboio] ou um veículo ferroviário - pessoa traumatizado ao subir ou descer do veículo</t>
  </si>
  <si>
    <t>V75.4 Pessoa ao subir ou descer do veic</t>
  </si>
  <si>
    <t>V755</t>
  </si>
  <si>
    <t>Ocupante de um ônibus traumatizado em colisão com um trem [comboio] ou um veículo ferroviário - condutor [motorista] traumatizado em um acidente de trânsito</t>
  </si>
  <si>
    <t>V75.5 Condutor acid trans</t>
  </si>
  <si>
    <t>V756</t>
  </si>
  <si>
    <t>Ocupante de um ônibus traumatizado em colisão com um trem [comboio] ou um veículo ferroviário - passageiro traumatizado em um acidente de trânsito</t>
  </si>
  <si>
    <t>V75.6 Passageiro acid trans</t>
  </si>
  <si>
    <t>V757</t>
  </si>
  <si>
    <t>Ocupante de um ônibus traumatizado em colisão com um trem [comboio] ou um veículo ferroviário - pessoa viajando no exterior do veículo traumatizada em um acidente de trânsito</t>
  </si>
  <si>
    <t>V75.7 Pessoa viajando ext veic acid trans</t>
  </si>
  <si>
    <t>V759</t>
  </si>
  <si>
    <t>Ocupante de um ônibus traumatizado em colisão com um trem [comboio] ou um veículo ferroviário - ocupante não especificado de um ônibus traumatizado em um acidente de trânsito</t>
  </si>
  <si>
    <t>V75.9 Ocupante NE acid trans</t>
  </si>
  <si>
    <t>V760</t>
  </si>
  <si>
    <t>Ocupante de um ônibus traumatizado em colisão com outro veículo não-motorizado - condutor [motorista] traumatizado em um acidente não-de-trânsito</t>
  </si>
  <si>
    <t>V76.0 Condutor acid n-trans</t>
  </si>
  <si>
    <t>V761</t>
  </si>
  <si>
    <t>Ocupante de um ônibus traumatizado em colisão com outro veículo não-motorizado - passageiro traumatizado em um acidente não-de-trânsito</t>
  </si>
  <si>
    <t>V76.1 Passageiro acid n-trans</t>
  </si>
  <si>
    <t>V762</t>
  </si>
  <si>
    <t>Ocupante de um ônibus traumatizado em colisão com outro veículo não-motorizado - pessoa viajando no exterior do veículo traumatizada em um acidente não-de-trânsito</t>
  </si>
  <si>
    <t>V76.2 Pessoa viajando ext veic acid n-trans</t>
  </si>
  <si>
    <t>V763</t>
  </si>
  <si>
    <t>Ocupante de um ônibus traumatizado em colisão com outro veículo não-motorizado - ocupante não especificado de um ônibus traumatizado em um acidente não-de-trânsito</t>
  </si>
  <si>
    <t>V76.3 Ocupante NE acid n-trans</t>
  </si>
  <si>
    <t>V764</t>
  </si>
  <si>
    <t>Ocupante de um ônibus traumatizado em colisão com outro veículo não-motorizado - pessoa traumatizado ao subir ou descer do veículo</t>
  </si>
  <si>
    <t>V76.4 Pessoa ao subir ou descer do veic</t>
  </si>
  <si>
    <t>V765</t>
  </si>
  <si>
    <t>Ocupante de um ônibus traumatizado em colisão com outro veículo não-motorizado - condutor [motorista] traumatizado em um acidente de trânsito</t>
  </si>
  <si>
    <t>V76.5 Condutor acid trans</t>
  </si>
  <si>
    <t>V766</t>
  </si>
  <si>
    <t>Ocupante de um ônibus traumatizado em colisão com outro veículo não-motorizado - passageiro traumatizado em um acidente de trânsito</t>
  </si>
  <si>
    <t>V76.6 Passageiro acid trans</t>
  </si>
  <si>
    <t>V767</t>
  </si>
  <si>
    <t>Ocupante de um ônibus traumatizado em colisão com outro veículo não-motorizado - pessoa viajando no exterior do veículo traumatizada em um acidente de trânsito</t>
  </si>
  <si>
    <t>V76.7 Pessoa viajando ext veic acid trans</t>
  </si>
  <si>
    <t>V769</t>
  </si>
  <si>
    <t>Ocupante de um ônibus traumatizado em colisão com outro veículo não-motorizado - ocupante não especificado de um ônibus traumatizado em um acidente de trânsito</t>
  </si>
  <si>
    <t>V76.9 Ocupante NE acid trans</t>
  </si>
  <si>
    <t>V770</t>
  </si>
  <si>
    <t>Ocupante de um ônibus traumatizado em colisão com um objeto fixo ou parado - condutor [motorista] traumatizado em um acidente não-de-trânsito</t>
  </si>
  <si>
    <t>V77.0 Condutor acid n-trans</t>
  </si>
  <si>
    <t>V771</t>
  </si>
  <si>
    <t>Ocupante de um ônibus traumatizado em colisão com um objeto fixo ou parado - passageiro traumatizado em um acidente não-de-trânsito</t>
  </si>
  <si>
    <t>V77.1 Passageiro acid n-trans</t>
  </si>
  <si>
    <t>V772</t>
  </si>
  <si>
    <t>Ocupante de um ônibus traumatizado em colisão com um objeto fixo ou parado - pessoa viajando no exterior do veículo traumatizada em um acidente não-de-trânsito</t>
  </si>
  <si>
    <t>V77.2 Pessoa viajando ext veic acid n-trans</t>
  </si>
  <si>
    <t>V773</t>
  </si>
  <si>
    <t>Ocupante de um ônibus traumatizado em colisão com um objeto fixo ou parado - ocupante não especificado de um ônibus traumatizado em um acidente não-de-trânsito</t>
  </si>
  <si>
    <t>V77.3 Ocupante NE acid n-trans</t>
  </si>
  <si>
    <t>V774</t>
  </si>
  <si>
    <t>Ocupante de um ônibus traumatizado em colisão com um objeto fixo ou parado - pessoa traumatizado ao subir ou descer do veículo</t>
  </si>
  <si>
    <t>V77.4 Pessoa ao subir ou descer do veic</t>
  </si>
  <si>
    <t>V775</t>
  </si>
  <si>
    <t>Ocupante de um ônibus traumatizado em colisão com um objeto fixo ou parado - condutor [motorista] traumatizado em um acidente de trânsito</t>
  </si>
  <si>
    <t>V77.5 Condutor acid trans</t>
  </si>
  <si>
    <t>V776</t>
  </si>
  <si>
    <t>Ocupante de um ônibus traumatizado em colisão com um objeto fixo ou parado - passageiro traumatizado em um acidente de trânsito</t>
  </si>
  <si>
    <t>V77.6 Passageiro acid trans</t>
  </si>
  <si>
    <t>V777</t>
  </si>
  <si>
    <t>Ocupante de um ônibus traumatizado em colisão com um objeto fixo ou parado - pessoa viajando no exterior do veículo traumatizada em um acidente de trânsito</t>
  </si>
  <si>
    <t>V77.7 Pessoa viajando ext veic acid trans</t>
  </si>
  <si>
    <t>V779</t>
  </si>
  <si>
    <t>Ocupante de um ônibus traumatizado em colisão com um objeto fixo ou parado - ocupante não especificado de um ônibus traumatizado em um acidente de trânsito</t>
  </si>
  <si>
    <t>V77.9 Ocupante NE acid trans</t>
  </si>
  <si>
    <t>V780</t>
  </si>
  <si>
    <t>Ocupante de um ônibus traumatizado em um acidente de transporte sem colisão - condutor [motorista] traumatizado em um acidente não-de-trânsito</t>
  </si>
  <si>
    <t>V78.0 Condutor acid n-trans</t>
  </si>
  <si>
    <t>V781</t>
  </si>
  <si>
    <t>Ocupante de um ônibus traumatizado em um acidente de transporte sem colisão - passageiro traumatizado em um acidente não-de-trânsito</t>
  </si>
  <si>
    <t>V78.1 Passageiro acid n-trans</t>
  </si>
  <si>
    <t>V782</t>
  </si>
  <si>
    <t>Ocupante de um ônibus traumatizado em um acidente de transporte sem colisão - pessoa viajando no exterior do veículo traumatizada em um acidente não-de-trânsito</t>
  </si>
  <si>
    <t>V78.2 Pessoa viajando ext veic acid n-trans</t>
  </si>
  <si>
    <t>V783</t>
  </si>
  <si>
    <t>Ocupante de um ônibus traumatizado em um acidente de transporte sem colisão - ocupante não especificado de um ônibus traumatizado em um acidente não-de-trânsito</t>
  </si>
  <si>
    <t>V78.3 Ocupante NE acid n-trans</t>
  </si>
  <si>
    <t>V784</t>
  </si>
  <si>
    <t>Ocupante de um ônibus traumatizado em um acidente de transporte sem colisão - pessoa traumatizado ao subir ou descer do veículo</t>
  </si>
  <si>
    <t>V78.4 Pessoa ao subir ou descer do veic</t>
  </si>
  <si>
    <t>V785</t>
  </si>
  <si>
    <t>Ocupante de um ônibus traumatizado em um acidente de transporte sem colisão - condutor [motorista] traumatizado em um acidente de trânsito</t>
  </si>
  <si>
    <t>V78.5 Condutor acid trans</t>
  </si>
  <si>
    <t>V786</t>
  </si>
  <si>
    <t>Ocupante de um ônibus traumatizado em um acidente de transporte sem colisão - passageiro traumatizado em um acidente de trânsito</t>
  </si>
  <si>
    <t>V78.6 Passageiro acid trans</t>
  </si>
  <si>
    <t>V787</t>
  </si>
  <si>
    <t>Ocupante de um ônibus traumatizado em um acidente de transporte sem colisão - pessoa viajando no exterior do veículo traumatizada em um acidente de trânsito</t>
  </si>
  <si>
    <t>V78.7 Pessoa viajando ext veic acid trans</t>
  </si>
  <si>
    <t>V789</t>
  </si>
  <si>
    <t>Ocupante de um ônibus traumatizado em um acidente de transporte sem colisão - ocupante não especificado de um ônibus traumatizado em um acidente de trânsito</t>
  </si>
  <si>
    <t>V78.9 Ocupante NE acid trans</t>
  </si>
  <si>
    <t>V790</t>
  </si>
  <si>
    <t>V79.0 Condutor colis outr veic NE mot acid n-trans</t>
  </si>
  <si>
    <t>V791</t>
  </si>
  <si>
    <t>V79.1 Passageiro colis outr veic NE mot ac n-trans</t>
  </si>
  <si>
    <t>V792</t>
  </si>
  <si>
    <t>Ocupante não especificado de um ônibus traumatizado em colisão com outros veículos e com um veículos não especificados, a motor, em um acidente não-de-trânsito</t>
  </si>
  <si>
    <t>V79.2 Ocupante NE colis out veic NE mot ac n-trans</t>
  </si>
  <si>
    <t>V793</t>
  </si>
  <si>
    <t>Ocupante [qualquer] de um ônibus traumatizado em um acidente não-de-trânsito</t>
  </si>
  <si>
    <t>V79.3 Ocupante acid NE e n-trans</t>
  </si>
  <si>
    <t>V794</t>
  </si>
  <si>
    <t>V79.4 Condutor colis outr veic NE mot acid trans</t>
  </si>
  <si>
    <t>V795</t>
  </si>
  <si>
    <t>V79.5 Passageiro colis outr veic NE mot acid trans</t>
  </si>
  <si>
    <t>V796</t>
  </si>
  <si>
    <t>Ocupante não especificado de um ônibus traumatizado em colisão com um outros veículos e com um veículos não especificados, a motor, em um acidente de trânsito</t>
  </si>
  <si>
    <t>V79.6 Ocupante NE colis out veic NE mot acid trans</t>
  </si>
  <si>
    <t>V798</t>
  </si>
  <si>
    <t>Ocupante [ qualquer] de um ônibus traumatizado em outros acidentes de transporte especificados</t>
  </si>
  <si>
    <t>V79.8 Ocupante outr acid trans espec</t>
  </si>
  <si>
    <t>V799</t>
  </si>
  <si>
    <t>Ocupante [qualquer] de um ônibus traumatizado em um acidente de trânsito não especificado</t>
  </si>
  <si>
    <t>V79.9 Ocupante acid trans NE</t>
  </si>
  <si>
    <t>V800</t>
  </si>
  <si>
    <t>Queda ou ejeção de uma pessoa montada em animal ou ocupante de um veículo a tração animal em um acidente sem colisão</t>
  </si>
  <si>
    <t>V80.0 Acid trans s/colis</t>
  </si>
  <si>
    <t>V801</t>
  </si>
  <si>
    <t>Pessoa montada em animal ou ocupante de um veículo a tração animal traumatizado em colisão com um pedestre ou um animal</t>
  </si>
  <si>
    <t>V80.1 Colis pedestre ou animal</t>
  </si>
  <si>
    <t>V802</t>
  </si>
  <si>
    <t>Pessoa montada em animal ou ocupante de um veículo a tração animal traumatizado em colisão com um veículo a pedal</t>
  </si>
  <si>
    <t>V80.2 Colis outr veic a pedal</t>
  </si>
  <si>
    <t>V803</t>
  </si>
  <si>
    <t>Pessoa montada em animal ou ocupante de um veículo a tração animal traumatizado em colisão com um veículo a motor de duas ou três rodas</t>
  </si>
  <si>
    <t>V80.3 Colis veic mot de 2 ou 3 rodas</t>
  </si>
  <si>
    <t>V804</t>
  </si>
  <si>
    <t>Pessoa montada em animal ou ocupante de um veículo a tração animal traumatizado em colisão com um automóvel [carro], uma caminhonete, um veículo de transporte pesado ou um ônibus</t>
  </si>
  <si>
    <t>V80.4 Colis autom caminhon veic trans pesad onibus</t>
  </si>
  <si>
    <t>V805</t>
  </si>
  <si>
    <t>Pessoa montada em animal ou ocupante de um veículo a tração animal traumatizado em colisão com um outro veículo a motor especificado</t>
  </si>
  <si>
    <t>V80.5 Colis veic mot espec</t>
  </si>
  <si>
    <t>V806</t>
  </si>
  <si>
    <t>Pessoa montada em animal ou ocupante de um veículo a tração animal traumatizado em colisão com um trem [comboio] ou um veículo ferroviário</t>
  </si>
  <si>
    <t>V80.6 Colis trem veic ferroviario</t>
  </si>
  <si>
    <t>V807</t>
  </si>
  <si>
    <t>Pessoa montada em animal ou ocupante de um veículo a tração animal traumatizado em colisão com um outro veículo não-motorizado</t>
  </si>
  <si>
    <t>V80.7 Colis outr veic n-mot</t>
  </si>
  <si>
    <t>V808</t>
  </si>
  <si>
    <t>Pessoa montada em animal ou ocupante de um veículo a tração animal traumatizado em colisão com um objeto fixo ou parado</t>
  </si>
  <si>
    <t>V80.8 Colis objeto fixo ou parado</t>
  </si>
  <si>
    <t>V809</t>
  </si>
  <si>
    <t>Pessoa montada em animal ou ocupante de um veículo a tração animal traumatizado em outros acidentes de transporte e em acidentes de transporte não especificados</t>
  </si>
  <si>
    <t>V80.9 Outr acid transp e NE</t>
  </si>
  <si>
    <t>V810</t>
  </si>
  <si>
    <t>Ocupante de um trem [comboio] ou de um veículo ferroviário traumatizado em colisão com um veículo a motor em um acidente não-de-trânsito</t>
  </si>
  <si>
    <t>V81.0 Colis veic mot acid n-trans</t>
  </si>
  <si>
    <t>V811</t>
  </si>
  <si>
    <t>Ocupante de um trem [comboio] ou de um veículo ferroviário traumatizado em colisão com um veículo a motor em um acidente de trânsito</t>
  </si>
  <si>
    <t>V81.1 Colis veic mot acid trans</t>
  </si>
  <si>
    <t>V812</t>
  </si>
  <si>
    <t>Ocupante de um trem [comboio] ou de um veículo ferroviário traumatizado em colisão com ou atingido por material rodante</t>
  </si>
  <si>
    <t>V81.2 Colis ou atingido material rodante</t>
  </si>
  <si>
    <t>V813</t>
  </si>
  <si>
    <t>Ocupante de um trem [comboio] ou de um veículo ferroviário traumatizado em colisão com outro objeto</t>
  </si>
  <si>
    <t>V81.3 Colis outr objeto</t>
  </si>
  <si>
    <t>V814</t>
  </si>
  <si>
    <t>Pessoa traumatizada ao subir ou descer de um trem [comboio] ou de um veículo ferroviário</t>
  </si>
  <si>
    <t>V81.4 Pessoa ao subir ou descer trem veic ferrov</t>
  </si>
  <si>
    <t>V815</t>
  </si>
  <si>
    <t>Ocupante de um trem [comboio] ou de um veículo ferroviário traumatizado devido a uma queda no interior dos mesmos</t>
  </si>
  <si>
    <t>V81.5 Queda no interior trem veic ferroviario</t>
  </si>
  <si>
    <t>V816</t>
  </si>
  <si>
    <t>Ocupante de um trem [comboio] ou de um veículo ferroviário traumatizado devido a uma queda do trem ou do veículo ferroviário</t>
  </si>
  <si>
    <t>V81.6 Queda trem veic ferroviario</t>
  </si>
  <si>
    <t>V817</t>
  </si>
  <si>
    <t>Ocupante de um trem [comboio] ou de um veículo ferroviário traumatizado em razão de um descarrilhamento sem colisão antecedente</t>
  </si>
  <si>
    <t>V81.7 Descarrilhamento s/colis antecedente</t>
  </si>
  <si>
    <t>V818</t>
  </si>
  <si>
    <t>Ocupante de um trem [comboio] ou de um veículo ferroviário traumatizado em outro acidente ferroviário especificado</t>
  </si>
  <si>
    <t>V81.8 Outr acid ferroviario espec</t>
  </si>
  <si>
    <t>V819</t>
  </si>
  <si>
    <t>Ocupante de um trem [comboio] ou de um veículo ferroviário traumatizado em um acidente ferroviário não especificado</t>
  </si>
  <si>
    <t>V81.9 Acid ferroviario NE</t>
  </si>
  <si>
    <t>V820</t>
  </si>
  <si>
    <t>Ocupante de um bonde [carro elétrico] traumatizado em uma colisão com um veículo a motor em um acidente não-de-trânsito</t>
  </si>
  <si>
    <t>V82.0 Colis veic mot acid n-trans</t>
  </si>
  <si>
    <t>V821</t>
  </si>
  <si>
    <t>Ocupante de um bonde [carro elétrico] traumatizado em uma colisão com um veículo a motor em um acidente de trânsito</t>
  </si>
  <si>
    <t>V82.1 Colis veic mot acid trans</t>
  </si>
  <si>
    <t>V822</t>
  </si>
  <si>
    <t>Ocupante de um bonde [carro elétrico] traumatizado em uma colisão com ou atingido por material rodante</t>
  </si>
  <si>
    <t>V82.2 Colis ou atingido material rodante</t>
  </si>
  <si>
    <t>V823</t>
  </si>
  <si>
    <t>Ocupante de um bonde [carro elétrico] traumatizado em uma colisão com outro objeto</t>
  </si>
  <si>
    <t>V82.3 Colis outr objeto</t>
  </si>
  <si>
    <t>V824</t>
  </si>
  <si>
    <t>Pessoa traumatizada ao subir ou descer de um bonde [carro elétrico]</t>
  </si>
  <si>
    <t>V82.4 Pessoa ao subir ou descer bonde</t>
  </si>
  <si>
    <t>V825</t>
  </si>
  <si>
    <t>Ocupante de um bonde [carro elétrico] traumatizado devido a uma queda no interior do mesmo</t>
  </si>
  <si>
    <t>V82.5 Queda no interior bonde</t>
  </si>
  <si>
    <t>V826</t>
  </si>
  <si>
    <t>Ocupante de um bonde [carro elétrico] traumatizado devido a uma queda do mesmo</t>
  </si>
  <si>
    <t>V82.6 Queda bonde</t>
  </si>
  <si>
    <t>V827</t>
  </si>
  <si>
    <t>Ocupante de um bonde [carro elétrico] traumatizado devido a um descarrilhamento sem colisão antecedente</t>
  </si>
  <si>
    <t>V82.7 Descarrilhamento s/colis antecedente</t>
  </si>
  <si>
    <t>V828</t>
  </si>
  <si>
    <t>Ocupante de um bonde [carro elétrico] traumatizado em outros acidentes de transporte especificados</t>
  </si>
  <si>
    <t>V82.8 Outr acid transp espec</t>
  </si>
  <si>
    <t>V829</t>
  </si>
  <si>
    <t>Ocupante de um bonde [carro elétrico] traumatizado em um acidente de trânsito não especificado</t>
  </si>
  <si>
    <t>V82.9 Acid trans NE</t>
  </si>
  <si>
    <t>V830</t>
  </si>
  <si>
    <t>Condutor [motorista] de um veículo especial a motor usado principalmente em áreas industrias traumatizado em um acidente de trânsito</t>
  </si>
  <si>
    <t>V83.0 Condutor acid trans</t>
  </si>
  <si>
    <t>V831</t>
  </si>
  <si>
    <t>Passageiro de um veículo especial a motor usado principalmente em áreas industriais traumatizado em um acidente de trânsito</t>
  </si>
  <si>
    <t>V83.1 Passageiro acid trans</t>
  </si>
  <si>
    <t>V832</t>
  </si>
  <si>
    <t>Pessoa viajando no exterior de um veículo especial a motor usado principalmente em áreas industriais traumatizado em um acidente de trânsito</t>
  </si>
  <si>
    <t>V83.2 Pessoa viajando ext veic acid trans</t>
  </si>
  <si>
    <t>V833</t>
  </si>
  <si>
    <t>Ocupante não especificado de um veículo especial a motor usado principalmente em áreas industriais traumatizado em um acidente de trânsito</t>
  </si>
  <si>
    <t>V83.3 Ocupante NE acid trans</t>
  </si>
  <si>
    <t>V834</t>
  </si>
  <si>
    <t>Pessoa traumatizada ao subir ou descer de um veículo especial a motor usado principalmente em áreas industriais</t>
  </si>
  <si>
    <t>V83.4 Pessoa ao subir ou descer veic</t>
  </si>
  <si>
    <t>V835</t>
  </si>
  <si>
    <t>Condutor [motorista] de um veículo especial a motor usado principalmente em áreas industrias traumatizado em um acidente não-de-trânsito</t>
  </si>
  <si>
    <t>V83.5 Condutor acid n-trans</t>
  </si>
  <si>
    <t>V836</t>
  </si>
  <si>
    <t>Passageiro de um veículo especial a motor usado principalmente em áreas industriais traumatizado em um acidente não-de-trânsito</t>
  </si>
  <si>
    <t>V83.6 Passageiro acid n-trans</t>
  </si>
  <si>
    <t>V837</t>
  </si>
  <si>
    <t>Pessoa viajando no exterior de um veículo especial a motor usado principalmente em áreas industriais traumatizado em um acidente não-de-trânsito</t>
  </si>
  <si>
    <t>V83.7 Pessoa viajando ext veic acid n-trans</t>
  </si>
  <si>
    <t>V839</t>
  </si>
  <si>
    <t>Ocupante não especificado de um veículo especial a motor usado principalmente em áreas industriais traumatizado em um acidente não-de-trânsito</t>
  </si>
  <si>
    <t>V83.9 Ocupante NE acid n-trans</t>
  </si>
  <si>
    <t>V840</t>
  </si>
  <si>
    <t>Condutor [motorista] de um veículo especial a motor de uso essencialmente agrícola traumatizado em um acidente de trânsito</t>
  </si>
  <si>
    <t>V84.0 Condutor acid trans</t>
  </si>
  <si>
    <t>V841</t>
  </si>
  <si>
    <t>Passageiro de um veículo especial a motor de uso essencialmente agrícola traumatizado em um acidente de trânsito</t>
  </si>
  <si>
    <t>V84.1 Passageiro acid trans</t>
  </si>
  <si>
    <t>V842</t>
  </si>
  <si>
    <t>Pessoa viajando no exterior de um veículo especial a motor de uso essencialmente agrícola traumatizado em um acidente de trânsito</t>
  </si>
  <si>
    <t>V84.2 Pessoa viajando ext veic acid trans</t>
  </si>
  <si>
    <t>V843</t>
  </si>
  <si>
    <t>Ocupante não especificado de um veículo especial a motor de uso essencialmente agrícola traumatizado em um acidente de trânsito</t>
  </si>
  <si>
    <t>V84.3 Ocupante NE acid trans</t>
  </si>
  <si>
    <t>V844</t>
  </si>
  <si>
    <t>Pessoa traumatizado ao subir ou descer de um veículo especial a motor de uso essencialmente agrícola</t>
  </si>
  <si>
    <t>V84.4 Pessoa ao subir ou descer veic</t>
  </si>
  <si>
    <t>V845</t>
  </si>
  <si>
    <t>Condutor [motorista] de um veículo especial a motor de uso essencialmente agrícola traumatizado em um acidente não-de-trânsito</t>
  </si>
  <si>
    <t>V84.5 Condutor acid n-trans</t>
  </si>
  <si>
    <t>V846</t>
  </si>
  <si>
    <t>Passageiro de um veículo especial a motor de uso essencialmente agrícola traumatizado em um acidente não-de-trânsito</t>
  </si>
  <si>
    <t>V84.6 Passageiro acid n-trans</t>
  </si>
  <si>
    <t>V847</t>
  </si>
  <si>
    <t>Pessoa viajando no exterior de um veículo especial a motor de uso essencialmente agrícola traumatizado em um acidente não-de-trânsito</t>
  </si>
  <si>
    <t>V84.7 Pessoa viajando ext veic acid n-trans</t>
  </si>
  <si>
    <t>V849</t>
  </si>
  <si>
    <t>Ocupante não especificado de um veículo especial a motor de uso essencialmente agrícola traumatizada em um acidente não-de-trânsito</t>
  </si>
  <si>
    <t>V84.9 Ocupante NE acid n-trans</t>
  </si>
  <si>
    <t>V850</t>
  </si>
  <si>
    <t>Condutor [motorista] de um veículo a motor especial de construções traumatizado em um acidente de trânsito</t>
  </si>
  <si>
    <t>V85.0 Condutor acid trans</t>
  </si>
  <si>
    <t>V851</t>
  </si>
  <si>
    <t>Passageiro de um veículo a motor especial de construções traumatizado em um acidente de trânsito</t>
  </si>
  <si>
    <t>V85.1 Passageiro acid trans</t>
  </si>
  <si>
    <t>V852</t>
  </si>
  <si>
    <t>Pessoa viajando no exterior de um veículo a motor especial de construções traumatizado em um acidente de trânsito</t>
  </si>
  <si>
    <t>V85.2 Pessoa viajando ext veic acid trans</t>
  </si>
  <si>
    <t>V853</t>
  </si>
  <si>
    <t>Ocupante não especificado de um veículo a motor especial de construções traumatizado em um acidente de trânsito</t>
  </si>
  <si>
    <t>V85.3 Ocupante NE acid trans</t>
  </si>
  <si>
    <t>V854</t>
  </si>
  <si>
    <t>Pessoa traumatizada ao subir ou descer de um veículo a motor especial de construções</t>
  </si>
  <si>
    <t>V85.4 Pessoa ao subir ou descer veic</t>
  </si>
  <si>
    <t>V855</t>
  </si>
  <si>
    <t>Condutor [motorista] de um veículo a motor especial de construções traumatizado em um acidente não-de-trânsito</t>
  </si>
  <si>
    <t>V85.5 Condutor acid n-trans</t>
  </si>
  <si>
    <t>V856</t>
  </si>
  <si>
    <t>Passageiro de um veículo a motor especial de construções traumatizado em um acidente não-de-trânsito</t>
  </si>
  <si>
    <t>V85.6 Passageiro acid n-trans</t>
  </si>
  <si>
    <t>V857</t>
  </si>
  <si>
    <t>Pessoa viajando no exterior de um veículo a motor especial de construções traumatizado em um acidente não-de-trânsito</t>
  </si>
  <si>
    <t>V85.7 Pessoa viajando ext veic acid n-trans</t>
  </si>
  <si>
    <t>V859</t>
  </si>
  <si>
    <t>Ocupante não especificado de um veículo a motor especial de construções traumatizado em um acidente não-de-trânsito</t>
  </si>
  <si>
    <t>V85.9 Ocupante NE acid n-trans</t>
  </si>
  <si>
    <t>V860</t>
  </si>
  <si>
    <t>Condutor [motorista] de um veículo especial para qualquer terreno ou de outro veículo a motor projetado essencialmente para uso não em via pública, traumatizado em um acidente de trânsito</t>
  </si>
  <si>
    <t>V86.0 Condutor acid trans</t>
  </si>
  <si>
    <t>V861</t>
  </si>
  <si>
    <t>Passageiro de um veículo especial para qualquer terreno ou de outro veículo a motor projetado essencialmente para uso não em via pública, traumatizado em um acidente de trânsito</t>
  </si>
  <si>
    <t>V86.1 Passageiro acid trans</t>
  </si>
  <si>
    <t>V862</t>
  </si>
  <si>
    <t>Pessoa viajando no exterior de um veículo especial para qualquer terreno ou de outro veículo a motor projetado essencialmente para uso não em via pública, traumatizado em um acidente de trânsito</t>
  </si>
  <si>
    <t>V86.2 Pessoa viajando ext veic acid trans</t>
  </si>
  <si>
    <t>V863</t>
  </si>
  <si>
    <t>Ocupante não especificado de um veículo especial para qualquer terreno ou de outro veículo a motor projetado essencialmente para uso não em via pública traumatizado em um acidente de trânsito</t>
  </si>
  <si>
    <t>V86.3 Ocupante NE acid trans</t>
  </si>
  <si>
    <t>V864</t>
  </si>
  <si>
    <t>Pessoa traumatizada ao subir ou descer de um veículo especial para qualquer terreno ou de outro veículo a motor projetado essencialmente para uso não em via pública</t>
  </si>
  <si>
    <t>V86.4 Pessoa ao subir ou descer veic</t>
  </si>
  <si>
    <t>V865</t>
  </si>
  <si>
    <t>Condutor [motorista] de um veículo especial para qualquer terreno ou de outro veículo a motor projetado essencialmente para uso não em via pública traumatizado em um acidente não-de-trânsito</t>
  </si>
  <si>
    <t>V86.5 Condutor acid n-trans</t>
  </si>
  <si>
    <t>V866</t>
  </si>
  <si>
    <t>Passageiro de um veículo especial para qualquer terreno ou de outro veículo a motor projetado essencialmente para uso não em via pública traumatizado em um acidente não-de-trânsito</t>
  </si>
  <si>
    <t>V86.6 Passageiro acid n-trans</t>
  </si>
  <si>
    <t>V867</t>
  </si>
  <si>
    <t>Pessoa viajando no exterior de um veículo especial para qualquer terreno ou de outro veículo a motor projetado essencialmente para uso não em via pública traumatizado em um acidente não-de-trânsito</t>
  </si>
  <si>
    <t>V86.7 Pessoa viajando ext veic acid n-trans</t>
  </si>
  <si>
    <t>V869</t>
  </si>
  <si>
    <t>Ocupante não especificado de um veículo especial para qualquer terreno ou de outro veículo a motor projetado essencialmente para uso não em via pública traumatizado em um acidente não-de-trânsito</t>
  </si>
  <si>
    <t>V86.9 Ocupante NE acid n-trans</t>
  </si>
  <si>
    <t>V870</t>
  </si>
  <si>
    <t>Pessoa traumatizada em uma colisão entre um automóvel [carro] e um veículo a motor de duas ou três rodas (acidente de trânsito)</t>
  </si>
  <si>
    <t>V87.0 Colis automovel e veic a motor 2 3 rodas</t>
  </si>
  <si>
    <t>V871</t>
  </si>
  <si>
    <t>Pessoa traumatizada em uma colisão entre outro veículo a motor e um veículo a motor de duas ou três rodas (acidente de trânsito)</t>
  </si>
  <si>
    <t>V87.1 Colis outr veic mot e veic a motor 2 3 rodas</t>
  </si>
  <si>
    <t>V872</t>
  </si>
  <si>
    <t>Pessoa traumatizada em uma colisão entre um automóvel [carro] e uma caminhonete (acidente de trânsito)</t>
  </si>
  <si>
    <t>V87.2 Colis entre automovel e caminhonete</t>
  </si>
  <si>
    <t>V873</t>
  </si>
  <si>
    <t>Pessoa traumatizada em uma colisão entre um automóvel [carro] e um ônibus (acidente de trânsito)</t>
  </si>
  <si>
    <t>V87.3 Colis entre automovel e onibus</t>
  </si>
  <si>
    <t>V874</t>
  </si>
  <si>
    <t>Pessoa traumatizada em uma colisão entre um automóvel [carro] e um veículo de transporte pesado (acidente de trânsito)</t>
  </si>
  <si>
    <t>V87.4 Colis entre automovel e veic transp pesado</t>
  </si>
  <si>
    <t>V875</t>
  </si>
  <si>
    <t>Pessoa traumatizada em uma colisão entre um veículo de transporte pesado e um ônibus (acidente de trânsito)</t>
  </si>
  <si>
    <t>V87.5 Colis entre veic transp pesado e onibus</t>
  </si>
  <si>
    <t>V876</t>
  </si>
  <si>
    <t>Pessoa traumatizada em uma colisão entre um trem ou um veículo ferroviário e um automóvel [carro] (acidente de trânsito)</t>
  </si>
  <si>
    <t>V87.6 Colis entre trem veic ferroviario e automov</t>
  </si>
  <si>
    <t>V877</t>
  </si>
  <si>
    <t>Pessoa traumatizada em uma colisão entre outros veículos a motor especificados (acidente de trânsito)</t>
  </si>
  <si>
    <t>V87.7 Colis entre outr veic mot esp</t>
  </si>
  <si>
    <t>V878</t>
  </si>
  <si>
    <t>Pessoa traumatizada em outros acidentes de transporte especificados com veículo a motor, sem colisão (acidente de trânsito)</t>
  </si>
  <si>
    <t>V87.8 Outr acid transp espec veic motor s/colis</t>
  </si>
  <si>
    <t>V879</t>
  </si>
  <si>
    <t>Pessoa traumatizada em outros acidentes de transporte especificados (com colisão) (sem colisão) envolvendo um veículo não-motorizado (acidente de trânsito)</t>
  </si>
  <si>
    <t>V87.9 Outr acid transp espec envolv veic n-mot</t>
  </si>
  <si>
    <t>V880</t>
  </si>
  <si>
    <t>Pessoa traumatizada em uma colisão entre um automóvel [carro] e um veículo a motor de duas ou três rodas, não-de-trânsito</t>
  </si>
  <si>
    <t>V88.0 Colis automovel e veic a motor 2 3 rodas</t>
  </si>
  <si>
    <t>V881</t>
  </si>
  <si>
    <t>Pessoa traumatizada em uma colisão entre outro veículo a motor e um veículo a motor de duas ou três rodas, não-de-trânsito</t>
  </si>
  <si>
    <t>V88.1 Colis outr veic mot e veic a motor 2 3 rodas</t>
  </si>
  <si>
    <t>V882</t>
  </si>
  <si>
    <t>Pessoa traumatizada em uma colisão entre um automóvel [carro] e uma caminhonete, não-de-trânsito</t>
  </si>
  <si>
    <t>V88.2 Colis entre automovel e caminhonete</t>
  </si>
  <si>
    <t>V883</t>
  </si>
  <si>
    <t>Pessoa traumatizada em uma colisão entre um automóvel [carro] e um ônibus, não-de-trânsito</t>
  </si>
  <si>
    <t>V88.3 Colis entre automovel e onibus</t>
  </si>
  <si>
    <t>V884</t>
  </si>
  <si>
    <t>Pessoa traumatizada em uma colisão entre um automóvel [carro] e um veículo de transporte pesado, não-de-trânsito</t>
  </si>
  <si>
    <t>V88.4 Colis entre automovel e veic transp pesado</t>
  </si>
  <si>
    <t>V885</t>
  </si>
  <si>
    <t>Pessoa traumatizada em uma colisão entre um veículo de transporte pesado e um ônibus, não-de-trânsito</t>
  </si>
  <si>
    <t>V88.5 Colis entre veic transp pesado e onibus</t>
  </si>
  <si>
    <t>V886</t>
  </si>
  <si>
    <t>Pessoa traumatizada em uma colisão entre um trem ou um veículo ferroviário e um automóvel [carro], não-de-trânsito</t>
  </si>
  <si>
    <t>V88.6 Colis entre trem veic ferroviario e automov</t>
  </si>
  <si>
    <t>V887</t>
  </si>
  <si>
    <t>Pessoa traumatizada em uma colisão entre outros veículos a motor especificados, não-de-trânsito</t>
  </si>
  <si>
    <t>V88.7 Colis entre outr veic mot esp</t>
  </si>
  <si>
    <t>V888</t>
  </si>
  <si>
    <t>Pessoa traumatizada em outros acidentes de transporte especificados, com um veículo a motor, sem colisão, não-de-trânsito</t>
  </si>
  <si>
    <t>V88.8 Outr acid transp espec veic motor s/colis</t>
  </si>
  <si>
    <t>V889</t>
  </si>
  <si>
    <t>Pessoa traumatizada em outros acidente de transporte especificados (com colisão) (sem colisão), envolvendo um veículo não-motorizado, não-de-trânsito</t>
  </si>
  <si>
    <t>V88.9 Outr acid transp espec envolv veic n-mot</t>
  </si>
  <si>
    <t>V890</t>
  </si>
  <si>
    <t>Pessoa traumatizada em um acidente com um veículo a motor não especificado, não-de-trânsito</t>
  </si>
  <si>
    <t>V89.0 Acid veic mot NE n-trans</t>
  </si>
  <si>
    <t>V891</t>
  </si>
  <si>
    <t>Pessoa traumatizada em um acidente com veículo não-motorizado, não especificado, não-de-trânsito</t>
  </si>
  <si>
    <t>V89.1 Acid veic n-mot NE n-trans</t>
  </si>
  <si>
    <t>V892</t>
  </si>
  <si>
    <t>Pessoa traumatizada em um acidente de trânsito com um veículo a motor não especificado</t>
  </si>
  <si>
    <t>V89.2 Acid trans veic mot NE</t>
  </si>
  <si>
    <t>V893</t>
  </si>
  <si>
    <t>Pessoa traumatizado em um acidente de trânsito com um veículo não-motorizado, não especificado</t>
  </si>
  <si>
    <t>V89.3 Acid trans veic n-mot NE</t>
  </si>
  <si>
    <t>V899</t>
  </si>
  <si>
    <t>Pessoa traumatizada em um acidente com um veículo não especificado</t>
  </si>
  <si>
    <t>V89.9 Acid veic NE</t>
  </si>
  <si>
    <t>V900</t>
  </si>
  <si>
    <t>Acidente com embarcação causando afogamento e submersão - navio mercante</t>
  </si>
  <si>
    <t>V90.0 Navio mercante</t>
  </si>
  <si>
    <t>V901</t>
  </si>
  <si>
    <t>Acidente com embarcação causando afogamento e submersão - navio de passageiros</t>
  </si>
  <si>
    <t>V90.1 Navio de passageiros</t>
  </si>
  <si>
    <t>V902</t>
  </si>
  <si>
    <t>Acidente com embarcação causando afogamento e submersão - barco de pesca</t>
  </si>
  <si>
    <t>V90.2 Barco de pesca</t>
  </si>
  <si>
    <t>V903</t>
  </si>
  <si>
    <t>Acidente com embarcação causando afogamento e submersão - outras embarcações a motor</t>
  </si>
  <si>
    <t>V90.3 Outr embarcacoes a motor</t>
  </si>
  <si>
    <t>V904</t>
  </si>
  <si>
    <t>Acidente com embarcação causando afogamento e submersão - barco a vela</t>
  </si>
  <si>
    <t>V90.4 Barco a vela</t>
  </si>
  <si>
    <t>V905</t>
  </si>
  <si>
    <t>Acidente com embarcação causando afogamento e submersão - caiaque ou canoa</t>
  </si>
  <si>
    <t>V90.5 Caiaque ou canoa</t>
  </si>
  <si>
    <t>V906</t>
  </si>
  <si>
    <t>Acidente com embarcação causando afogamento e submersão - bote inflável (sem motor)</t>
  </si>
  <si>
    <t>V90.6 Bote inflavel</t>
  </si>
  <si>
    <t>V907</t>
  </si>
  <si>
    <t>Acidente com embarcação causando afogamento e submersão - esqui aquático</t>
  </si>
  <si>
    <t>V90.7 Esqui aquatico</t>
  </si>
  <si>
    <t>V908</t>
  </si>
  <si>
    <t>Acidente com embarcação causando afogamento e submersão - outras embarcações sem motor</t>
  </si>
  <si>
    <t>V90.8 Outr embarcacoes s/motor</t>
  </si>
  <si>
    <t>V909</t>
  </si>
  <si>
    <t>Acidente com embarcação causando afogamento e submersão - embarcação não especificada</t>
  </si>
  <si>
    <t>V90.9 Embarcacao NE</t>
  </si>
  <si>
    <t>V910</t>
  </si>
  <si>
    <t>Acidente com embarcação causando outro tipo de traumatismo - navio mercante</t>
  </si>
  <si>
    <t>V91.0 Navio mercante</t>
  </si>
  <si>
    <t>V911</t>
  </si>
  <si>
    <t>Acidente com embarcação causando outro tipo de traumatismo - navio de passageiros</t>
  </si>
  <si>
    <t>V91.1 Navio de passageiros</t>
  </si>
  <si>
    <t>V912</t>
  </si>
  <si>
    <t>Acidente com embarcação causando outro tipo de traumatismo - barco de pesca</t>
  </si>
  <si>
    <t>V91.2 Barco de pesca</t>
  </si>
  <si>
    <t>V913</t>
  </si>
  <si>
    <t>Acidente com embarcação causando outro tipo de traumatismo - outras embarcações a motor</t>
  </si>
  <si>
    <t>V91.3 Outr embarcacoes a motor</t>
  </si>
  <si>
    <t>V914</t>
  </si>
  <si>
    <t>Acidente com embarcação causando outro tipo de traumatismo - barco a vela</t>
  </si>
  <si>
    <t>V91.4 Barco a vela</t>
  </si>
  <si>
    <t>V915</t>
  </si>
  <si>
    <t>Acidente com embarcação causando outro tipo de traumatismo - caiaque ou canoa</t>
  </si>
  <si>
    <t>V91.5 Caiaque ou canoa</t>
  </si>
  <si>
    <t>V916</t>
  </si>
  <si>
    <t>Acidente com embarcação causando outro tipo de traumatismo - bote inflável (sem motor)</t>
  </si>
  <si>
    <t>V91.6 Bote inflavel</t>
  </si>
  <si>
    <t>V917</t>
  </si>
  <si>
    <t>Acidente com embarcação causando outro tipo de traumatismo - esqui aquático</t>
  </si>
  <si>
    <t>V91.7 Esqui aquatico</t>
  </si>
  <si>
    <t>V918</t>
  </si>
  <si>
    <t>Acidente com embarcação causando outro tipo de traumatismo - outras embarcações sem motor</t>
  </si>
  <si>
    <t>V91.8 Outr embarcacoes s/motor</t>
  </si>
  <si>
    <t>V919</t>
  </si>
  <si>
    <t>Acidente com embarcação causando outro tipo de traumatismo - embarcação não especificada</t>
  </si>
  <si>
    <t>V91.9 Embarcacao NE</t>
  </si>
  <si>
    <t>V920</t>
  </si>
  <si>
    <t>Afogamento e submersão relacionados com transporte por água sem acidente com a embarcação - navio mercante</t>
  </si>
  <si>
    <t>V92.0 Navio mercante</t>
  </si>
  <si>
    <t>V921</t>
  </si>
  <si>
    <t>Afogamento e submersão relacionados com transporte por água sem acidente com a embarcação - navio de passageiros</t>
  </si>
  <si>
    <t>V92.1 Navio de passageiros</t>
  </si>
  <si>
    <t>V922</t>
  </si>
  <si>
    <t>Afogamento e submersão relacionados com transporte por água sem acidente com a embarcação - barco de pesca</t>
  </si>
  <si>
    <t>V92.2 Barco de pesca</t>
  </si>
  <si>
    <t>V923</t>
  </si>
  <si>
    <t>Afogamento e submersão relacionados com transporte por água sem acidente com a embarcação - outras embarcações a motor</t>
  </si>
  <si>
    <t>V92.3 Outr embarcacoes a motor</t>
  </si>
  <si>
    <t>V924</t>
  </si>
  <si>
    <t>Afogamento e submersão relacionados com transporte por água sem acidente com a embarcação - barco a vela</t>
  </si>
  <si>
    <t>V92.4 Barco a vela</t>
  </si>
  <si>
    <t>V925</t>
  </si>
  <si>
    <t>Afogamento e submersão relacionados com transporte por água sem acidente com a embarcação - caiaque ou canoa</t>
  </si>
  <si>
    <t>V92.5 Caiaque ou canoa</t>
  </si>
  <si>
    <t>V926</t>
  </si>
  <si>
    <t>Afogamento e submersão relacionados com transporte por água sem acidente com a embarcação - bote inflável (sem motor)</t>
  </si>
  <si>
    <t>V92.6 Bote inflavel</t>
  </si>
  <si>
    <t>V927</t>
  </si>
  <si>
    <t>Afogamento e submersão relacionados com transporte por água sem acidente com a embarcação - esqui aquático</t>
  </si>
  <si>
    <t>V92.7 Esqui aquatico</t>
  </si>
  <si>
    <t>V928</t>
  </si>
  <si>
    <t>Afogamento e submersão relacionados com transporte por água sem acidente com a embarcação - outras embarcações sem motor</t>
  </si>
  <si>
    <t>V92.8 Outr embarcacoes s/motor</t>
  </si>
  <si>
    <t>V929</t>
  </si>
  <si>
    <t>Afogamento e submersão relacionados com transporte por água sem acidente com a embarcação - embarcação não especificada</t>
  </si>
  <si>
    <t>V92.9 Embarcacao NE</t>
  </si>
  <si>
    <t>V930</t>
  </si>
  <si>
    <t>Acidente a bordo de uma embarcação, sem acidente da embarcação e não causando afogamento ou submersão - navio mercante</t>
  </si>
  <si>
    <t>V93.0 Navio mercante</t>
  </si>
  <si>
    <t>V931</t>
  </si>
  <si>
    <t>Acidente a bordo de uma embarcação, sem acidente da embarcação e não causando afogamento ou submersão - navio de passageiros</t>
  </si>
  <si>
    <t>V93.1 Navio de passageiros</t>
  </si>
  <si>
    <t>V932</t>
  </si>
  <si>
    <t>Acidente a bordo de uma embarcação, sem acidente da embarcação e não causando afogamento ou submersão - barco de pesca</t>
  </si>
  <si>
    <t>V93.2 Barco de pesca</t>
  </si>
  <si>
    <t>V933</t>
  </si>
  <si>
    <t>Acidente a bordo de uma embarcação, sem acidente da embarcação e não causando afogamento ou submersão - outras embarcações a motor</t>
  </si>
  <si>
    <t>V93.3 Outr embarcacoes a motor</t>
  </si>
  <si>
    <t>V934</t>
  </si>
  <si>
    <t>Acidente a bordo de uma embarcação, sem acidente da embarcação e não causando afogamento ou submersão - barco a vela</t>
  </si>
  <si>
    <t>V93.4 Barco a vela</t>
  </si>
  <si>
    <t>V935</t>
  </si>
  <si>
    <t>Acidente a bordo de uma embarcação, sem acidente da embarcação e não causando afogamento ou submersão - caiaque ou canoa</t>
  </si>
  <si>
    <t>V93.5 Caiaque ou canoa</t>
  </si>
  <si>
    <t>V936</t>
  </si>
  <si>
    <t>Acidente a bordo de uma embarcação, sem acidente da embarcação e não causando afogamento ou submersão - bote inflável (sem motor)</t>
  </si>
  <si>
    <t>V93.6 Bote inflavel</t>
  </si>
  <si>
    <t>V937</t>
  </si>
  <si>
    <t>Acidente a bordo de uma embarcação, sem acidente da embarcação e não causando afogamento ou submersão - esqui aquático</t>
  </si>
  <si>
    <t>V93.7 Esqui aquatico</t>
  </si>
  <si>
    <t>V938</t>
  </si>
  <si>
    <t>Acidente a bordo de uma embarcação, sem acidente da embarcação e não causando afogamento ou submersão - outras embarcações sem motor</t>
  </si>
  <si>
    <t>V93.8 Outr embarcacoes s/motor</t>
  </si>
  <si>
    <t>V939</t>
  </si>
  <si>
    <t>Acidente a bordo de uma embarcação, sem acidente da embarcação e não causando afogamento ou submersão - embarcação não especificada</t>
  </si>
  <si>
    <t>V93.9 Embarcacao NE</t>
  </si>
  <si>
    <t>V940</t>
  </si>
  <si>
    <t>Outros acidentes de transporte por água e os não especificados - navio mercante</t>
  </si>
  <si>
    <t>V94.0 Navio mercante</t>
  </si>
  <si>
    <t>V941</t>
  </si>
  <si>
    <t>Outros acidentes de transporte por água e os não especificados - navio de passageiros</t>
  </si>
  <si>
    <t>V94.1 Navio de passageiros</t>
  </si>
  <si>
    <t>V942</t>
  </si>
  <si>
    <t>Outros acidentes de transporte por água e os não especificados - barco de pesca</t>
  </si>
  <si>
    <t>V94.2 Barco de pesca</t>
  </si>
  <si>
    <t>V943</t>
  </si>
  <si>
    <t>Outros acidentes de transporte por água e os não especificados - outras embarcações a motor</t>
  </si>
  <si>
    <t>V94.3 Outr embarcacoes a motor</t>
  </si>
  <si>
    <t>V944</t>
  </si>
  <si>
    <t>Outros acidentes de transporte por água e os não especificados - barco a vela</t>
  </si>
  <si>
    <t>V94.4 Barco a vela</t>
  </si>
  <si>
    <t>V945</t>
  </si>
  <si>
    <t>Outros acidentes de transporte por água e os não especificados - caiaque ou canoa</t>
  </si>
  <si>
    <t>V94.5 Caiaque ou canoa</t>
  </si>
  <si>
    <t>V946</t>
  </si>
  <si>
    <t>Outros acidentes de transporte por água e os não especificados - bote inflável (sem motor)</t>
  </si>
  <si>
    <t>V94.6 Bote inflavel</t>
  </si>
  <si>
    <t>V947</t>
  </si>
  <si>
    <t>Outros acidentes de transporte por água e os não especificados - esqui aquático</t>
  </si>
  <si>
    <t>V94.7 Esqui aquatico</t>
  </si>
  <si>
    <t>V948</t>
  </si>
  <si>
    <t>Outros acidentes de transporte por água e os não especificados - outras embarcações sem motor</t>
  </si>
  <si>
    <t>V94.8 Outr embarcacoes s/motor</t>
  </si>
  <si>
    <t>V949</t>
  </si>
  <si>
    <t>Outros acidentes de transporte por água e os não especificados - embarcação não especificada</t>
  </si>
  <si>
    <t>V94.9 Embarcacao NE</t>
  </si>
  <si>
    <t>V950</t>
  </si>
  <si>
    <t>Acidente de helicóptero causando traumatismo a ocupante</t>
  </si>
  <si>
    <t>V95.0 Acid de helicoptero causando traum a ocup</t>
  </si>
  <si>
    <t>V951</t>
  </si>
  <si>
    <t>Acidente de planador motorizado e ultraleve causando traumatismo a ocupante</t>
  </si>
  <si>
    <t>V95.1 Acid planador mot ultraleve caus traum ocup</t>
  </si>
  <si>
    <t>V952</t>
  </si>
  <si>
    <t>Acidente de outra aeronave de asa fixa de uso particular causando traumatismo a ocupante</t>
  </si>
  <si>
    <t>V95.2 Acid out aeron asa fix part caus traum ocup</t>
  </si>
  <si>
    <t>V953</t>
  </si>
  <si>
    <t>Acidente de aeronave de asa fixa de uso comercial causando traumatismo a ocupante</t>
  </si>
  <si>
    <t>V95.3 Acid aeron asa fixa comerc caus traum ocup</t>
  </si>
  <si>
    <t>V954</t>
  </si>
  <si>
    <t>Acidente de nave espacial causando traumatismo a ocupante</t>
  </si>
  <si>
    <t>V95.4 Acid de nave espacial causando traum a ocup</t>
  </si>
  <si>
    <t>V958</t>
  </si>
  <si>
    <t>Outros acidente de aeronaves causando traumatismo a ocupante</t>
  </si>
  <si>
    <t>V95.8 Outr acid de aeronaves causando traum a ocup</t>
  </si>
  <si>
    <t>V959</t>
  </si>
  <si>
    <t>Acidente de aeronave não especificada causando traumatismo a ocupante</t>
  </si>
  <si>
    <t>V95.9 Acid de aeronave NE causando traum a ocup</t>
  </si>
  <si>
    <t>V960</t>
  </si>
  <si>
    <t>Acidente de balão causando traumatismo a ocupante</t>
  </si>
  <si>
    <t>V96.0 Acid de balao causando traum a ocup</t>
  </si>
  <si>
    <t>V961</t>
  </si>
  <si>
    <t>Acidente de asa delta causando traumatismo a ocupante</t>
  </si>
  <si>
    <t>V96.1 Acid de asa delta causando traum a ocup</t>
  </si>
  <si>
    <t>V962</t>
  </si>
  <si>
    <t>Acidente de planador (não-motorizado) causando traumatismo a ocupante</t>
  </si>
  <si>
    <t>V96.2 Acid de planador causando traum a ocup</t>
  </si>
  <si>
    <t>V968</t>
  </si>
  <si>
    <t>Outros acidentes de aeronaves não-motorizadas causando traumatismo a ocupante</t>
  </si>
  <si>
    <t>V96.8 Outr acid aeronaves n-mot caus traum a ocup</t>
  </si>
  <si>
    <t>V969</t>
  </si>
  <si>
    <t>Acidente não especificado de aeronave não-motorizada causando traumatismo a ocupante</t>
  </si>
  <si>
    <t>V96.9 Acid NE aeronave n-mot caus traum a ocup</t>
  </si>
  <si>
    <t>V970</t>
  </si>
  <si>
    <t>Ocupante de uma aeronave traumatizado em outros acidentes de transporte aéreo especificados</t>
  </si>
  <si>
    <t>V97.0 Ocup aeron traum out acid transp aereo espec</t>
  </si>
  <si>
    <t>V971</t>
  </si>
  <si>
    <t>Pessoa traumatizada ao embarcar em ou desembarcar de uma aeronave</t>
  </si>
  <si>
    <t>V97.1 Pessoa traum embarcar desembarcar aeronave</t>
  </si>
  <si>
    <t>V972</t>
  </si>
  <si>
    <t>Paraquedista traumatizado em acidente de transporte aéreo</t>
  </si>
  <si>
    <t>V97.2 Paraquedista traum acid transp aereo</t>
  </si>
  <si>
    <t>V973</t>
  </si>
  <si>
    <t>Pessoa em terra traumatizada em acidente de transporte aéreo</t>
  </si>
  <si>
    <t>V97.3 Pessoa em terra traum acid transp aereo</t>
  </si>
  <si>
    <t>V978</t>
  </si>
  <si>
    <t>Outros acidentes de transporte aéreo não classificados em outra parte</t>
  </si>
  <si>
    <t>V97.8 Outr acid transp aereo NCOP</t>
  </si>
  <si>
    <t>W000</t>
  </si>
  <si>
    <t>Queda no mesmo nível envolvendo gelo e neve - residência</t>
  </si>
  <si>
    <t>W00.0 Residencia</t>
  </si>
  <si>
    <t>W001</t>
  </si>
  <si>
    <t>Queda no mesmo nível envolvendo gelo e neve - habitação coletiva</t>
  </si>
  <si>
    <t>W00.1 Habitacao coletiva</t>
  </si>
  <si>
    <t>W002</t>
  </si>
  <si>
    <t>Queda no mesmo nível envolvendo gelo e neve - escolas, outras instituições e áreas de administração pública</t>
  </si>
  <si>
    <t>W00.2 Escolas outr instit areas admin publica</t>
  </si>
  <si>
    <t>W003</t>
  </si>
  <si>
    <t>Queda no mesmo nível envolvendo gelo e neve - área para a prática de esportes e atletismo</t>
  </si>
  <si>
    <t>W00.3 Area p/a pratica de esportes e atletismo</t>
  </si>
  <si>
    <t>W004</t>
  </si>
  <si>
    <t>Queda no mesmo nível envolvendo gelo e neve - rua e estrada</t>
  </si>
  <si>
    <t>W00.4 Rua e estrada</t>
  </si>
  <si>
    <t>W005</t>
  </si>
  <si>
    <t>Queda no mesmo nível envolvendo gelo e neve - áreas de comércio e de serviços</t>
  </si>
  <si>
    <t>W00.5 Areas de comercio e de servicos</t>
  </si>
  <si>
    <t>W006</t>
  </si>
  <si>
    <t>Queda no mesmo nível envolvendo gelo e neve - áreas industriais e em construção</t>
  </si>
  <si>
    <t>W00.6 Areas industriais e em construcao</t>
  </si>
  <si>
    <t>W007</t>
  </si>
  <si>
    <t>Queda no mesmo nível envolvendo gelo e neve - fazenda</t>
  </si>
  <si>
    <t>W00.7 Fazenda</t>
  </si>
  <si>
    <t>W008</t>
  </si>
  <si>
    <t>Queda no mesmo nível envolvendo gelo e neve - outros locais especificados</t>
  </si>
  <si>
    <t>W00.8 Outr locais espec</t>
  </si>
  <si>
    <t>W009</t>
  </si>
  <si>
    <t>Queda no mesmo nível envolvendo gelo e neve - local não especificado</t>
  </si>
  <si>
    <t>W00.9 Local NE</t>
  </si>
  <si>
    <t>W010</t>
  </si>
  <si>
    <t>Queda no mesmo nível por escorregão, tropeção ou passos em falsos [traspés] - residência</t>
  </si>
  <si>
    <t>W01.0 Residencia</t>
  </si>
  <si>
    <t>W011</t>
  </si>
  <si>
    <t>Queda no mesmo nível por escorregão, tropeção ou passos em falsos [traspés] - habitação coletiva</t>
  </si>
  <si>
    <t>W01.1 Habitacao coletiva</t>
  </si>
  <si>
    <t>W012</t>
  </si>
  <si>
    <t>Queda no mesmo nível por escorregão, tropeção ou passos em falsos [traspés] - escolas, outras instituições e áreas de administração pública</t>
  </si>
  <si>
    <t>W01.2 Escolas outr instit areas admin publica</t>
  </si>
  <si>
    <t>W013</t>
  </si>
  <si>
    <t>Queda no mesmo nível por escorregão, tropeção ou passos em falsos [traspés] - área para a prática de esportes e atletismo</t>
  </si>
  <si>
    <t>W01.3 Area p/a pratica de esportes e atletismo</t>
  </si>
  <si>
    <t>W014</t>
  </si>
  <si>
    <t>Queda no mesmo nível por escorregão, tropeção ou passos em falsos [traspés] - rua e estrada</t>
  </si>
  <si>
    <t>W01.4 Rua e estrada</t>
  </si>
  <si>
    <t>W015</t>
  </si>
  <si>
    <t>Queda no mesmo nível por escorregão, tropeção ou passos em falsos [traspés] - áreas de comércio e de serviços</t>
  </si>
  <si>
    <t>W01.5 Areas de comercio e de servicos</t>
  </si>
  <si>
    <t>W016</t>
  </si>
  <si>
    <t>Queda no mesmo nível por escorregão, tropeção ou passos em falsos [traspés] - áreas industriais e em construção</t>
  </si>
  <si>
    <t>W01.6 Areas industriais e em construcao</t>
  </si>
  <si>
    <t>W017</t>
  </si>
  <si>
    <t>Queda no mesmo nível por escorregão, tropeção ou passos em falsos [traspés] - fazenda</t>
  </si>
  <si>
    <t>W01.7 Fazenda</t>
  </si>
  <si>
    <t>W018</t>
  </si>
  <si>
    <t>Queda no mesmo nível por escorregão, tropeção ou passos em falsos [traspés] - outros locais especificados</t>
  </si>
  <si>
    <t>W01.8 Outr locais espec</t>
  </si>
  <si>
    <t>W019</t>
  </si>
  <si>
    <t>Queda no mesmo nível por escorregão, tropeção ou passos em falsos [traspés] - local não especificado</t>
  </si>
  <si>
    <t>W01.9 Local NE</t>
  </si>
  <si>
    <t>W020</t>
  </si>
  <si>
    <t>Queda envolvendo patins de rodas ou para gelo, esqui ou pranchas de rodas - residência</t>
  </si>
  <si>
    <t>W02.0 Residencia</t>
  </si>
  <si>
    <t>W021</t>
  </si>
  <si>
    <t>Queda envolvendo patins de rodas ou para gelo, esqui ou pranchas de rodas - habitação coletiva</t>
  </si>
  <si>
    <t>W02.1 Habitacao coletiva</t>
  </si>
  <si>
    <t>W022</t>
  </si>
  <si>
    <t>Queda envolvendo patins de rodas ou para gelo, esqui ou pranchas de rodas - escolas, outras instituições e áreas de administração pública</t>
  </si>
  <si>
    <t>W02.2 Escolas outr instit areas admin publica</t>
  </si>
  <si>
    <t>W023</t>
  </si>
  <si>
    <t>Queda envolvendo patins de rodas ou para gelo, esqui ou pranchas de rodas - área para a prática de esportes e atletismo</t>
  </si>
  <si>
    <t>W02.3 Area p/a pratica de esportes e atletismo</t>
  </si>
  <si>
    <t>W024</t>
  </si>
  <si>
    <t>Queda envolvendo patins de rodas ou para gelo, esqui ou pranchas de rodas - rua e estrada</t>
  </si>
  <si>
    <t>W02.4 Rua e estrada</t>
  </si>
  <si>
    <t>W025</t>
  </si>
  <si>
    <t>Queda envolvendo patins de rodas ou para gelo, esqui ou pranchas de rodas - áreas de comércio e de serviços</t>
  </si>
  <si>
    <t>W02.5 Areas de comercio e de servicos</t>
  </si>
  <si>
    <t>W026</t>
  </si>
  <si>
    <t>Queda envolvendo patins de rodas ou para gelo, esqui ou pranchas de rodas - áreas industriais e em construção</t>
  </si>
  <si>
    <t>W02.6 Areas industriais e em construcao</t>
  </si>
  <si>
    <t>W027</t>
  </si>
  <si>
    <t>Queda envolvendo patins de rodas ou para gelo, esqui ou pranchas de rodas - fazenda</t>
  </si>
  <si>
    <t>W02.7 Fazenda</t>
  </si>
  <si>
    <t>W028</t>
  </si>
  <si>
    <t>Queda envolvendo patins de rodas ou para gelo, esqui ou pranchas de rodas - outros locais especificados</t>
  </si>
  <si>
    <t>W02.8 Outr locais espec</t>
  </si>
  <si>
    <t>W029</t>
  </si>
  <si>
    <t>Queda envolvendo patins de rodas ou para gelo, esqui ou pranchas de rodas - local não especificado</t>
  </si>
  <si>
    <t>W02.9 Local NE</t>
  </si>
  <si>
    <t>W030</t>
  </si>
  <si>
    <t>Outras quedas no mesmo nível por colisão com ou empurrão por outra pessoa - residência</t>
  </si>
  <si>
    <t>W03.0 Residencia</t>
  </si>
  <si>
    <t>W031</t>
  </si>
  <si>
    <t>Outras quedas no mesmo nível por colisão com ou empurrão por outra pessoa - habitação coletiva</t>
  </si>
  <si>
    <t>W03.1 Habitacao coletiva</t>
  </si>
  <si>
    <t>W032</t>
  </si>
  <si>
    <t>Outras quedas no mesmo nível por colisão com ou empurrão por outra pessoa - escolas, outras instituições e áreas de administração pública</t>
  </si>
  <si>
    <t>W03.2 Escolas outr instit areas admin publica</t>
  </si>
  <si>
    <t>W033</t>
  </si>
  <si>
    <t>Outras quedas no mesmo nível por colisão com ou empurrão por outra pessoa - área para a prática de esportes e atletismo</t>
  </si>
  <si>
    <t>W03.3 Area p/a pratica de esportes e atletismo</t>
  </si>
  <si>
    <t>W034</t>
  </si>
  <si>
    <t>Outras quedas no mesmo nível por colisão com ou empurrão por outra pessoa - rua e estrada</t>
  </si>
  <si>
    <t>W03.4 Rua e estrada</t>
  </si>
  <si>
    <t>W035</t>
  </si>
  <si>
    <t>Outras quedas no mesmo nível por colisão com ou empurrão por outra pessoa - áreas de comércio e de serviços</t>
  </si>
  <si>
    <t>W03.5 Areas de comercio e de servicos</t>
  </si>
  <si>
    <t>W036</t>
  </si>
  <si>
    <t>Outras quedas no mesmo nível por colisão com ou empurrão por outra pessoa - áreas industriais e em construção</t>
  </si>
  <si>
    <t>W03.6 Areas industriais e em construcao</t>
  </si>
  <si>
    <t>W037</t>
  </si>
  <si>
    <t>Outras quedas no mesmo nível por colisão com ou empurrão por outra pessoa - fazenda</t>
  </si>
  <si>
    <t>W03.7 Fazenda</t>
  </si>
  <si>
    <t>W038</t>
  </si>
  <si>
    <t>Outras quedas no mesmo nível por colisão com ou empurrão por outra pessoa - outros locais especificados</t>
  </si>
  <si>
    <t>W03.8 Outr locais espec</t>
  </si>
  <si>
    <t>W039</t>
  </si>
  <si>
    <t>Outras quedas no mesmo nível por colisão com ou empurrão por outra pessoa - local não especificado</t>
  </si>
  <si>
    <t>W03.9 Local NE</t>
  </si>
  <si>
    <t>W040</t>
  </si>
  <si>
    <t>Queda, enquanto estava sendo carregado ou apoiado por outra(s) pessoa(s) - residência</t>
  </si>
  <si>
    <t>W04.0 Residencia</t>
  </si>
  <si>
    <t>W041</t>
  </si>
  <si>
    <t>Queda, enquanto estava sendo carregado ou apoiado por outra(s) pessoa(s) - habitação coletiva</t>
  </si>
  <si>
    <t>W04.1 Habitacao coletiva</t>
  </si>
  <si>
    <t>W042</t>
  </si>
  <si>
    <t>Queda, enquanto estava sendo carregado ou apoiado por outra(s) pessoa(s) - escolas, outras instituições e áreas de administração pública</t>
  </si>
  <si>
    <t>W04.2 Escolas outr instit areas admin publica</t>
  </si>
  <si>
    <t>W043</t>
  </si>
  <si>
    <t>Queda, enquanto estava sendo carregado ou apoiado por outra(s) pessoa(s) - área para a prática de esportes e atletismo</t>
  </si>
  <si>
    <t>W04.3 Area p/a pratica de esportes e atletismo</t>
  </si>
  <si>
    <t>W044</t>
  </si>
  <si>
    <t>Queda, enquanto estava sendo carregado ou apoiado por outra(s) pessoa(s) - rua e estrada</t>
  </si>
  <si>
    <t>W04.4 Rua e estrada</t>
  </si>
  <si>
    <t>W045</t>
  </si>
  <si>
    <t>Queda, enquanto estava sendo carregado ou apoiado por outra(s) pessoa(s) - áreas de comércio e de serviços</t>
  </si>
  <si>
    <t>W04.5 Areas de comercio e de servicos</t>
  </si>
  <si>
    <t>W046</t>
  </si>
  <si>
    <t>Queda, enquanto estava sendo carregado ou apoiado por outra(s) pessoa(s) - áreas industriais e em construção</t>
  </si>
  <si>
    <t>W04.6 Areas industriais e em construcao</t>
  </si>
  <si>
    <t>W047</t>
  </si>
  <si>
    <t>Queda, enquanto estava sendo carregado ou apoiado por outra(s) pessoa(s) - fazenda</t>
  </si>
  <si>
    <t>W04.7 Fazenda</t>
  </si>
  <si>
    <t>W048</t>
  </si>
  <si>
    <t>Queda, enquanto estava sendo carregado ou apoiado por outra(s) pessoa(s) - outros locais especificados</t>
  </si>
  <si>
    <t>W04.8 Outr locais espec</t>
  </si>
  <si>
    <t>W049</t>
  </si>
  <si>
    <t>Queda, enquanto estava sendo carregado ou apoiado por outra(s) pessoa(s) - local não especificado</t>
  </si>
  <si>
    <t>W04.9 Local NE</t>
  </si>
  <si>
    <t>W050</t>
  </si>
  <si>
    <t>Queda envolvendo uma cadeira de rodas - residência</t>
  </si>
  <si>
    <t>W05.0 Residencia</t>
  </si>
  <si>
    <t>W051</t>
  </si>
  <si>
    <t>Queda envolvendo uma cadeira de rodas - habitação coletiva</t>
  </si>
  <si>
    <t>W05.1 Habitacao coletiva</t>
  </si>
  <si>
    <t>W052</t>
  </si>
  <si>
    <t>Queda envolvendo uma cadeira de rodas - escolas, outras instituições e áreas de administração pública</t>
  </si>
  <si>
    <t>W05.2 Escolas outr instit areas admin publica</t>
  </si>
  <si>
    <t>W053</t>
  </si>
  <si>
    <t>Queda envolvendo uma cadeira de rodas - área para a prática de esportes e atletismo</t>
  </si>
  <si>
    <t>W05.3 Area p/a pratica de esportes e atletismo</t>
  </si>
  <si>
    <t>W054</t>
  </si>
  <si>
    <t>Queda envolvendo uma cadeira de rodas - rua e estrada</t>
  </si>
  <si>
    <t>W05.4 Rua e estrada</t>
  </si>
  <si>
    <t>W055</t>
  </si>
  <si>
    <t>Queda envolvendo uma cadeira de rodas - áreas de comércio e de serviços</t>
  </si>
  <si>
    <t>W05.5 Areas de comercio e de servicos</t>
  </si>
  <si>
    <t>W056</t>
  </si>
  <si>
    <t>Queda envolvendo uma cadeira de rodas - áreas industriais e em construção</t>
  </si>
  <si>
    <t>W05.6 Areas industriais e em construcao</t>
  </si>
  <si>
    <t>W057</t>
  </si>
  <si>
    <t>Queda envolvendo uma cadeira de rodas - fazenda</t>
  </si>
  <si>
    <t>W05.7 Fazenda</t>
  </si>
  <si>
    <t>W058</t>
  </si>
  <si>
    <t>Queda envolvendo uma cadeira de rodas - outros locais especificados</t>
  </si>
  <si>
    <t>W05.8 Outr locais espec</t>
  </si>
  <si>
    <t>W059</t>
  </si>
  <si>
    <t>Queda envolvendo uma cadeira de rodas - local não especificado</t>
  </si>
  <si>
    <t>W05.9 Local NE</t>
  </si>
  <si>
    <t>W060</t>
  </si>
  <si>
    <t>Queda de um leito - residência</t>
  </si>
  <si>
    <t>W06.0 Residencia</t>
  </si>
  <si>
    <t>W061</t>
  </si>
  <si>
    <t>Queda de um leito - habitação coletiva</t>
  </si>
  <si>
    <t>W06.1 Habitacao coletiva</t>
  </si>
  <si>
    <t>W062</t>
  </si>
  <si>
    <t>Queda de um leito - escolas, outras instituições e áreas de administração pública</t>
  </si>
  <si>
    <t>W06.2 Escolas outr instit areas admin publica</t>
  </si>
  <si>
    <t>W063</t>
  </si>
  <si>
    <t>Queda de um leito - área para a prática de esportes e atletismo</t>
  </si>
  <si>
    <t>W06.3 Area p/a pratica de esportes e atletismo</t>
  </si>
  <si>
    <t>W064</t>
  </si>
  <si>
    <t>Queda de um leito - rua e estrada</t>
  </si>
  <si>
    <t>W06.4 Rua e estrada</t>
  </si>
  <si>
    <t>W065</t>
  </si>
  <si>
    <t>Queda de um leito - áreas de comércio e de serviços</t>
  </si>
  <si>
    <t>W06.5 Areas de comercio e de servicos</t>
  </si>
  <si>
    <t>W066</t>
  </si>
  <si>
    <t>Queda de um leito - áreas industriais e em construção</t>
  </si>
  <si>
    <t>W06.6 Areas industriais e em construcao</t>
  </si>
  <si>
    <t>W067</t>
  </si>
  <si>
    <t>Queda de um leito - fazenda</t>
  </si>
  <si>
    <t>W06.7 Fazenda</t>
  </si>
  <si>
    <t>W068</t>
  </si>
  <si>
    <t>Queda de um leito - outros locais especificados</t>
  </si>
  <si>
    <t>W06.8 Outr locais espec</t>
  </si>
  <si>
    <t>W069</t>
  </si>
  <si>
    <t>Queda de um leito - local não especificado</t>
  </si>
  <si>
    <t>W06.9 Local NE</t>
  </si>
  <si>
    <t>W070</t>
  </si>
  <si>
    <t>Queda de uma cadeira - residência</t>
  </si>
  <si>
    <t>W07.0 Residencia</t>
  </si>
  <si>
    <t>W071</t>
  </si>
  <si>
    <t>Queda de uma cadeira - habitação coletiva</t>
  </si>
  <si>
    <t>W07.1 Habitacao coletiva</t>
  </si>
  <si>
    <t>W072</t>
  </si>
  <si>
    <t>Queda de uma cadeira - escolas, outras instituições e áreas de administração pública</t>
  </si>
  <si>
    <t>W07.2 Escolas outr instit areas admin publica</t>
  </si>
  <si>
    <t>W073</t>
  </si>
  <si>
    <t>Queda de uma cadeira - área para a prática de esportes e atletismo</t>
  </si>
  <si>
    <t>W07.3 Area p/a pratica de esportes e atletismo</t>
  </si>
  <si>
    <t>W074</t>
  </si>
  <si>
    <t>Queda de uma cadeira - rua e estrada</t>
  </si>
  <si>
    <t>W07.4 Rua e estrada</t>
  </si>
  <si>
    <t>W075</t>
  </si>
  <si>
    <t>Queda de uma cadeira - áreas de comércio e de serviços</t>
  </si>
  <si>
    <t>W07.5 Areas de comercio e de servicos</t>
  </si>
  <si>
    <t>W076</t>
  </si>
  <si>
    <t>Queda de uma cadeira - áreas industriais e em construção</t>
  </si>
  <si>
    <t>W07.6 Areas industriais e em construcao</t>
  </si>
  <si>
    <t>W077</t>
  </si>
  <si>
    <t>Queda de uma cadeira - fazenda</t>
  </si>
  <si>
    <t>W07.7 Fazenda</t>
  </si>
  <si>
    <t>W078</t>
  </si>
  <si>
    <t>Queda de uma cadeira - outros locais especificados</t>
  </si>
  <si>
    <t>W07.8 Outr locais espec</t>
  </si>
  <si>
    <t>W079</t>
  </si>
  <si>
    <t>Queda de uma cadeira - local não especificado</t>
  </si>
  <si>
    <t>W07.9 Local NE</t>
  </si>
  <si>
    <t>W080</t>
  </si>
  <si>
    <t>Queda de outro tipo de mobília - residência</t>
  </si>
  <si>
    <t>W08.0 Residencia</t>
  </si>
  <si>
    <t>W081</t>
  </si>
  <si>
    <t>Queda de outro tipo de mobília - habitação coletiva</t>
  </si>
  <si>
    <t>W08.1 Habitacao coletiva</t>
  </si>
  <si>
    <t>W082</t>
  </si>
  <si>
    <t>Queda de outro tipo de mobília - escolas, outras instituições e áreas de administração pública</t>
  </si>
  <si>
    <t>W08.2 Escolas outr instit areas admin publica</t>
  </si>
  <si>
    <t>W083</t>
  </si>
  <si>
    <t>Queda de outro tipo de mobília - área para a prática de esportes e atletismo</t>
  </si>
  <si>
    <t>W08.3 Area p/a pratica de esportes e atletismo</t>
  </si>
  <si>
    <t>W084</t>
  </si>
  <si>
    <t>Queda de outro tipo de mobília - rua e estrada</t>
  </si>
  <si>
    <t>W08.4 Rua e estrada</t>
  </si>
  <si>
    <t>W085</t>
  </si>
  <si>
    <t>Queda de outro tipo de mobília - áreas de comércio e de serviços</t>
  </si>
  <si>
    <t>W08.5 Areas de comercio e de servicos</t>
  </si>
  <si>
    <t>W086</t>
  </si>
  <si>
    <t>Queda de outro tipo de mobília - áreas industriais e em construção</t>
  </si>
  <si>
    <t>W08.6 Areas industriais e em construcao</t>
  </si>
  <si>
    <t>W087</t>
  </si>
  <si>
    <t>Queda de outro tipo de mobília - fazenda</t>
  </si>
  <si>
    <t>W08.7 Fazenda</t>
  </si>
  <si>
    <t>W088</t>
  </si>
  <si>
    <t>Queda de outro tipo de mobília - outros locais especificados</t>
  </si>
  <si>
    <t>W08.8 Outr locais espec</t>
  </si>
  <si>
    <t>W089</t>
  </si>
  <si>
    <t>Queda de outro tipo de mobília - local não especificado</t>
  </si>
  <si>
    <t>W08.9 Local NE</t>
  </si>
  <si>
    <t>W090</t>
  </si>
  <si>
    <t>Queda envolvendo equipamento de "playground" - residência</t>
  </si>
  <si>
    <t>W09.0 Residencia</t>
  </si>
  <si>
    <t>W091</t>
  </si>
  <si>
    <t>Queda envolvendo equipamento de "playground" - habitação coletiva</t>
  </si>
  <si>
    <t>W09.1 Habitacao coletiva</t>
  </si>
  <si>
    <t>W092</t>
  </si>
  <si>
    <t>Queda envolvendo equipamento de "playground" - escolas, outras instituições e áreas de administração pública</t>
  </si>
  <si>
    <t>W09.2 Escolas outr instit areas admin publica</t>
  </si>
  <si>
    <t>W093</t>
  </si>
  <si>
    <t>Queda envolvendo equipamento de "playground" - área para a prática de esportes e atletismo</t>
  </si>
  <si>
    <t>W09.3 Area p/a pratica de esportes e atletismo</t>
  </si>
  <si>
    <t>W094</t>
  </si>
  <si>
    <t>Queda envolvendo equipamento de "playground" - rua e estrada</t>
  </si>
  <si>
    <t>W09.4 Rua e estrada</t>
  </si>
  <si>
    <t>W095</t>
  </si>
  <si>
    <t>Queda envolvendo equipamento de "playground" - áreas de comércio e de serviços</t>
  </si>
  <si>
    <t>W09.5 Areas de comercio e de servicos</t>
  </si>
  <si>
    <t>W096</t>
  </si>
  <si>
    <t>Queda envolvendo equipamento de "playground" - áreas industriais e em construção</t>
  </si>
  <si>
    <t>W09.6 Areas industriais e em construcao</t>
  </si>
  <si>
    <t>W097</t>
  </si>
  <si>
    <t>Queda envolvendo equipamento de "playground" - fazenda</t>
  </si>
  <si>
    <t>W09.7 Fazenda</t>
  </si>
  <si>
    <t>W098</t>
  </si>
  <si>
    <t>Queda envolvendo equipamento de "playground" - outros locais especificados</t>
  </si>
  <si>
    <t>W09.8 Outr locais espec</t>
  </si>
  <si>
    <t>W099</t>
  </si>
  <si>
    <t>Queda envolvendo equipamento de "playground" - local não especificado</t>
  </si>
  <si>
    <t>W09.9 Local NE</t>
  </si>
  <si>
    <t>W100</t>
  </si>
  <si>
    <t>Queda em ou de escadas ou degraus - residência</t>
  </si>
  <si>
    <t>W10.0 Residencia</t>
  </si>
  <si>
    <t>W101</t>
  </si>
  <si>
    <t>Queda em ou de escadas ou degraus - habitação coletiva</t>
  </si>
  <si>
    <t>W10.1 Habitacao coletiva</t>
  </si>
  <si>
    <t>W102</t>
  </si>
  <si>
    <t>Queda em ou de escadas ou degraus - escolas, outras instituições e áreas de administração pública</t>
  </si>
  <si>
    <t>W10.2 Escolas outr instit areas admin publica</t>
  </si>
  <si>
    <t>W103</t>
  </si>
  <si>
    <t>Queda em ou de escadas ou degraus - área para a prática de esportes e atletismo</t>
  </si>
  <si>
    <t>W10.3 Area p/a pratica de esportes e atletismo</t>
  </si>
  <si>
    <t>W104</t>
  </si>
  <si>
    <t>Queda em ou de escadas ou degraus - rua e estrada</t>
  </si>
  <si>
    <t>W10.4 Rua e estrada</t>
  </si>
  <si>
    <t>W105</t>
  </si>
  <si>
    <t>Queda em ou de escadas ou degraus - áreas de comércio e de serviços</t>
  </si>
  <si>
    <t>W10.5 Areas de comercio e de servicos</t>
  </si>
  <si>
    <t>W106</t>
  </si>
  <si>
    <t>Queda em ou de escadas ou degraus - áreas industriais e em construção</t>
  </si>
  <si>
    <t>W10.6 Areas industriais e em construcao</t>
  </si>
  <si>
    <t>W107</t>
  </si>
  <si>
    <t>Queda em ou de escadas ou degraus - fazenda</t>
  </si>
  <si>
    <t>W10.7 Fazenda</t>
  </si>
  <si>
    <t>W108</t>
  </si>
  <si>
    <t>Queda em ou de escadas ou degraus - outros locais especificados</t>
  </si>
  <si>
    <t>W10.8 Outr locais espec</t>
  </si>
  <si>
    <t>W109</t>
  </si>
  <si>
    <t>Queda em ou de escadas ou degraus - local não especificado</t>
  </si>
  <si>
    <t>W10.9 Local NE</t>
  </si>
  <si>
    <t>W110</t>
  </si>
  <si>
    <t>Queda em ou de escadas de mão - residência</t>
  </si>
  <si>
    <t>W11.0 Residencia</t>
  </si>
  <si>
    <t>W111</t>
  </si>
  <si>
    <t>Queda em ou de escadas de mão - habitação coletiva</t>
  </si>
  <si>
    <t>W11.1 Habitacao coletiva</t>
  </si>
  <si>
    <t>W112</t>
  </si>
  <si>
    <t>Queda em ou de escadas de mão - escolas, outras instituições e áreas de administração pública</t>
  </si>
  <si>
    <t>W11.2 Escolas outr instit areas admin publica</t>
  </si>
  <si>
    <t>W113</t>
  </si>
  <si>
    <t>Queda em ou de escadas de mão - área para a prática de esportes e atletismo</t>
  </si>
  <si>
    <t>W11.3 Area p/a pratica de esportes e atletismo</t>
  </si>
  <si>
    <t>W114</t>
  </si>
  <si>
    <t>Queda em ou de escadas de mão - rua e estrada</t>
  </si>
  <si>
    <t>W11.4 Rua e estrada</t>
  </si>
  <si>
    <t>W115</t>
  </si>
  <si>
    <t>Queda em ou de escadas de mão - áreas de comércio e de serviços</t>
  </si>
  <si>
    <t>W11.5 Areas de comercio e de servicos</t>
  </si>
  <si>
    <t>W116</t>
  </si>
  <si>
    <t>Queda em ou de escadas de mão - áreas industriais e em construção</t>
  </si>
  <si>
    <t>W11.6 Areas industriais e em construcao</t>
  </si>
  <si>
    <t>W117</t>
  </si>
  <si>
    <t>Queda em ou de escadas de mão - fazenda</t>
  </si>
  <si>
    <t>W11.7 Fazenda</t>
  </si>
  <si>
    <t>W118</t>
  </si>
  <si>
    <t>Queda em ou de escadas de mão - outros locais especificados</t>
  </si>
  <si>
    <t>W11.8 Outr locais espec</t>
  </si>
  <si>
    <t>W119</t>
  </si>
  <si>
    <t>Queda em ou de escadas de mão - local não especificado</t>
  </si>
  <si>
    <t>W11.9 Local NE</t>
  </si>
  <si>
    <t>W120</t>
  </si>
  <si>
    <t>Queda em ou de um andaime - residência</t>
  </si>
  <si>
    <t>W12.0 Residencia</t>
  </si>
  <si>
    <t>W121</t>
  </si>
  <si>
    <t>Queda em ou de um andaime - habitação coletiva</t>
  </si>
  <si>
    <t>W12.1 Habitacao coletiva</t>
  </si>
  <si>
    <t>W122</t>
  </si>
  <si>
    <t>Queda em ou de um andaime - escolas, outras instituições e áreas de administração pública</t>
  </si>
  <si>
    <t>W12.2 Escolas outr instit areas admin publica</t>
  </si>
  <si>
    <t>W123</t>
  </si>
  <si>
    <t>Queda em ou de um andaime - área para a prática de esportes e atletismo</t>
  </si>
  <si>
    <t>W12.3 Area p/a pratica de esportes e atletismo</t>
  </si>
  <si>
    <t>W124</t>
  </si>
  <si>
    <t>Queda em ou de um andaime - rua e estrada</t>
  </si>
  <si>
    <t>W12.4 Rua e estrada</t>
  </si>
  <si>
    <t>W125</t>
  </si>
  <si>
    <t>Queda em ou de um andaime - áreas de comércio e de serviços</t>
  </si>
  <si>
    <t>W12.5 Areas de comercio e de servicos</t>
  </si>
  <si>
    <t>W126</t>
  </si>
  <si>
    <t>Queda em ou de um andaime - áreas industriais e em construção</t>
  </si>
  <si>
    <t>W12.6 Areas industriais e em construcao</t>
  </si>
  <si>
    <t>W127</t>
  </si>
  <si>
    <t>Queda em ou de um andaime - fazenda</t>
  </si>
  <si>
    <t>W12.7 Fazenda</t>
  </si>
  <si>
    <t>W128</t>
  </si>
  <si>
    <t>Queda em ou de um andaime - outros locais especificados</t>
  </si>
  <si>
    <t>W12.8 Outr locais espec</t>
  </si>
  <si>
    <t>W129</t>
  </si>
  <si>
    <t>Queda em ou de um andaime - local não especificado</t>
  </si>
  <si>
    <t>W12.9 Local NE</t>
  </si>
  <si>
    <t>W130</t>
  </si>
  <si>
    <t>Queda de ou para fora de edifícios ou outras estruturas - residência</t>
  </si>
  <si>
    <t>W13.0 Residencia</t>
  </si>
  <si>
    <t>W131</t>
  </si>
  <si>
    <t>Queda de ou para fora de edifícios ou outras estruturas - habitação coletiva</t>
  </si>
  <si>
    <t>W13.1 Habitacao coletiva</t>
  </si>
  <si>
    <t>W132</t>
  </si>
  <si>
    <t>Queda de ou para fora de edifícios ou outras estruturas - escolas, outras instituições e áreas de administração pública</t>
  </si>
  <si>
    <t>W13.2 Escolas outr instit areas admin publica</t>
  </si>
  <si>
    <t>W133</t>
  </si>
  <si>
    <t>Queda de ou para fora de edifícios ou outras estruturas - área para a prática de esportes e atletismo</t>
  </si>
  <si>
    <t>W13.3 Area p/a pratica de esportes e atletismo</t>
  </si>
  <si>
    <t>W134</t>
  </si>
  <si>
    <t>Queda de ou para fora de edifícios ou outras estruturas - rua e estrada</t>
  </si>
  <si>
    <t>W13.4 Rua e estrada</t>
  </si>
  <si>
    <t>W135</t>
  </si>
  <si>
    <t>Queda de ou para fora de edifícios ou outras estruturas - áreas de comércio e de serviços</t>
  </si>
  <si>
    <t>W13.5 Areas de comercio e de servicos</t>
  </si>
  <si>
    <t>W136</t>
  </si>
  <si>
    <t>Queda de ou para fora de edifícios ou outras estruturas - áreas industriais e em construção</t>
  </si>
  <si>
    <t>W13.6 Areas industriais e em construcao</t>
  </si>
  <si>
    <t>W137</t>
  </si>
  <si>
    <t>Queda de ou para fora de edifícios ou outras estruturas - fazenda</t>
  </si>
  <si>
    <t>W13.7 Fazenda</t>
  </si>
  <si>
    <t>W138</t>
  </si>
  <si>
    <t>Queda de ou para fora de edifícios ou outras estruturas - outros locais especificados</t>
  </si>
  <si>
    <t>W13.8 Outr locais espec</t>
  </si>
  <si>
    <t>W139</t>
  </si>
  <si>
    <t>Queda de ou para fora de edifícios ou outras estruturas - local não especificado</t>
  </si>
  <si>
    <t>W13.9 Local NE</t>
  </si>
  <si>
    <t>W140</t>
  </si>
  <si>
    <t>Queda de árvore - residência</t>
  </si>
  <si>
    <t>W14.0 Residencia</t>
  </si>
  <si>
    <t>W141</t>
  </si>
  <si>
    <t>Queda de árvore - habitação coletiva</t>
  </si>
  <si>
    <t>W14.1 Habitacao coletiva</t>
  </si>
  <si>
    <t>W142</t>
  </si>
  <si>
    <t>Queda de árvore - escolas, outras instituições e áreas de administração pública</t>
  </si>
  <si>
    <t>W14.2 Escolas outr instit areas admin publica</t>
  </si>
  <si>
    <t>W143</t>
  </si>
  <si>
    <t>Queda de árvore - área para a prática de esportes e atletismo</t>
  </si>
  <si>
    <t>W14.3 Area p/a pratica de esportes e atletismo</t>
  </si>
  <si>
    <t>W144</t>
  </si>
  <si>
    <t>Queda de árvore - rua e estrada</t>
  </si>
  <si>
    <t>W14.4 Rua e estrada</t>
  </si>
  <si>
    <t>W145</t>
  </si>
  <si>
    <t>Queda de árvore - áreas de comércio e de serviços</t>
  </si>
  <si>
    <t>W14.5 Areas de comercio e de servicos</t>
  </si>
  <si>
    <t>W146</t>
  </si>
  <si>
    <t>Queda de árvore - áreas industriais e em construção</t>
  </si>
  <si>
    <t>W14.6 Areas industriais e em construcao</t>
  </si>
  <si>
    <t>W147</t>
  </si>
  <si>
    <t>Queda de árvore - fazenda</t>
  </si>
  <si>
    <t>W14.7 Fazenda</t>
  </si>
  <si>
    <t>W148</t>
  </si>
  <si>
    <t>Queda de árvore - outros locais especificados</t>
  </si>
  <si>
    <t>W14.8 Outr locais espec</t>
  </si>
  <si>
    <t>W149</t>
  </si>
  <si>
    <t>Queda de árvore - local não especificado</t>
  </si>
  <si>
    <t>W14.9 Local NE</t>
  </si>
  <si>
    <t>W150</t>
  </si>
  <si>
    <t>Queda de penhasco - residência</t>
  </si>
  <si>
    <t>W15.0 Residencia</t>
  </si>
  <si>
    <t>W151</t>
  </si>
  <si>
    <t>Queda de penhasco - habitação coletiva</t>
  </si>
  <si>
    <t>W15.1 Habitacao coletiva</t>
  </si>
  <si>
    <t>W152</t>
  </si>
  <si>
    <t>Queda de penhasco - escolas, outras instituições e áreas de administração pública</t>
  </si>
  <si>
    <t>W15.2 Escolas outr instit areas admin publica</t>
  </si>
  <si>
    <t>W153</t>
  </si>
  <si>
    <t>Queda de penhasco - área para a prática de esportes e atletismo</t>
  </si>
  <si>
    <t>W15.3 Area p/a pratica de esportes e atletismo</t>
  </si>
  <si>
    <t>W154</t>
  </si>
  <si>
    <t>Queda de penhasco - rua e estrada</t>
  </si>
  <si>
    <t>W15.4 Rua e estrada</t>
  </si>
  <si>
    <t>W155</t>
  </si>
  <si>
    <t>Queda de penhasco - áreas de comércio e de serviços</t>
  </si>
  <si>
    <t>W15.5 Areas de comercio e de servicos</t>
  </si>
  <si>
    <t>W156</t>
  </si>
  <si>
    <t>Queda de penhasco - áreas industriais e em construção</t>
  </si>
  <si>
    <t>W15.6 Areas industriais e em construcao</t>
  </si>
  <si>
    <t>W157</t>
  </si>
  <si>
    <t>Queda de penhasco - fazenda</t>
  </si>
  <si>
    <t>W15.7 Fazenda</t>
  </si>
  <si>
    <t>W158</t>
  </si>
  <si>
    <t>Queda de penhasco - outros locais especificados</t>
  </si>
  <si>
    <t>W15.8 Outr locais espec</t>
  </si>
  <si>
    <t>W159</t>
  </si>
  <si>
    <t>Queda de penhasco - local não especificado</t>
  </si>
  <si>
    <t>W15.9 Local NE</t>
  </si>
  <si>
    <t>W160</t>
  </si>
  <si>
    <t>Mergulho ou pulo na água causando outro traumatismo que não afogamento ou submersão - residência</t>
  </si>
  <si>
    <t>W16.0 Residencia</t>
  </si>
  <si>
    <t>W161</t>
  </si>
  <si>
    <t>Mergulho ou pulo na água causando outro traumatismo que não afogamento ou submersão - habitação coletiva</t>
  </si>
  <si>
    <t>W16.1 Habitacao coletiva</t>
  </si>
  <si>
    <t>W162</t>
  </si>
  <si>
    <t>Mergulho ou pulo na água causando outro traumatismo que não afogamento ou submersão - escolas, outras instituições e áreas de administração pública</t>
  </si>
  <si>
    <t>W16.2 Escolas outr instit areas admin publica</t>
  </si>
  <si>
    <t>W163</t>
  </si>
  <si>
    <t>Mergulho ou pulo na água causando outro traumatismo que não afogamento ou submersão - área para a prática de esportes e atletismo</t>
  </si>
  <si>
    <t>W16.3 Area p/a pratica de esportes e atletismo</t>
  </si>
  <si>
    <t>W164</t>
  </si>
  <si>
    <t>Mergulho ou pulo na água causando outro traumatismo que não afogamento ou submersão - rua e estrada</t>
  </si>
  <si>
    <t>W16.4 Rua e estrada</t>
  </si>
  <si>
    <t>W165</t>
  </si>
  <si>
    <t>Mergulho ou pulo na água causando outro traumatismo que não afogamento ou submersão - áreas de comércio e de serviços</t>
  </si>
  <si>
    <t>W16.5 Areas de comercio e de servicos</t>
  </si>
  <si>
    <t>W166</t>
  </si>
  <si>
    <t>Mergulho ou pulo na água causando outro traumatismo que não afogamento ou submersão - áreas industriais e em construção</t>
  </si>
  <si>
    <t>W16.6 Areas industriais e em construcao</t>
  </si>
  <si>
    <t>W167</t>
  </si>
  <si>
    <t>Mergulho ou pulo na água causando outro traumatismo que não afogamento ou submersão - fazenda</t>
  </si>
  <si>
    <t>W16.7 Fazenda</t>
  </si>
  <si>
    <t>W168</t>
  </si>
  <si>
    <t>Mergulho ou pulo na água causando outro traumatismo que não afogamento ou submersão - outros locais especificados</t>
  </si>
  <si>
    <t>W16.8 Outr locais espec</t>
  </si>
  <si>
    <t>W169</t>
  </si>
  <si>
    <t>Mergulho ou pulo na água causando outro traumatismo que não afogamento ou submersão - local não especificado</t>
  </si>
  <si>
    <t>W16.9 Local NE</t>
  </si>
  <si>
    <t>W170</t>
  </si>
  <si>
    <t>Outras quedas de um nível a outro - residência</t>
  </si>
  <si>
    <t>W17.0 Residencia</t>
  </si>
  <si>
    <t>W171</t>
  </si>
  <si>
    <t>Outras quedas de um nível a outro - habitação coletiva</t>
  </si>
  <si>
    <t>W17.1 Habitacao coletiva</t>
  </si>
  <si>
    <t>W172</t>
  </si>
  <si>
    <t>Outras quedas de um nível a outro - escolas, outras instituições e áreas de administração pública</t>
  </si>
  <si>
    <t>W17.2 Escolas outr instit areas admin publica</t>
  </si>
  <si>
    <t>W173</t>
  </si>
  <si>
    <t>Outras quedas de um nível a outro - área para a prática de esportes e atletismo</t>
  </si>
  <si>
    <t>W17.3 Area p/a pratica de esportes e atletismo</t>
  </si>
  <si>
    <t>W174</t>
  </si>
  <si>
    <t>Outras quedas de um nível a outro - rua e estrada</t>
  </si>
  <si>
    <t>W17.4 Rua e estrada</t>
  </si>
  <si>
    <t>W175</t>
  </si>
  <si>
    <t>Outras quedas de um nível a outro - áreas de comércio e de serviços</t>
  </si>
  <si>
    <t>W17.5 Areas de comercio e de servicos</t>
  </si>
  <si>
    <t>W176</t>
  </si>
  <si>
    <t>Outras quedas de um nível a outro - áreas industriais e em construção</t>
  </si>
  <si>
    <t>W17.6 Areas industriais e em construcao</t>
  </si>
  <si>
    <t>W177</t>
  </si>
  <si>
    <t>Outras quedas de um nível a outro - fazenda</t>
  </si>
  <si>
    <t>W17.7 Fazenda</t>
  </si>
  <si>
    <t>W178</t>
  </si>
  <si>
    <t>Outras quedas de um nível a outro - outros locais especificados</t>
  </si>
  <si>
    <t>W17.8 Outr locais espec</t>
  </si>
  <si>
    <t>W179</t>
  </si>
  <si>
    <t>Outras quedas de um nível a outro - local não especificado</t>
  </si>
  <si>
    <t>W17.9 Local NE</t>
  </si>
  <si>
    <t>W180</t>
  </si>
  <si>
    <t>Outras quedas no mesmo nível - residência</t>
  </si>
  <si>
    <t>W18.0 Residencia</t>
  </si>
  <si>
    <t>W181</t>
  </si>
  <si>
    <t>Outras quedas no mesmo nível - habitação coletiva</t>
  </si>
  <si>
    <t>W18.1 Habitacao coletiva</t>
  </si>
  <si>
    <t>W182</t>
  </si>
  <si>
    <t>Outras quedas no mesmo nível - escolas, outras instituições e áreas de administração pública</t>
  </si>
  <si>
    <t>W18.2 Escolas outr instit areas admin publica</t>
  </si>
  <si>
    <t>W183</t>
  </si>
  <si>
    <t>Outras quedas no mesmo nível - área para a prática de esportes e atletismo</t>
  </si>
  <si>
    <t>W18.3 Area p/a pratica de esportes e atletismo</t>
  </si>
  <si>
    <t>W184</t>
  </si>
  <si>
    <t>Outras quedas no mesmo nível - rua e estrada</t>
  </si>
  <si>
    <t>W18.4 Rua e estrada</t>
  </si>
  <si>
    <t>W185</t>
  </si>
  <si>
    <t>Outras quedas no mesmo nível - áreas de comércio e de serviços</t>
  </si>
  <si>
    <t>W18.5 Areas de comercio e de servicos</t>
  </si>
  <si>
    <t>W186</t>
  </si>
  <si>
    <t>Outras quedas no mesmo nível - áreas industriais e em construção</t>
  </si>
  <si>
    <t>W18.6 Areas industriais e em construcao</t>
  </si>
  <si>
    <t>W187</t>
  </si>
  <si>
    <t>Outras quedas no mesmo nível - fazenda</t>
  </si>
  <si>
    <t>W18.7 Fazenda</t>
  </si>
  <si>
    <t>W188</t>
  </si>
  <si>
    <t>Outras quedas no mesmo nível - outros locais especificados</t>
  </si>
  <si>
    <t>W18.8 Outr locais espec</t>
  </si>
  <si>
    <t>W189</t>
  </si>
  <si>
    <t>Outras quedas no mesmo nível - local não especificado</t>
  </si>
  <si>
    <t>W18.9 Local NE</t>
  </si>
  <si>
    <t>W190</t>
  </si>
  <si>
    <t>Queda sem especificação - residência</t>
  </si>
  <si>
    <t>W19.0 Residencia</t>
  </si>
  <si>
    <t>W191</t>
  </si>
  <si>
    <t>Queda sem especificação - habitação coletiva</t>
  </si>
  <si>
    <t>W19.1 Habitacao coletiva</t>
  </si>
  <si>
    <t>W192</t>
  </si>
  <si>
    <t>Queda sem especificação - escolas, outras instituições e áreas de administração pública</t>
  </si>
  <si>
    <t>W19.2 Escolas outr instit areas admin publica</t>
  </si>
  <si>
    <t>W193</t>
  </si>
  <si>
    <t>Queda sem especificação - área para a prática de esportes e atletismo</t>
  </si>
  <si>
    <t>W19.3 Area p/a pratica de esportes e atletismo</t>
  </si>
  <si>
    <t>W194</t>
  </si>
  <si>
    <t>Queda sem especificação - rua e estrada</t>
  </si>
  <si>
    <t>W19.4 Rua e estrada</t>
  </si>
  <si>
    <t>W195</t>
  </si>
  <si>
    <t>Queda sem especificação - áreas de comércio e de serviços</t>
  </si>
  <si>
    <t>W19.5 Areas de comercio e de servicos</t>
  </si>
  <si>
    <t>W196</t>
  </si>
  <si>
    <t>Queda sem especificação - áreas industriais e em construção</t>
  </si>
  <si>
    <t>W19.6 Areas industriais e em construcao</t>
  </si>
  <si>
    <t>W197</t>
  </si>
  <si>
    <t>Queda sem especificação - fazenda</t>
  </si>
  <si>
    <t>W19.7 Fazenda</t>
  </si>
  <si>
    <t>W198</t>
  </si>
  <si>
    <t>Queda sem especificação - outros locais especificados</t>
  </si>
  <si>
    <t>W19.8 Outr locais espec</t>
  </si>
  <si>
    <t>W199</t>
  </si>
  <si>
    <t>Queda sem especificação - local não especificado</t>
  </si>
  <si>
    <t>W19.9 Local NE</t>
  </si>
  <si>
    <t>W200</t>
  </si>
  <si>
    <t>Impacto causado por objeto lançado, projetado ou em queda - residência</t>
  </si>
  <si>
    <t>W20.0 Residencia</t>
  </si>
  <si>
    <t>W201</t>
  </si>
  <si>
    <t>Impacto causado por objeto lançado, projetado ou em queda - habitação coletiva</t>
  </si>
  <si>
    <t>W20.1 Habitacao coletiva</t>
  </si>
  <si>
    <t>W202</t>
  </si>
  <si>
    <t>Impacto causado por objeto lançado, projetado ou em queda - escolas, outras instituições e áreas de administração pública</t>
  </si>
  <si>
    <t>W20.2 Escolas outr instit areas admin publica</t>
  </si>
  <si>
    <t>W203</t>
  </si>
  <si>
    <t>Impacto causado por objeto lançado, projetado ou em queda - área para a prática de esportes e atletismo</t>
  </si>
  <si>
    <t>W20.3 Area p/a pratica de esportes e atletismo</t>
  </si>
  <si>
    <t>W204</t>
  </si>
  <si>
    <t>Impacto causado por objeto lançado, projetado ou em queda - rua e estrada</t>
  </si>
  <si>
    <t>W20.4 Rua e estrada</t>
  </si>
  <si>
    <t>W205</t>
  </si>
  <si>
    <t>Impacto causado por objeto lançado, projetado ou em queda - áreas de comércio e de serviços</t>
  </si>
  <si>
    <t>W20.5 Areas de comercio e de servicos</t>
  </si>
  <si>
    <t>W206</t>
  </si>
  <si>
    <t>Impacto causado por objeto lançado, projetado ou em queda - áreas industriais e em construção</t>
  </si>
  <si>
    <t>W20.6 Areas industriais e em construcao</t>
  </si>
  <si>
    <t>W207</t>
  </si>
  <si>
    <t>Impacto causado por objeto lançado, projetado ou em queda - fazenda</t>
  </si>
  <si>
    <t>W20.7 Fazenda</t>
  </si>
  <si>
    <t>W208</t>
  </si>
  <si>
    <t>Impacto causado por objeto lançado, projetado ou em queda - outros locais especificados</t>
  </si>
  <si>
    <t>W20.8 Outr locais espec</t>
  </si>
  <si>
    <t>W209</t>
  </si>
  <si>
    <t>Impacto causado por objeto lançado, projetado ou em queda - local não especificado</t>
  </si>
  <si>
    <t>W20.9 Local NE</t>
  </si>
  <si>
    <t>W210</t>
  </si>
  <si>
    <t>Impacto acidental ativo ou passivo causado por equipamento esportivo - residência</t>
  </si>
  <si>
    <t>W21.0 Residencia</t>
  </si>
  <si>
    <t>W211</t>
  </si>
  <si>
    <t>Impacto acidental ativo ou passivo causado por equipamento esportivo - habitação coletiva</t>
  </si>
  <si>
    <t>W21.1 Habitacao coletiva</t>
  </si>
  <si>
    <t>W212</t>
  </si>
  <si>
    <t>Impacto acidental ativo ou passivo causado por equipamento esportivo - escolas, outras instituições e áreas de administração pública</t>
  </si>
  <si>
    <t>W21.2 Escolas outr instit areas admin publica</t>
  </si>
  <si>
    <t>W213</t>
  </si>
  <si>
    <t>Impacto acidental ativo ou passivo causado por equipamento esportivo - área para a prática de esportes e atletismo</t>
  </si>
  <si>
    <t>W21.3 Area p/a pratica de esportes e atletismo</t>
  </si>
  <si>
    <t>W214</t>
  </si>
  <si>
    <t>Impacto acidental ativo ou passivo causado por equipamento esportivo - rua e estrada</t>
  </si>
  <si>
    <t>W21.4 Rua e estrada</t>
  </si>
  <si>
    <t>W215</t>
  </si>
  <si>
    <t>Impacto acidental ativo ou passivo causado por equipamento esportivo - áreas de comércio e de serviços</t>
  </si>
  <si>
    <t>W21.5 Areas de comercio e de servicos</t>
  </si>
  <si>
    <t>W216</t>
  </si>
  <si>
    <t>Impacto acidental ativo ou passivo causado por equipamento esportivo - áreas industriais e em construção</t>
  </si>
  <si>
    <t>W21.6 Areas industriais e em construcao</t>
  </si>
  <si>
    <t>W217</t>
  </si>
  <si>
    <t>Impacto acidental ativo ou passivo causado por equipamento esportivo - fazenda</t>
  </si>
  <si>
    <t>W21.7 Fazenda</t>
  </si>
  <si>
    <t>W218</t>
  </si>
  <si>
    <t>Impacto acidental ativo ou passivo causado por equipamento esportivo - outros locais especificados</t>
  </si>
  <si>
    <t>W21.8 Outr locais espec</t>
  </si>
  <si>
    <t>W219</t>
  </si>
  <si>
    <t>Impacto acidental ativo ou passivo causado por equipamento esportivo - local não especificado</t>
  </si>
  <si>
    <t>W21.9 Local NE</t>
  </si>
  <si>
    <t>W220</t>
  </si>
  <si>
    <t>Impacto acidental ativo ou passivo causado por outros objetos - residência</t>
  </si>
  <si>
    <t>W22.0 Residencia</t>
  </si>
  <si>
    <t>W221</t>
  </si>
  <si>
    <t>Impacto acidental ativo ou passivo causado por outros objetos - habitação coletiva</t>
  </si>
  <si>
    <t>W22.1 Habitacao coletiva</t>
  </si>
  <si>
    <t>W222</t>
  </si>
  <si>
    <t>Impacto acidental ativo ou passivo causado por outros objetos - escolas, outras instituições e áreas de administração pública</t>
  </si>
  <si>
    <t>W22.2 Escolas outr instit areas admin publica</t>
  </si>
  <si>
    <t>W223</t>
  </si>
  <si>
    <t>Impacto acidental ativo ou passivo causado por outros objetos - área para a prática de esportes e atletismo</t>
  </si>
  <si>
    <t>W22.3 Area p/a pratica de esportes e atletismo</t>
  </si>
  <si>
    <t>W224</t>
  </si>
  <si>
    <t>Impacto acidental ativo ou passivo causado por outros objetos - rua e estrada</t>
  </si>
  <si>
    <t>W22.4 Rua e estrada</t>
  </si>
  <si>
    <t>W225</t>
  </si>
  <si>
    <t>Impacto acidental ativo ou passivo causado por outros objetos - áreas de comércio e de serviços</t>
  </si>
  <si>
    <t>W22.5 Areas de comercio e de servicos</t>
  </si>
  <si>
    <t>W226</t>
  </si>
  <si>
    <t>Impacto acidental ativo ou passivo causado por outros objetos - áreas industriais e em construção</t>
  </si>
  <si>
    <t>W22.6 Areas industriais e em construcao</t>
  </si>
  <si>
    <t>W227</t>
  </si>
  <si>
    <t>Impacto acidental ativo ou passivo causado por outros objetos - fazenda</t>
  </si>
  <si>
    <t>W22.7 Fazenda</t>
  </si>
  <si>
    <t>W228</t>
  </si>
  <si>
    <t>Impacto acidental ativo ou passivo causado por outros objetos - outros locais especificados</t>
  </si>
  <si>
    <t>W22.8 Outr locais espec</t>
  </si>
  <si>
    <t>W229</t>
  </si>
  <si>
    <t>Impacto acidental ativo ou passivo causado por outros objetos - local não especificado</t>
  </si>
  <si>
    <t>W22.9 Local NE</t>
  </si>
  <si>
    <t>W230</t>
  </si>
  <si>
    <t>Apertado, colhido, comprimido ou esmagado dentro de ou entre objetos - residência</t>
  </si>
  <si>
    <t>W23.0 Residencia</t>
  </si>
  <si>
    <t>W231</t>
  </si>
  <si>
    <t>Apertado, colhido, comprimido ou esmagado dentro de ou entre objetos - habitação coletiva</t>
  </si>
  <si>
    <t>W23.1 Habitacao coletiva</t>
  </si>
  <si>
    <t>W232</t>
  </si>
  <si>
    <t>Apertado, colhido, comprimido ou esmagado dentro de ou entre objetos - escolas, outras instituições e áreas de administração pública</t>
  </si>
  <si>
    <t>W23.2 Escolas outr instit areas admin publica</t>
  </si>
  <si>
    <t>W233</t>
  </si>
  <si>
    <t>Apertado, colhido, comprimido ou esmagado dentro de ou entre objetos - área para a prática de esportes e atletismo</t>
  </si>
  <si>
    <t>W23.3 Area p/a pratica de esportes e atletismo</t>
  </si>
  <si>
    <t>W234</t>
  </si>
  <si>
    <t>Apertado, colhido, comprimido ou esmagado dentro de ou entre objetos - rua e estrada</t>
  </si>
  <si>
    <t>W23.4 Rua e estrada</t>
  </si>
  <si>
    <t>W235</t>
  </si>
  <si>
    <t>Apertado, colhido, comprimido ou esmagado dentro de ou entre objetos - áreas de comércio e de serviços</t>
  </si>
  <si>
    <t>W23.5 Areas de comercio e de servicos</t>
  </si>
  <si>
    <t>W236</t>
  </si>
  <si>
    <t>Apertado, colhido, comprimido ou esmagado dentro de ou entre objetos - áreas industriais e em construção</t>
  </si>
  <si>
    <t>W23.6 Areas industriais e em construcao</t>
  </si>
  <si>
    <t>W237</t>
  </si>
  <si>
    <t>Apertado, colhido, comprimido ou esmagado dentro de ou entre objetos - fazenda</t>
  </si>
  <si>
    <t>W23.7 Fazenda</t>
  </si>
  <si>
    <t>W238</t>
  </si>
  <si>
    <t>Apertado, colhido, comprimido ou esmagado dentro de ou entre objetos - outros locais especificados</t>
  </si>
  <si>
    <t>W23.8 Outr locais espec</t>
  </si>
  <si>
    <t>W239</t>
  </si>
  <si>
    <t>Apertado, colhido, comprimido ou esmagado dentro de ou entre objetos - local não especificado</t>
  </si>
  <si>
    <t>W23.9 Local NE</t>
  </si>
  <si>
    <t>W240</t>
  </si>
  <si>
    <t>Contato com elevadores e instrumentos de transmissão, não classificados em outra parte - residência</t>
  </si>
  <si>
    <t>W24.0 Residencia</t>
  </si>
  <si>
    <t>W241</t>
  </si>
  <si>
    <t>Contato com elevadores e instrumentos de transmissão, não classificados em outra parte - habitação coletiva</t>
  </si>
  <si>
    <t>W24.1 Habitacao coletiva</t>
  </si>
  <si>
    <t>W242</t>
  </si>
  <si>
    <t>Contato com elevadores e instrumentos de transmissão, não classificados em outra parte - escolas, outras instituições e áreas de administração pública</t>
  </si>
  <si>
    <t>W24.2 Escolas outr instit areas admin publica</t>
  </si>
  <si>
    <t>W243</t>
  </si>
  <si>
    <t>Contato com elevadores e instrumentos de transmissão, não classificados em outra parte - área para a prática de esportes e atletismo</t>
  </si>
  <si>
    <t>W24.3 Area p/a pratica de esportes e atletismo</t>
  </si>
  <si>
    <t>W244</t>
  </si>
  <si>
    <t>Contato com elevadores e instrumentos de transmissão, não classificados em outra parte - rua e estrada</t>
  </si>
  <si>
    <t>W24.4 Rua e estrada</t>
  </si>
  <si>
    <t>W245</t>
  </si>
  <si>
    <t>Contato com elevadores e instrumentos de transmissão, não classificados em outra parte - áreas de comércio e de serviços</t>
  </si>
  <si>
    <t>W24.5 Areas de comercio e de servicos</t>
  </si>
  <si>
    <t>W246</t>
  </si>
  <si>
    <t>Contato com elevadores e instrumentos de transmissão, não classificados em outra parte - áreas industriais e em construção</t>
  </si>
  <si>
    <t>W24.6 Areas industriais e em construcao</t>
  </si>
  <si>
    <t>W247</t>
  </si>
  <si>
    <t>Contato com elevadores e instrumentos de transmissão, não classificados em outra parte - fazenda</t>
  </si>
  <si>
    <t>W24.7 Fazenda</t>
  </si>
  <si>
    <t>W248</t>
  </si>
  <si>
    <t>Contato com elevadores e instrumentos de transmissão, não classificados em outra parte - outros locais especificados</t>
  </si>
  <si>
    <t>W24.8 Outr locais espec</t>
  </si>
  <si>
    <t>W249</t>
  </si>
  <si>
    <t>Contato com elevadores e instrumentos de transmissão, não classificados em outra parte - local não especificado</t>
  </si>
  <si>
    <t>W24.9 Local NE</t>
  </si>
  <si>
    <t>W250</t>
  </si>
  <si>
    <t>Contato com vidro cortante - residência</t>
  </si>
  <si>
    <t>W25.0 Residencia</t>
  </si>
  <si>
    <t>W251</t>
  </si>
  <si>
    <t>Contato com vidro cortante - habitação coletiva</t>
  </si>
  <si>
    <t>W25.1 Habitacao coletiva</t>
  </si>
  <si>
    <t>W252</t>
  </si>
  <si>
    <t>Contato com vidro cortante - escolas, outras instituições e áreas de administração pública</t>
  </si>
  <si>
    <t>W25.2 Escolas outr instit areas admin publica</t>
  </si>
  <si>
    <t>W253</t>
  </si>
  <si>
    <t>Contato com vidro cortante - área para a prática de esportes e atletismo</t>
  </si>
  <si>
    <t>W25.3 Area p/a pratica de esportes e atletismo</t>
  </si>
  <si>
    <t>W254</t>
  </si>
  <si>
    <t>Contato com vidro cortante - rua e estrada</t>
  </si>
  <si>
    <t>W25.4 Rua e estrada</t>
  </si>
  <si>
    <t>W255</t>
  </si>
  <si>
    <t>Contato com vidro cortante - áreas de comércio e de serviços</t>
  </si>
  <si>
    <t>W25.5 Areas de comercio e de servicos</t>
  </si>
  <si>
    <t>W256</t>
  </si>
  <si>
    <t>Contato com vidro cortante - áreas industriais e em construção</t>
  </si>
  <si>
    <t>W25.6 Areas industriais e em construcao</t>
  </si>
  <si>
    <t>W257</t>
  </si>
  <si>
    <t>Contato com vidro cortante - fazenda</t>
  </si>
  <si>
    <t>W25.7 Fazenda</t>
  </si>
  <si>
    <t>W258</t>
  </si>
  <si>
    <t>Contato com vidro cortante - outros locais especificados</t>
  </si>
  <si>
    <t>W25.8 Outr locais espec</t>
  </si>
  <si>
    <t>W259</t>
  </si>
  <si>
    <t>Contato com vidro cortante - local não especificado</t>
  </si>
  <si>
    <t>W25.9 Local NE</t>
  </si>
  <si>
    <t>W260</t>
  </si>
  <si>
    <t>Contato com faca, espada e punhal - residência</t>
  </si>
  <si>
    <t>W26.0 Residencia</t>
  </si>
  <si>
    <t>W261</t>
  </si>
  <si>
    <t>Contato com faca, espada e punhal - habitação coletiva</t>
  </si>
  <si>
    <t>W26.1 Habitacao coletiva</t>
  </si>
  <si>
    <t>W262</t>
  </si>
  <si>
    <t>Contato com faca, espada e punhal - escolas, outras instituições e áreas de administração pública</t>
  </si>
  <si>
    <t>W26.2 Escolas outr instit areas admin publica</t>
  </si>
  <si>
    <t>W263</t>
  </si>
  <si>
    <t>Contato com faca, espada e punhal - área para a prática de esportes e atletismo</t>
  </si>
  <si>
    <t>W26.3 Area p/a pratica de esportes e atletismo</t>
  </si>
  <si>
    <t>W264</t>
  </si>
  <si>
    <t>Contato com faca, espada e punhal - rua e estrada</t>
  </si>
  <si>
    <t>W26.4 Rua e estrada</t>
  </si>
  <si>
    <t>W265</t>
  </si>
  <si>
    <t>Contato com faca, espada e punhal - áreas de comércio e de serviços</t>
  </si>
  <si>
    <t>W26.5 Areas de comercio e de servicos</t>
  </si>
  <si>
    <t>W266</t>
  </si>
  <si>
    <t>Contato com faca, espada e punhal - áreas industriais e em construção</t>
  </si>
  <si>
    <t>W26.6 Areas industriais e em construcao</t>
  </si>
  <si>
    <t>W267</t>
  </si>
  <si>
    <t>Contato com faca, espada e punhal - fazenda</t>
  </si>
  <si>
    <t>W26.7 Fazenda</t>
  </si>
  <si>
    <t>W268</t>
  </si>
  <si>
    <t>Contato com faca, espada e punhal - outros locais especificados</t>
  </si>
  <si>
    <t>W26.8 Outr locais espec</t>
  </si>
  <si>
    <t>W269</t>
  </si>
  <si>
    <t>Contato com faca, espada e punhal - local não especificado</t>
  </si>
  <si>
    <t>W26.9 Local NE</t>
  </si>
  <si>
    <t>W270</t>
  </si>
  <si>
    <t>Contato com ferramentas manuais sem motor - residência</t>
  </si>
  <si>
    <t>W27.0 Residencia</t>
  </si>
  <si>
    <t>W271</t>
  </si>
  <si>
    <t>Contato com ferramentas manuais sem motor - habitação coletiva</t>
  </si>
  <si>
    <t>W27.1 Habitacao coletiva</t>
  </si>
  <si>
    <t>W272</t>
  </si>
  <si>
    <t>Contato com ferramentas manuais sem motor - escolas, outras instituições e áreas de administração pública</t>
  </si>
  <si>
    <t>W27.2 Escolas outr instit areas admin publica</t>
  </si>
  <si>
    <t>W273</t>
  </si>
  <si>
    <t>Contato com ferramentas manuais sem motor - área para a prática de esportes e atletismo</t>
  </si>
  <si>
    <t>W27.3 Area p/a pratica de esportes e atletismo</t>
  </si>
  <si>
    <t>W274</t>
  </si>
  <si>
    <t>Contato com ferramentas manuais sem motor - rua e estrada</t>
  </si>
  <si>
    <t>W27.4 Rua e estrada</t>
  </si>
  <si>
    <t>W275</t>
  </si>
  <si>
    <t>Contato com ferramentas manuais sem motor - áreas de comércio e de serviços</t>
  </si>
  <si>
    <t>W27.5 Areas de comercio e de servicos</t>
  </si>
  <si>
    <t>W276</t>
  </si>
  <si>
    <t>Contato com ferramentas manuais sem motor - áreas industriais e em construção</t>
  </si>
  <si>
    <t>W27.6 Areas industriais e em construcao</t>
  </si>
  <si>
    <t>W277</t>
  </si>
  <si>
    <t>Contato com ferramentas manuais sem motor - fazenda</t>
  </si>
  <si>
    <t>W27.7 Fazenda</t>
  </si>
  <si>
    <t>W278</t>
  </si>
  <si>
    <t>Contato com ferramentas manuais sem motor - outros locais especificados</t>
  </si>
  <si>
    <t>W27.8 Outr locais espec</t>
  </si>
  <si>
    <t>W279</t>
  </si>
  <si>
    <t>Contato com ferramentas manuais sem motor - local não especificado</t>
  </si>
  <si>
    <t>W27.9 Local NE</t>
  </si>
  <si>
    <t>W280</t>
  </si>
  <si>
    <t>Contato com segadeira motorizada para cortar ou aparar a grama - residência</t>
  </si>
  <si>
    <t>W28.0 Residencia</t>
  </si>
  <si>
    <t>W281</t>
  </si>
  <si>
    <t>Contato com segadeira motorizada para cortar ou aparar a grama - habitação coletiva</t>
  </si>
  <si>
    <t>W28.1 Habitacao coletiva</t>
  </si>
  <si>
    <t>W282</t>
  </si>
  <si>
    <t>Contato com segadeira motorizada para cortar ou aparar a grama - escolas, outras instituições e áreas de administração pública</t>
  </si>
  <si>
    <t>W28.2 Escolas outr instit areas admin publica</t>
  </si>
  <si>
    <t>W283</t>
  </si>
  <si>
    <t>Contato com segadeira motorizada para cortar ou aparar a grama - área para a prática de esportes e atletismo</t>
  </si>
  <si>
    <t>W28.3 Area p/a pratica de esportes e atletismo</t>
  </si>
  <si>
    <t>W284</t>
  </si>
  <si>
    <t>Contato com segadeira motorizada para cortar ou aparar a grama - rua e estrada</t>
  </si>
  <si>
    <t>W28.4 Rua e estrada</t>
  </si>
  <si>
    <t>W285</t>
  </si>
  <si>
    <t>Contato com segadeira motorizada para cortar ou aparar a grama - áreas de comércio e de serviços</t>
  </si>
  <si>
    <t>W28.5 Areas de comercio e de servicos</t>
  </si>
  <si>
    <t>W286</t>
  </si>
  <si>
    <t>Contato com segadeira motorizada para cortar ou aparar a grama - áreas industriais e em construção</t>
  </si>
  <si>
    <t>W28.6 Areas industriais e em construcao</t>
  </si>
  <si>
    <t>W287</t>
  </si>
  <si>
    <t>Contato com segadeira motorizada para cortar ou aparar a grama - fazenda</t>
  </si>
  <si>
    <t>W28.7 Fazenda</t>
  </si>
  <si>
    <t>W288</t>
  </si>
  <si>
    <t>Contato com segadeira motorizada para cortar ou aparar a grama - outros locais especificados</t>
  </si>
  <si>
    <t>W28.8 Outr locais espec</t>
  </si>
  <si>
    <t>W289</t>
  </si>
  <si>
    <t>Contato com segadeira motorizada para cortar ou aparar a grama - local não especificado</t>
  </si>
  <si>
    <t>W28.9 Local NE</t>
  </si>
  <si>
    <t>W290</t>
  </si>
  <si>
    <t>Contato com outros utensílios manuais e aparelhos domésticos equipados com motor - residência</t>
  </si>
  <si>
    <t>W29.0 Residencia</t>
  </si>
  <si>
    <t>W291</t>
  </si>
  <si>
    <t>Contato com outros utensílios manuais e aparelhos domésticos equipados com motor - habitação coletiva</t>
  </si>
  <si>
    <t>W29.1 Habitacao coletiva</t>
  </si>
  <si>
    <t>W292</t>
  </si>
  <si>
    <t>Contato com outros utensílios manuais e aparelhos domésticos equipados com motor - escolas, outras instituições e áreas de administração pública</t>
  </si>
  <si>
    <t>W29.2 Escolas outr instit areas admin publica</t>
  </si>
  <si>
    <t>W293</t>
  </si>
  <si>
    <t>Contato com outros utensílios manuais e aparelhos domésticos equipados com motor - área para a prática de esportes e atletismo</t>
  </si>
  <si>
    <t>W29.3 Area p/a pratica de esportes e atletismo</t>
  </si>
  <si>
    <t>W294</t>
  </si>
  <si>
    <t>Contato com outros utensílios manuais e aparelhos domésticos equipados com motor - rua e estrada</t>
  </si>
  <si>
    <t>W29.4 Rua e estrada</t>
  </si>
  <si>
    <t>W295</t>
  </si>
  <si>
    <t>Contato com outros utensílios manuais e aparelhos domésticos equipados com motor - áreas de comércio e de serviços</t>
  </si>
  <si>
    <t>W29.5 Areas de comercio e de servicos</t>
  </si>
  <si>
    <t>W296</t>
  </si>
  <si>
    <t>Contato com outros utensílios manuais e aparelhos domésticos equipados com motor - áreas industriais e em construção</t>
  </si>
  <si>
    <t>W29.6 Areas industriais e em construcao</t>
  </si>
  <si>
    <t>W297</t>
  </si>
  <si>
    <t>Contato com outros utensílios manuais e aparelhos domésticos equipados com motor - fazenda</t>
  </si>
  <si>
    <t>W29.7 Fazenda</t>
  </si>
  <si>
    <t>W298</t>
  </si>
  <si>
    <t>Contato com outros utensílios manuais e aparelhos domésticos equipados com motor - outros locais especificados</t>
  </si>
  <si>
    <t>W29.8 Outr locais espec</t>
  </si>
  <si>
    <t>W299</t>
  </si>
  <si>
    <t>Contato com outros utensílios manuais e aparelhos domésticos equipados com motor - local não especificado</t>
  </si>
  <si>
    <t>W29.9 Local NE</t>
  </si>
  <si>
    <t>W300</t>
  </si>
  <si>
    <t>Contato com maquinaria agrícola - residência</t>
  </si>
  <si>
    <t>W30.0 Residencia</t>
  </si>
  <si>
    <t>W301</t>
  </si>
  <si>
    <t>Contato com maquinaria agrícola - habitação coletiva</t>
  </si>
  <si>
    <t>W30.1 Habitacao coletiva</t>
  </si>
  <si>
    <t>W302</t>
  </si>
  <si>
    <t>Contato com maquinaria agrícola - escolas, outras instituições e áreas de administração pública</t>
  </si>
  <si>
    <t>W30.2 Escolas outr instit areas admin publica</t>
  </si>
  <si>
    <t>W303</t>
  </si>
  <si>
    <t>Contato com maquinaria agrícola - área para a prática de esportes e atletismo</t>
  </si>
  <si>
    <t>W30.3 Area p/a pratica de esportes e atletismo</t>
  </si>
  <si>
    <t>W304</t>
  </si>
  <si>
    <t>Contato com maquinaria agrícola - rua e estrada</t>
  </si>
  <si>
    <t>W30.4 Rua e estrada</t>
  </si>
  <si>
    <t>W305</t>
  </si>
  <si>
    <t>Contato com maquinaria agrícola - áreas de comércio e de serviços</t>
  </si>
  <si>
    <t>W30.5 Areas de comercio e de servicos</t>
  </si>
  <si>
    <t>W306</t>
  </si>
  <si>
    <t>Contato com maquinaria agrícola - áreas industriais e em construção</t>
  </si>
  <si>
    <t>W30.6 Areas industriais e em construcao</t>
  </si>
  <si>
    <t>W307</t>
  </si>
  <si>
    <t>Contato com maquinaria agrícola - fazenda</t>
  </si>
  <si>
    <t>W30.7 Fazenda</t>
  </si>
  <si>
    <t>W308</t>
  </si>
  <si>
    <t>Contato com maquinaria agrícola - outros locais especificados</t>
  </si>
  <si>
    <t>W30.8 Outr locais espec</t>
  </si>
  <si>
    <t>W309</t>
  </si>
  <si>
    <t>Contato com maquinaria agrícola - local não especificado</t>
  </si>
  <si>
    <t>W30.9 Local NE</t>
  </si>
  <si>
    <t>W310</t>
  </si>
  <si>
    <t>Contato com outras máquinas e com as não especificadas - residência</t>
  </si>
  <si>
    <t>W31.0 Residencia</t>
  </si>
  <si>
    <t>W311</t>
  </si>
  <si>
    <t>Contato com outras máquinas e com as não especificadas - habitação coletiva</t>
  </si>
  <si>
    <t>W31.1 Habitacao coletiva</t>
  </si>
  <si>
    <t>W312</t>
  </si>
  <si>
    <t>Contato com outras máquinas e com as não especificadas - escolas, outras instituições e áreas de administração pública</t>
  </si>
  <si>
    <t>W31.2 Escolas outr instit areas admin publica</t>
  </si>
  <si>
    <t>W313</t>
  </si>
  <si>
    <t>Contato com outras máquinas e com as não especificadas - área para a prática de esportes e atletismo</t>
  </si>
  <si>
    <t>W31.3 Area p/a pratica de esportes e atletismo</t>
  </si>
  <si>
    <t>W314</t>
  </si>
  <si>
    <t>Contato com outras máquinas e com as não especificadas - rua e estrada</t>
  </si>
  <si>
    <t>W31.4 Rua e estrada</t>
  </si>
  <si>
    <t>W315</t>
  </si>
  <si>
    <t>Contato com outras máquinas e com as não especificadas - áreas de comércio e de serviços</t>
  </si>
  <si>
    <t>W31.5 Areas de comercio e de servicos</t>
  </si>
  <si>
    <t>W316</t>
  </si>
  <si>
    <t>Contato com outras máquinas e com as não especificadas - áreas industriais e em construção</t>
  </si>
  <si>
    <t>W31.6 Areas industriais e em construcao</t>
  </si>
  <si>
    <t>W317</t>
  </si>
  <si>
    <t>Contato com outras máquinas e com as não especificadas - fazenda</t>
  </si>
  <si>
    <t>W31.7 Fazenda</t>
  </si>
  <si>
    <t>W318</t>
  </si>
  <si>
    <t>Contato com outras máquinas e com as não especificadas - outros locais especificados</t>
  </si>
  <si>
    <t>W31.8 Outr locais espec</t>
  </si>
  <si>
    <t>W319</t>
  </si>
  <si>
    <t>Contato com outras máquinas e com as não especificadas - local não especificado</t>
  </si>
  <si>
    <t>W31.9 Local NE</t>
  </si>
  <si>
    <t>W320</t>
  </si>
  <si>
    <t>Projétil de revólver - residência</t>
  </si>
  <si>
    <t>W32.0 Residencia</t>
  </si>
  <si>
    <t>W321</t>
  </si>
  <si>
    <t>Projétil de revólver - habitação coletiva</t>
  </si>
  <si>
    <t>W32.1 Habitacao coletiva</t>
  </si>
  <si>
    <t>W322</t>
  </si>
  <si>
    <t>Projétil de revólver - escolas, outras instituições e áreas de administração pública</t>
  </si>
  <si>
    <t>W32.2 Escolas outr instit areas admin publica</t>
  </si>
  <si>
    <t>W323</t>
  </si>
  <si>
    <t>Projétil de revólver - área para a prática de esportes e atletismo</t>
  </si>
  <si>
    <t>W32.3 Area p/a pratica de esportes e atletismo</t>
  </si>
  <si>
    <t>W324</t>
  </si>
  <si>
    <t>Projétil de revólver - rua e estrada</t>
  </si>
  <si>
    <t>W32.4 Rua e estrada</t>
  </si>
  <si>
    <t>W325</t>
  </si>
  <si>
    <t>Projétil de revólver - áreas de comércio e de serviços</t>
  </si>
  <si>
    <t>W32.5 Areas de comercio e de servicos</t>
  </si>
  <si>
    <t>W326</t>
  </si>
  <si>
    <t>Projétil de revólver - áreas industriais e em construção</t>
  </si>
  <si>
    <t>W32.6 Areas industriais e em construcao</t>
  </si>
  <si>
    <t>W327</t>
  </si>
  <si>
    <t>Projétil de revólver - fazenda</t>
  </si>
  <si>
    <t>W32.7 Fazenda</t>
  </si>
  <si>
    <t>W328</t>
  </si>
  <si>
    <t>Projétil de revólver - outros locais especificados</t>
  </si>
  <si>
    <t>W32.8 Outr locais espec</t>
  </si>
  <si>
    <t>W329</t>
  </si>
  <si>
    <t>Projétil de revólver - local não especificado</t>
  </si>
  <si>
    <t>W32.9 Local NE</t>
  </si>
  <si>
    <t>W330</t>
  </si>
  <si>
    <t>Rifle, espingarda e armas de fogo de maior tamanho - residência</t>
  </si>
  <si>
    <t>W33.0 Residencia</t>
  </si>
  <si>
    <t>W331</t>
  </si>
  <si>
    <t>Rifle, espingarda e armas de fogo de maior tamanho - habitação coletiva</t>
  </si>
  <si>
    <t>W33.1 Habitacao coletiva</t>
  </si>
  <si>
    <t>W332</t>
  </si>
  <si>
    <t>Rifle, espingarda e armas de fogo de maior tamanho - escolas, outras instituições e áreas de administração pública</t>
  </si>
  <si>
    <t>W33.2 Escolas outr instit areas admin publica</t>
  </si>
  <si>
    <t>W333</t>
  </si>
  <si>
    <t>Rifle, espingarda e armas de fogo de maior tamanho - área para a prática de esportes e atletismo</t>
  </si>
  <si>
    <t>W33.3 Area p/a pratica de esportes e atletismo</t>
  </si>
  <si>
    <t>W334</t>
  </si>
  <si>
    <t>Rifle, espingarda e armas de fogo de maior tamanho - rua e estrada</t>
  </si>
  <si>
    <t>W33.4 Rua e estrada</t>
  </si>
  <si>
    <t>W335</t>
  </si>
  <si>
    <t>Rifle, espingarda e armas de fogo de maior tamanho - áreas de comércio e de serviços</t>
  </si>
  <si>
    <t>W33.5 Areas de comercio e de servicos</t>
  </si>
  <si>
    <t>W336</t>
  </si>
  <si>
    <t>Rifle, espingarda e armas de fogo de maior tamanho - áreas industriais e em construção</t>
  </si>
  <si>
    <t>W33.6 Areas industriais e em construcao</t>
  </si>
  <si>
    <t>W337</t>
  </si>
  <si>
    <t>Rifle, espingarda e armas de fogo de maior tamanho - fazenda</t>
  </si>
  <si>
    <t>W33.7 Fazenda</t>
  </si>
  <si>
    <t>W338</t>
  </si>
  <si>
    <t>Rifle, espingarda e armas de fogo de maior tamanho - outros locais especificados</t>
  </si>
  <si>
    <t>W33.8 Outr locais espec</t>
  </si>
  <si>
    <t>W339</t>
  </si>
  <si>
    <t>Rifle, espingarda e armas de fogo de maior tamanho - local não especificado</t>
  </si>
  <si>
    <t>W33.9 Local NE</t>
  </si>
  <si>
    <t>W340</t>
  </si>
  <si>
    <t>Projéteis de outras armas de fogo e das não especificadas - residência</t>
  </si>
  <si>
    <t>W34.0 Residencia</t>
  </si>
  <si>
    <t>W341</t>
  </si>
  <si>
    <t>Projéteis de outras armas de fogo e das não especificadas - habitação coletiva</t>
  </si>
  <si>
    <t>W34.1 Habitacao coletiva</t>
  </si>
  <si>
    <t>W342</t>
  </si>
  <si>
    <t>Projéteis de outras armas de fogo e das não especificadas - escolas, outras instituições e áreas de administração pública</t>
  </si>
  <si>
    <t>W34.2 Escolas outr instit areas admin publica</t>
  </si>
  <si>
    <t>W343</t>
  </si>
  <si>
    <t>Projéteis de outras armas de fogo e das não especificadas - área para a prática de esportes e atletismo</t>
  </si>
  <si>
    <t>W34.3 Area p/a pratica de esportes e atletismo</t>
  </si>
  <si>
    <t>W344</t>
  </si>
  <si>
    <t>Projéteis de outras armas de fogo e das não especificadas - rua e estrada</t>
  </si>
  <si>
    <t>W34.4 Rua e estrada</t>
  </si>
  <si>
    <t>W345</t>
  </si>
  <si>
    <t>Projéteis de outras armas de fogo e das não especificadas - áreas de comércio e de serviços</t>
  </si>
  <si>
    <t>W34.5 Areas de comercio e de servicos</t>
  </si>
  <si>
    <t>W346</t>
  </si>
  <si>
    <t>Projéteis de outras armas de fogo e das não especificadas - áreas industriais e em construção</t>
  </si>
  <si>
    <t>W34.6 Areas industriais e em construcao</t>
  </si>
  <si>
    <t>W347</t>
  </si>
  <si>
    <t>Projéteis de outras armas de fogo e das não especificadas - fazenda</t>
  </si>
  <si>
    <t>W34.7 Fazenda</t>
  </si>
  <si>
    <t>W348</t>
  </si>
  <si>
    <t>Projéteis de outras armas de fogo e das não especificadas - outros locais especificados</t>
  </si>
  <si>
    <t>W34.8 Outr locais espec</t>
  </si>
  <si>
    <t>W349</t>
  </si>
  <si>
    <t>Projéteis de outras armas de fogo e das não especificadas - local não especificado</t>
  </si>
  <si>
    <t>W34.9 Local NE</t>
  </si>
  <si>
    <t>W350</t>
  </si>
  <si>
    <t>Explosão ou ruptura de caldeira - residência</t>
  </si>
  <si>
    <t>W35.0 Residencia</t>
  </si>
  <si>
    <t>W351</t>
  </si>
  <si>
    <t>Explosão ou ruptura de caldeira - habitação coletiva</t>
  </si>
  <si>
    <t>W35.1 Habitacao coletiva</t>
  </si>
  <si>
    <t>W352</t>
  </si>
  <si>
    <t>Explosão ou ruptura de caldeira - escolas, outras instituições e áreas de administração pública</t>
  </si>
  <si>
    <t>W35.2 Escolas outr instit areas admin publica</t>
  </si>
  <si>
    <t>W353</t>
  </si>
  <si>
    <t>Explosão ou ruptura de caldeira - área para a prática de esportes e atletismo</t>
  </si>
  <si>
    <t>W35.3 Area p/a pratica de esportes e atletismo</t>
  </si>
  <si>
    <t>W354</t>
  </si>
  <si>
    <t>Explosão ou ruptura de caldeira - rua e estrada</t>
  </si>
  <si>
    <t>W35.4 Rua e estrada</t>
  </si>
  <si>
    <t>W355</t>
  </si>
  <si>
    <t>Explosão ou ruptura de caldeira - áreas de comércio e de serviços</t>
  </si>
  <si>
    <t>W35.5 Areas de comercio e de servicos</t>
  </si>
  <si>
    <t>W356</t>
  </si>
  <si>
    <t>Explosão ou ruptura de caldeira - áreas industriais e em construção</t>
  </si>
  <si>
    <t>W35.6 Areas industriais e em construcao</t>
  </si>
  <si>
    <t>W357</t>
  </si>
  <si>
    <t>Explosão ou ruptura de caldeira - fazenda</t>
  </si>
  <si>
    <t>W35.7 Fazenda</t>
  </si>
  <si>
    <t>W358</t>
  </si>
  <si>
    <t>Explosão ou ruptura de caldeira - outros locais especificados</t>
  </si>
  <si>
    <t>W35.8 Outr locais espec</t>
  </si>
  <si>
    <t>W359</t>
  </si>
  <si>
    <t>Explosão ou ruptura de caldeira - local não especificado</t>
  </si>
  <si>
    <t>W35.9 Local NE</t>
  </si>
  <si>
    <t>W360</t>
  </si>
  <si>
    <t>Explosão ou ruptura de cilindro de gás - residência</t>
  </si>
  <si>
    <t>W36.0 Residencia</t>
  </si>
  <si>
    <t>W361</t>
  </si>
  <si>
    <t>Explosão ou ruptura de cilindro de gás - habitação coletiva</t>
  </si>
  <si>
    <t>W36.1 Habitacao coletiva</t>
  </si>
  <si>
    <t>W362</t>
  </si>
  <si>
    <t>Explosão ou ruptura de cilindro de gás - escolas, outras instituições e áreas de administração pública</t>
  </si>
  <si>
    <t>W36.2 Escolas outr instit areas admin publica</t>
  </si>
  <si>
    <t>W363</t>
  </si>
  <si>
    <t>Explosão ou ruptura de cilindro de gás - área para a prática de esportes e atletismo</t>
  </si>
  <si>
    <t>W36.3 Area p/a pratica de esportes e atletismo</t>
  </si>
  <si>
    <t>W364</t>
  </si>
  <si>
    <t>Explosão ou ruptura de cilindro de gás - rua e estrada</t>
  </si>
  <si>
    <t>W36.4 Rua e estrada</t>
  </si>
  <si>
    <t>W365</t>
  </si>
  <si>
    <t>Explosão ou ruptura de cilindro de gás - áreas de comércio e de serviços</t>
  </si>
  <si>
    <t>W36.5 Areas de comercio e de servicos</t>
  </si>
  <si>
    <t>W366</t>
  </si>
  <si>
    <t>Explosão ou ruptura de cilindro de gás - áreas industriais e em construção</t>
  </si>
  <si>
    <t>W36.6 Areas industriais e em construcao</t>
  </si>
  <si>
    <t>W367</t>
  </si>
  <si>
    <t>Explosão ou ruptura de cilindro de gás - fazenda</t>
  </si>
  <si>
    <t>W36.7 Fazenda</t>
  </si>
  <si>
    <t>W368</t>
  </si>
  <si>
    <t>Explosão ou ruptura de cilindro de gás - outros locais especificados</t>
  </si>
  <si>
    <t>W36.8 Outr locais espec</t>
  </si>
  <si>
    <t>W369</t>
  </si>
  <si>
    <t>Explosão ou ruptura de cilindro de gás - local não especificado</t>
  </si>
  <si>
    <t>W36.9 Local NE</t>
  </si>
  <si>
    <t>W370</t>
  </si>
  <si>
    <t>Explosão ou ruptura de pneumático, tubulação ou mangueira, pressurizados - residência</t>
  </si>
  <si>
    <t>W37.0 Residencia</t>
  </si>
  <si>
    <t>W371</t>
  </si>
  <si>
    <t>Explosão ou ruptura de pneumático, tubulação ou mangueira, pressurizados - habitação coletiva</t>
  </si>
  <si>
    <t>W37.1 Habitacao coletiva</t>
  </si>
  <si>
    <t>W372</t>
  </si>
  <si>
    <t>Explosão ou ruptura de pneumático, tubulação ou mangueira, pressurizados - escolas, outras instituições e áreas de administração pública</t>
  </si>
  <si>
    <t>W37.2 Escolas outr instit areas admin publica</t>
  </si>
  <si>
    <t>W373</t>
  </si>
  <si>
    <t>Explosão ou ruptura de pneumático, tubulação ou mangueira, pressurizados - área para a prática de esportes e atletismo</t>
  </si>
  <si>
    <t>W37.3 Area p/a pratica de esportes e atletismo</t>
  </si>
  <si>
    <t>W374</t>
  </si>
  <si>
    <t>Explosão ou ruptura de pneumático, tubulação ou mangueira, pressurizados - rua e estrada</t>
  </si>
  <si>
    <t>W37.4 Rua e estrada</t>
  </si>
  <si>
    <t>W375</t>
  </si>
  <si>
    <t>Explosão ou ruptura de pneumático, tubulação ou mangueira, pressurizados - áreas de comércio e de serviços</t>
  </si>
  <si>
    <t>W37.5 Areas de comercio e de servicos</t>
  </si>
  <si>
    <t>W376</t>
  </si>
  <si>
    <t>Explosão ou ruptura de pneumático, tubulação ou mangueira, pressurizados - áreas industriais e em construção</t>
  </si>
  <si>
    <t>W37.6 Areas industriais e em construcao</t>
  </si>
  <si>
    <t>W377</t>
  </si>
  <si>
    <t>Explosão ou ruptura de pneumático, tubulação ou mangueira, pressurizados - fazenda</t>
  </si>
  <si>
    <t>W37.7 Fazenda</t>
  </si>
  <si>
    <t>W378</t>
  </si>
  <si>
    <t>Explosão ou ruptura de pneumático, tubulação ou mangueira, pressurizados - outros locais especificados</t>
  </si>
  <si>
    <t>W37.8 Outr locais espec</t>
  </si>
  <si>
    <t>W379</t>
  </si>
  <si>
    <t>Explosão ou ruptura de pneumático, tubulação ou mangueira, pressurizados - local não especificado</t>
  </si>
  <si>
    <t>W37.9 Local NE</t>
  </si>
  <si>
    <t>W380</t>
  </si>
  <si>
    <t>Explosão ou ruptura de outros aparelhos pressurizados especificados - residência</t>
  </si>
  <si>
    <t>W38.0 Residencia</t>
  </si>
  <si>
    <t>W381</t>
  </si>
  <si>
    <t>Explosão ou ruptura de outros aparelhos pressurizados especificados - habitação coletiva</t>
  </si>
  <si>
    <t>W38.1 Habitacao coletiva</t>
  </si>
  <si>
    <t>W382</t>
  </si>
  <si>
    <t>Explosão ou ruptura de outros aparelhos pressurizados especificados - escolas, outras instituições e áreas de administração pública</t>
  </si>
  <si>
    <t>W38.2 Escolas outr instit areas admin publica</t>
  </si>
  <si>
    <t>W383</t>
  </si>
  <si>
    <t>Explosão ou ruptura de outros aparelhos pressurizados especificados - área para a prática de esportes e atletismo</t>
  </si>
  <si>
    <t>W38.3 Area p/a pratica de esportes e atletismo</t>
  </si>
  <si>
    <t>W384</t>
  </si>
  <si>
    <t>Explosão ou ruptura de outros aparelhos pressurizados especificados - rua e estrada</t>
  </si>
  <si>
    <t>W38.4 Rua e estrada</t>
  </si>
  <si>
    <t>W385</t>
  </si>
  <si>
    <t>Explosão ou ruptura de outros aparelhos pressurizados especificados - áreas de comércio e de serviços</t>
  </si>
  <si>
    <t>W38.5 Areas de comercio e de servicos</t>
  </si>
  <si>
    <t>W386</t>
  </si>
  <si>
    <t>Explosão ou ruptura de outros aparelhos pressurizados especificados - áreas industriais e em construção</t>
  </si>
  <si>
    <t>W38.6 Areas industriais e em construcao</t>
  </si>
  <si>
    <t>W387</t>
  </si>
  <si>
    <t>Explosão ou ruptura de outros aparelhos pressurizados especificados - fazenda</t>
  </si>
  <si>
    <t>W38.7 Fazenda</t>
  </si>
  <si>
    <t>W388</t>
  </si>
  <si>
    <t>Explosão ou ruptura de outros aparelhos pressurizados especificados - outros locais especificados</t>
  </si>
  <si>
    <t>W38.8 Outr locais espec</t>
  </si>
  <si>
    <t>W389</t>
  </si>
  <si>
    <t>Explosão ou ruptura de outros aparelhos pressurizados especificados - local não especificado</t>
  </si>
  <si>
    <t>W38.9 Local NE</t>
  </si>
  <si>
    <t>W390</t>
  </si>
  <si>
    <t>Queima de fogos de artifício - residência</t>
  </si>
  <si>
    <t>W39.0 Residencia</t>
  </si>
  <si>
    <t>W391</t>
  </si>
  <si>
    <t>Queima de fogos de artifício - habitação coletiva</t>
  </si>
  <si>
    <t>W39.1 Habitacao coletiva</t>
  </si>
  <si>
    <t>W392</t>
  </si>
  <si>
    <t>Queima de fogos de artifício - escolas, outras instituições e áreas de administração pública</t>
  </si>
  <si>
    <t>W39.2 Escolas outr instit areas admin publica</t>
  </si>
  <si>
    <t>W393</t>
  </si>
  <si>
    <t>Queima de fogos de artifício - área para a prática de esportes e atletismo</t>
  </si>
  <si>
    <t>W39.3 Area p/a pratica de esportes e atletismo</t>
  </si>
  <si>
    <t>W394</t>
  </si>
  <si>
    <t>Queima de fogos de artifício - rua e estrada</t>
  </si>
  <si>
    <t>W39.4 Rua e estrada</t>
  </si>
  <si>
    <t>W395</t>
  </si>
  <si>
    <t>Queima de fogos de artifício - áreas de comércio e de serviços</t>
  </si>
  <si>
    <t>W39.5 Areas de comercio e de servicos</t>
  </si>
  <si>
    <t>W396</t>
  </si>
  <si>
    <t>Queima de fogos de artifício - áreas industriais e em construção</t>
  </si>
  <si>
    <t>W39.6 Areas industriais e em construcao</t>
  </si>
  <si>
    <t>W397</t>
  </si>
  <si>
    <t>Queima de fogos de artifício - fazenda</t>
  </si>
  <si>
    <t>W39.7 Fazenda</t>
  </si>
  <si>
    <t>W398</t>
  </si>
  <si>
    <t>Queima de fogos de artifício - outros locais especificados</t>
  </si>
  <si>
    <t>W39.8 Outr locais espec</t>
  </si>
  <si>
    <t>W399</t>
  </si>
  <si>
    <t>Queima de fogos de artifício - local não especificado</t>
  </si>
  <si>
    <t>W39.9 Local NE</t>
  </si>
  <si>
    <t>W400</t>
  </si>
  <si>
    <t>Explosão de outros materiais - residência</t>
  </si>
  <si>
    <t>W40.0 Residencia</t>
  </si>
  <si>
    <t>W401</t>
  </si>
  <si>
    <t>Explosão de outros materiais - habitação coletiva</t>
  </si>
  <si>
    <t>W40.1 Habitacao coletiva</t>
  </si>
  <si>
    <t>W402</t>
  </si>
  <si>
    <t>Explosão de outros materiais - escolas, outras instituições e áreas de administração pública</t>
  </si>
  <si>
    <t>W40.2 Escolas outr instit areas admin publica</t>
  </si>
  <si>
    <t>W403</t>
  </si>
  <si>
    <t>Explosão de outros materiais - área para a prática de esportes e atletismo</t>
  </si>
  <si>
    <t>W40.3 Area p/a pratica de esportes e atletismo</t>
  </si>
  <si>
    <t>W404</t>
  </si>
  <si>
    <t>Explosão de outros materiais - rua e estrada</t>
  </si>
  <si>
    <t>W40.4 Rua e estrada</t>
  </si>
  <si>
    <t>W405</t>
  </si>
  <si>
    <t>Explosão de outros materiais - áreas de comércio e de serviços</t>
  </si>
  <si>
    <t>W40.5 Areas de comercio e de servicos</t>
  </si>
  <si>
    <t>W406</t>
  </si>
  <si>
    <t>Explosão de outros materiais - áreas industriais e em construção</t>
  </si>
  <si>
    <t>W40.6 Areas industriais e em construcao</t>
  </si>
  <si>
    <t>W407</t>
  </si>
  <si>
    <t>Explosão de outros materiais - fazenda</t>
  </si>
  <si>
    <t>W40.7 Fazenda</t>
  </si>
  <si>
    <t>W408</t>
  </si>
  <si>
    <t>Explosão de outros materiais - outros locais especificados</t>
  </si>
  <si>
    <t>W40.8 Outr locais espec</t>
  </si>
  <si>
    <t>W409</t>
  </si>
  <si>
    <t>Explosão de outros materiais - local não especificado</t>
  </si>
  <si>
    <t>W40.9 Local NE</t>
  </si>
  <si>
    <t>W410</t>
  </si>
  <si>
    <t>Exposição a um jato de alta pressão - residência</t>
  </si>
  <si>
    <t>W41.0 Residencia</t>
  </si>
  <si>
    <t>W411</t>
  </si>
  <si>
    <t>Exposição a um jato de alta pressão - habitação coletiva</t>
  </si>
  <si>
    <t>W41.1 Habitacao coletiva</t>
  </si>
  <si>
    <t>W412</t>
  </si>
  <si>
    <t>Exposição a um jato de alta pressão - escolas, outras instituições e áreas de administração pública</t>
  </si>
  <si>
    <t>W41.2 Escolas outr instit areas admin publica</t>
  </si>
  <si>
    <t>W413</t>
  </si>
  <si>
    <t>Exposição a um jato de alta pressão - área para a prática de esportes e atletismo</t>
  </si>
  <si>
    <t>W41.3 Area p/a pratica de esportes e atletismo</t>
  </si>
  <si>
    <t>W414</t>
  </si>
  <si>
    <t>Exposição a um jato de alta pressão - rua e estrada</t>
  </si>
  <si>
    <t>W41.4 Rua e estrada</t>
  </si>
  <si>
    <t>W415</t>
  </si>
  <si>
    <t>Exposição a um jato de alta pressão - áreas de comércio e de serviços</t>
  </si>
  <si>
    <t>W41.5 Areas de comercio e de servicos</t>
  </si>
  <si>
    <t>W416</t>
  </si>
  <si>
    <t>Exposição a um jato de alta pressão - áreas industriais e em construção</t>
  </si>
  <si>
    <t>W41.6 Areas industriais e em construcao</t>
  </si>
  <si>
    <t>W417</t>
  </si>
  <si>
    <t>Exposição a um jato de alta pressão - fazenda</t>
  </si>
  <si>
    <t>W41.7 Fazenda</t>
  </si>
  <si>
    <t>W418</t>
  </si>
  <si>
    <t>Exposição a um jato de alta pressão - outros locais especificados</t>
  </si>
  <si>
    <t>W41.8 Outr locais espec</t>
  </si>
  <si>
    <t>W419</t>
  </si>
  <si>
    <t>Exposição a um jato de alta pressão - local não especificado</t>
  </si>
  <si>
    <t>W41.9 Local NE</t>
  </si>
  <si>
    <t>W420</t>
  </si>
  <si>
    <t>Exposição ao ruído - residência</t>
  </si>
  <si>
    <t>W42.0 Residencia</t>
  </si>
  <si>
    <t>W421</t>
  </si>
  <si>
    <t>Exposição ao ruído - habitação coletiva</t>
  </si>
  <si>
    <t>W42.1 Habitacao coletiva</t>
  </si>
  <si>
    <t>W422</t>
  </si>
  <si>
    <t>Exposição ao ruído - escolas, outras instituições e áreas de administração pública</t>
  </si>
  <si>
    <t>W42.2 Escolas outr instit areas admin publica</t>
  </si>
  <si>
    <t>W423</t>
  </si>
  <si>
    <t>Exposição ao ruído - área para a prática de esportes e atletismo</t>
  </si>
  <si>
    <t>W42.3 Area p/a pratica de esportes e atletismo</t>
  </si>
  <si>
    <t>W424</t>
  </si>
  <si>
    <t>Exposição ao ruído - rua e estrada</t>
  </si>
  <si>
    <t>W42.4 Rua e estrada</t>
  </si>
  <si>
    <t>W425</t>
  </si>
  <si>
    <t>Exposição ao ruído - áreas de comércio e de serviços</t>
  </si>
  <si>
    <t>W42.5 Areas de comercio e de servicos</t>
  </si>
  <si>
    <t>W426</t>
  </si>
  <si>
    <t>Exposição ao ruído - áreas industriais e em construção</t>
  </si>
  <si>
    <t>W42.6 Areas industriais e em construcao</t>
  </si>
  <si>
    <t>W427</t>
  </si>
  <si>
    <t>Exposição ao ruído - fazenda</t>
  </si>
  <si>
    <t>W42.7 Fazenda</t>
  </si>
  <si>
    <t>W428</t>
  </si>
  <si>
    <t>Exposição ao ruído - outros locais especificados</t>
  </si>
  <si>
    <t>W42.8 Outr locais espec</t>
  </si>
  <si>
    <t>W429</t>
  </si>
  <si>
    <t>Exposição ao ruído - local não especificado</t>
  </si>
  <si>
    <t>W42.9 Local NE</t>
  </si>
  <si>
    <t>W430</t>
  </si>
  <si>
    <t>Exposição à vibração - residência</t>
  </si>
  <si>
    <t>W43.0 Residencia</t>
  </si>
  <si>
    <t>W431</t>
  </si>
  <si>
    <t>Exposição à vibração - habitação coletiva</t>
  </si>
  <si>
    <t>W43.1 Habitacao coletiva</t>
  </si>
  <si>
    <t>W432</t>
  </si>
  <si>
    <t>Exposição à vibração - escolas, outras instituições e áreas de administração pública</t>
  </si>
  <si>
    <t>W43.2 Escolas outr instit areas admin publica</t>
  </si>
  <si>
    <t>W433</t>
  </si>
  <si>
    <t>Exposição à vibração - área para a prática de esportes e atletismo</t>
  </si>
  <si>
    <t>W43.3 Area p/a pratica de esportes e atletismo</t>
  </si>
  <si>
    <t>W434</t>
  </si>
  <si>
    <t>Exposição à vibração - rua e estrada</t>
  </si>
  <si>
    <t>W43.4 Rua e estrada</t>
  </si>
  <si>
    <t>W435</t>
  </si>
  <si>
    <t>Exposição à vibração - áreas de comércio e de serviços</t>
  </si>
  <si>
    <t>W43.5 Areas de comercio e de servicos</t>
  </si>
  <si>
    <t>W436</t>
  </si>
  <si>
    <t>Exposição à vibração - áreas industriais e em construção</t>
  </si>
  <si>
    <t>W43.6 Areas industriais e em construcao</t>
  </si>
  <si>
    <t>W437</t>
  </si>
  <si>
    <t>Exposição à vibração - fazenda</t>
  </si>
  <si>
    <t>W43.7 Fazenda</t>
  </si>
  <si>
    <t>W438</t>
  </si>
  <si>
    <t>Exposição à vibração - outros locais especificados</t>
  </si>
  <si>
    <t>W43.8 Outr locais espec</t>
  </si>
  <si>
    <t>W439</t>
  </si>
  <si>
    <t>Exposição à vibração - local não especificado</t>
  </si>
  <si>
    <t>W43.9 Local NE</t>
  </si>
  <si>
    <t>W440</t>
  </si>
  <si>
    <t>Penetração de corpo estranho no ou através de olho ou orifício natural - residência</t>
  </si>
  <si>
    <t>W44.0 Residencia</t>
  </si>
  <si>
    <t>W441</t>
  </si>
  <si>
    <t>Penetração de corpo estranho no ou através de olho ou orifício natural - habitação coletiva</t>
  </si>
  <si>
    <t>W44.1 Habitacao coletiva</t>
  </si>
  <si>
    <t>W442</t>
  </si>
  <si>
    <t>Penetração de corpo estranho no ou através de olho ou orifício natural - escolas, outras instituições e áreas de administração pública</t>
  </si>
  <si>
    <t>W44.2 Escolas outr instit areas admin publica</t>
  </si>
  <si>
    <t>W443</t>
  </si>
  <si>
    <t>Penetração de corpo estranho no ou através de olho ou orifício natural - área para a prática de esportes e atletismo</t>
  </si>
  <si>
    <t>W44.3 Area p/a pratica de esportes e atletismo</t>
  </si>
  <si>
    <t>W444</t>
  </si>
  <si>
    <t>Penetração de corpo estranho no ou através de olho ou orifício natural - rua e estrada</t>
  </si>
  <si>
    <t>W44.4 Rua e estrada</t>
  </si>
  <si>
    <t>W445</t>
  </si>
  <si>
    <t>Penetração de corpo estranho no ou através de olho ou orifício natural - áreas de comércio e de serviços</t>
  </si>
  <si>
    <t>W44.5 Areas de comercio e de servicos</t>
  </si>
  <si>
    <t>W446</t>
  </si>
  <si>
    <t>Penetração de corpo estranho no ou através de olho ou orifício natural - áreas industriais e em construção</t>
  </si>
  <si>
    <t>W44.6 Areas industriais e em construcao</t>
  </si>
  <si>
    <t>W447</t>
  </si>
  <si>
    <t>Penetração de corpo estranho no ou através de olho ou orifício natural - fazenda</t>
  </si>
  <si>
    <t>W44.7 Fazenda</t>
  </si>
  <si>
    <t>W448</t>
  </si>
  <si>
    <t>Penetração de corpo estranho no ou através de olho ou orifício natural - outros locais especificados</t>
  </si>
  <si>
    <t>W44.8 Outr locais espec</t>
  </si>
  <si>
    <t>W449</t>
  </si>
  <si>
    <t>Penetração de corpo estranho no ou através de olho ou orifício natural - local não especificado</t>
  </si>
  <si>
    <t>W44.9 Local NE</t>
  </si>
  <si>
    <t>W450</t>
  </si>
  <si>
    <t>Penetração de corpo ou objeto estranho através da pele - residência</t>
  </si>
  <si>
    <t>W45.0 Residencia</t>
  </si>
  <si>
    <t>W451</t>
  </si>
  <si>
    <t>Penetração de corpo ou objeto estranho através da pele - habitação coletiva</t>
  </si>
  <si>
    <t>W45.1 Habitacao coletiva</t>
  </si>
  <si>
    <t>W452</t>
  </si>
  <si>
    <t>Penetração de corpo ou objeto estranho através da pele - escolas, outras instituições e áreas de administração pública</t>
  </si>
  <si>
    <t>W45.2 Escolas outr instit areas admin publica</t>
  </si>
  <si>
    <t>W453</t>
  </si>
  <si>
    <t>Penetração de corpo ou objeto estranho através da pele - área para a prática de esportes e atletismo</t>
  </si>
  <si>
    <t>W45.3 Area p/a pratica de esportes e atletismo</t>
  </si>
  <si>
    <t>W454</t>
  </si>
  <si>
    <t>Penetração de corpo ou objeto estranho através da pele - rua e estrada</t>
  </si>
  <si>
    <t>W45.4 Rua e estrada</t>
  </si>
  <si>
    <t>W455</t>
  </si>
  <si>
    <t>Penetração de corpo ou objeto estranho através da pele - áreas de comércio e de serviços</t>
  </si>
  <si>
    <t>W45.5 Areas de comercio e de servicos</t>
  </si>
  <si>
    <t>W456</t>
  </si>
  <si>
    <t>Penetração de corpo ou objeto estranho através da pele - áreas industriais e em construção</t>
  </si>
  <si>
    <t>W45.6 Areas industriais e em construcao</t>
  </si>
  <si>
    <t>W457</t>
  </si>
  <si>
    <t>Penetração de corpo ou objeto estranho através da pele - fazenda</t>
  </si>
  <si>
    <t>W45.7 Fazenda</t>
  </si>
  <si>
    <t>W458</t>
  </si>
  <si>
    <t>Penetração de corpo ou objeto estranho através da pele - outros locais especificados</t>
  </si>
  <si>
    <t>W45.8 Outr locais espec</t>
  </si>
  <si>
    <t>W459</t>
  </si>
  <si>
    <t>Penetração de corpo ou objeto estranho através da pele - local não especificado</t>
  </si>
  <si>
    <t>W45.9 Local NE</t>
  </si>
  <si>
    <t>W460</t>
  </si>
  <si>
    <t>Contato com agulha hipodérmica - residência</t>
  </si>
  <si>
    <t>W46.0 Residencia</t>
  </si>
  <si>
    <t>W461</t>
  </si>
  <si>
    <t>Contato com agulha hipodérmica - habitação coletiva</t>
  </si>
  <si>
    <t>W46.1 Habitacao coletiva</t>
  </si>
  <si>
    <t>W462</t>
  </si>
  <si>
    <t>Contato com agulha hipodérmica - escolas, outras instituições e áreas de administração pública</t>
  </si>
  <si>
    <t>W46.2 Escolas outr instit areas admin publica</t>
  </si>
  <si>
    <t>W463</t>
  </si>
  <si>
    <t>Contato com agulha hipodérmica - área para a prática de esportes e atletismo</t>
  </si>
  <si>
    <t>W46.3 Area p/a pratica de esportes e atletismo</t>
  </si>
  <si>
    <t>W464</t>
  </si>
  <si>
    <t>Contato com agulha hipodérmica - rua e estrada</t>
  </si>
  <si>
    <t>W46.4 Rua e estrada</t>
  </si>
  <si>
    <t>W465</t>
  </si>
  <si>
    <t>Contato com agulha hipodérmica - áreas de comércio e de serviços</t>
  </si>
  <si>
    <t>W46.5 Areas de comercio e de servicos</t>
  </si>
  <si>
    <t>W466</t>
  </si>
  <si>
    <t>Contato com agulha hipodérmica - áreas industriais e em construção</t>
  </si>
  <si>
    <t>W46.6 Areas industriais e em construcao</t>
  </si>
  <si>
    <t>W467</t>
  </si>
  <si>
    <t>Contato com agulha hipodérmica - fazenda</t>
  </si>
  <si>
    <t>W46.7 Fazenda</t>
  </si>
  <si>
    <t>W468</t>
  </si>
  <si>
    <t>Contato com agulha hipodérmica - outros locais especificados</t>
  </si>
  <si>
    <t>W46.8 Outr locais espec</t>
  </si>
  <si>
    <t>W469</t>
  </si>
  <si>
    <t>Contato com agulha hipodérmica - local não especificado</t>
  </si>
  <si>
    <t>W46.9 Local NE</t>
  </si>
  <si>
    <t>W490</t>
  </si>
  <si>
    <t>Exposição a outras forças mecânicas inanimadas e às não especificadas - residência</t>
  </si>
  <si>
    <t>W49.0 Residencia</t>
  </si>
  <si>
    <t>W491</t>
  </si>
  <si>
    <t>Exposição a outras forças mecânicas inanimadas e às não especificadas - habitação coletiva</t>
  </si>
  <si>
    <t>W49.1 Habitacao coletiva</t>
  </si>
  <si>
    <t>W492</t>
  </si>
  <si>
    <t>Exposição a outras forças mecânicas inanimadas e às não especificadas - escolas, outras instituições e áreas de administração pública</t>
  </si>
  <si>
    <t>W49.2 Escolas outr instit areas admin publica</t>
  </si>
  <si>
    <t>W493</t>
  </si>
  <si>
    <t>Exposição a outras forças mecânicas inanimadas e às não especificadas - área para a prática de esportes e atletismo</t>
  </si>
  <si>
    <t>W49.3 Area p/a pratica de esportes e atletismo</t>
  </si>
  <si>
    <t>W494</t>
  </si>
  <si>
    <t>Exposição a outras forças mecânicas inanimadas e às não especificadas - rua e estrada</t>
  </si>
  <si>
    <t>W49.4 Rua e estrada</t>
  </si>
  <si>
    <t>W495</t>
  </si>
  <si>
    <t>Exposição a outras forças mecânicas inanimadas e às não especificadas - áreas de comércio e de serviços</t>
  </si>
  <si>
    <t>W49.5 Areas de comercio e de servicos</t>
  </si>
  <si>
    <t>W496</t>
  </si>
  <si>
    <t>Exposição a outras forças mecânicas inanimadas e às não especificadas - áreas industriais e em construção</t>
  </si>
  <si>
    <t>W49.6 Areas industriais e em construcao</t>
  </si>
  <si>
    <t>W497</t>
  </si>
  <si>
    <t>Exposição a outras forças mecânicas inanimadas e às não especificadas - fazenda</t>
  </si>
  <si>
    <t>W49.7 Fazenda</t>
  </si>
  <si>
    <t>W498</t>
  </si>
  <si>
    <t>Exposição a outras forças mecânicas inanimadas e às não especificadas - outros locais especificados</t>
  </si>
  <si>
    <t>W49.8 Outr locais espec</t>
  </si>
  <si>
    <t>W499</t>
  </si>
  <si>
    <t>Exposição a outras forças mecânicas inanimadas e às não especificadas - local não especificado</t>
  </si>
  <si>
    <t>W49.9 Local NE</t>
  </si>
  <si>
    <t>W500</t>
  </si>
  <si>
    <t>Golpe, pancada, pontapé, mordedura ou escoriação infligidos por outra pessoa - residência</t>
  </si>
  <si>
    <t>W50.0 Residencia</t>
  </si>
  <si>
    <t>W501</t>
  </si>
  <si>
    <t>Golpe, pancada, pontapé, mordedura ou escoriação infligidos por outra pessoa - habitação coletiva</t>
  </si>
  <si>
    <t>W50.1 Habitacao coletiva</t>
  </si>
  <si>
    <t>W502</t>
  </si>
  <si>
    <t>Golpe, pancada, pontapé, mordedura ou escoriação infligidos por outra pessoa - escolas, outras instituições e áreas de administração pública</t>
  </si>
  <si>
    <t>W50.2 Escolas outr instit areas admin publica</t>
  </si>
  <si>
    <t>W503</t>
  </si>
  <si>
    <t>Golpe, pancada, pontapé, mordedura ou escoriação infligidos por outra pessoa - área para a prática de esportes e atletismo</t>
  </si>
  <si>
    <t>W50.3 Area p/a pratica de esportes e atletismo</t>
  </si>
  <si>
    <t>W504</t>
  </si>
  <si>
    <t>Golpe, pancada, pontapé, mordedura ou escoriação infligidos por outra pessoa - rua e estrada</t>
  </si>
  <si>
    <t>W50.4 Rua e estrada</t>
  </si>
  <si>
    <t>W505</t>
  </si>
  <si>
    <t>Golpe, pancada, pontapé, mordedura ou escoriação infligidos por outra pessoa - áreas de comércio e de serviços</t>
  </si>
  <si>
    <t>W50.5 Areas de comercio e de servicos</t>
  </si>
  <si>
    <t>W506</t>
  </si>
  <si>
    <t>Golpe, pancada, pontapé, mordedura ou escoriação infligidos por outra pessoa - áreas industriais e em construção</t>
  </si>
  <si>
    <t>W50.6 Areas industriais e em construcao</t>
  </si>
  <si>
    <t>W507</t>
  </si>
  <si>
    <t>Golpe, pancada, pontapé, mordedura ou escoriação infligidos por outra pessoa - fazenda</t>
  </si>
  <si>
    <t>W50.7 Fazenda</t>
  </si>
  <si>
    <t>W508</t>
  </si>
  <si>
    <t>Golpe, pancada, pontapé, mordedura ou escoriação infligidos por outra pessoa - outros locais especificados</t>
  </si>
  <si>
    <t>W50.8 Outr locais espec</t>
  </si>
  <si>
    <t>W509</t>
  </si>
  <si>
    <t>Golpe, pancada, pontapé, mordedura ou escoriação infligidos por outra pessoa - local não especificado</t>
  </si>
  <si>
    <t>W50.9 Local NE</t>
  </si>
  <si>
    <t>W510</t>
  </si>
  <si>
    <t>Colisão entre duas pessoas - residência</t>
  </si>
  <si>
    <t>W51.0 Residencia</t>
  </si>
  <si>
    <t>W511</t>
  </si>
  <si>
    <t>Colisão entre duas pessoas - habitação coletiva</t>
  </si>
  <si>
    <t>W51.1 Habitacao coletiva</t>
  </si>
  <si>
    <t>W512</t>
  </si>
  <si>
    <t>Colisão entre duas pessoas - escolas, outras instituições e áreas de administração pública</t>
  </si>
  <si>
    <t>W51.2 Escolas outr instit areas admin publica</t>
  </si>
  <si>
    <t>W513</t>
  </si>
  <si>
    <t>Colisão entre duas pessoas - área para a prática de esportes e atletismo</t>
  </si>
  <si>
    <t>W51.3 Area p/a pratica de esportes e atletismo</t>
  </si>
  <si>
    <t>W514</t>
  </si>
  <si>
    <t>Colisão entre duas pessoas - rua e estrada</t>
  </si>
  <si>
    <t>W51.4 Rua e estrada</t>
  </si>
  <si>
    <t>W515</t>
  </si>
  <si>
    <t>Colisão entre duas pessoas - áreas de comércio e de serviços</t>
  </si>
  <si>
    <t>W51.5 Areas de comercio e de servicos</t>
  </si>
  <si>
    <t>W516</t>
  </si>
  <si>
    <t>Colisão entre duas pessoas - áreas industriais e em construção</t>
  </si>
  <si>
    <t>W51.6 Areas industriais e em construcao</t>
  </si>
  <si>
    <t>W517</t>
  </si>
  <si>
    <t>Colisão entre duas pessoas - fazenda</t>
  </si>
  <si>
    <t>W51.7 Fazenda</t>
  </si>
  <si>
    <t>W518</t>
  </si>
  <si>
    <t>Colisão entre duas pessoas - outros locais especificados</t>
  </si>
  <si>
    <t>W51.8 Outr locais espec</t>
  </si>
  <si>
    <t>W519</t>
  </si>
  <si>
    <t>Colisão entre duas pessoas - local não especificado</t>
  </si>
  <si>
    <t>W51.9 Local NE</t>
  </si>
  <si>
    <t>W520</t>
  </si>
  <si>
    <t>Esmagado, empurrado ou pisoteado por multidão ou debandada em massa de pessoas - residência</t>
  </si>
  <si>
    <t>W52.0 Residencia</t>
  </si>
  <si>
    <t>W521</t>
  </si>
  <si>
    <t>Esmagado, empurrado ou pisoteado por multidão ou debandada em massa de pessoas - habitação coletiva</t>
  </si>
  <si>
    <t>W52.1 Habitacao coletiva</t>
  </si>
  <si>
    <t>W522</t>
  </si>
  <si>
    <t>Esmagado, empurrado ou pisoteado por multidão ou debandada em massa de pessoas - escolas, outras instituições e áreas de administração pública</t>
  </si>
  <si>
    <t>W52.2 Escolas outr instit areas admin publica</t>
  </si>
  <si>
    <t>W523</t>
  </si>
  <si>
    <t>Esmagado, empurrado ou pisoteado por multidão ou debandada em massa de pessoas - área para a prática de esportes e atletismo</t>
  </si>
  <si>
    <t>W52.3 Area p/a pratica de esportes e atletismo</t>
  </si>
  <si>
    <t>W524</t>
  </si>
  <si>
    <t>Esmagado, empurrado ou pisoteado por multidão ou debandada em massa de pessoas - rua e estrada</t>
  </si>
  <si>
    <t>W52.4 Rua e estrada</t>
  </si>
  <si>
    <t>W525</t>
  </si>
  <si>
    <t>Esmagado, empurrado ou pisoteado por multidão ou debandada em massa de pessoas - áreas de comércio e de serviços</t>
  </si>
  <si>
    <t>W52.5 Areas de comercio e de servicos</t>
  </si>
  <si>
    <t>W526</t>
  </si>
  <si>
    <t>Esmagado, empurrado ou pisoteado por multidão ou debandada em massa de pessoas - áreas industriais e em construção</t>
  </si>
  <si>
    <t>W52.6 Areas industriais e em construcao</t>
  </si>
  <si>
    <t>W527</t>
  </si>
  <si>
    <t>Esmagado, empurrado ou pisoteado por multidão ou debandada em massa de pessoas - fazenda</t>
  </si>
  <si>
    <t>W52.7 Fazenda</t>
  </si>
  <si>
    <t>W528</t>
  </si>
  <si>
    <t>Esmagado, empurrado ou pisoteado por multidão ou debandada em massa de pessoas - outros locais especificados</t>
  </si>
  <si>
    <t>W52.8 Outr locais espec</t>
  </si>
  <si>
    <t>W529</t>
  </si>
  <si>
    <t>Esmagado, empurrado ou pisoteado por multidão ou debandada em massa de pessoas - local não especificado</t>
  </si>
  <si>
    <t>W52.9 Local NE</t>
  </si>
  <si>
    <t>W530</t>
  </si>
  <si>
    <t>Mordedura de rato - residência</t>
  </si>
  <si>
    <t>W53.0 Residencia</t>
  </si>
  <si>
    <t>W531</t>
  </si>
  <si>
    <t>Mordedura de rato - habitação coletiva</t>
  </si>
  <si>
    <t>W53.1 Habitacao coletiva</t>
  </si>
  <si>
    <t>W532</t>
  </si>
  <si>
    <t>Mordedura de rato - escolas, outras instituições e áreas de administração pública</t>
  </si>
  <si>
    <t>W53.2 Escolas outr instit areas admin publica</t>
  </si>
  <si>
    <t>W533</t>
  </si>
  <si>
    <t>Mordedura de rato - área para a prática de esportes e atletismo</t>
  </si>
  <si>
    <t>W53.3 Area p/a pratica de esportes e atletismo</t>
  </si>
  <si>
    <t>W534</t>
  </si>
  <si>
    <t>Mordedura de rato - rua e estrada</t>
  </si>
  <si>
    <t>W53.4 Rua e estrada</t>
  </si>
  <si>
    <t>W535</t>
  </si>
  <si>
    <t>Mordedura de rato - áreas de comércio e de serviços</t>
  </si>
  <si>
    <t>W53.5 Areas de comercio e de servicos</t>
  </si>
  <si>
    <t>W536</t>
  </si>
  <si>
    <t>Mordedura de rato - áreas industriais e em construção</t>
  </si>
  <si>
    <t>W53.6 Areas industriais e em construcao</t>
  </si>
  <si>
    <t>W537</t>
  </si>
  <si>
    <t>Mordedura de rato - fazenda</t>
  </si>
  <si>
    <t>W53.7 Fazenda</t>
  </si>
  <si>
    <t>W538</t>
  </si>
  <si>
    <t>Mordedura de rato - outros locais especificados</t>
  </si>
  <si>
    <t>W53.8 Outr locais espec</t>
  </si>
  <si>
    <t>W539</t>
  </si>
  <si>
    <t>Mordedura de rato - local não especificado</t>
  </si>
  <si>
    <t>W53.9 Local NE</t>
  </si>
  <si>
    <t>W540</t>
  </si>
  <si>
    <t>Mordedura ou golpe provocado por cão - residência</t>
  </si>
  <si>
    <t>W54.0 Residencia</t>
  </si>
  <si>
    <t>W541</t>
  </si>
  <si>
    <t>Mordedura ou golpe provocado por cão - habitação coletiva</t>
  </si>
  <si>
    <t>W54.1 Habitacao coletiva</t>
  </si>
  <si>
    <t>W542</t>
  </si>
  <si>
    <t>Mordedura ou golpe provocado por cão - escolas, outras instituições e áreas de administração pública</t>
  </si>
  <si>
    <t>W54.2 Escolas outr instit areas admin publica</t>
  </si>
  <si>
    <t>W543</t>
  </si>
  <si>
    <t>Mordedura ou golpe provocado por cão - área para a prática de esportes e atletismo</t>
  </si>
  <si>
    <t>W54.3 Area p/a pratica de esportes e atletismo</t>
  </si>
  <si>
    <t>W544</t>
  </si>
  <si>
    <t>Mordedura ou golpe provocado por cão - rua e estrada</t>
  </si>
  <si>
    <t>W54.4 Rua e estrada</t>
  </si>
  <si>
    <t>W545</t>
  </si>
  <si>
    <t>Mordedura ou golpe provocado por cão - áreas de comércio e de serviços</t>
  </si>
  <si>
    <t>W54.5 Areas de comercio e de servicos</t>
  </si>
  <si>
    <t>W546</t>
  </si>
  <si>
    <t>Mordedura ou golpe provocado por cão - áreas industriais e em construção</t>
  </si>
  <si>
    <t>W54.6 Areas industriais e em construcao</t>
  </si>
  <si>
    <t>W547</t>
  </si>
  <si>
    <t>Mordedura ou golpe provocado por cão - fazenda</t>
  </si>
  <si>
    <t>W54.7 Fazenda</t>
  </si>
  <si>
    <t>W548</t>
  </si>
  <si>
    <t>Mordedura ou golpe provocado por cão - outros locais especificados</t>
  </si>
  <si>
    <t>W54.8 Outr locais espec</t>
  </si>
  <si>
    <t>W549</t>
  </si>
  <si>
    <t>Mordedura ou golpe provocado por cão - local não especificado</t>
  </si>
  <si>
    <t>W54.9 Local NE</t>
  </si>
  <si>
    <t>W550</t>
  </si>
  <si>
    <t>Mordedura ou golpe provocado por outros animais mamíferos - residência</t>
  </si>
  <si>
    <t>W55.0 Residencia</t>
  </si>
  <si>
    <t>W551</t>
  </si>
  <si>
    <t>Mordedura ou golpe provocado por outros animais mamíferos - habitação coletiva</t>
  </si>
  <si>
    <t>W55.1 Habitacao coletiva</t>
  </si>
  <si>
    <t>W552</t>
  </si>
  <si>
    <t>Mordedura ou golpe provocado por outros animais mamíferos - escolas, outras instituições e áreas de administração pública</t>
  </si>
  <si>
    <t>W55.2 Escolas outr instit areas admin publica</t>
  </si>
  <si>
    <t>W553</t>
  </si>
  <si>
    <t>Mordedura ou golpe provocado por outros animais mamíferos - área para a prática de esportes e atletismo</t>
  </si>
  <si>
    <t>W55.3 Area p/a pratica de esportes e atletismo</t>
  </si>
  <si>
    <t>W554</t>
  </si>
  <si>
    <t>Mordedura ou golpe provocado por outros animais mamíferos - rua e estrada</t>
  </si>
  <si>
    <t>W55.4 Rua e estrada</t>
  </si>
  <si>
    <t>W555</t>
  </si>
  <si>
    <t>Mordedura ou golpe provocado por outros animais mamíferos - áreas de comércio e de serviços</t>
  </si>
  <si>
    <t>W55.5 Areas de comercio e de servicos</t>
  </si>
  <si>
    <t>W556</t>
  </si>
  <si>
    <t>Mordedura ou golpe provocado por outros animais mamíferos - áreas industriais e em construção</t>
  </si>
  <si>
    <t>W55.6 Areas industriais e em construcao</t>
  </si>
  <si>
    <t>W557</t>
  </si>
  <si>
    <t>Mordedura ou golpe provocado por outros animais mamíferos - fazenda</t>
  </si>
  <si>
    <t>W55.7 Fazenda</t>
  </si>
  <si>
    <t>W558</t>
  </si>
  <si>
    <t>Mordedura ou golpe provocado por outros animais mamíferos - outros locais especificados</t>
  </si>
  <si>
    <t>W55.8 Outr locais espec</t>
  </si>
  <si>
    <t>W559</t>
  </si>
  <si>
    <t>Mordedura ou golpe provocado por outros animais mamíferos - local não especificado</t>
  </si>
  <si>
    <t>W55.9 Local NE</t>
  </si>
  <si>
    <t>W560</t>
  </si>
  <si>
    <t>Contato com animais marinhos - residência</t>
  </si>
  <si>
    <t>W56.0 Residencia</t>
  </si>
  <si>
    <t>W561</t>
  </si>
  <si>
    <t>Contato com animais marinhos - habitação coletiva</t>
  </si>
  <si>
    <t>W56.1 Habitacao coletiva</t>
  </si>
  <si>
    <t>W562</t>
  </si>
  <si>
    <t>Contato com animais marinhos - escolas, outras instituições e áreas de administração pública</t>
  </si>
  <si>
    <t>W56.2 Escolas outr instit areas admin publica</t>
  </si>
  <si>
    <t>W563</t>
  </si>
  <si>
    <t>Contato com animais marinhos - área para a prática de esportes e atletismo</t>
  </si>
  <si>
    <t>W56.3 Area p/a pratica de esportes e atletismo</t>
  </si>
  <si>
    <t>W564</t>
  </si>
  <si>
    <t>Contato com animais marinhos - rua e estrada</t>
  </si>
  <si>
    <t>W56.4 Rua e estrada</t>
  </si>
  <si>
    <t>W565</t>
  </si>
  <si>
    <t>Contato com animais marinhos - áreas de comércio e de serviços</t>
  </si>
  <si>
    <t>W56.5 Areas de comercio e de servicos</t>
  </si>
  <si>
    <t>W566</t>
  </si>
  <si>
    <t>Contato com animais marinhos - áreas industriais e em construção</t>
  </si>
  <si>
    <t>W56.6 Areas industriais e em construcao</t>
  </si>
  <si>
    <t>W567</t>
  </si>
  <si>
    <t>Contato com animais marinhos - fazenda</t>
  </si>
  <si>
    <t>W56.7 Fazenda</t>
  </si>
  <si>
    <t>W568</t>
  </si>
  <si>
    <t>Contato com animais marinhos - outros locais especificados</t>
  </si>
  <si>
    <t>W56.8 Outr locais espec</t>
  </si>
  <si>
    <t>W569</t>
  </si>
  <si>
    <t>Contato com animais marinhos - local não especificado</t>
  </si>
  <si>
    <t>W56.9 Local NE</t>
  </si>
  <si>
    <t>W570</t>
  </si>
  <si>
    <t>Mordeduras e picadas de inseto e de outros artrópodes, não-venenosos - residência</t>
  </si>
  <si>
    <t>W57.0 Residencia</t>
  </si>
  <si>
    <t>W571</t>
  </si>
  <si>
    <t>Mordeduras e picadas de inseto e de outros artrópodes, não-venenosos - habitação coletiva</t>
  </si>
  <si>
    <t>W57.1 Habitacao coletiva</t>
  </si>
  <si>
    <t>W572</t>
  </si>
  <si>
    <t>Mordeduras e picadas de inseto e de outros artrópodes, não-venenosos - escolas, outras instituições e áreas de administração pública</t>
  </si>
  <si>
    <t>W57.2 Escolas outr instit areas admin publica</t>
  </si>
  <si>
    <t>W573</t>
  </si>
  <si>
    <t>Mordeduras e picadas de inseto e de outros artrópodes, não-venenosos - área para a prática de esportes e atletismo</t>
  </si>
  <si>
    <t>W57.3 Area p/a pratica de esportes e atletismo</t>
  </si>
  <si>
    <t>W574</t>
  </si>
  <si>
    <t>Mordeduras e picadas de inseto e de outros artrópodes, não-venenosos - rua e estrada</t>
  </si>
  <si>
    <t>W57.4 Rua e estrada</t>
  </si>
  <si>
    <t>W575</t>
  </si>
  <si>
    <t>Mordeduras e picadas de inseto e de outros artrópodes, não-venenosos - áreas de comércio e de serviços</t>
  </si>
  <si>
    <t>W57.5 Areas de comercio e de servicos</t>
  </si>
  <si>
    <t>W576</t>
  </si>
  <si>
    <t>Mordeduras e picadas de inseto e de outros artrópodes, não-venenosos - áreas industriais e em construção</t>
  </si>
  <si>
    <t>W57.6 Areas industriais e em construcao</t>
  </si>
  <si>
    <t>W577</t>
  </si>
  <si>
    <t>Mordeduras e picadas de inseto e de outros artrópodes, não-venenosos - fazenda</t>
  </si>
  <si>
    <t>W57.7 Fazenda</t>
  </si>
  <si>
    <t>W578</t>
  </si>
  <si>
    <t>Mordeduras e picadas de inseto e de outros artrópodes, não-venenosos - outros locais especificados</t>
  </si>
  <si>
    <t>W57.8 Outr locais espec</t>
  </si>
  <si>
    <t>W579</t>
  </si>
  <si>
    <t>Mordeduras e picadas de inseto e de outros artrópodes, não-venenosos - local não especificado</t>
  </si>
  <si>
    <t>W57.9 Local NE</t>
  </si>
  <si>
    <t>W580</t>
  </si>
  <si>
    <t>Mordedura ou golpe provocado por crocodilo ou aligátor - residência</t>
  </si>
  <si>
    <t>W58.0 Residencia</t>
  </si>
  <si>
    <t>W581</t>
  </si>
  <si>
    <t>Mordedura ou golpe provocado por crocodilo ou aligátor - habitação coletiva</t>
  </si>
  <si>
    <t>W58.1 Habitacao coletiva</t>
  </si>
  <si>
    <t>W582</t>
  </si>
  <si>
    <t>Mordedura ou golpe provocado por crocodilo ou aligátor - escolas, outras instituições e áreas de administração pública</t>
  </si>
  <si>
    <t>W58.2 Escolas outr instit areas admin publica</t>
  </si>
  <si>
    <t>W583</t>
  </si>
  <si>
    <t>Mordedura ou golpe provocado por crocodilo ou aligátor - área para a prática de esportes e atletismo</t>
  </si>
  <si>
    <t>W58.3 Area p/a pratica de esportes e atletismo</t>
  </si>
  <si>
    <t>W584</t>
  </si>
  <si>
    <t>Mordedura ou golpe provocado por crocodilo ou aligátor - rua e estrada</t>
  </si>
  <si>
    <t>W58.4 Rua e estrada</t>
  </si>
  <si>
    <t>W585</t>
  </si>
  <si>
    <t>Mordedura ou golpe provocado por crocodilo ou aligátor - áreas de comércio e de serviços</t>
  </si>
  <si>
    <t>W58.5 Areas de comercio e de servicos</t>
  </si>
  <si>
    <t>W586</t>
  </si>
  <si>
    <t>Mordedura ou golpe provocado por crocodilo ou aligátor - áreas industriais e em construção</t>
  </si>
  <si>
    <t>W58.6 Areas industriais e em construcao</t>
  </si>
  <si>
    <t>W587</t>
  </si>
  <si>
    <t>Mordedura ou golpe provocado por crocodilo ou aligátor - fazenda</t>
  </si>
  <si>
    <t>W58.7 Fazenda</t>
  </si>
  <si>
    <t>W588</t>
  </si>
  <si>
    <t>Mordedura ou golpe provocado por crocodilo ou aligátor - outros locais especificados</t>
  </si>
  <si>
    <t>W58.8 Outr locais espec</t>
  </si>
  <si>
    <t>W589</t>
  </si>
  <si>
    <t>Mordedura ou golpe provocado por crocodilo ou aligátor - local não especificado</t>
  </si>
  <si>
    <t>W58.9 Local NE</t>
  </si>
  <si>
    <t>W590</t>
  </si>
  <si>
    <t>Mordedura ou esmagamento provocado por outros répteis - residência</t>
  </si>
  <si>
    <t>W59.0 Residencia</t>
  </si>
  <si>
    <t>W591</t>
  </si>
  <si>
    <t>Mordedura ou esmagamento provocado por outros répteis - habitação coletiva</t>
  </si>
  <si>
    <t>W59.1 Habitacao coletiva</t>
  </si>
  <si>
    <t>W592</t>
  </si>
  <si>
    <t>Mordedura ou esmagamento provocado por outros répteis - escolas, outras instituições e áreas de administração pública</t>
  </si>
  <si>
    <t>W59.2 Escolas outr instit areas admin publica</t>
  </si>
  <si>
    <t>W593</t>
  </si>
  <si>
    <t>Mordedura ou esmagamento provocado por outros répteis - área para a prática de esportes e atletismo</t>
  </si>
  <si>
    <t>W59.3 Area p/a pratica de esportes e atletismo</t>
  </si>
  <si>
    <t>W594</t>
  </si>
  <si>
    <t>Mordedura ou esmagamento provocado por outros répteis - rua e estrada</t>
  </si>
  <si>
    <t>W59.4 Rua e estrada</t>
  </si>
  <si>
    <t>W595</t>
  </si>
  <si>
    <t>Mordedura ou esmagamento provocado por outros répteis - áreas de comércio e de serviços</t>
  </si>
  <si>
    <t>W59.5 Areas de comercio e de servicos</t>
  </si>
  <si>
    <t>W596</t>
  </si>
  <si>
    <t>Mordedura ou esmagamento provocado por outros répteis - áreas industriais e em construção</t>
  </si>
  <si>
    <t>W59.6 Areas industriais e em construcao</t>
  </si>
  <si>
    <t>W597</t>
  </si>
  <si>
    <t>Mordedura ou esmagamento provocado por outros répteis - fazenda</t>
  </si>
  <si>
    <t>W59.7 Fazenda</t>
  </si>
  <si>
    <t>W598</t>
  </si>
  <si>
    <t>Mordedura ou esmagamento provocado por outros répteis - outros locais especificados</t>
  </si>
  <si>
    <t>W59.8 Outr locais espec</t>
  </si>
  <si>
    <t>W599</t>
  </si>
  <si>
    <t>Mordedura ou esmagamento provocado por outros répteis - local não especificado</t>
  </si>
  <si>
    <t>W59.9 Local NE</t>
  </si>
  <si>
    <t>W600</t>
  </si>
  <si>
    <t>Contato com espinhos de plantas ou com folhas aguçadas - residência</t>
  </si>
  <si>
    <t>W60.0 Residencia</t>
  </si>
  <si>
    <t>W601</t>
  </si>
  <si>
    <t>Contato com espinhos de plantas ou com folhas aguçadas - habitação coletiva</t>
  </si>
  <si>
    <t>W60.1 Habitacao coletiva</t>
  </si>
  <si>
    <t>W602</t>
  </si>
  <si>
    <t>Contato com espinhos de plantas ou com folhas aguçadas - escolas, outras instituições e áreas de administração pública</t>
  </si>
  <si>
    <t>W60.2 Escolas outr instit areas admin publica</t>
  </si>
  <si>
    <t>W603</t>
  </si>
  <si>
    <t>Contato com espinhos de plantas ou com folhas aguçadas - área para a prática de esportes e atletismo</t>
  </si>
  <si>
    <t>W60.3 Area p/a pratica de esportes e atletismo</t>
  </si>
  <si>
    <t>W604</t>
  </si>
  <si>
    <t>Contato com espinhos de plantas ou com folhas aguçadas - rua e estrada</t>
  </si>
  <si>
    <t>W60.4 Rua e estrada</t>
  </si>
  <si>
    <t>W605</t>
  </si>
  <si>
    <t>Contato com espinhos de plantas ou com folhas aguçadas - áreas de comércio e de serviços</t>
  </si>
  <si>
    <t>W60.5 Areas de comercio e de servicos</t>
  </si>
  <si>
    <t>W606</t>
  </si>
  <si>
    <t>Contato com espinhos de plantas ou com folhas aguçadas - áreas industriais e em construção</t>
  </si>
  <si>
    <t>W60.6 Areas industriais e em construcao</t>
  </si>
  <si>
    <t>W607</t>
  </si>
  <si>
    <t>Contato com espinhos de plantas ou com folhas aguçadas - fazenda</t>
  </si>
  <si>
    <t>W60.7 Fazenda</t>
  </si>
  <si>
    <t>W608</t>
  </si>
  <si>
    <t>Contato com espinhos de plantas ou com folhas aguçadas - outros locais especificados</t>
  </si>
  <si>
    <t>W60.8 Outr locais espec</t>
  </si>
  <si>
    <t>W609</t>
  </si>
  <si>
    <t>Contato com espinhos de plantas ou com folhas aguçadas - local não especificado</t>
  </si>
  <si>
    <t>W60.9 Local NE</t>
  </si>
  <si>
    <t>W640</t>
  </si>
  <si>
    <t>Exposição a outras forças mecânicas animadas e às não especificadas - residência</t>
  </si>
  <si>
    <t>W64.0 Residencia</t>
  </si>
  <si>
    <t>W641</t>
  </si>
  <si>
    <t>Exposição a outras forças mecânicas animadas e às não especificadas - habitação coletiva</t>
  </si>
  <si>
    <t>W64.1 Habitacao coletiva</t>
  </si>
  <si>
    <t>W642</t>
  </si>
  <si>
    <t>Exposição a outras forças mecânicas animadas e às não especificadas - escolas, outras instituições e áreas de administração pública</t>
  </si>
  <si>
    <t>W64.2 Escolas outr instit areas admin publica</t>
  </si>
  <si>
    <t>W643</t>
  </si>
  <si>
    <t>Exposição a outras forças mecânicas animadas e às não especificadas - área para a prática de esportes e atletismo</t>
  </si>
  <si>
    <t>W64.3 Area p/a pratica de esportes e atletismo</t>
  </si>
  <si>
    <t>W644</t>
  </si>
  <si>
    <t>Exposição a outras forças mecânicas animadas e às não especificadas - rua e estrada</t>
  </si>
  <si>
    <t>W64.4 Rua e estrada</t>
  </si>
  <si>
    <t>W645</t>
  </si>
  <si>
    <t>Exposição a outras forças mecânicas animadas e às não especificadas - áreas de comércio e de serviços</t>
  </si>
  <si>
    <t>W64.5 Areas de comercio e de servicos</t>
  </si>
  <si>
    <t>W646</t>
  </si>
  <si>
    <t>Exposição a outras forças mecânicas animadas e às não especificadas - áreas industriais e em construção</t>
  </si>
  <si>
    <t>W64.6 Areas industriais e em construcao</t>
  </si>
  <si>
    <t>W647</t>
  </si>
  <si>
    <t>Exposição a outras forças mecânicas animadas e às não especificadas - fazenda</t>
  </si>
  <si>
    <t>W64.7 Fazenda</t>
  </si>
  <si>
    <t>W648</t>
  </si>
  <si>
    <t>Exposição a outras forças mecânicas animadas e às não especificadas - outros locais especificados</t>
  </si>
  <si>
    <t>W64.8 Outr locais espec</t>
  </si>
  <si>
    <t>W649</t>
  </si>
  <si>
    <t>Exposição a outras forças mecânicas animadas e às não especificadas - local não especificado</t>
  </si>
  <si>
    <t>W64.9 Local NE</t>
  </si>
  <si>
    <t>W650</t>
  </si>
  <si>
    <t>Afogamento e submersão durante banho em banheira - residência</t>
  </si>
  <si>
    <t>W65.0 Residencia</t>
  </si>
  <si>
    <t>W651</t>
  </si>
  <si>
    <t>Afogamento e submersão durante banho em banheira - habitação coletiva</t>
  </si>
  <si>
    <t>W65.1 Habitacao coletiva</t>
  </si>
  <si>
    <t>W652</t>
  </si>
  <si>
    <t>Afogamento e submersão durante banho em banheira - escolas, outras instituições e áreas de administração pública</t>
  </si>
  <si>
    <t>W65.2 Escolas outr instit areas admin publica</t>
  </si>
  <si>
    <t>W653</t>
  </si>
  <si>
    <t>Afogamento e submersão durante banho em banheira - área para a prática de esportes e atletismo</t>
  </si>
  <si>
    <t>W65.3 Area p/a pratica de esportes e atletismo</t>
  </si>
  <si>
    <t>W654</t>
  </si>
  <si>
    <t>Afogamento e submersão durante banho em banheira - rua e estrada</t>
  </si>
  <si>
    <t>W65.4 Rua e estrada</t>
  </si>
  <si>
    <t>W655</t>
  </si>
  <si>
    <t>Afogamento e submersão durante banho em banheira - áreas de comércio e de serviços</t>
  </si>
  <si>
    <t>W65.5 Areas de comercio e de servicos</t>
  </si>
  <si>
    <t>W656</t>
  </si>
  <si>
    <t>Afogamento e submersão durante banho em banheira - áreas industriais e em construção</t>
  </si>
  <si>
    <t>W65.6 Areas industriais e em construcao</t>
  </si>
  <si>
    <t>W657</t>
  </si>
  <si>
    <t>Afogamento e submersão durante banho em banheira - fazenda</t>
  </si>
  <si>
    <t>W65.7 Fazenda</t>
  </si>
  <si>
    <t>W658</t>
  </si>
  <si>
    <t>Afogamento e submersão durante banho em banheira - outros locais especificados</t>
  </si>
  <si>
    <t>W65.8 Outr locais espec</t>
  </si>
  <si>
    <t>W659</t>
  </si>
  <si>
    <t>Afogamento e submersão durante banho em banheira - local não especificado</t>
  </si>
  <si>
    <t>W65.9 Local NE</t>
  </si>
  <si>
    <t>W660</t>
  </si>
  <si>
    <t>Afogamento e submersão consecutiva a queda dentro de uma banheira - residência</t>
  </si>
  <si>
    <t>W66.0 Residencia</t>
  </si>
  <si>
    <t>W661</t>
  </si>
  <si>
    <t>Afogamento e submersão consecutiva a queda dentro de uma banheira - habitação coletiva</t>
  </si>
  <si>
    <t>W66.1 Habitacao coletiva</t>
  </si>
  <si>
    <t>W662</t>
  </si>
  <si>
    <t>Afogamento e submersão consecutiva a queda dentro de uma banheira - escolas, outras instituições e áreas de administração pública</t>
  </si>
  <si>
    <t>W66.2 Escolas outr instit areas admin publica</t>
  </si>
  <si>
    <t>W663</t>
  </si>
  <si>
    <t>Afogamento e submersão consecutiva a queda dentro de uma banheira - área para a prática de esportes e atletismo</t>
  </si>
  <si>
    <t>W66.3 Area p/a pratica de esportes e atletismo</t>
  </si>
  <si>
    <t>W664</t>
  </si>
  <si>
    <t>Afogamento e submersão consecutiva a queda dentro de uma banheira - rua e estrada</t>
  </si>
  <si>
    <t>W66.4 Rua e estrada</t>
  </si>
  <si>
    <t>W665</t>
  </si>
  <si>
    <t>Afogamento e submersão consecutiva a queda dentro de uma banheira - áreas de comércio e de serviços</t>
  </si>
  <si>
    <t>W66.5 Areas de comercio e de servicos</t>
  </si>
  <si>
    <t>W666</t>
  </si>
  <si>
    <t>Afogamento e submersão consecutiva a queda dentro de uma banheira - áreas industriais e em construção</t>
  </si>
  <si>
    <t>W66.6 Areas industriais e em construcao</t>
  </si>
  <si>
    <t>W667</t>
  </si>
  <si>
    <t>Afogamento e submersão consecutiva a queda dentro de uma banheira - fazenda</t>
  </si>
  <si>
    <t>W66.7 Fazenda</t>
  </si>
  <si>
    <t>W668</t>
  </si>
  <si>
    <t>Afogamento e submersão consecutiva a queda dentro de uma banheira - outros locais especificados</t>
  </si>
  <si>
    <t>W66.8 Outr locais espec</t>
  </si>
  <si>
    <t>W669</t>
  </si>
  <si>
    <t>Afogamento e submersão consecutiva a queda dentro de uma banheira - local não especificado</t>
  </si>
  <si>
    <t>W66.9 Local NE</t>
  </si>
  <si>
    <t>W670</t>
  </si>
  <si>
    <t>Afogamento e submersão em piscina - residência</t>
  </si>
  <si>
    <t>W67.0 Residencia</t>
  </si>
  <si>
    <t>W671</t>
  </si>
  <si>
    <t>Afogamento e submersão em piscina - habitação coletiva</t>
  </si>
  <si>
    <t>W67.1 Habitacao coletiva</t>
  </si>
  <si>
    <t>W672</t>
  </si>
  <si>
    <t>Afogamento e submersão em piscina - escolas, outras instituições e áreas de administração pública</t>
  </si>
  <si>
    <t>W67.2 Escolas outr instit areas admin publica</t>
  </si>
  <si>
    <t>W673</t>
  </si>
  <si>
    <t>Afogamento e submersão em piscina - área para a prática de esportes e atletismo</t>
  </si>
  <si>
    <t>W67.3 Area p/a pratica de esportes e atletismo</t>
  </si>
  <si>
    <t>W674</t>
  </si>
  <si>
    <t>Afogamento e submersão em piscina - rua e estrada</t>
  </si>
  <si>
    <t>W67.4 Rua e estrada</t>
  </si>
  <si>
    <t>W675</t>
  </si>
  <si>
    <t>Afogamento e submersão em piscina - áreas de comércio e de serviços</t>
  </si>
  <si>
    <t>W67.5 Areas de comercio e de servicos</t>
  </si>
  <si>
    <t>W676</t>
  </si>
  <si>
    <t>Afogamento e submersão em piscina - áreas industriais e em construção</t>
  </si>
  <si>
    <t>W67.6 Areas industriais e em construcao</t>
  </si>
  <si>
    <t>W677</t>
  </si>
  <si>
    <t>Afogamento e submersão em piscina - fazenda</t>
  </si>
  <si>
    <t>W67.7 Fazenda</t>
  </si>
  <si>
    <t>W678</t>
  </si>
  <si>
    <t>Afogamento e submersão em piscina - outros locais especificados</t>
  </si>
  <si>
    <t>W67.8 Outr locais espec</t>
  </si>
  <si>
    <t>W679</t>
  </si>
  <si>
    <t>Afogamento e submersão em piscina - local não especificado</t>
  </si>
  <si>
    <t>W67.9 Local NE</t>
  </si>
  <si>
    <t>W680</t>
  </si>
  <si>
    <t>Afogamento e submersão conseqüente a queda dentro de uma piscina - residência</t>
  </si>
  <si>
    <t>W68.0 Residencia</t>
  </si>
  <si>
    <t>W681</t>
  </si>
  <si>
    <t>Afogamento e submersão conseqüente a queda dentro de uma piscina - habitação coletiva</t>
  </si>
  <si>
    <t>W68.1 Habitacao coletiva</t>
  </si>
  <si>
    <t>W682</t>
  </si>
  <si>
    <t>Afogamento e submersão conseqüente a queda dentro de uma piscina - escolas, outras instituições e áreas de administração pública</t>
  </si>
  <si>
    <t>W68.2 Escolas outr instit areas admin publica</t>
  </si>
  <si>
    <t>W683</t>
  </si>
  <si>
    <t>Afogamento e submersão conseqüente a queda dentro de uma piscina - área para a prática de esportes e atletismo</t>
  </si>
  <si>
    <t>W68.3 Area p/a pratica de esportes e atletismo</t>
  </si>
  <si>
    <t>W684</t>
  </si>
  <si>
    <t>Afogamento e submersão conseqüente a queda dentro de uma piscina - rua e estrada</t>
  </si>
  <si>
    <t>W68.4 Rua e estrada</t>
  </si>
  <si>
    <t>W685</t>
  </si>
  <si>
    <t>Afogamento e submersão conseqüente a queda dentro de uma piscina - áreas de comércio e de serviços</t>
  </si>
  <si>
    <t>W68.5 Areas de comercio e de servicos</t>
  </si>
  <si>
    <t>W686</t>
  </si>
  <si>
    <t>Afogamento e submersão conseqüente a queda dentro de uma piscina - áreas industriais e em construção</t>
  </si>
  <si>
    <t>W68.6 Areas industriais e em construcao</t>
  </si>
  <si>
    <t>W687</t>
  </si>
  <si>
    <t>Afogamento e submersão conseqüente a queda dentro de uma piscina - fazenda</t>
  </si>
  <si>
    <t>W68.7 Fazenda</t>
  </si>
  <si>
    <t>W688</t>
  </si>
  <si>
    <t>Afogamento e submersão conseqüente a queda dentro de uma piscina - outros locais especificados</t>
  </si>
  <si>
    <t>W68.8 Outr locais espec</t>
  </si>
  <si>
    <t>W689</t>
  </si>
  <si>
    <t>Afogamento e submersão conseqüente a queda dentro de uma piscina - local não especificado</t>
  </si>
  <si>
    <t>W68.9 Local NE</t>
  </si>
  <si>
    <t>W690</t>
  </si>
  <si>
    <t>Afogamento e submersão em águas naturais - residência</t>
  </si>
  <si>
    <t>W69.0 Residencia</t>
  </si>
  <si>
    <t>W691</t>
  </si>
  <si>
    <t>Afogamento e submersão em águas naturais - habitação coletiva</t>
  </si>
  <si>
    <t>W69.1 Habitacao coletiva</t>
  </si>
  <si>
    <t>W692</t>
  </si>
  <si>
    <t>Afogamento e submersão em águas naturais - escolas, outras instituições e áreas de administração pública</t>
  </si>
  <si>
    <t>W69.2 Escolas outr instit areas admin publica</t>
  </si>
  <si>
    <t>W693</t>
  </si>
  <si>
    <t>Afogamento e submersão em águas naturais - área para a prática de esportes e atletismo</t>
  </si>
  <si>
    <t>W69.3 Area p/a pratica de esportes e atletismo</t>
  </si>
  <si>
    <t>W694</t>
  </si>
  <si>
    <t>Afogamento e submersão em águas naturais - rua e estrada</t>
  </si>
  <si>
    <t>W69.4 Rua e estrada</t>
  </si>
  <si>
    <t>W695</t>
  </si>
  <si>
    <t>Afogamento e submersão em águas naturais - áreas de comércio e de serviços</t>
  </si>
  <si>
    <t>W69.5 Areas de comercio e de servicos</t>
  </si>
  <si>
    <t>W696</t>
  </si>
  <si>
    <t>Afogamento e submersão em águas naturais - áreas industriais e em construção</t>
  </si>
  <si>
    <t>W69.6 Areas industriais e em construcao</t>
  </si>
  <si>
    <t>W697</t>
  </si>
  <si>
    <t>Afogamento e submersão em águas naturais - fazenda</t>
  </si>
  <si>
    <t>W69.7 Fazenda</t>
  </si>
  <si>
    <t>W698</t>
  </si>
  <si>
    <t>Afogamento e submersão em águas naturais - outros locais especificados</t>
  </si>
  <si>
    <t>W69.8 Outr locais espec</t>
  </si>
  <si>
    <t>W699</t>
  </si>
  <si>
    <t>Afogamento e submersão em águas naturais - local não especificado</t>
  </si>
  <si>
    <t>W69.9 Local NE</t>
  </si>
  <si>
    <t>W700</t>
  </si>
  <si>
    <t>Afogamento e submersão conseqüentes a queda dentro de águas naturais - residência</t>
  </si>
  <si>
    <t>W70.0 Residencia</t>
  </si>
  <si>
    <t>W701</t>
  </si>
  <si>
    <t>Afogamento e submersão conseqüentes a queda dentro de águas naturais - habitação coletiva</t>
  </si>
  <si>
    <t>W70.1 Habitacao coletiva</t>
  </si>
  <si>
    <t>W702</t>
  </si>
  <si>
    <t>Afogamento e submersão conseqüentes a queda dentro de águas naturais - escolas, outras instituições e áreas de administração pública</t>
  </si>
  <si>
    <t>W70.2 Escolas outr instit areas admin publica</t>
  </si>
  <si>
    <t>W703</t>
  </si>
  <si>
    <t>Afogamento e submersão conseqüentes a queda dentro de águas naturais - área para a prática de esportes e atletismo</t>
  </si>
  <si>
    <t>W70.3 Area p/a pratica de esportes e atletismo</t>
  </si>
  <si>
    <t>W704</t>
  </si>
  <si>
    <t>Afogamento e submersão conseqüentes a queda dentro de águas naturais - rua e estrada</t>
  </si>
  <si>
    <t>W70.4 Rua e estrada</t>
  </si>
  <si>
    <t>W705</t>
  </si>
  <si>
    <t>Afogamento e submersão conseqüentes a queda dentro de águas naturais - áreas de comércio e de serviços</t>
  </si>
  <si>
    <t>W70.5 Areas de comercio e de servicos</t>
  </si>
  <si>
    <t>W706</t>
  </si>
  <si>
    <t>Afogamento e submersão conseqüentes a queda dentro de águas naturais - áreas industriais e em construção</t>
  </si>
  <si>
    <t>W70.6 Areas industriais e em construcao</t>
  </si>
  <si>
    <t>W707</t>
  </si>
  <si>
    <t>Afogamento e submersão conseqüentes a queda dentro de águas naturais - fazenda</t>
  </si>
  <si>
    <t>W70.7 Fazenda</t>
  </si>
  <si>
    <t>W708</t>
  </si>
  <si>
    <t>Afogamento e submersão conseqüentes a queda dentro de águas naturais - outros locais especificados</t>
  </si>
  <si>
    <t>W70.8 Outr locais espec</t>
  </si>
  <si>
    <t>W709</t>
  </si>
  <si>
    <t>Afogamento e submersão conseqüentes a queda dentro de águas naturais - local não especificado</t>
  </si>
  <si>
    <t>W70.9 Local NE</t>
  </si>
  <si>
    <t>W730</t>
  </si>
  <si>
    <t>Outros afogamentos e submersão especificados - residência</t>
  </si>
  <si>
    <t>W73.0 Residencia</t>
  </si>
  <si>
    <t>W731</t>
  </si>
  <si>
    <t>Outros afogamentos e submersão especificados - habitação coletiva</t>
  </si>
  <si>
    <t>W73.1 Habitacao coletiva</t>
  </si>
  <si>
    <t>W732</t>
  </si>
  <si>
    <t>Outros afogamentos e submersão especificados - escolas, outras instituições e áreas de administração pública</t>
  </si>
  <si>
    <t>W73.2 Escolas outr instit areas admin publica</t>
  </si>
  <si>
    <t>W733</t>
  </si>
  <si>
    <t>Outros afogamentos e submersão especificados - área para a prática de esportes e atletismo</t>
  </si>
  <si>
    <t>W73.3 Area p/a pratica de esportes e atletismo</t>
  </si>
  <si>
    <t>W734</t>
  </si>
  <si>
    <t>Outros afogamentos e submersão especificados - rua e estrada</t>
  </si>
  <si>
    <t>W73.4 Rua e estrada</t>
  </si>
  <si>
    <t>W735</t>
  </si>
  <si>
    <t>Outros afogamentos e submersão especificados - áreas de comércio e de serviços</t>
  </si>
  <si>
    <t>W73.5 Areas de comercio e de servicos</t>
  </si>
  <si>
    <t>W736</t>
  </si>
  <si>
    <t>Outros afogamentos e submersão especificados - áreas industriais e em construção</t>
  </si>
  <si>
    <t>W73.6 Areas industriais e em construcao</t>
  </si>
  <si>
    <t>W737</t>
  </si>
  <si>
    <t>Outros afogamentos e submersão especificados - fazenda</t>
  </si>
  <si>
    <t>W73.7 Fazenda</t>
  </si>
  <si>
    <t>W738</t>
  </si>
  <si>
    <t>Outros afogamentos e submersão especificados - outros locais especificados</t>
  </si>
  <si>
    <t>W73.8 Outr locais espec</t>
  </si>
  <si>
    <t>W739</t>
  </si>
  <si>
    <t>Outros afogamentos e submersão especificados - local não especificado</t>
  </si>
  <si>
    <t>W73.9 Local NE</t>
  </si>
  <si>
    <t>W740</t>
  </si>
  <si>
    <t>Afogamento e submersão não especificados - residência</t>
  </si>
  <si>
    <t>W74.0 Residencia</t>
  </si>
  <si>
    <t>W741</t>
  </si>
  <si>
    <t>Afogamento e submersão não especificados - habitação coletiva</t>
  </si>
  <si>
    <t>W74.1 Habitacao coletiva</t>
  </si>
  <si>
    <t>W742</t>
  </si>
  <si>
    <t>Afogamento e submersão não especificados - escolas, outras instituições e áreas de administração pública</t>
  </si>
  <si>
    <t>W74.2 Escolas outr instit areas admin publica</t>
  </si>
  <si>
    <t>W743</t>
  </si>
  <si>
    <t>Afogamento e submersão não especificados - área para a prática de esportes e atletismo</t>
  </si>
  <si>
    <t>W74.3 Area p/a pratica de esportes e atletismo</t>
  </si>
  <si>
    <t>W744</t>
  </si>
  <si>
    <t>Afogamento e submersão não especificados - rua e estrada</t>
  </si>
  <si>
    <t>W74.4 Rua e estrada</t>
  </si>
  <si>
    <t>W745</t>
  </si>
  <si>
    <t>Afogamento e submersão não especificados - áreas de comércio e de serviços</t>
  </si>
  <si>
    <t>W74.5 Areas de comercio e de servicos</t>
  </si>
  <si>
    <t>W746</t>
  </si>
  <si>
    <t>Afogamento e submersão não especificados - áreas industriais e em construção</t>
  </si>
  <si>
    <t>W74.6 Areas industriais e em construcao</t>
  </si>
  <si>
    <t>W747</t>
  </si>
  <si>
    <t>Afogamento e submersão não especificados - fazenda</t>
  </si>
  <si>
    <t>W74.7 Fazenda</t>
  </si>
  <si>
    <t>W748</t>
  </si>
  <si>
    <t>Afogamento e submersão não especificados - outros locais especificados</t>
  </si>
  <si>
    <t>W74.8 Outr locais espec</t>
  </si>
  <si>
    <t>W749</t>
  </si>
  <si>
    <t>Afogamento e submersão não especificados - local não especificado</t>
  </si>
  <si>
    <t>W74.9 Local NE</t>
  </si>
  <si>
    <t>W750</t>
  </si>
  <si>
    <t>Sufocação e estrangulamento acidental na cama - residência</t>
  </si>
  <si>
    <t>W75.0 Residencia</t>
  </si>
  <si>
    <t>W751</t>
  </si>
  <si>
    <t>Sufocação e estrangulamento acidental na cama - habitação coletiva</t>
  </si>
  <si>
    <t>W75.1 Habitacao coletiva</t>
  </si>
  <si>
    <t>W752</t>
  </si>
  <si>
    <t>Sufocação e estrangulamento acidental na cama - escolas, outras instituições e áreas de administração pública</t>
  </si>
  <si>
    <t>W75.2 Escolas outr instit areas admin publica</t>
  </si>
  <si>
    <t>W753</t>
  </si>
  <si>
    <t>Sufocação e estrangulamento acidental na cama - área para a prática de esportes e atletismo</t>
  </si>
  <si>
    <t>W75.3 Area p/a pratica de esportes e atletismo</t>
  </si>
  <si>
    <t>W754</t>
  </si>
  <si>
    <t>Sufocação e estrangulamento acidental na cama - rua e estrada</t>
  </si>
  <si>
    <t>W75.4 Rua e estrada</t>
  </si>
  <si>
    <t>W755</t>
  </si>
  <si>
    <t>Sufocação e estrangulamento acidental na cama - áreas de comércio e de serviços</t>
  </si>
  <si>
    <t>W75.5 Areas de comercio e de servicos</t>
  </si>
  <si>
    <t>W756</t>
  </si>
  <si>
    <t>Sufocação e estrangulamento acidental na cama - áreas industriais e em construção</t>
  </si>
  <si>
    <t>W75.6 Areas industriais e em construcao</t>
  </si>
  <si>
    <t>W757</t>
  </si>
  <si>
    <t>Sufocação e estrangulamento acidental na cama - fazenda</t>
  </si>
  <si>
    <t>W75.7 Fazenda</t>
  </si>
  <si>
    <t>W758</t>
  </si>
  <si>
    <t>Sufocação e estrangulamento acidental na cama - outros locais especificados</t>
  </si>
  <si>
    <t>W75.8 Outr locais espec</t>
  </si>
  <si>
    <t>W759</t>
  </si>
  <si>
    <t>Sufocação e estrangulamento acidental na cama - local não especificado</t>
  </si>
  <si>
    <t>W75.9 Local NE</t>
  </si>
  <si>
    <t>W760</t>
  </si>
  <si>
    <t>Outro enforcamento e estrangulamento acidental - residência</t>
  </si>
  <si>
    <t>W76.0 Residencia</t>
  </si>
  <si>
    <t>W761</t>
  </si>
  <si>
    <t>Outro enforcamento e estrangulamento acidental - habitação coletiva</t>
  </si>
  <si>
    <t>W76.1 Habitacao coletiva</t>
  </si>
  <si>
    <t>W762</t>
  </si>
  <si>
    <t>Outro enforcamento e estrangulamento acidental - escolas, outras instituições e áreas de administração pública</t>
  </si>
  <si>
    <t>W76.2 Escolas outr instit areas admin publica</t>
  </si>
  <si>
    <t>W763</t>
  </si>
  <si>
    <t>Outro enforcamento e estrangulamento acidental - área para a prática de esportes e atletismo</t>
  </si>
  <si>
    <t>W76.3 Area p/a pratica de esportes e atletismo</t>
  </si>
  <si>
    <t>W764</t>
  </si>
  <si>
    <t>Outro enforcamento e estrangulamento acidental - rua e estrada</t>
  </si>
  <si>
    <t>W76.4 Rua e estrada</t>
  </si>
  <si>
    <t>W765</t>
  </si>
  <si>
    <t>Outro enforcamento e estrangulamento acidental - áreas de comércio e de serviços</t>
  </si>
  <si>
    <t>W76.5 Areas de comercio e de servicos</t>
  </si>
  <si>
    <t>W766</t>
  </si>
  <si>
    <t>Outro enforcamento e estrangulamento acidental - áreas industriais e em construção</t>
  </si>
  <si>
    <t>W76.6 Areas industriais e em construcao</t>
  </si>
  <si>
    <t>W767</t>
  </si>
  <si>
    <t>Outro enforcamento e estrangulamento acidental - fazenda</t>
  </si>
  <si>
    <t>W76.7 Fazenda</t>
  </si>
  <si>
    <t>W768</t>
  </si>
  <si>
    <t>Outro enforcamento e estrangulamento acidental - outros locais especificados</t>
  </si>
  <si>
    <t>W76.8 Outr locais espec</t>
  </si>
  <si>
    <t>W769</t>
  </si>
  <si>
    <t>Outro enforcamento e estrangulamento acidental - local não especificado</t>
  </si>
  <si>
    <t>W76.9 Local NE</t>
  </si>
  <si>
    <t>W770</t>
  </si>
  <si>
    <t>Risco a respiração devido a desmoronamento, queda de terra e de outras substâncias - residência</t>
  </si>
  <si>
    <t>W77.0 Residencia</t>
  </si>
  <si>
    <t>W771</t>
  </si>
  <si>
    <t>Risco a respiração devido a desmoronamento, queda de terra e de outras substâncias - habitação coletiva</t>
  </si>
  <si>
    <t>W77.1 Habitacao coletiva</t>
  </si>
  <si>
    <t>W772</t>
  </si>
  <si>
    <t>Risco a respiração devido a desmoronamento, queda de terra e de outras substâncias - escolas, outras instituições e áreas de administração pública</t>
  </si>
  <si>
    <t>W77.2 Escolas outr instit areas admin publica</t>
  </si>
  <si>
    <t>W773</t>
  </si>
  <si>
    <t>Risco a respiração devido a desmoronamento, queda de terra e de outras substâncias - área para a prática de esportes e atletismo</t>
  </si>
  <si>
    <t>W77.3 Area p/a pratica de esportes e atletismo</t>
  </si>
  <si>
    <t>W774</t>
  </si>
  <si>
    <t>Risco a respiração devido a desmoronamento, queda de terra e de outras substâncias - rua e estrada</t>
  </si>
  <si>
    <t>W77.4 Rua e estrada</t>
  </si>
  <si>
    <t>W775</t>
  </si>
  <si>
    <t>Risco a respiração devido a desmoronamento, queda de terra e de outras substâncias - áreas de comércio e de serviços</t>
  </si>
  <si>
    <t>W77.5 Areas de comercio e de servicos</t>
  </si>
  <si>
    <t>W776</t>
  </si>
  <si>
    <t>Risco a respiração devido a desmoronamento, queda de terra e de outras substâncias - áreas industriais e em construção</t>
  </si>
  <si>
    <t>W77.6 Areas industriais e em construcao</t>
  </si>
  <si>
    <t>W777</t>
  </si>
  <si>
    <t>Risco a respiração devido a desmoronamento, queda de terra e de outras substâncias - fazenda</t>
  </si>
  <si>
    <t>W77.7 Fazenda</t>
  </si>
  <si>
    <t>W778</t>
  </si>
  <si>
    <t>Risco a respiração devido a desmoronamento, queda de terra e de outras substâncias - outros locais especificados</t>
  </si>
  <si>
    <t>W77.8 Outr locais espec</t>
  </si>
  <si>
    <t>W779</t>
  </si>
  <si>
    <t>Risco a respiração devido a desmoronamento, queda de terra e de outras substâncias - local não especificado</t>
  </si>
  <si>
    <t>W77.9 Local NE</t>
  </si>
  <si>
    <t>W780</t>
  </si>
  <si>
    <t>Inalação do conteúdo gástrico - residência</t>
  </si>
  <si>
    <t>W78.0 Residencia</t>
  </si>
  <si>
    <t>W781</t>
  </si>
  <si>
    <t>Inalação do conteúdo gástrico - habitação coletiva</t>
  </si>
  <si>
    <t>W78.1 Habitacao coletiva</t>
  </si>
  <si>
    <t>W782</t>
  </si>
  <si>
    <t>Inalação do conteúdo gástrico - escolas, outras instituições e áreas de administração pública</t>
  </si>
  <si>
    <t>W78.2 Escolas outr instit areas admin publica</t>
  </si>
  <si>
    <t>W783</t>
  </si>
  <si>
    <t>Inalação do conteúdo gástrico - área para a prática de esportes e atletismo</t>
  </si>
  <si>
    <t>W78.3 Area p/a pratica de esportes e atletismo</t>
  </si>
  <si>
    <t>W784</t>
  </si>
  <si>
    <t>Inalação do conteúdo gástrico - rua e estrada</t>
  </si>
  <si>
    <t>W78.4 Rua e estrada</t>
  </si>
  <si>
    <t>W785</t>
  </si>
  <si>
    <t>Inalação do conteúdo gástrico - áreas de comércio e de serviços</t>
  </si>
  <si>
    <t>W78.5 Areas de comercio e de servicos</t>
  </si>
  <si>
    <t>W786</t>
  </si>
  <si>
    <t>Inalação do conteúdo gástrico - áreas industriais e em construção</t>
  </si>
  <si>
    <t>W78.6 Areas industriais e em construcao</t>
  </si>
  <si>
    <t>W787</t>
  </si>
  <si>
    <t>Inalação do conteúdo gástrico - fazenda</t>
  </si>
  <si>
    <t>W78.7 Fazenda</t>
  </si>
  <si>
    <t>W788</t>
  </si>
  <si>
    <t>Inalação do conteúdo gástrico - outros locais especificados</t>
  </si>
  <si>
    <t>W78.8 Outr locais espec</t>
  </si>
  <si>
    <t>W789</t>
  </si>
  <si>
    <t>Inalação do conteúdo gástrico - local não especificado</t>
  </si>
  <si>
    <t>W78.9 Local NE</t>
  </si>
  <si>
    <t>W790</t>
  </si>
  <si>
    <t>Inalação e ingestão de alimentos causando obstrução do trato respiratório - residência</t>
  </si>
  <si>
    <t>W79.0 Residencia</t>
  </si>
  <si>
    <t>W791</t>
  </si>
  <si>
    <t>Inalação e ingestão de alimentos causando obstrução do trato respiratório - habitação coletiva</t>
  </si>
  <si>
    <t>W79.1 Habitacao coletiva</t>
  </si>
  <si>
    <t>W792</t>
  </si>
  <si>
    <t>Inalação e ingestão de alimentos causando obstrução do trato respiratório - escolas, outras instituições e áreas de administração pública</t>
  </si>
  <si>
    <t>W79.2 Escolas outr instit areas admin publica</t>
  </si>
  <si>
    <t>W793</t>
  </si>
  <si>
    <t>Inalação e ingestão de alimentos causando obstrução do trato respiratório - área para a prática de esportes e atletismo</t>
  </si>
  <si>
    <t>W79.3 Area p/a pratica de esportes e atletismo</t>
  </si>
  <si>
    <t>W794</t>
  </si>
  <si>
    <t>Inalação e ingestão de alimentos causando obstrução do trato respiratório - rua e estrada</t>
  </si>
  <si>
    <t>W79.4 Rua e estrada</t>
  </si>
  <si>
    <t>W795</t>
  </si>
  <si>
    <t>Inalação e ingestão de alimentos causando obstrução do trato respiratório - áreas de comércio e de serviços</t>
  </si>
  <si>
    <t>W79.5 Areas de comercio e de servicos</t>
  </si>
  <si>
    <t>W796</t>
  </si>
  <si>
    <t>Inalação e ingestão de alimentos causando obstrução do trato respiratório - áreas industriais e em construção</t>
  </si>
  <si>
    <t>W79.6 Areas industriais e em construcao</t>
  </si>
  <si>
    <t>W797</t>
  </si>
  <si>
    <t>Inalação e ingestão de alimentos causando obstrução do trato respiratório - fazenda</t>
  </si>
  <si>
    <t>W79.7 Fazenda</t>
  </si>
  <si>
    <t>W798</t>
  </si>
  <si>
    <t>Inalação e ingestão de alimentos causando obstrução do trato respiratório - outros locais especificados</t>
  </si>
  <si>
    <t>W79.8 Outr locais espec</t>
  </si>
  <si>
    <t>W799</t>
  </si>
  <si>
    <t>Inalação e ingestão de alimentos causando obstrução do trato respiratório - local não especificado</t>
  </si>
  <si>
    <t>W79.9 Local NE</t>
  </si>
  <si>
    <t>W800</t>
  </si>
  <si>
    <t>Inalação e ingestão de outros objetos causando obstrução do trato respiratório - residência</t>
  </si>
  <si>
    <t>W80.0 Residencia</t>
  </si>
  <si>
    <t>W801</t>
  </si>
  <si>
    <t>Inalação e ingestão de outros objetos causando obstrução do trato respiratório - habitação coletiva</t>
  </si>
  <si>
    <t>W80.1 Habitacao coletiva</t>
  </si>
  <si>
    <t>W802</t>
  </si>
  <si>
    <t>Inalação e ingestão de outros objetos causando obstrução do trato respiratório - escolas, outras instituições e áreas de administração pública</t>
  </si>
  <si>
    <t>W80.2 Escolas outr instit areas admin publica</t>
  </si>
  <si>
    <t>W803</t>
  </si>
  <si>
    <t>Inalação e ingestão de outros objetos causando obstrução do trato respiratório - área para a prática de esportes e atletismo</t>
  </si>
  <si>
    <t>W80.3 Area p/a pratica de esportes e atletismo</t>
  </si>
  <si>
    <t>W804</t>
  </si>
  <si>
    <t>Inalação e ingestão de outros objetos causando obstrução do trato respiratório - rua e estrada</t>
  </si>
  <si>
    <t>W80.4 Rua e estrada</t>
  </si>
  <si>
    <t>W805</t>
  </si>
  <si>
    <t>Inalação e ingestão de outros objetos causando obstrução do trato respiratório - áreas de comércio e de serviços</t>
  </si>
  <si>
    <t>W80.5 Areas de comercio e de servicos</t>
  </si>
  <si>
    <t>W806</t>
  </si>
  <si>
    <t>Inalação e ingestão de outros objetos causando obstrução do trato respiratório - áreas industriais e em construção</t>
  </si>
  <si>
    <t>W80.6 Areas industriais e em construcao</t>
  </si>
  <si>
    <t>W807</t>
  </si>
  <si>
    <t>Inalação e ingestão de outros objetos causando obstrução do trato respiratório - fazenda</t>
  </si>
  <si>
    <t>W80.7 Fazenda</t>
  </si>
  <si>
    <t>W808</t>
  </si>
  <si>
    <t>Inalação e ingestão de outros objetos causando obstrução do trato respiratório - outros locais especificados</t>
  </si>
  <si>
    <t>W80.8 Outr locais espec</t>
  </si>
  <si>
    <t>W809</t>
  </si>
  <si>
    <t>Inalação e ingestão de outros objetos causando obstrução do trato respiratório - local não especificado</t>
  </si>
  <si>
    <t>W80.9 Local NE</t>
  </si>
  <si>
    <t>W810</t>
  </si>
  <si>
    <t>Confinado ou aprisionado em um ambiente pobre em oxigênio - residência</t>
  </si>
  <si>
    <t>W81.0 Residencia</t>
  </si>
  <si>
    <t>W811</t>
  </si>
  <si>
    <t>Confinado ou aprisionado em um ambiente pobre em oxigênio - habitação coletiva</t>
  </si>
  <si>
    <t>W81.1 Habitacao coletiva</t>
  </si>
  <si>
    <t>W812</t>
  </si>
  <si>
    <t>Confinado ou aprisionado em um ambiente pobre em oxigênio - escolas, outras instituições e áreas de administração pública</t>
  </si>
  <si>
    <t>W81.2 Escolas outr instit areas admin publica</t>
  </si>
  <si>
    <t>W813</t>
  </si>
  <si>
    <t>Confinado ou aprisionado em um ambiente pobre em oxigênio - área para a prática de esportes e atletismo</t>
  </si>
  <si>
    <t>W81.3 Area p/a pratica de esportes e atletismo</t>
  </si>
  <si>
    <t>W814</t>
  </si>
  <si>
    <t>Confinado ou aprisionado em um ambiente pobre em oxigênio - rua e estrada</t>
  </si>
  <si>
    <t>W81.4 Rua e estrada</t>
  </si>
  <si>
    <t>W815</t>
  </si>
  <si>
    <t>Confinado ou aprisionado em um ambiente pobre em oxigênio - áreas de comércio e de serviços</t>
  </si>
  <si>
    <t>W81.5 Areas de comercio e de servicos</t>
  </si>
  <si>
    <t>W816</t>
  </si>
  <si>
    <t>Confinado ou aprisionado em um ambiente pobre em oxigênio - áreas industriais e em construção</t>
  </si>
  <si>
    <t>W81.6 Areas industriais e em construcao</t>
  </si>
  <si>
    <t>W817</t>
  </si>
  <si>
    <t>Confinado ou aprisionado em um ambiente pobre em oxigênio - fazenda</t>
  </si>
  <si>
    <t>W81.7 Fazenda</t>
  </si>
  <si>
    <t>W818</t>
  </si>
  <si>
    <t>Confinado ou aprisionado em um ambiente pobre em oxigênio - outros locais especificados</t>
  </si>
  <si>
    <t>W81.8 Outr locais espec</t>
  </si>
  <si>
    <t>W819</t>
  </si>
  <si>
    <t>Confinado ou aprisionado em um ambiente pobre em oxigênio - local não especificado</t>
  </si>
  <si>
    <t>W81.9 Local NE</t>
  </si>
  <si>
    <t>W830</t>
  </si>
  <si>
    <t>Outros riscos especificados à respiração - residência</t>
  </si>
  <si>
    <t>W83.0 Residencia</t>
  </si>
  <si>
    <t>W831</t>
  </si>
  <si>
    <t>Outros riscos especificados à respiração - habitação coletiva</t>
  </si>
  <si>
    <t>W83.1 Habitacao coletiva</t>
  </si>
  <si>
    <t>W832</t>
  </si>
  <si>
    <t>Outros riscos especificados à respiração - escolas, outras instituições e áreas de administração pública</t>
  </si>
  <si>
    <t>W83.2 Escolas outr instit areas admin publica</t>
  </si>
  <si>
    <t>W833</t>
  </si>
  <si>
    <t>Outros riscos especificados à respiração - área para a prática de esportes e atletismo</t>
  </si>
  <si>
    <t>W83.3 Area p/a pratica de esportes e atletismo</t>
  </si>
  <si>
    <t>W834</t>
  </si>
  <si>
    <t>Outros riscos especificados à respiração - rua e estrada</t>
  </si>
  <si>
    <t>W83.4 Rua e estrada</t>
  </si>
  <si>
    <t>W835</t>
  </si>
  <si>
    <t>Outros riscos especificados à respiração - áreas de comércio e de serviços</t>
  </si>
  <si>
    <t>W83.5 Areas de comercio e de servicos</t>
  </si>
  <si>
    <t>W836</t>
  </si>
  <si>
    <t>Outros riscos especificados à respiração - áreas industriais e em construção</t>
  </si>
  <si>
    <t>W83.6 Areas industriais e em construcao</t>
  </si>
  <si>
    <t>W837</t>
  </si>
  <si>
    <t>Outros riscos especificados à respiração - fazenda</t>
  </si>
  <si>
    <t>W83.7 Fazenda</t>
  </si>
  <si>
    <t>W838</t>
  </si>
  <si>
    <t>Outros riscos especificados à respiração - outros locais especificados</t>
  </si>
  <si>
    <t>W83.8 Outr locais espec</t>
  </si>
  <si>
    <t>W839</t>
  </si>
  <si>
    <t>Outros riscos especificados à respiração - local não especificado</t>
  </si>
  <si>
    <t>W83.9 Local NE</t>
  </si>
  <si>
    <t>W840</t>
  </si>
  <si>
    <t>Riscos não especificados à respiração - residência</t>
  </si>
  <si>
    <t>W84.0 Residencia</t>
  </si>
  <si>
    <t>W841</t>
  </si>
  <si>
    <t>Riscos não especificados à respiração - habitação coletiva</t>
  </si>
  <si>
    <t>W84.1 Habitacao coletiva</t>
  </si>
  <si>
    <t>W842</t>
  </si>
  <si>
    <t>Riscos não especificados à respiração - escolas, outras instituições e áreas de administração pública</t>
  </si>
  <si>
    <t>W84.2 Escolas outr instit areas admin publica</t>
  </si>
  <si>
    <t>W843</t>
  </si>
  <si>
    <t>Riscos não especificados à respiração - área para a prática de esportes e atletismo</t>
  </si>
  <si>
    <t>W84.3 Area p/a pratica de esportes e atletismo</t>
  </si>
  <si>
    <t>W844</t>
  </si>
  <si>
    <t>Riscos não especificados à respiração - rua e estrada</t>
  </si>
  <si>
    <t>W84.4 Rua e estrada</t>
  </si>
  <si>
    <t>W845</t>
  </si>
  <si>
    <t>Riscos não especificados à respiração - áreas de comércio e de serviços</t>
  </si>
  <si>
    <t>W84.5 Areas de comercio e de servicos</t>
  </si>
  <si>
    <t>W846</t>
  </si>
  <si>
    <t>Riscos não especificados à respiração - áreas industriais e em construção</t>
  </si>
  <si>
    <t>W84.6 Areas industriais e em construcao</t>
  </si>
  <si>
    <t>W847</t>
  </si>
  <si>
    <t>Riscos não especificados à respiração - fazenda</t>
  </si>
  <si>
    <t>W84.7 Fazenda</t>
  </si>
  <si>
    <t>W848</t>
  </si>
  <si>
    <t>Riscos não especificados à respiração - outros locais especificados</t>
  </si>
  <si>
    <t>W84.8 Outr locais espec</t>
  </si>
  <si>
    <t>W849</t>
  </si>
  <si>
    <t>Riscos não especificados à respiração - local não especificado</t>
  </si>
  <si>
    <t>W84.9 Local NE</t>
  </si>
  <si>
    <t>W850</t>
  </si>
  <si>
    <t>Exposição a linhas de transmissão de corrente elétrica - residência</t>
  </si>
  <si>
    <t>W85.0 Residencia</t>
  </si>
  <si>
    <t>W851</t>
  </si>
  <si>
    <t>Exposição a linhas de transmissão de corrente elétrica - habitação coletiva</t>
  </si>
  <si>
    <t>W85.1 Habitacao coletiva</t>
  </si>
  <si>
    <t>W852</t>
  </si>
  <si>
    <t>Exposição a linhas de transmissão de corrente elétrica - escolas, outras instituições e áreas de administração pública</t>
  </si>
  <si>
    <t>W85.2 Escolas outr instit areas admin publica</t>
  </si>
  <si>
    <t>W853</t>
  </si>
  <si>
    <t>Exposição a linhas de transmissão de corrente elétrica - área para a prática de esportes e atletismo</t>
  </si>
  <si>
    <t>W85.3 Area p/a pratica de esportes e atletismo</t>
  </si>
  <si>
    <t>W854</t>
  </si>
  <si>
    <t>Exposição a linhas de transmissão de corrente elétrica - rua e estrada</t>
  </si>
  <si>
    <t>W85.4 Rua e estrada</t>
  </si>
  <si>
    <t>W855</t>
  </si>
  <si>
    <t>Exposição a linhas de transmissão de corrente elétrica - áreas de comércio e de serviços</t>
  </si>
  <si>
    <t>W85.5 Areas de comercio e de servicos</t>
  </si>
  <si>
    <t>W856</t>
  </si>
  <si>
    <t>Exposição a linhas de transmissão de corrente elétrica - áreas industriais e em construção</t>
  </si>
  <si>
    <t>W85.6 Areas industriais e em construcao</t>
  </si>
  <si>
    <t>W857</t>
  </si>
  <si>
    <t>Exposição a linhas de transmissão de corrente elétrica - fazenda</t>
  </si>
  <si>
    <t>W85.7 Fazenda</t>
  </si>
  <si>
    <t>W858</t>
  </si>
  <si>
    <t>Exposição a linhas de transmissão de corrente elétrica - outros locais especificados</t>
  </si>
  <si>
    <t>W85.8 Outr locais espec</t>
  </si>
  <si>
    <t>W859</t>
  </si>
  <si>
    <t>Exposição a linhas de transmissão de corrente elétrica - local não especificado</t>
  </si>
  <si>
    <t>W85.9 Local NE</t>
  </si>
  <si>
    <t>W860</t>
  </si>
  <si>
    <t>Exposição a outra corrente elétrica especificada - residência</t>
  </si>
  <si>
    <t>W86.0 Residencia</t>
  </si>
  <si>
    <t>W861</t>
  </si>
  <si>
    <t>Exposição a outra corrente elétrica especificada - habitação coletiva</t>
  </si>
  <si>
    <t>W86.1 Habitacao coletiva</t>
  </si>
  <si>
    <t>W862</t>
  </si>
  <si>
    <t>Exposição a outra corrente elétrica especificada - escolas, outras instituições e áreas de administração pública</t>
  </si>
  <si>
    <t>W86.2 Escolas outr instit areas admin publica</t>
  </si>
  <si>
    <t>W863</t>
  </si>
  <si>
    <t>Exposição a outra corrente elétrica especificada - área para a prática de esportes e atletismo</t>
  </si>
  <si>
    <t>W86.3 Area p/a pratica de esportes e atletismo</t>
  </si>
  <si>
    <t>W864</t>
  </si>
  <si>
    <t>Exposição a outra corrente elétrica especificada - rua e estrada</t>
  </si>
  <si>
    <t>W86.4 Rua e estrada</t>
  </si>
  <si>
    <t>W865</t>
  </si>
  <si>
    <t>Exposição a outra corrente elétrica especificada - áreas de comércio e de serviços</t>
  </si>
  <si>
    <t>W86.5 Areas de comercio e de servicos</t>
  </si>
  <si>
    <t>W866</t>
  </si>
  <si>
    <t>Exposição a outra corrente elétrica especificada - áreas industriais e em construção</t>
  </si>
  <si>
    <t>W86.6 Areas industriais e em construcao</t>
  </si>
  <si>
    <t>W867</t>
  </si>
  <si>
    <t>Exposição a outra corrente elétrica especificada - fazenda</t>
  </si>
  <si>
    <t>W86.7 Fazenda</t>
  </si>
  <si>
    <t>W868</t>
  </si>
  <si>
    <t>Exposição a outra corrente elétrica especificada - outros locais especificados</t>
  </si>
  <si>
    <t>W86.8 Outr locais espec</t>
  </si>
  <si>
    <t>W869</t>
  </si>
  <si>
    <t>Exposição a outra corrente elétrica especificada - local não especificado</t>
  </si>
  <si>
    <t>W86.9 Local NE</t>
  </si>
  <si>
    <t>W870</t>
  </si>
  <si>
    <t>Exposição a corrente elétrica não especificada - residência</t>
  </si>
  <si>
    <t>W87.0 Residencia</t>
  </si>
  <si>
    <t>W871</t>
  </si>
  <si>
    <t>Exposição a corrente elétrica não especificada - habitação coletiva</t>
  </si>
  <si>
    <t>W87.1 Habitacao coletiva</t>
  </si>
  <si>
    <t>W872</t>
  </si>
  <si>
    <t>Exposição a corrente elétrica não especificada - escolas, outras instituições e áreas de administração pública</t>
  </si>
  <si>
    <t>W87.2 Escolas outr instit areas admin publica</t>
  </si>
  <si>
    <t>W873</t>
  </si>
  <si>
    <t>Exposição a corrente elétrica não especificada - área para a prática de esportes e atletismo</t>
  </si>
  <si>
    <t>W87.3 Area p/a pratica de esportes e atletismo</t>
  </si>
  <si>
    <t>W874</t>
  </si>
  <si>
    <t>Exposição a corrente elétrica não especificada - rua e estrada</t>
  </si>
  <si>
    <t>W87.4 Rua e estrada</t>
  </si>
  <si>
    <t>W875</t>
  </si>
  <si>
    <t>Exposição a corrente elétrica não especificada - áreas de comércio e de serviços</t>
  </si>
  <si>
    <t>W87.5 Areas de comercio e de servicos</t>
  </si>
  <si>
    <t>W876</t>
  </si>
  <si>
    <t>Exposição a corrente elétrica não especificada - áreas industriais e em construção</t>
  </si>
  <si>
    <t>W87.6 Areas industriais e em construcao</t>
  </si>
  <si>
    <t>W877</t>
  </si>
  <si>
    <t>Exposição a corrente elétrica não especificada - fazenda</t>
  </si>
  <si>
    <t>W87.7 Fazenda</t>
  </si>
  <si>
    <t>W878</t>
  </si>
  <si>
    <t>Exposição a corrente elétrica não especificada - outros locais especificados</t>
  </si>
  <si>
    <t>W87.8 Outr locais espec</t>
  </si>
  <si>
    <t>W879</t>
  </si>
  <si>
    <t>Exposição a corrente elétrica não especificada - local não especificado</t>
  </si>
  <si>
    <t>W87.9 Local NE</t>
  </si>
  <si>
    <t>W880</t>
  </si>
  <si>
    <t>Exposição a radiação ionizante - residência</t>
  </si>
  <si>
    <t>W88.0 Residencia</t>
  </si>
  <si>
    <t>W881</t>
  </si>
  <si>
    <t>Exposição a radiação ionizante - habitação coletiva</t>
  </si>
  <si>
    <t>W88.1 Habitacao coletiva</t>
  </si>
  <si>
    <t>W882</t>
  </si>
  <si>
    <t>Exposição a radiação ionizante - escolas, outras instituições e áreas de administração pública</t>
  </si>
  <si>
    <t>W88.2 Escolas outr instit areas admin publica</t>
  </si>
  <si>
    <t>W883</t>
  </si>
  <si>
    <t>Exposição a radiação ionizante - área para a prática de esportes e atletismo</t>
  </si>
  <si>
    <t>W88.3 Area p/a pratica de esportes e atletismo</t>
  </si>
  <si>
    <t>W884</t>
  </si>
  <si>
    <t>Exposição a radiação ionizante - rua e estrada</t>
  </si>
  <si>
    <t>W88.4 Rua e estrada</t>
  </si>
  <si>
    <t>W885</t>
  </si>
  <si>
    <t>Exposição a radiação ionizante - áreas de comércio e de serviços</t>
  </si>
  <si>
    <t>W88.5 Areas de comercio e de servicos</t>
  </si>
  <si>
    <t>W886</t>
  </si>
  <si>
    <t>Exposição a radiação ionizante - áreas industriais e em construção</t>
  </si>
  <si>
    <t>W88.6 Areas industriais e em construcao</t>
  </si>
  <si>
    <t>W887</t>
  </si>
  <si>
    <t>Exposição a radiação ionizante - fazenda</t>
  </si>
  <si>
    <t>W88.7 Fazenda</t>
  </si>
  <si>
    <t>W888</t>
  </si>
  <si>
    <t>Exposição a radiação ionizante - outros locais especificados</t>
  </si>
  <si>
    <t>W88.8 Outr locais espec</t>
  </si>
  <si>
    <t>W889</t>
  </si>
  <si>
    <t>Exposição a radiação ionizante - local não especificado</t>
  </si>
  <si>
    <t>W88.9 Local NE</t>
  </si>
  <si>
    <t>W890</t>
  </si>
  <si>
    <t>Exposição a fontes luminosas artificiais visíveis ou à luz ultravioleta - residência</t>
  </si>
  <si>
    <t>W89.0 Residencia</t>
  </si>
  <si>
    <t>W891</t>
  </si>
  <si>
    <t>Exposição a fontes luminosas artificiais visíveis ou à luz ultravioleta - habitação coletiva</t>
  </si>
  <si>
    <t>W89.1 Habitacao coletiva</t>
  </si>
  <si>
    <t>W892</t>
  </si>
  <si>
    <t>Exposição a fontes luminosas artificiais visíveis ou à luz ultravioleta - escolas, outras instituições e áreas de administração pública</t>
  </si>
  <si>
    <t>W89.2 Escolas outr instit areas admin publica</t>
  </si>
  <si>
    <t>W893</t>
  </si>
  <si>
    <t>Exposição a fontes luminosas artificiais visíveis ou à luz ultravioleta - área para a prática de esportes e atletismo</t>
  </si>
  <si>
    <t>W89.3 Area p/a pratica de esportes e atletismo</t>
  </si>
  <si>
    <t>W894</t>
  </si>
  <si>
    <t>Exposição a fontes luminosas artificiais visíveis ou à luz ultravioleta - rua e estrada</t>
  </si>
  <si>
    <t>W89.4 Rua e estrada</t>
  </si>
  <si>
    <t>W895</t>
  </si>
  <si>
    <t>Exposição a fontes luminosas artificiais visíveis ou à luz ultravioleta - áreas de comércio e de serviços</t>
  </si>
  <si>
    <t>W89.5 Areas de comercio e de servicos</t>
  </si>
  <si>
    <t>W896</t>
  </si>
  <si>
    <t>Exposição a fontes luminosas artificiais visíveis ou à luz ultravioleta - áreas industriais e em construção</t>
  </si>
  <si>
    <t>W89.6 Areas industriais e em construcao</t>
  </si>
  <si>
    <t>W897</t>
  </si>
  <si>
    <t>Exposição a fontes luminosas artificiais visíveis ou à luz ultravioleta - fazenda</t>
  </si>
  <si>
    <t>W89.7 Fazenda</t>
  </si>
  <si>
    <t>W898</t>
  </si>
  <si>
    <t>Exposição a fontes luminosas artificiais visíveis ou à luz ultravioleta - outros locais especificados</t>
  </si>
  <si>
    <t>W89.8 Outr locais espec</t>
  </si>
  <si>
    <t>W899</t>
  </si>
  <si>
    <t>Exposição a fontes luminosas artificiais visíveis ou à luz ultravioleta - local não especificado</t>
  </si>
  <si>
    <t>W89.9 Local NE</t>
  </si>
  <si>
    <t>W900</t>
  </si>
  <si>
    <t>Exposição a outros tipos de radiação não-ionizante - residência</t>
  </si>
  <si>
    <t>W90.0 Residencia</t>
  </si>
  <si>
    <t>W901</t>
  </si>
  <si>
    <t>Exposição a outros tipos de radiação não-ionizante - habitação coletiva</t>
  </si>
  <si>
    <t>W90.1 Habitacao coletiva</t>
  </si>
  <si>
    <t>W902</t>
  </si>
  <si>
    <t>Exposição a outros tipos de radiação não-ionizante - escolas, outras instituições e áreas de administração pública</t>
  </si>
  <si>
    <t>W90.2 Escolas outr instit areas admin publica</t>
  </si>
  <si>
    <t>W903</t>
  </si>
  <si>
    <t>Exposição a outros tipos de radiação não-ionizante - área para a prática de esportes e atletismo</t>
  </si>
  <si>
    <t>W90.3 Area p/a pratica de esportes e atletismo</t>
  </si>
  <si>
    <t>W904</t>
  </si>
  <si>
    <t>Exposição a outros tipos de radiação não-ionizante - rua e estrada</t>
  </si>
  <si>
    <t>W90.4 Rua e estrada</t>
  </si>
  <si>
    <t>W905</t>
  </si>
  <si>
    <t>Exposição a outros tipos de radiação não-ionizante - áreas de comércio e de serviços</t>
  </si>
  <si>
    <t>W90.5 Areas de comercio e de servicos</t>
  </si>
  <si>
    <t>W906</t>
  </si>
  <si>
    <t>Exposição a outros tipos de radiação não-ionizante - áreas industriais e em construção</t>
  </si>
  <si>
    <t>W90.6 Areas industriais e em construcao</t>
  </si>
  <si>
    <t>W907</t>
  </si>
  <si>
    <t>Exposição a outros tipos de radiação não-ionizante - fazenda</t>
  </si>
  <si>
    <t>W90.7 Fazenda</t>
  </si>
  <si>
    <t>W908</t>
  </si>
  <si>
    <t>Exposição a outros tipos de radiação não-ionizante - outros locais especificados</t>
  </si>
  <si>
    <t>W90.8 Outr locais espec</t>
  </si>
  <si>
    <t>W909</t>
  </si>
  <si>
    <t>Exposição a outros tipos de radiação não-ionizante - local não especificado</t>
  </si>
  <si>
    <t>W90.9 Local NE</t>
  </si>
  <si>
    <t>W910</t>
  </si>
  <si>
    <t>Exposição a tipo não especificado de radiação - residência</t>
  </si>
  <si>
    <t>W91.0 Residencia</t>
  </si>
  <si>
    <t>W911</t>
  </si>
  <si>
    <t>Exposição a tipo não especificado de radiação - habitação coletiva</t>
  </si>
  <si>
    <t>W91.1 Habitacao coletiva</t>
  </si>
  <si>
    <t>W912</t>
  </si>
  <si>
    <t>Exposição a tipo não especificado de radiação - escolas, outras instituições e áreas de administração pública</t>
  </si>
  <si>
    <t>W91.2 Escolas outr instit areas admin publica</t>
  </si>
  <si>
    <t>W913</t>
  </si>
  <si>
    <t>Exposição a tipo não especificado de radiação - área para a prática de esportes e atletismo</t>
  </si>
  <si>
    <t>W91.3 Area p/a pratica de esportes e atletismo</t>
  </si>
  <si>
    <t>W914</t>
  </si>
  <si>
    <t>Exposição a tipo não especificado de radiação - rua e estrada</t>
  </si>
  <si>
    <t>W91.4 Rua e estrada</t>
  </si>
  <si>
    <t>W915</t>
  </si>
  <si>
    <t>Exposição a tipo não especificado de radiação - áreas de comércio e de serviços</t>
  </si>
  <si>
    <t>W91.5 Areas de comercio e de servicos</t>
  </si>
  <si>
    <t>W916</t>
  </si>
  <si>
    <t>Exposição a tipo não especificado de radiação - áreas industriais e em construção</t>
  </si>
  <si>
    <t>W91.6 Areas industriais e em construcao</t>
  </si>
  <si>
    <t>W917</t>
  </si>
  <si>
    <t>Exposição a tipo não especificado de radiação - fazenda</t>
  </si>
  <si>
    <t>W91.7 Fazenda</t>
  </si>
  <si>
    <t>W918</t>
  </si>
  <si>
    <t>Exposição a tipo não especificado de radiação - outros locais especificados</t>
  </si>
  <si>
    <t>W91.8 Outr locais espec</t>
  </si>
  <si>
    <t>W919</t>
  </si>
  <si>
    <t>Exposição a tipo não especificado de radiação - local não especificado</t>
  </si>
  <si>
    <t>W91.9 Local NE</t>
  </si>
  <si>
    <t>W920</t>
  </si>
  <si>
    <t>Exposição a um calor excessivo de origem artificial - residência</t>
  </si>
  <si>
    <t>W92.0 Residencia</t>
  </si>
  <si>
    <t>W921</t>
  </si>
  <si>
    <t>Exposição a um calor excessivo de origem artificial - habitação coletiva</t>
  </si>
  <si>
    <t>W92.1 Habitacao coletiva</t>
  </si>
  <si>
    <t>W922</t>
  </si>
  <si>
    <t>Exposição a um calor excessivo de origem artificial - escolas, outras instituições e áreas de administração pública</t>
  </si>
  <si>
    <t>W92.2 Escolas outr instit areas admin publica</t>
  </si>
  <si>
    <t>W923</t>
  </si>
  <si>
    <t>Exposição a um calor excessivo de origem artificial - área para a prática de esportes e atletismo</t>
  </si>
  <si>
    <t>W92.3 Area p/a pratica de esportes e atletismo</t>
  </si>
  <si>
    <t>W924</t>
  </si>
  <si>
    <t>Exposição a um calor excessivo de origem artificial - rua e estrada</t>
  </si>
  <si>
    <t>W92.4 Rua e estrada</t>
  </si>
  <si>
    <t>W925</t>
  </si>
  <si>
    <t>Exposição a um calor excessivo de origem artificial - áreas de comércio e de serviços</t>
  </si>
  <si>
    <t>W92.5 Areas de comercio e de servicos</t>
  </si>
  <si>
    <t>W926</t>
  </si>
  <si>
    <t>Exposição a um calor excessivo de origem artificial - áreas industriais e em construção</t>
  </si>
  <si>
    <t>W92.6 Areas industriais e em construcao</t>
  </si>
  <si>
    <t>W927</t>
  </si>
  <si>
    <t>Exposição a um calor excessivo de origem artificial - fazenda</t>
  </si>
  <si>
    <t>W92.7 Fazenda</t>
  </si>
  <si>
    <t>W928</t>
  </si>
  <si>
    <t>Exposição a um calor excessivo de origem artificial - outros locais especificados</t>
  </si>
  <si>
    <t>W92.8 Outr locais espec</t>
  </si>
  <si>
    <t>W929</t>
  </si>
  <si>
    <t>Exposição a um calor excessivo de origem artificial - local não especificado</t>
  </si>
  <si>
    <t>W92.9 Local NE</t>
  </si>
  <si>
    <t>W930</t>
  </si>
  <si>
    <t>Exposição a um frio excessivo de origem artificial - residência</t>
  </si>
  <si>
    <t>W93.0 Residencia</t>
  </si>
  <si>
    <t>W931</t>
  </si>
  <si>
    <t>Exposição a um frio excessivo de origem artificial - habitação coletiva</t>
  </si>
  <si>
    <t>W93.1 Habitacao coletiva</t>
  </si>
  <si>
    <t>W932</t>
  </si>
  <si>
    <t>Exposição a um frio excessivo de origem artificial - escolas, outras instituições e áreas de administração pública</t>
  </si>
  <si>
    <t>W93.2 Escolas outr instit areas admin publica</t>
  </si>
  <si>
    <t>W933</t>
  </si>
  <si>
    <t>Exposição a um frio excessivo de origem artificial - área para a prática de esportes e atletismo</t>
  </si>
  <si>
    <t>W93.3 Area p/a pratica de esportes e atletismo</t>
  </si>
  <si>
    <t>W934</t>
  </si>
  <si>
    <t>Exposição a um frio excessivo de origem artificial - rua e estrada</t>
  </si>
  <si>
    <t>W93.4 Rua e estrada</t>
  </si>
  <si>
    <t>W935</t>
  </si>
  <si>
    <t>Exposição a um frio excessivo de origem artificial - áreas de comércio e de serviços</t>
  </si>
  <si>
    <t>W93.5 Areas de comercio e de servicos</t>
  </si>
  <si>
    <t>W936</t>
  </si>
  <si>
    <t>Exposição a um frio excessivo de origem artificial - áreas industriais e em construção</t>
  </si>
  <si>
    <t>W93.6 Areas industriais e em construcao</t>
  </si>
  <si>
    <t>W937</t>
  </si>
  <si>
    <t>Exposição a um frio excessivo de origem artificial - fazenda</t>
  </si>
  <si>
    <t>W93.7 Fazenda</t>
  </si>
  <si>
    <t>W938</t>
  </si>
  <si>
    <t>Exposição a um frio excessivo de origem artificial - outros locais especificados</t>
  </si>
  <si>
    <t>W93.8 Outr locais espec</t>
  </si>
  <si>
    <t>W939</t>
  </si>
  <si>
    <t>Exposição a um frio excessivo de origem artificial - local não especificado</t>
  </si>
  <si>
    <t>W93.9 Local NE</t>
  </si>
  <si>
    <t>W940</t>
  </si>
  <si>
    <t>Exposição a alta, baixa e a variações da pressão atmosférica - residência</t>
  </si>
  <si>
    <t>W94.0 Residencia</t>
  </si>
  <si>
    <t>W941</t>
  </si>
  <si>
    <t>Exposição a alta, baixa e a variações da pressão atmosférica - habitação coletiva</t>
  </si>
  <si>
    <t>W94.1 Habitacao coletiva</t>
  </si>
  <si>
    <t>W942</t>
  </si>
  <si>
    <t>Exposição a alta, baixa e a variações da pressão atmosférica - escolas, outras instituições e áreas de administração pública</t>
  </si>
  <si>
    <t>W94.2 Escolas outr instit areas admin publica</t>
  </si>
  <si>
    <t>W943</t>
  </si>
  <si>
    <t>Exposição a alta, baixa e a variações da pressão atmosférica - área para a prática de esportes e atletismo</t>
  </si>
  <si>
    <t>W94.3 Area p/a pratica de esportes e atletismo</t>
  </si>
  <si>
    <t>W944</t>
  </si>
  <si>
    <t>Exposição a alta, baixa e a variações da pressão atmosférica - rua e estrada</t>
  </si>
  <si>
    <t>W94.4 Rua e estrada</t>
  </si>
  <si>
    <t>W945</t>
  </si>
  <si>
    <t>Exposição a alta, baixa e a variações da pressão atmosférica - áreas de comércio e de serviços</t>
  </si>
  <si>
    <t>W94.5 Areas de comercio e de servicos</t>
  </si>
  <si>
    <t>W946</t>
  </si>
  <si>
    <t>Exposição a alta, baixa e a variações da pressão atmosférica - áreas industriais e em construção</t>
  </si>
  <si>
    <t>W94.6 Areas industriais e em construcao</t>
  </si>
  <si>
    <t>W947</t>
  </si>
  <si>
    <t>Exposição a alta, baixa e a variações da pressão atmosférica - fazenda</t>
  </si>
  <si>
    <t>W94.7 Fazenda</t>
  </si>
  <si>
    <t>W948</t>
  </si>
  <si>
    <t>Exposição a alta, baixa e a variações da pressão atmosférica - outros locais especificados</t>
  </si>
  <si>
    <t>W94.8 Outr locais espec</t>
  </si>
  <si>
    <t>W949</t>
  </si>
  <si>
    <t>Exposição a alta, baixa e a variações da pressão atmosférica - local não especificado</t>
  </si>
  <si>
    <t>W94.9 Local NE</t>
  </si>
  <si>
    <t>W990</t>
  </si>
  <si>
    <t>Exposição a outros fatores ambientais artificiais e aos não especificados - residência</t>
  </si>
  <si>
    <t>W99.0 Residencia</t>
  </si>
  <si>
    <t>W991</t>
  </si>
  <si>
    <t>Exposição a outros fatores ambientais artificiais e aos não especificados - habitação coletiva</t>
  </si>
  <si>
    <t>W99.1 Habitacao coletiva</t>
  </si>
  <si>
    <t>W992</t>
  </si>
  <si>
    <t>Exposição a outros fatores ambientais artificiais e aos não especificados - escolas, outras instituições e áreas de administração pública</t>
  </si>
  <si>
    <t>W99.2 Escolas outr instit areas admin publica</t>
  </si>
  <si>
    <t>W993</t>
  </si>
  <si>
    <t>Exposição a outros fatores ambientais artificiais e aos não especificados - área para a prática de esportes e atletismo</t>
  </si>
  <si>
    <t>W99.3 Area p/a pratica de esportes e atletismo</t>
  </si>
  <si>
    <t>W994</t>
  </si>
  <si>
    <t>Exposição a outros fatores ambientais artificiais e aos não especificados - rua e estrada</t>
  </si>
  <si>
    <t>W99.4 Rua e estrada</t>
  </si>
  <si>
    <t>W995</t>
  </si>
  <si>
    <t>Exposição a outros fatores ambientais artificiais e aos não especificados - áreas de comércio e de serviços</t>
  </si>
  <si>
    <t>W99.5 Areas de comercio e de servicos</t>
  </si>
  <si>
    <t>W996</t>
  </si>
  <si>
    <t>Exposição a outros fatores ambientais artificiais e aos não especificados - áreas industriais e em construção</t>
  </si>
  <si>
    <t>W99.6 Areas industriais e em construcao</t>
  </si>
  <si>
    <t>W997</t>
  </si>
  <si>
    <t>Exposição a outros fatores ambientais artificiais e aos não especificados - fazenda</t>
  </si>
  <si>
    <t>W99.7 Fazenda</t>
  </si>
  <si>
    <t>W998</t>
  </si>
  <si>
    <t>Exposição a outros fatores ambientais artificiais e aos não especificados - outros locais especificados</t>
  </si>
  <si>
    <t>W99.8 Outr locais espec</t>
  </si>
  <si>
    <t>W999</t>
  </si>
  <si>
    <t>Exposição a outros fatores ambientais artificiais e aos não especificados - local não especificado</t>
  </si>
  <si>
    <t>W99.9 Local NE</t>
  </si>
  <si>
    <t>X000</t>
  </si>
  <si>
    <t>Exposição a fogo não-controlado em um edifício ou outro tipo de construção - residência</t>
  </si>
  <si>
    <t>X00.0 Residencia</t>
  </si>
  <si>
    <t>X001</t>
  </si>
  <si>
    <t>Exposição a fogo não-controlado em um edifício ou outro tipo de construção - habitação coletiva</t>
  </si>
  <si>
    <t>X00.1 Habitacao coletiva</t>
  </si>
  <si>
    <t>X002</t>
  </si>
  <si>
    <t>Exposição a fogo não-controlado em um edifício ou outro tipo de construção - escolas, outras instituições e áreas de administração pública</t>
  </si>
  <si>
    <t>X00.2 Escolas outr instit areas admin publica</t>
  </si>
  <si>
    <t>X003</t>
  </si>
  <si>
    <t>Exposição a fogo não-controlado em um edifício ou outro tipo de construção - área para a prática de esportes e atletismo</t>
  </si>
  <si>
    <t>X00.3 Area p/a pratica de esportes e atletismo</t>
  </si>
  <si>
    <t>X004</t>
  </si>
  <si>
    <t>Exposição a fogo não-controlado em um edifício ou outro tipo de construção - rua e estrada</t>
  </si>
  <si>
    <t>X00.4 Rua e estrada</t>
  </si>
  <si>
    <t>X005</t>
  </si>
  <si>
    <t>Exposição a fogo não-controlado em um edifício ou outro tipo de construção - áreas de comércio e de serviços</t>
  </si>
  <si>
    <t>X00.5 Areas de comercio e de servicos</t>
  </si>
  <si>
    <t>X006</t>
  </si>
  <si>
    <t>Exposição a fogo não-controlado em um edifício ou outro tipo de construção - áreas industriais e em construção</t>
  </si>
  <si>
    <t>X00.6 Areas industriais e em construcao</t>
  </si>
  <si>
    <t>X007</t>
  </si>
  <si>
    <t>Exposição a fogo não-controlado em um edifício ou outro tipo de construção - fazenda</t>
  </si>
  <si>
    <t>X00.7 Fazenda</t>
  </si>
  <si>
    <t>X008</t>
  </si>
  <si>
    <t>Exposição a fogo não-controlado em um edifício ou outro tipo de construção - outros locais especificados</t>
  </si>
  <si>
    <t>X00.8 Outr locais espec</t>
  </si>
  <si>
    <t>X009</t>
  </si>
  <si>
    <t>Exposição a fogo não-controlado em um edifício ou outro tipo de construção - local não especificado</t>
  </si>
  <si>
    <t>X00.9 Local NE</t>
  </si>
  <si>
    <t>X010</t>
  </si>
  <si>
    <t>Exposição a fogo não-controlado fora de um edifício ou de outro tipo de construção - residência</t>
  </si>
  <si>
    <t>X01.0 Residencia</t>
  </si>
  <si>
    <t>X011</t>
  </si>
  <si>
    <t>Exposição a fogo não-controlado fora de um edifício ou de outro tipo de construção - habitação coletiva</t>
  </si>
  <si>
    <t>X01.1 Habitacao coletiva</t>
  </si>
  <si>
    <t>X012</t>
  </si>
  <si>
    <t>Exposição a fogo não-controlado fora de um edifício ou de outro tipo de construção - escolas, outras instituições e áreas de administração pública</t>
  </si>
  <si>
    <t>X01.2 Escolas outr instit areas admin publica</t>
  </si>
  <si>
    <t>X013</t>
  </si>
  <si>
    <t>Exposição a fogo não-controlado fora de um edifício ou de outro tipo de construção - área para a prática de esportes e atletismo</t>
  </si>
  <si>
    <t>X01.3 Area p/a pratica de esportes e atletismo</t>
  </si>
  <si>
    <t>X014</t>
  </si>
  <si>
    <t>Exposição a fogo não-controlado fora de um edifício ou de outro tipo de construção - rua e estrada</t>
  </si>
  <si>
    <t>X01.4 Rua e estrada</t>
  </si>
  <si>
    <t>X015</t>
  </si>
  <si>
    <t>Exposição a fogo não-controlado fora de um edifício ou de outro tipo de construção - áreas de comércio e de serviços</t>
  </si>
  <si>
    <t>X01.5 Areas de comercio e de servicos</t>
  </si>
  <si>
    <t>X016</t>
  </si>
  <si>
    <t>Exposição a fogo não-controlado fora de um edifício ou de outro tipo de construção - áreas industriais e em construção</t>
  </si>
  <si>
    <t>X01.6 Areas industriais e em construcao</t>
  </si>
  <si>
    <t>X017</t>
  </si>
  <si>
    <t>Exposição a fogo não-controlado fora de um edifício ou de outro tipo de construção - fazenda</t>
  </si>
  <si>
    <t>X01.7 Fazenda</t>
  </si>
  <si>
    <t>X018</t>
  </si>
  <si>
    <t>Exposição a fogo não-controlado fora de um edifício ou de outro tipo de construção - outros locais especificados</t>
  </si>
  <si>
    <t>X01.8 Outr locais espec</t>
  </si>
  <si>
    <t>X019</t>
  </si>
  <si>
    <t>Exposição a fogo não-controlado fora de um edifício ou de outro tipo de construção - local não especificado</t>
  </si>
  <si>
    <t>X01.9 Local NE</t>
  </si>
  <si>
    <t>X020</t>
  </si>
  <si>
    <t>Exposição a fogo controlado em um edifício ou outro tipo de construção - residência</t>
  </si>
  <si>
    <t>X02.0 Residencia</t>
  </si>
  <si>
    <t>X021</t>
  </si>
  <si>
    <t>Exposição a fogo controlado em um edifício ou outro tipo de construção - habitação coletiva</t>
  </si>
  <si>
    <t>X02.1 Habitacao coletiva</t>
  </si>
  <si>
    <t>X022</t>
  </si>
  <si>
    <t>Exposição a fogo controlado em um edifício ou outro tipo de construção - escolas, outras instituições e áreas de administração pública</t>
  </si>
  <si>
    <t>X02.2 Escolas outr instit areas admin publica</t>
  </si>
  <si>
    <t>X023</t>
  </si>
  <si>
    <t>Exposição a fogo controlado em um edifício ou outro tipo de construção - área para a prática de esportes e atletismo</t>
  </si>
  <si>
    <t>X02.3 Area p/a pratica de esportes e atletismo</t>
  </si>
  <si>
    <t>X024</t>
  </si>
  <si>
    <t>Exposição a fogo controlado em um edifício ou outro tipo de construção - rua e estrada</t>
  </si>
  <si>
    <t>X02.4 Rua e estrada</t>
  </si>
  <si>
    <t>X025</t>
  </si>
  <si>
    <t>Exposição a fogo controlado em um edifício ou outro tipo de construção - áreas de comércio e de serviços</t>
  </si>
  <si>
    <t>X02.5 Areas de comercio e de servicos</t>
  </si>
  <si>
    <t>X026</t>
  </si>
  <si>
    <t>Exposição a fogo controlado em um edifício ou outro tipo de construção - áreas industriais e em construção</t>
  </si>
  <si>
    <t>X02.6 Areas industriais e em construcao</t>
  </si>
  <si>
    <t>X027</t>
  </si>
  <si>
    <t>Exposição a fogo controlado em um edifício ou outro tipo de construção - fazenda</t>
  </si>
  <si>
    <t>X02.7 Fazenda</t>
  </si>
  <si>
    <t>X028</t>
  </si>
  <si>
    <t>Exposição a fogo controlado em um edifício ou outro tipo de construção - outros locais especificados</t>
  </si>
  <si>
    <t>X02.8 Outr locais espec</t>
  </si>
  <si>
    <t>X029</t>
  </si>
  <si>
    <t>Exposição a fogo controlado em um edifício ou outro tipo de construção - local não especificado</t>
  </si>
  <si>
    <t>X02.9 Local NE</t>
  </si>
  <si>
    <t>X030</t>
  </si>
  <si>
    <t>Exposição a fogo controlado fora de um edifício ou de outro tipo de construção - residência</t>
  </si>
  <si>
    <t>X03.0 Residencia</t>
  </si>
  <si>
    <t>X031</t>
  </si>
  <si>
    <t>Exposição a fogo controlado fora de um edifício ou de outro tipo de construção - habitação coletiva</t>
  </si>
  <si>
    <t>X03.1 Habitacao coletiva</t>
  </si>
  <si>
    <t>X032</t>
  </si>
  <si>
    <t>Exposição a fogo controlado fora de um edifício ou de outro tipo de construção - escolas, outras instituições e áreas de administração pública</t>
  </si>
  <si>
    <t>X03.2 Escolas outr instit areas admin publica</t>
  </si>
  <si>
    <t>X033</t>
  </si>
  <si>
    <t>Exposição a fogo controlado fora de um edifício ou de outro tipo de construção - área para a prática de esportes e atletismo</t>
  </si>
  <si>
    <t>X03.3 Area p/a pratica de esportes e atletismo</t>
  </si>
  <si>
    <t>X034</t>
  </si>
  <si>
    <t>Exposição a fogo controlado fora de um edifício ou de outro tipo de construção - rua e estrada</t>
  </si>
  <si>
    <t>X03.4 Rua e estrada</t>
  </si>
  <si>
    <t>X035</t>
  </si>
  <si>
    <t>Exposição a fogo controlado fora de um edifício ou de outro tipo de construção - áreas de comércio e de serviços</t>
  </si>
  <si>
    <t>X03.5 Areas de comercio e de servicos</t>
  </si>
  <si>
    <t>X036</t>
  </si>
  <si>
    <t>Exposição a fogo controlado fora de um edifício ou de outro tipo de construção - áreas industriais e em construção</t>
  </si>
  <si>
    <t>X03.6 Areas industriais e em construcao</t>
  </si>
  <si>
    <t>X037</t>
  </si>
  <si>
    <t>Exposição a fogo controlado fora de um edifício ou de outro tipo de construção - fazenda</t>
  </si>
  <si>
    <t>X03.7 Fazenda</t>
  </si>
  <si>
    <t>X038</t>
  </si>
  <si>
    <t>Exposição a fogo controlado fora de um edifício ou de outro tipo de construção - outros locais especificados</t>
  </si>
  <si>
    <t>X03.8 Outr locais espec</t>
  </si>
  <si>
    <t>X039</t>
  </si>
  <si>
    <t>Exposição a fogo controlado fora de um edifício ou de outro tipo de construção - local não especificado</t>
  </si>
  <si>
    <t>X03.9 Local NE</t>
  </si>
  <si>
    <t>X040</t>
  </si>
  <si>
    <t>Exposição a combustão de substância muito inflamável - residência</t>
  </si>
  <si>
    <t>X04.0 Residencia</t>
  </si>
  <si>
    <t>X041</t>
  </si>
  <si>
    <t>Exposição a combustão de substância muito inflamável - habitação coletiva</t>
  </si>
  <si>
    <t>X04.1 Habitacao coletiva</t>
  </si>
  <si>
    <t>X042</t>
  </si>
  <si>
    <t>Exposição a combustão de substância muito inflamável - escolas, outras instituições e áreas de administração pública</t>
  </si>
  <si>
    <t>X04.2 Escolas outr instit areas admin publica</t>
  </si>
  <si>
    <t>X043</t>
  </si>
  <si>
    <t>Exposição a combustão de substância muito inflamável - área para a prática de esportes e atletismo</t>
  </si>
  <si>
    <t>X04.3 Area p/a pratica de esportes e atletismo</t>
  </si>
  <si>
    <t>X044</t>
  </si>
  <si>
    <t>Exposição a combustão de substância muito inflamável - rua e estrada</t>
  </si>
  <si>
    <t>X04.4 Rua e estrada</t>
  </si>
  <si>
    <t>X045</t>
  </si>
  <si>
    <t>Exposição a combustão de substância muito inflamável - áreas de comércio e de serviços</t>
  </si>
  <si>
    <t>X04.5 Areas de comercio e de servicos</t>
  </si>
  <si>
    <t>X046</t>
  </si>
  <si>
    <t>Exposição a combustão de substância muito inflamável - áreas industriais e em construção</t>
  </si>
  <si>
    <t>X04.6 Areas industriais e em construcao</t>
  </si>
  <si>
    <t>X047</t>
  </si>
  <si>
    <t>Exposição a combustão de substância muito inflamável - fazenda</t>
  </si>
  <si>
    <t>X04.7 Fazenda</t>
  </si>
  <si>
    <t>X048</t>
  </si>
  <si>
    <t>Exposição a combustão de substância muito inflamável - outros locais especificados</t>
  </si>
  <si>
    <t>X04.8 Outr locais espec</t>
  </si>
  <si>
    <t>X049</t>
  </si>
  <si>
    <t>Exposição a combustão de substância muito inflamável - local não especificado</t>
  </si>
  <si>
    <t>X04.9 Local NE</t>
  </si>
  <si>
    <t>X050</t>
  </si>
  <si>
    <t>Exposição a combustão de roupa de dormir - residência</t>
  </si>
  <si>
    <t>X05.0 Residencia</t>
  </si>
  <si>
    <t>X051</t>
  </si>
  <si>
    <t>Exposição a combustão de roupa de dormir - habitação coletiva</t>
  </si>
  <si>
    <t>X05.1 Habitacao coletiva</t>
  </si>
  <si>
    <t>X052</t>
  </si>
  <si>
    <t>Exposição a combustão de roupa de dormir - escolas, outras instituições e áreas de administração pública</t>
  </si>
  <si>
    <t>X05.2 Escolas outr instit areas admin publica</t>
  </si>
  <si>
    <t>X053</t>
  </si>
  <si>
    <t>Exposição a combustão de roupa de dormir - área para a prática de esportes e atletismo</t>
  </si>
  <si>
    <t>X05.3 Area p/a pratica de esportes e atletismo</t>
  </si>
  <si>
    <t>X054</t>
  </si>
  <si>
    <t>Exposição a combustão de roupa de dormir - rua e estrada</t>
  </si>
  <si>
    <t>X05.4 Rua e estrada</t>
  </si>
  <si>
    <t>X055</t>
  </si>
  <si>
    <t>Exposição a combustão de roupa de dormir - áreas de comércio e de serviços</t>
  </si>
  <si>
    <t>X05.5 Areas de comercio e de servicos</t>
  </si>
  <si>
    <t>X056</t>
  </si>
  <si>
    <t>Exposição a combustão de roupa de dormir - áreas industriais e em construção</t>
  </si>
  <si>
    <t>X05.6 Areas industriais e em construcao</t>
  </si>
  <si>
    <t>X057</t>
  </si>
  <si>
    <t>Exposição a combustão de roupa de dormir - fazenda</t>
  </si>
  <si>
    <t>X05.7 Fazenda</t>
  </si>
  <si>
    <t>X058</t>
  </si>
  <si>
    <t>Exposição a combustão de roupa de dormir - outros locais especificados</t>
  </si>
  <si>
    <t>X05.8 Outr locais espec</t>
  </si>
  <si>
    <t>X059</t>
  </si>
  <si>
    <t>Exposição a combustão de roupa de dormir - local não especificado</t>
  </si>
  <si>
    <t>X05.9 Local NE</t>
  </si>
  <si>
    <t>X060</t>
  </si>
  <si>
    <t>Exposição a combustão de outro tipo de roupa ou de acessórios - residência</t>
  </si>
  <si>
    <t>X06.0 Residencia</t>
  </si>
  <si>
    <t>X061</t>
  </si>
  <si>
    <t>Exposição a combustão de outro tipo de roupa ou de acessórios - habitação coletiva</t>
  </si>
  <si>
    <t>X06.1 Habitacao coletiva</t>
  </si>
  <si>
    <t>X062</t>
  </si>
  <si>
    <t>Exposição a combustão de outro tipo de roupa ou de acessórios - escolas, outras instituições e áreas de administração pública</t>
  </si>
  <si>
    <t>X06.2 Escolas outr instit areas admin publica</t>
  </si>
  <si>
    <t>X063</t>
  </si>
  <si>
    <t>Exposição a combustão de outro tipo de roupa ou de acessórios - área para a prática de esportes e atletismo</t>
  </si>
  <si>
    <t>X06.3 Area p/a pratica de esportes e atletismo</t>
  </si>
  <si>
    <t>X064</t>
  </si>
  <si>
    <t>Exposição a combustão de outro tipo de roupa ou de acessórios - rua e estrada</t>
  </si>
  <si>
    <t>X06.4 Rua e estrada</t>
  </si>
  <si>
    <t>X065</t>
  </si>
  <si>
    <t>Exposição a combustão de outro tipo de roupa ou de acessórios - áreas de comércio e de serviços</t>
  </si>
  <si>
    <t>X06.5 Areas de comercio e de servicos</t>
  </si>
  <si>
    <t>X066</t>
  </si>
  <si>
    <t>Exposição a combustão de outro tipo de roupa ou de acessórios - áreas industriais e em construção</t>
  </si>
  <si>
    <t>X06.6 Areas industriais e em construcao</t>
  </si>
  <si>
    <t>X067</t>
  </si>
  <si>
    <t>Exposição a combustão de outro tipo de roupa ou de acessórios - fazenda</t>
  </si>
  <si>
    <t>X06.7 Fazenda</t>
  </si>
  <si>
    <t>X068</t>
  </si>
  <si>
    <t>Exposição a combustão de outro tipo de roupa ou de acessórios - outros locais especificados</t>
  </si>
  <si>
    <t>X06.8 Outr locais espec</t>
  </si>
  <si>
    <t>X069</t>
  </si>
  <si>
    <t>Exposição a combustão de outro tipo de roupa ou de acessórios - local não especificado</t>
  </si>
  <si>
    <t>X06.9 Local NE</t>
  </si>
  <si>
    <t>X080</t>
  </si>
  <si>
    <t>Exposição a outro tipo especificado de fumaça, fogo ou chamas - residência</t>
  </si>
  <si>
    <t>X08.0 Residencia</t>
  </si>
  <si>
    <t>X081</t>
  </si>
  <si>
    <t>Exposição a outro tipo especificado de fumaça, fogo ou chamas - habitação coletiva</t>
  </si>
  <si>
    <t>X08.1 Habitacao coletiva</t>
  </si>
  <si>
    <t>X082</t>
  </si>
  <si>
    <t>Exposição a outro tipo especificado de fumaça, fogo ou chamas - escolas, outras instituições e áreas de administração pública</t>
  </si>
  <si>
    <t>X08.2 Escolas outr instit areas admin publica</t>
  </si>
  <si>
    <t>X083</t>
  </si>
  <si>
    <t>Exposição a outro tipo especificado de fumaça, fogo ou chamas - área para a prática de esportes e atletismo</t>
  </si>
  <si>
    <t>X08.3 Area p/a pratica de esportes e atletismo</t>
  </si>
  <si>
    <t>X084</t>
  </si>
  <si>
    <t>Exposição a outro tipo especificado de fumaça, fogo ou chamas - rua e estrada</t>
  </si>
  <si>
    <t>X08.4 Rua e estrada</t>
  </si>
  <si>
    <t>X085</t>
  </si>
  <si>
    <t>Exposição a outro tipo especificado de fumaça, fogo ou chamas - áreas de comércio e de serviços</t>
  </si>
  <si>
    <t>X08.5 Areas de comercio e de servicos</t>
  </si>
  <si>
    <t>X086</t>
  </si>
  <si>
    <t>Exposição a outro tipo especificado de fumaça, fogo ou chamas - áreas industriais e em construção</t>
  </si>
  <si>
    <t>X08.6 Areas industriais e em construcao</t>
  </si>
  <si>
    <t>X087</t>
  </si>
  <si>
    <t>Exposição a outro tipo especificado de fumaça, fogo ou chamas - fazenda</t>
  </si>
  <si>
    <t>X08.7 Fazenda</t>
  </si>
  <si>
    <t>X088</t>
  </si>
  <si>
    <t>Exposição a outro tipo especificado de fumaça, fogo ou chamas - outros locais especificados</t>
  </si>
  <si>
    <t>X08.8 Outr locais espec</t>
  </si>
  <si>
    <t>X089</t>
  </si>
  <si>
    <t>Exposição a outro tipo especificado de fumaça, fogo ou chamas - local não especificado</t>
  </si>
  <si>
    <t>X08.9 Local NE</t>
  </si>
  <si>
    <t>X090</t>
  </si>
  <si>
    <t>Exposição a tipo não especificado de fumaça, fogo ou chamas - residência</t>
  </si>
  <si>
    <t>X09.0 Residencia</t>
  </si>
  <si>
    <t>X091</t>
  </si>
  <si>
    <t>Exposição a tipo não especificado de fumaça, fogo ou chamas - habitação coletiva</t>
  </si>
  <si>
    <t>X09.1 Habitacao coletiva</t>
  </si>
  <si>
    <t>X092</t>
  </si>
  <si>
    <t>Exposição a tipo não especificado de fumaça, fogo ou chamas - escolas, outras instituições e áreas de administração pública</t>
  </si>
  <si>
    <t>X09.2 Escolas outr instit areas admin publica</t>
  </si>
  <si>
    <t>X093</t>
  </si>
  <si>
    <t>Exposição a tipo não especificado de fumaça, fogo ou chamas - área para a prática de esportes e atletismo</t>
  </si>
  <si>
    <t>X09.3 Area p/a pratica de esportes e atletismo</t>
  </si>
  <si>
    <t>X094</t>
  </si>
  <si>
    <t>Exposição a tipo não especificado de fumaça, fogo ou chamas - rua e estrada</t>
  </si>
  <si>
    <t>X09.4 Rua e estrada</t>
  </si>
  <si>
    <t>X095</t>
  </si>
  <si>
    <t>Exposição a tipo não especificado de fumaça, fogo ou chamas - áreas de comércio e de serviços</t>
  </si>
  <si>
    <t>X09.5 Areas de comercio e de servicos</t>
  </si>
  <si>
    <t>X096</t>
  </si>
  <si>
    <t>Exposição a tipo não especificado de fumaça, fogo ou chamas - áreas industriais e em construção</t>
  </si>
  <si>
    <t>X09.6 Areas industriais e em construcao</t>
  </si>
  <si>
    <t>X097</t>
  </si>
  <si>
    <t>Exposição a tipo não especificado de fumaça, fogo ou chamas - fazenda</t>
  </si>
  <si>
    <t>X09.7 Fazenda</t>
  </si>
  <si>
    <t>X098</t>
  </si>
  <si>
    <t>Exposição a tipo não especificado de fumaça, fogo ou chamas - outros locais especificados</t>
  </si>
  <si>
    <t>X09.8 Outr locais espec</t>
  </si>
  <si>
    <t>X099</t>
  </si>
  <si>
    <t>Exposição a tipo não especificado de fumaça, fogo ou chamas - local não especificado</t>
  </si>
  <si>
    <t>X09.9 Local NE</t>
  </si>
  <si>
    <t>X100</t>
  </si>
  <si>
    <t>Contato com bebidas, alimentos, gordura e óleo de cozinha quentes - residência</t>
  </si>
  <si>
    <t>X10.0 Residencia</t>
  </si>
  <si>
    <t>X101</t>
  </si>
  <si>
    <t>Contato com bebidas, alimentos, gordura e óleo de cozinha quentes - habitação coletiva</t>
  </si>
  <si>
    <t>X10.1 Habitacao coletiva</t>
  </si>
  <si>
    <t>X102</t>
  </si>
  <si>
    <t>Contato com bebidas, alimentos, gordura e óleo de cozinha quentes - escolas, outras instituições e áreas de administração pública</t>
  </si>
  <si>
    <t>X10.2 Escolas outr instit areas admin publica</t>
  </si>
  <si>
    <t>X103</t>
  </si>
  <si>
    <t>Contato com bebidas, alimentos, gordura e óleo de cozinha quentes - área para a prática de esportes e atletismo</t>
  </si>
  <si>
    <t>X10.3 Area p/a pratica de esportes e atletismo</t>
  </si>
  <si>
    <t>X104</t>
  </si>
  <si>
    <t>Contato com bebidas, alimentos, gordura e óleo de cozinha quentes - rua e estrada</t>
  </si>
  <si>
    <t>X10.4 Rua e estrada</t>
  </si>
  <si>
    <t>X105</t>
  </si>
  <si>
    <t>Contato com bebidas, alimentos, gordura e óleo de cozinha quentes - áreas de comércio e de serviços</t>
  </si>
  <si>
    <t>X10.5 Areas de comercio e de servicos</t>
  </si>
  <si>
    <t>X106</t>
  </si>
  <si>
    <t>Contato com bebidas, alimentos, gordura e óleo de cozinha quentes - áreas industriais e em construção</t>
  </si>
  <si>
    <t>X10.6 Areas industriais e em construcao</t>
  </si>
  <si>
    <t>X107</t>
  </si>
  <si>
    <t>Contato com bebidas, alimentos, gordura e óleo de cozinha quentes - fazenda</t>
  </si>
  <si>
    <t>X10.7 Fazenda</t>
  </si>
  <si>
    <t>X108</t>
  </si>
  <si>
    <t>Contato com bebidas, alimentos, gordura e óleo de cozinha quentes - outros locais especificados</t>
  </si>
  <si>
    <t>X10.8 Outr locais espec</t>
  </si>
  <si>
    <t>X109</t>
  </si>
  <si>
    <t>Contato com bebidas, alimentos, gordura e óleo de cozinha quentes - local não especificado</t>
  </si>
  <si>
    <t>X10.9 Local NE</t>
  </si>
  <si>
    <t>X110</t>
  </si>
  <si>
    <t>Contato com água corrente quente de torneira - residência</t>
  </si>
  <si>
    <t>X11.0 Residencia</t>
  </si>
  <si>
    <t>X111</t>
  </si>
  <si>
    <t>Contato com água corrente quente de torneira - habitação coletiva</t>
  </si>
  <si>
    <t>X11.1 Habitacao coletiva</t>
  </si>
  <si>
    <t>X112</t>
  </si>
  <si>
    <t>Contato com água corrente quente de torneira - escolas, outras instituições e áreas de administração pública</t>
  </si>
  <si>
    <t>X11.2 Escolas outr instit areas admin publica</t>
  </si>
  <si>
    <t>X113</t>
  </si>
  <si>
    <t>Contato com água corrente quente de torneira - área para a prática de esportes e atletismo</t>
  </si>
  <si>
    <t>X11.3 Area p/a pratica de esportes e atletismo</t>
  </si>
  <si>
    <t>X114</t>
  </si>
  <si>
    <t>Contato com água corrente quente de torneira - rua e estrada</t>
  </si>
  <si>
    <t>X11.4 Rua e estrada</t>
  </si>
  <si>
    <t>X115</t>
  </si>
  <si>
    <t>Contato com água corrente quente de torneira - áreas de comércio e de serviços</t>
  </si>
  <si>
    <t>X11.5 Areas de comercio e de servicos</t>
  </si>
  <si>
    <t>X116</t>
  </si>
  <si>
    <t>Contato com água corrente quente de torneira - áreas industriais e em construção</t>
  </si>
  <si>
    <t>X11.6 Areas industriais e em construcao</t>
  </si>
  <si>
    <t>X117</t>
  </si>
  <si>
    <t>Contato com água corrente quente de torneira - fazenda</t>
  </si>
  <si>
    <t>X11.7 Fazenda</t>
  </si>
  <si>
    <t>X118</t>
  </si>
  <si>
    <t>Contato com água corrente quente de torneira - outros locais especificados</t>
  </si>
  <si>
    <t>X11.8 Outr locais espec</t>
  </si>
  <si>
    <t>X119</t>
  </si>
  <si>
    <t>Contato com água corrente quente de torneira - local não especificado</t>
  </si>
  <si>
    <t>X11.9 Local NE</t>
  </si>
  <si>
    <t>X120</t>
  </si>
  <si>
    <t>Contato com outros líquidos quentes - residência</t>
  </si>
  <si>
    <t>X12.0 Residencia</t>
  </si>
  <si>
    <t>X121</t>
  </si>
  <si>
    <t>Contato com outros líquidos quentes - habitação coletiva</t>
  </si>
  <si>
    <t>X12.1 Habitacao coletiva</t>
  </si>
  <si>
    <t>X122</t>
  </si>
  <si>
    <t>Contato com outros líquidos quentes - escolas, outras instituições e áreas de administração pública</t>
  </si>
  <si>
    <t>X12.2 Escolas outr instit areas admin publica</t>
  </si>
  <si>
    <t>X123</t>
  </si>
  <si>
    <t>Contato com outros líquidos quentes - área para a prática de esportes e atletismo</t>
  </si>
  <si>
    <t>X12.3 Area p/a pratica de esportes e atletismo</t>
  </si>
  <si>
    <t>X124</t>
  </si>
  <si>
    <t>Contato com outros líquidos quentes - rua e estrada</t>
  </si>
  <si>
    <t>X12.4 Rua e estrada</t>
  </si>
  <si>
    <t>X125</t>
  </si>
  <si>
    <t>Contato com outros líquidos quentes - áreas de comércio e de serviços</t>
  </si>
  <si>
    <t>X12.5 Areas de comercio e de servicos</t>
  </si>
  <si>
    <t>X126</t>
  </si>
  <si>
    <t>Contato com outros líquidos quentes - áreas industriais e em construção</t>
  </si>
  <si>
    <t>X12.6 Areas industriais e em construcao</t>
  </si>
  <si>
    <t>X127</t>
  </si>
  <si>
    <t>Contato com outros líquidos quentes - fazenda</t>
  </si>
  <si>
    <t>X12.7 Fazenda</t>
  </si>
  <si>
    <t>X128</t>
  </si>
  <si>
    <t>Contato com outros líquidos quentes - outros locais especificados</t>
  </si>
  <si>
    <t>X12.8 Outr locais espec</t>
  </si>
  <si>
    <t>X129</t>
  </si>
  <si>
    <t>Contato com outros líquidos quentes - local não especificado</t>
  </si>
  <si>
    <t>X12.9 Local NE</t>
  </si>
  <si>
    <t>X130</t>
  </si>
  <si>
    <t>Contato com vapor d'água e com vapores quentes - residência</t>
  </si>
  <si>
    <t>X13.0 Residencia</t>
  </si>
  <si>
    <t>X131</t>
  </si>
  <si>
    <t>Contato com vapor d'água e com vapores quentes - habitação coletiva</t>
  </si>
  <si>
    <t>X13.1 Habitacao coletiva</t>
  </si>
  <si>
    <t>X132</t>
  </si>
  <si>
    <t>Contato com vapor d'água e com vapores quentes - escolas, outras instituições e áreas de administração pública</t>
  </si>
  <si>
    <t>X13.2 Escolas outr instit areas admin publica</t>
  </si>
  <si>
    <t>X133</t>
  </si>
  <si>
    <t>Contato com vapor d'água e com vapores quentes - área para a prática de esportes e atletismo</t>
  </si>
  <si>
    <t>X13.3 Area p/a pratica de esportes e atletismo</t>
  </si>
  <si>
    <t>X134</t>
  </si>
  <si>
    <t>Contato com vapor d'água e com vapores quentes - rua e estrada</t>
  </si>
  <si>
    <t>X13.4 Rua e estrada</t>
  </si>
  <si>
    <t>X135</t>
  </si>
  <si>
    <t>Contato com vapor d'água e com vapores quentes - áreas de comércio e de serviços</t>
  </si>
  <si>
    <t>X13.5 Areas de comercio e de servicos</t>
  </si>
  <si>
    <t>X136</t>
  </si>
  <si>
    <t>Contato com vapor d'água e com vapores quentes - áreas industriais e em construção</t>
  </si>
  <si>
    <t>X13.6 Areas industriais e em construcao</t>
  </si>
  <si>
    <t>X137</t>
  </si>
  <si>
    <t>Contato com vapor d'água e com vapores quentes - fazenda</t>
  </si>
  <si>
    <t>X13.7 Fazenda</t>
  </si>
  <si>
    <t>X138</t>
  </si>
  <si>
    <t>Contato com vapor d'água e com vapores quentes - outros locais especificados</t>
  </si>
  <si>
    <t>X13.8 Outr locais espec</t>
  </si>
  <si>
    <t>X139</t>
  </si>
  <si>
    <t>Contato com vapor d'água e com vapores quentes - local não especificado</t>
  </si>
  <si>
    <t>X13.9 Local NE</t>
  </si>
  <si>
    <t>X140</t>
  </si>
  <si>
    <t>Contato com ar e gases quentes - residência</t>
  </si>
  <si>
    <t>X14.0 Residencia</t>
  </si>
  <si>
    <t>X141</t>
  </si>
  <si>
    <t>Contato com ar e gases quentes - habitação coletiva</t>
  </si>
  <si>
    <t>X14.1 Habitacao coletiva</t>
  </si>
  <si>
    <t>X142</t>
  </si>
  <si>
    <t>Contato com ar e gases quentes - escolas, outras instituições e áreas de administração pública</t>
  </si>
  <si>
    <t>X14.2 Escolas outr instit areas admin publica</t>
  </si>
  <si>
    <t>X143</t>
  </si>
  <si>
    <t>Contato com ar e gases quentes - área para a prática de esportes e atletismo</t>
  </si>
  <si>
    <t>X14.3 Area p/a pratica de esportes e atletismo</t>
  </si>
  <si>
    <t>X144</t>
  </si>
  <si>
    <t>Contato com ar e gases quentes - rua e estrada</t>
  </si>
  <si>
    <t>X14.4 Rua e estrada</t>
  </si>
  <si>
    <t>X145</t>
  </si>
  <si>
    <t>Contato com ar e gases quentes - áreas de comércio e de serviços</t>
  </si>
  <si>
    <t>X14.5 Areas de comercio e de servicos</t>
  </si>
  <si>
    <t>X146</t>
  </si>
  <si>
    <t>Contato com ar e gases quentes - áreas industriais e em construção</t>
  </si>
  <si>
    <t>X14.6 Areas industriais e em construcao</t>
  </si>
  <si>
    <t>X147</t>
  </si>
  <si>
    <t>Contato com ar e gases quentes - fazenda</t>
  </si>
  <si>
    <t>X14.7 Fazenda</t>
  </si>
  <si>
    <t>X148</t>
  </si>
  <si>
    <t>Contato com ar e gases quentes - outros locais especificados</t>
  </si>
  <si>
    <t>X14.8 Outr locais espec</t>
  </si>
  <si>
    <t>X149</t>
  </si>
  <si>
    <t>Contato com ar e gases quentes - local não especificado</t>
  </si>
  <si>
    <t>X14.9 Local NE</t>
  </si>
  <si>
    <t>X150</t>
  </si>
  <si>
    <t>Contato com aparelhos domésticos quentes - residência</t>
  </si>
  <si>
    <t>X15.0 Residencia</t>
  </si>
  <si>
    <t>X151</t>
  </si>
  <si>
    <t>Contato com aparelhos domésticos quentes - habitação coletiva</t>
  </si>
  <si>
    <t>X15.1 Habitacao coletiva</t>
  </si>
  <si>
    <t>X152</t>
  </si>
  <si>
    <t>Contato com aparelhos domésticos quentes - escolas, outras instituições e áreas de administração pública</t>
  </si>
  <si>
    <t>X15.2 Escolas outr instit areas admin publica</t>
  </si>
  <si>
    <t>X153</t>
  </si>
  <si>
    <t>Contato com aparelhos domésticos quentes - área para a prática de esportes e atletismo</t>
  </si>
  <si>
    <t>X15.3 Area p/a pratica de esportes e atletismo</t>
  </si>
  <si>
    <t>X154</t>
  </si>
  <si>
    <t>Contato com aparelhos domésticos quentes - rua e estrada</t>
  </si>
  <si>
    <t>X15.4 Rua e estrada</t>
  </si>
  <si>
    <t>X155</t>
  </si>
  <si>
    <t>Contato com aparelhos domésticos quentes - áreas de comércio e de serviços</t>
  </si>
  <si>
    <t>X15.5 Areas de comercio e de servicos</t>
  </si>
  <si>
    <t>X156</t>
  </si>
  <si>
    <t>Contato com aparelhos domésticos quentes - áreas industriais e em construção</t>
  </si>
  <si>
    <t>X15.6 Areas industriais e em construcao</t>
  </si>
  <si>
    <t>X157</t>
  </si>
  <si>
    <t>Contato com aparelhos domésticos quentes - fazenda</t>
  </si>
  <si>
    <t>X15.7 Fazenda</t>
  </si>
  <si>
    <t>X158</t>
  </si>
  <si>
    <t>Contato com aparelhos domésticos quentes - outros locais especificados</t>
  </si>
  <si>
    <t>X15.8 Outr locais espec</t>
  </si>
  <si>
    <t>X159</t>
  </si>
  <si>
    <t>Contato com aparelhos domésticos quentes - local não especificado</t>
  </si>
  <si>
    <t>X15.9 Local NE</t>
  </si>
  <si>
    <t>X160</t>
  </si>
  <si>
    <t>Contato com aquecedores, radiadores e tubulação - residência</t>
  </si>
  <si>
    <t>X16.0 Residencia</t>
  </si>
  <si>
    <t>X161</t>
  </si>
  <si>
    <t>Contato com aquecedores, radiadores e tubulação - habitação coletiva</t>
  </si>
  <si>
    <t>X16.1 Habitacao coletiva</t>
  </si>
  <si>
    <t>X162</t>
  </si>
  <si>
    <t>Contato com aquecedores, radiadores e tubulação - escolas, outras instituições e áreas de administração pública</t>
  </si>
  <si>
    <t>X16.2 Escolas outr instit areas admin publica</t>
  </si>
  <si>
    <t>X163</t>
  </si>
  <si>
    <t>Contato com aquecedores, radiadores e tubulação - área para a prática de esportes e atletismo</t>
  </si>
  <si>
    <t>X16.3 Area p/a pratica de esportes e atletismo</t>
  </si>
  <si>
    <t>X164</t>
  </si>
  <si>
    <t>Contato com aquecedores, radiadores e tubulação - rua e estrada</t>
  </si>
  <si>
    <t>X16.4 Rua e estrada</t>
  </si>
  <si>
    <t>X165</t>
  </si>
  <si>
    <t>Contato com aquecedores, radiadores e tubulação - áreas de comércio e de serviços</t>
  </si>
  <si>
    <t>X16.5 Areas de comercio e de servicos</t>
  </si>
  <si>
    <t>X166</t>
  </si>
  <si>
    <t>Contato com aquecedores, radiadores e tubulação - áreas industriais e em construção</t>
  </si>
  <si>
    <t>X16.6 Areas industriais e em construcao</t>
  </si>
  <si>
    <t>X167</t>
  </si>
  <si>
    <t>Contato com aquecedores, radiadores e tubulação - fazenda</t>
  </si>
  <si>
    <t>X16.7 Fazenda</t>
  </si>
  <si>
    <t>X168</t>
  </si>
  <si>
    <t>Contato com aquecedores, radiadores e tubulação - outros locais especificados</t>
  </si>
  <si>
    <t>X16.8 Outr locais espec</t>
  </si>
  <si>
    <t>X169</t>
  </si>
  <si>
    <t>Contato com aquecedores, radiadores e tubulação - local não especificado</t>
  </si>
  <si>
    <t>X16.9 Local NE</t>
  </si>
  <si>
    <t>X170</t>
  </si>
  <si>
    <t>Contato com motores, máquinas e ferramentas quentes - residência</t>
  </si>
  <si>
    <t>X17.0 Residencia</t>
  </si>
  <si>
    <t>X171</t>
  </si>
  <si>
    <t>Contato com motores, máquinas e ferramentas quentes - habitação coletiva</t>
  </si>
  <si>
    <t>X17.1 Habitacao coletiva</t>
  </si>
  <si>
    <t>X172</t>
  </si>
  <si>
    <t>Contato com motores, máquinas e ferramentas quentes - escolas, outras instituições e áreas de administração pública</t>
  </si>
  <si>
    <t>X17.2 Escolas outr instit areas admin publica</t>
  </si>
  <si>
    <t>X173</t>
  </si>
  <si>
    <t>Contato com motores, máquinas e ferramentas quentes - área para a prática de esportes e atletismo</t>
  </si>
  <si>
    <t>X17.3 Area p/a pratica de esportes e atletismo</t>
  </si>
  <si>
    <t>X174</t>
  </si>
  <si>
    <t>Contato com motores, máquinas e ferramentas quentes - rua e estrada</t>
  </si>
  <si>
    <t>X17.4 Rua e estrada</t>
  </si>
  <si>
    <t>X175</t>
  </si>
  <si>
    <t>Contato com motores, máquinas e ferramentas quentes - áreas de comércio e de serviços</t>
  </si>
  <si>
    <t>X17.5 Areas de comercio e de servicos</t>
  </si>
  <si>
    <t>X176</t>
  </si>
  <si>
    <t>Contato com motores, máquinas e ferramentas quentes - áreas industriais e em construção</t>
  </si>
  <si>
    <t>X17.6 Areas industriais e em construcao</t>
  </si>
  <si>
    <t>X177</t>
  </si>
  <si>
    <t>Contato com motores, máquinas e ferramentas quentes - fazenda</t>
  </si>
  <si>
    <t>X17.7 Fazenda</t>
  </si>
  <si>
    <t>X178</t>
  </si>
  <si>
    <t>Contato com motores, máquinas e ferramentas quentes - outros locais especificados</t>
  </si>
  <si>
    <t>X17.8 Outr locais espec</t>
  </si>
  <si>
    <t>X179</t>
  </si>
  <si>
    <t>Contato com motores, máquinas e ferramentas quentes - local não especificado</t>
  </si>
  <si>
    <t>X17.9 Local NE</t>
  </si>
  <si>
    <t>X180</t>
  </si>
  <si>
    <t>Contato com outros metais quentes - residência</t>
  </si>
  <si>
    <t>X18.0 Residencia</t>
  </si>
  <si>
    <t>X181</t>
  </si>
  <si>
    <t>Contato com outros metais quentes - habitação coletiva</t>
  </si>
  <si>
    <t>X18.1 Habitacao coletiva</t>
  </si>
  <si>
    <t>X182</t>
  </si>
  <si>
    <t>Contato com outros metais quentes - escolas, outras instituições e áreas de administração pública</t>
  </si>
  <si>
    <t>X18.2 Escolas outr instit areas admin publica</t>
  </si>
  <si>
    <t>X183</t>
  </si>
  <si>
    <t>Contato com outros metais quentes - área para a prática de esportes e atletismo</t>
  </si>
  <si>
    <t>X18.3 Area p/a pratica de esportes e atletismo</t>
  </si>
  <si>
    <t>X184</t>
  </si>
  <si>
    <t>Contato com outros metais quentes - rua e estrada</t>
  </si>
  <si>
    <t>X18.4 Rua e estrada</t>
  </si>
  <si>
    <t>X185</t>
  </si>
  <si>
    <t>Contato com outros metais quentes - áreas de comércio e de serviços</t>
  </si>
  <si>
    <t>X18.5 Areas de comercio e de servicos</t>
  </si>
  <si>
    <t>X186</t>
  </si>
  <si>
    <t>Contato com outros metais quentes - áreas industriais e em construção</t>
  </si>
  <si>
    <t>X18.6 Areas industriais e em construcao</t>
  </si>
  <si>
    <t>X187</t>
  </si>
  <si>
    <t>Contato com outros metais quentes - fazenda</t>
  </si>
  <si>
    <t>X18.7 Fazenda</t>
  </si>
  <si>
    <t>X188</t>
  </si>
  <si>
    <t>Contato com outros metais quentes - outros locais especificados</t>
  </si>
  <si>
    <t>X18.8 Outr locais espec</t>
  </si>
  <si>
    <t>X189</t>
  </si>
  <si>
    <t>Contato com outros metais quentes - local não especificado</t>
  </si>
  <si>
    <t>X18.9 Local NE</t>
  </si>
  <si>
    <t>X190</t>
  </si>
  <si>
    <t>Contato com outras fontes de calor ou com substâncias quentes não especificados - residência</t>
  </si>
  <si>
    <t>X19.0 Residencia</t>
  </si>
  <si>
    <t>X191</t>
  </si>
  <si>
    <t>Contato com outras fontes de calor ou com substâncias quentes não especificados - habitação coletiva</t>
  </si>
  <si>
    <t>X19.1 Habitacao coletiva</t>
  </si>
  <si>
    <t>X192</t>
  </si>
  <si>
    <t>Contato com outras fontes de calor ou com substâncias quentes não especificados - escolas, outras instituições e áreas de administração pública</t>
  </si>
  <si>
    <t>X19.2 Escolas outr instit areas admin publica</t>
  </si>
  <si>
    <t>X193</t>
  </si>
  <si>
    <t>Contato com outras fontes de calor ou com substâncias quentes não especificados - área para a prática de esportes e atletismo</t>
  </si>
  <si>
    <t>X19.3 Area p/a pratica de esportes e atletismo</t>
  </si>
  <si>
    <t>X194</t>
  </si>
  <si>
    <t>Contato com outras fontes de calor ou com substâncias quentes não especificados - rua e estrada</t>
  </si>
  <si>
    <t>X19.4 Rua e estrada</t>
  </si>
  <si>
    <t>X195</t>
  </si>
  <si>
    <t>Contato com outras fontes de calor ou com substâncias quentes não especificados - áreas de comércio e de serviços</t>
  </si>
  <si>
    <t>X19.5 Areas de comercio e de servicos</t>
  </si>
  <si>
    <t>X196</t>
  </si>
  <si>
    <t>Contato com outras fontes de calor ou com substâncias quentes não especificados - áreas industriais e em construção</t>
  </si>
  <si>
    <t>X19.6 Areas industriais e em construcao</t>
  </si>
  <si>
    <t>X197</t>
  </si>
  <si>
    <t>Contato com outras fontes de calor ou com substâncias quentes não especificados - fazenda</t>
  </si>
  <si>
    <t>X19.7 Fazenda</t>
  </si>
  <si>
    <t>X198</t>
  </si>
  <si>
    <t>Contato com outras fontes de calor ou com substâncias quentes não especificados - outros locais especificados</t>
  </si>
  <si>
    <t>X19.8 Outr locais espec</t>
  </si>
  <si>
    <t>X199</t>
  </si>
  <si>
    <t>Contato com outras fontes de calor ou com substâncias quentes não especificados - local não especificado</t>
  </si>
  <si>
    <t>X19.9 Local NE</t>
  </si>
  <si>
    <t>X200</t>
  </si>
  <si>
    <t>Contato com serpentes e lagartos venenosos - residência</t>
  </si>
  <si>
    <t>X20.0 Residencia</t>
  </si>
  <si>
    <t>X201</t>
  </si>
  <si>
    <t>Contato com serpentes e lagartos venenosos - habitação coletiva</t>
  </si>
  <si>
    <t>X20.1 Habitacao coletiva</t>
  </si>
  <si>
    <t>X202</t>
  </si>
  <si>
    <t>Contato com serpentes e lagartos venenosos - escolas, outras instituições e áreas de administração pública</t>
  </si>
  <si>
    <t>X20.2 Escolas outr instit areas admin publica</t>
  </si>
  <si>
    <t>X203</t>
  </si>
  <si>
    <t>Contato com serpentes e lagartos venenosos - área para a prática de esportes e atletismo</t>
  </si>
  <si>
    <t>X20.3 Area p/a pratica de esportes e atletismo</t>
  </si>
  <si>
    <t>X204</t>
  </si>
  <si>
    <t>Contato com serpentes e lagartos venenosos - rua e estrada</t>
  </si>
  <si>
    <t>X20.4 Rua e estrada</t>
  </si>
  <si>
    <t>X205</t>
  </si>
  <si>
    <t>Contato com serpentes e lagartos venenosos - áreas de comércio e de serviços</t>
  </si>
  <si>
    <t>X20.5 Areas de comercio e de servicos</t>
  </si>
  <si>
    <t>X206</t>
  </si>
  <si>
    <t>Contato com serpentes e lagartos venenosos - áreas industriais e em construção</t>
  </si>
  <si>
    <t>X20.6 Areas industriais e em construcao</t>
  </si>
  <si>
    <t>X207</t>
  </si>
  <si>
    <t>Contato com serpentes e lagartos venenosos - fazenda</t>
  </si>
  <si>
    <t>X20.7 Fazenda</t>
  </si>
  <si>
    <t>X208</t>
  </si>
  <si>
    <t>Contato com serpentes e lagartos venenosos - outros locais especificados</t>
  </si>
  <si>
    <t>X20.8 Outr locais espec</t>
  </si>
  <si>
    <t>X209</t>
  </si>
  <si>
    <t>Contato com serpentes e lagartos venenosos - local não especificado</t>
  </si>
  <si>
    <t>X20.9 Local NE</t>
  </si>
  <si>
    <t>X210</t>
  </si>
  <si>
    <t>Contato com aranhas venenosas - residência</t>
  </si>
  <si>
    <t>X21.0 Residencia</t>
  </si>
  <si>
    <t>X211</t>
  </si>
  <si>
    <t>Contato com aranhas venenosas - habitação coletiva</t>
  </si>
  <si>
    <t>X21.1 Habitacao coletiva</t>
  </si>
  <si>
    <t>X212</t>
  </si>
  <si>
    <t>Contato com aranhas venenosas - escolas, outras instituições e áreas de administração pública</t>
  </si>
  <si>
    <t>X21.2 Escolas outr instit areas admin publica</t>
  </si>
  <si>
    <t>X213</t>
  </si>
  <si>
    <t>Contato com aranhas venenosas - área para a prática de esportes e atletismo</t>
  </si>
  <si>
    <t>X21.3 Area p/a pratica de esportes e atletismo</t>
  </si>
  <si>
    <t>X214</t>
  </si>
  <si>
    <t>Contato com aranhas venenosas - rua e estrada</t>
  </si>
  <si>
    <t>X21.4 Rua e estrada</t>
  </si>
  <si>
    <t>X215</t>
  </si>
  <si>
    <t>Contato com aranhas venenosas - áreas de comércio e de serviços</t>
  </si>
  <si>
    <t>X21.5 Areas de comercio e de servicos</t>
  </si>
  <si>
    <t>X216</t>
  </si>
  <si>
    <t>Contato com aranhas venenosas - áreas industriais e em construção</t>
  </si>
  <si>
    <t>X21.6 Areas industriais e em construcao</t>
  </si>
  <si>
    <t>X217</t>
  </si>
  <si>
    <t>Contato com aranhas venenosas - fazenda</t>
  </si>
  <si>
    <t>X21.7 Fazenda</t>
  </si>
  <si>
    <t>X218</t>
  </si>
  <si>
    <t>Contato com aranhas venenosas - outros locais especificados</t>
  </si>
  <si>
    <t>X21.8 Outr locais espec</t>
  </si>
  <si>
    <t>X219</t>
  </si>
  <si>
    <t>Contato com aranhas venenosas - local não especificado</t>
  </si>
  <si>
    <t>X21.9 Local NE</t>
  </si>
  <si>
    <t>X220</t>
  </si>
  <si>
    <t>Contato com escorpiões - residência</t>
  </si>
  <si>
    <t>X22.0 Residencia</t>
  </si>
  <si>
    <t>X221</t>
  </si>
  <si>
    <t>Contato com escorpiões - habitação coletiva</t>
  </si>
  <si>
    <t>X22.1 Habitacao coletiva</t>
  </si>
  <si>
    <t>X222</t>
  </si>
  <si>
    <t>Contato com escorpiões - escolas, outras instituições e áreas de administração pública</t>
  </si>
  <si>
    <t>X22.2 Escolas outr instit areas admin publica</t>
  </si>
  <si>
    <t>X223</t>
  </si>
  <si>
    <t>Contato com escorpiões - área para a prática de esportes e atletismo</t>
  </si>
  <si>
    <t>X22.3 Area p/a pratica de esportes e atletismo</t>
  </si>
  <si>
    <t>X224</t>
  </si>
  <si>
    <t>Contato com escorpiões - rua e estrada</t>
  </si>
  <si>
    <t>X22.4 Rua e estrada</t>
  </si>
  <si>
    <t>X225</t>
  </si>
  <si>
    <t>Contato com escorpiões - áreas de comércio e de serviços</t>
  </si>
  <si>
    <t>X22.5 Areas de comercio e de servicos</t>
  </si>
  <si>
    <t>X226</t>
  </si>
  <si>
    <t>Contato com escorpiões - áreas industriais e em construção</t>
  </si>
  <si>
    <t>X22.6 Areas industriais e em construcao</t>
  </si>
  <si>
    <t>X227</t>
  </si>
  <si>
    <t>Contato com escorpiões - fazenda</t>
  </si>
  <si>
    <t>X22.7 Fazenda</t>
  </si>
  <si>
    <t>X228</t>
  </si>
  <si>
    <t>Contato com escorpiões - outros locais especificados</t>
  </si>
  <si>
    <t>X22.8 Outr locais espec</t>
  </si>
  <si>
    <t>X229</t>
  </si>
  <si>
    <t>Contato com escorpiões - local não especificado</t>
  </si>
  <si>
    <t>X22.9 Local NE</t>
  </si>
  <si>
    <t>X230</t>
  </si>
  <si>
    <t>Contato com abelhas, vespas e vespões - residência</t>
  </si>
  <si>
    <t>X23.0 Residencia</t>
  </si>
  <si>
    <t>X231</t>
  </si>
  <si>
    <t>Contato com abelhas, vespas e vespões - habitação coletiva</t>
  </si>
  <si>
    <t>X23.1 Habitacao coletiva</t>
  </si>
  <si>
    <t>X232</t>
  </si>
  <si>
    <t>Contato com abelhas, vespas e vespões - escolas, outras instituições e áreas de administração pública</t>
  </si>
  <si>
    <t>X23.2 Escolas outr instit areas admin publica</t>
  </si>
  <si>
    <t>X233</t>
  </si>
  <si>
    <t>Contato com abelhas, vespas e vespões - área para a prática de esportes e atletismo</t>
  </si>
  <si>
    <t>X23.3 Area p/a pratica de esportes e atletismo</t>
  </si>
  <si>
    <t>X234</t>
  </si>
  <si>
    <t>Contato com abelhas, vespas e vespões - rua e estrada</t>
  </si>
  <si>
    <t>X23.4 Rua e estrada</t>
  </si>
  <si>
    <t>X235</t>
  </si>
  <si>
    <t>Contato com abelhas, vespas e vespões - áreas de comércio e de serviços</t>
  </si>
  <si>
    <t>X23.5 Areas de comercio e de servicos</t>
  </si>
  <si>
    <t>X236</t>
  </si>
  <si>
    <t>Contato com abelhas, vespas e vespões - áreas industriais e em construção</t>
  </si>
  <si>
    <t>X23.6 Areas industriais e em construcao</t>
  </si>
  <si>
    <t>X237</t>
  </si>
  <si>
    <t>Contato com abelhas, vespas e vespões - fazenda</t>
  </si>
  <si>
    <t>X23.7 Fazenda</t>
  </si>
  <si>
    <t>X238</t>
  </si>
  <si>
    <t>Contato com abelhas, vespas e vespões - outros locais especificados</t>
  </si>
  <si>
    <t>X23.8 Outr locais espec</t>
  </si>
  <si>
    <t>X239</t>
  </si>
  <si>
    <t>Contato com abelhas, vespas e vespões - local não especificado</t>
  </si>
  <si>
    <t>X23.9 Local NE</t>
  </si>
  <si>
    <t>X240</t>
  </si>
  <si>
    <t>Contato com centopéias e miriápodes venenosas (tropicais) - residência</t>
  </si>
  <si>
    <t>X24.0 Residencia</t>
  </si>
  <si>
    <t>X241</t>
  </si>
  <si>
    <t>Contato com centopéias e miriápodes venenosas (tropicais) - habitação coletiva</t>
  </si>
  <si>
    <t>X24.1 Habitacao coletiva</t>
  </si>
  <si>
    <t>X242</t>
  </si>
  <si>
    <t>Contato com centopéias e miriápodes venenosas (tropicais) - escolas, outras instituições e áreas de administração pública</t>
  </si>
  <si>
    <t>X24.2 Escolas outr instit areas admin publica</t>
  </si>
  <si>
    <t>X243</t>
  </si>
  <si>
    <t>Contato com centopéias e miriápodes venenosas (tropicais) - área para a prática de esportes e atletismo</t>
  </si>
  <si>
    <t>X24.3 Area p/a pratica de esportes e atletismo</t>
  </si>
  <si>
    <t>X244</t>
  </si>
  <si>
    <t>Contato com centopéias e miriápodes venenosas (tropicais) - rua e estrada</t>
  </si>
  <si>
    <t>X24.4 Rua e estrada</t>
  </si>
  <si>
    <t>X245</t>
  </si>
  <si>
    <t>Contato com centopéias e miriápodes venenosas (tropicais) - áreas de comércio e de serviços</t>
  </si>
  <si>
    <t>X24.5 Areas de comercio e de servicos</t>
  </si>
  <si>
    <t>X246</t>
  </si>
  <si>
    <t>Contato com centopéias e miriápodes venenosas (tropicais) - áreas industriais e em construção</t>
  </si>
  <si>
    <t>X24.6 Areas industriais e em construcao</t>
  </si>
  <si>
    <t>X247</t>
  </si>
  <si>
    <t>Contato com centopéias e miriápodes venenosas (tropicais) - fazenda</t>
  </si>
  <si>
    <t>X24.7 Fazenda</t>
  </si>
  <si>
    <t>X248</t>
  </si>
  <si>
    <t>Contato com centopéias e miriápodes venenosas (tropicais) - outros locais especificados</t>
  </si>
  <si>
    <t>X24.8 Outr locais espec</t>
  </si>
  <si>
    <t>X249</t>
  </si>
  <si>
    <t>Contato com centopéias e miriápodes venenosas (tropicais) - local não especificado</t>
  </si>
  <si>
    <t>X24.9 Local NE</t>
  </si>
  <si>
    <t>X250</t>
  </si>
  <si>
    <t>Contato com outros artrópodes venenosos - residência</t>
  </si>
  <si>
    <t>X25.0 Residencia</t>
  </si>
  <si>
    <t>X251</t>
  </si>
  <si>
    <t>Contato com outros artrópodes venenosos - habitação coletiva</t>
  </si>
  <si>
    <t>X25.1 Habitacao coletiva</t>
  </si>
  <si>
    <t>X252</t>
  </si>
  <si>
    <t>Contato com outros artrópodes venenosos - escolas, outras instituições e áreas de administração pública</t>
  </si>
  <si>
    <t>X25.2 Escolas outr instit areas admin publica</t>
  </si>
  <si>
    <t>X253</t>
  </si>
  <si>
    <t>Contato com outros artrópodes venenosos - área para a prática de esportes e atletismo</t>
  </si>
  <si>
    <t>X25.3 Area p/a pratica de esportes e atletismo</t>
  </si>
  <si>
    <t>X254</t>
  </si>
  <si>
    <t>Contato com outros artrópodes venenosos - rua e estrada</t>
  </si>
  <si>
    <t>X25.4 Rua e estrada</t>
  </si>
  <si>
    <t>X255</t>
  </si>
  <si>
    <t>Contato com outros artrópodes venenosos - áreas de comércio e de serviços</t>
  </si>
  <si>
    <t>X25.5 Areas de comercio e de servicos</t>
  </si>
  <si>
    <t>X256</t>
  </si>
  <si>
    <t>Contato com outros artrópodes venenosos - áreas industriais e em construção</t>
  </si>
  <si>
    <t>X25.6 Areas industriais e em construcao</t>
  </si>
  <si>
    <t>X257</t>
  </si>
  <si>
    <t>Contato com outros artrópodes venenosos - fazenda</t>
  </si>
  <si>
    <t>X25.7 Fazenda</t>
  </si>
  <si>
    <t>X258</t>
  </si>
  <si>
    <t>Contato com outros artrópodes venenosos - outros locais especificados</t>
  </si>
  <si>
    <t>X25.8 Outr locais espec</t>
  </si>
  <si>
    <t>X259</t>
  </si>
  <si>
    <t>Contato com outros artrópodes venenosos - local não especificado</t>
  </si>
  <si>
    <t>X25.9 Local NE</t>
  </si>
  <si>
    <t>X260</t>
  </si>
  <si>
    <t>Contato com animais e plantas marinhos venenosos - residência</t>
  </si>
  <si>
    <t>X26.0 Residencia</t>
  </si>
  <si>
    <t>X261</t>
  </si>
  <si>
    <t>Contato com animais e plantas marinhos venenosos - habitação coletiva</t>
  </si>
  <si>
    <t>X26.1 Habitacao coletiva</t>
  </si>
  <si>
    <t>X262</t>
  </si>
  <si>
    <t>Contato com animais e plantas marinhos venenosos - escolas, outras instituições e áreas de administração pública</t>
  </si>
  <si>
    <t>X26.2 Escolas outr instit areas admin publica</t>
  </si>
  <si>
    <t>X263</t>
  </si>
  <si>
    <t>Contato com animais e plantas marinhos venenosos - área para a prática de esportes e atletismo</t>
  </si>
  <si>
    <t>X26.3 Area p/a pratica de esportes e atletismo</t>
  </si>
  <si>
    <t>X264</t>
  </si>
  <si>
    <t>Contato com animais e plantas marinhos venenosos - rua e estrada</t>
  </si>
  <si>
    <t>X26.4 Rua e estrada</t>
  </si>
  <si>
    <t>X265</t>
  </si>
  <si>
    <t>Contato com animais e plantas marinhos venenosos - áreas de comércio e de serviços</t>
  </si>
  <si>
    <t>X26.5 Areas de comercio e de servicos</t>
  </si>
  <si>
    <t>X266</t>
  </si>
  <si>
    <t>Contato com animais e plantas marinhos venenosos - áreas industriais e em construção</t>
  </si>
  <si>
    <t>X26.6 Areas industriais e em construcao</t>
  </si>
  <si>
    <t>X267</t>
  </si>
  <si>
    <t>Contato com animais e plantas marinhos venenosos - fazenda</t>
  </si>
  <si>
    <t>X26.7 Fazenda</t>
  </si>
  <si>
    <t>X268</t>
  </si>
  <si>
    <t>Contato com animais e plantas marinhos venenosos - outros locais especificados</t>
  </si>
  <si>
    <t>X26.8 Outr locais espec</t>
  </si>
  <si>
    <t>X269</t>
  </si>
  <si>
    <t>Contato com animais e plantas marinhos venenosos - local não especificado</t>
  </si>
  <si>
    <t>X26.9 Local NE</t>
  </si>
  <si>
    <t>X270</t>
  </si>
  <si>
    <t>Contato com outros animais venenosos especificados - residência</t>
  </si>
  <si>
    <t>X27.0 Residencia</t>
  </si>
  <si>
    <t>X271</t>
  </si>
  <si>
    <t>Contato com outros animais venenosos especificados - habitação coletiva</t>
  </si>
  <si>
    <t>X27.1 Habitacao coletiva</t>
  </si>
  <si>
    <t>X272</t>
  </si>
  <si>
    <t>Contato com outros animais venenosos especificados - escolas, outras instituições e áreas de administração pública</t>
  </si>
  <si>
    <t>X27.2 Escolas outr instit areas admin publica</t>
  </si>
  <si>
    <t>X273</t>
  </si>
  <si>
    <t>Contato com outros animais venenosos especificados - área para a prática de esportes e atletismo</t>
  </si>
  <si>
    <t>X27.3 Area p/a pratica de esportes e atletismo</t>
  </si>
  <si>
    <t>X274</t>
  </si>
  <si>
    <t>Contato com outros animais venenosos especificados - rua e estrada</t>
  </si>
  <si>
    <t>X27.4 Rua e estrada</t>
  </si>
  <si>
    <t>X275</t>
  </si>
  <si>
    <t>Contato com outros animais venenosos especificados - áreas de comércio e de serviços</t>
  </si>
  <si>
    <t>X27.5 Areas de comercio e de servicos</t>
  </si>
  <si>
    <t>X276</t>
  </si>
  <si>
    <t>Contato com outros animais venenosos especificados - áreas industriais e em construção</t>
  </si>
  <si>
    <t>X27.6 Areas industriais e em construcao</t>
  </si>
  <si>
    <t>X277</t>
  </si>
  <si>
    <t>Contato com outros animais venenosos especificados - fazenda</t>
  </si>
  <si>
    <t>X27.7 Fazenda</t>
  </si>
  <si>
    <t>X278</t>
  </si>
  <si>
    <t>Contato com outros animais venenosos especificados - outros locais especificados</t>
  </si>
  <si>
    <t>X27.8 Outr locais espec</t>
  </si>
  <si>
    <t>X279</t>
  </si>
  <si>
    <t>Contato com outros animais venenosos especificados - local não especificado</t>
  </si>
  <si>
    <t>X27.9 Local NE</t>
  </si>
  <si>
    <t>X280</t>
  </si>
  <si>
    <t>Contato com outras plantas venenosas especificadas - residência</t>
  </si>
  <si>
    <t>X28.0 Residencia</t>
  </si>
  <si>
    <t>X281</t>
  </si>
  <si>
    <t>Contato com outras plantas venenosas especificadas - habitação coletiva</t>
  </si>
  <si>
    <t>X28.1 Habitacao coletiva</t>
  </si>
  <si>
    <t>X282</t>
  </si>
  <si>
    <t>Contato com outras plantas venenosas especificadas - escolas, outras instituições e áreas de administração pública</t>
  </si>
  <si>
    <t>X28.2 Escolas outr instit areas admin publica</t>
  </si>
  <si>
    <t>X283</t>
  </si>
  <si>
    <t>Contato com outras plantas venenosas especificadas - área para a prática de esportes e atletismo</t>
  </si>
  <si>
    <t>X28.3 Area p/a pratica de esportes e atletismo</t>
  </si>
  <si>
    <t>X284</t>
  </si>
  <si>
    <t>Contato com outras plantas venenosas especificadas - rua e estrada</t>
  </si>
  <si>
    <t>X28.4 Rua e estrada</t>
  </si>
  <si>
    <t>X285</t>
  </si>
  <si>
    <t>Contato com outras plantas venenosas especificadas - áreas de comércio e de serviços</t>
  </si>
  <si>
    <t>X28.5 Areas de comercio e de servicos</t>
  </si>
  <si>
    <t>X286</t>
  </si>
  <si>
    <t>Contato com outras plantas venenosas especificadas - áreas industriais e em construção</t>
  </si>
  <si>
    <t>X28.6 Areas industriais e em construcao</t>
  </si>
  <si>
    <t>X287</t>
  </si>
  <si>
    <t>Contato com outras plantas venenosas especificadas - fazenda</t>
  </si>
  <si>
    <t>X28.7 Fazenda</t>
  </si>
  <si>
    <t>X288</t>
  </si>
  <si>
    <t>Contato com outras plantas venenosas especificadas - outros locais especificados</t>
  </si>
  <si>
    <t>X28.8 Outr locais espec</t>
  </si>
  <si>
    <t>X289</t>
  </si>
  <si>
    <t>Contato com outras plantas venenosas especificadas - local não especificado</t>
  </si>
  <si>
    <t>X28.9 Local NE</t>
  </si>
  <si>
    <t>X290</t>
  </si>
  <si>
    <t>Contato com animais ou plantas venenosos, sem especificação - residência</t>
  </si>
  <si>
    <t>X29.0 Residencia</t>
  </si>
  <si>
    <t>X291</t>
  </si>
  <si>
    <t>Contato com animais ou plantas venenosos, sem especificação - habitação coletiva</t>
  </si>
  <si>
    <t>X29.1 Habitacao coletiva</t>
  </si>
  <si>
    <t>X292</t>
  </si>
  <si>
    <t>Contato com animais ou plantas venenosos, sem especificação - escolas, outras instituições e áreas de administração pública</t>
  </si>
  <si>
    <t>X29.2 Escolas outr instit areas admin publica</t>
  </si>
  <si>
    <t>X293</t>
  </si>
  <si>
    <t>Contato com animais ou plantas venenosos, sem especificação - área para a prática de esportes e atletismo</t>
  </si>
  <si>
    <t>X29.3 Area p/a pratica de esportes e atletismo</t>
  </si>
  <si>
    <t>X294</t>
  </si>
  <si>
    <t>Contato com animais ou plantas venenosos, sem especificação - rua e estrada</t>
  </si>
  <si>
    <t>X29.4 Rua e estrada</t>
  </si>
  <si>
    <t>X295</t>
  </si>
  <si>
    <t>Contato com animais ou plantas venenosos, sem especificação - áreas de comércio e de serviços</t>
  </si>
  <si>
    <t>X29.5 Areas de comercio e de servicos</t>
  </si>
  <si>
    <t>X296</t>
  </si>
  <si>
    <t>Contato com animais ou plantas venenosos, sem especificação - áreas industriais e em construção</t>
  </si>
  <si>
    <t>X29.6 Areas industriais e em construcao</t>
  </si>
  <si>
    <t>X297</t>
  </si>
  <si>
    <t>Contato com animais ou plantas venenosos, sem especificação - fazenda</t>
  </si>
  <si>
    <t>X29.7 Fazenda</t>
  </si>
  <si>
    <t>X298</t>
  </si>
  <si>
    <t>Contato com animais ou plantas venenosos, sem especificação - outros locais especificados</t>
  </si>
  <si>
    <t>X29.8 Outr locais espec</t>
  </si>
  <si>
    <t>X299</t>
  </si>
  <si>
    <t>Contato com animais ou plantas venenosos, sem especificação - local não especificado</t>
  </si>
  <si>
    <t>X29.9 Local NE</t>
  </si>
  <si>
    <t>X300</t>
  </si>
  <si>
    <t>Exposição a calor natural excessivo - residência</t>
  </si>
  <si>
    <t>X30.0 Residencia</t>
  </si>
  <si>
    <t>X301</t>
  </si>
  <si>
    <t>Exposição a calor natural excessivo - habitação coletiva</t>
  </si>
  <si>
    <t>X30.1 Habitacao coletiva</t>
  </si>
  <si>
    <t>X302</t>
  </si>
  <si>
    <t>Exposição a calor natural excessivo - escolas, outras instituições e áreas de administração pública</t>
  </si>
  <si>
    <t>X30.2 Escolas outr instit areas admin publica</t>
  </si>
  <si>
    <t>X303</t>
  </si>
  <si>
    <t>Exposição a calor natural excessivo - área para a prática de esportes e atletismo</t>
  </si>
  <si>
    <t>X30.3 Area p/a pratica de esportes e atletismo</t>
  </si>
  <si>
    <t>X304</t>
  </si>
  <si>
    <t>Exposição a calor natural excessivo - rua e estrada</t>
  </si>
  <si>
    <t>X30.4 Rua e estrada</t>
  </si>
  <si>
    <t>X305</t>
  </si>
  <si>
    <t>Exposição a calor natural excessivo - áreas de comércio e de serviços</t>
  </si>
  <si>
    <t>X30.5 Areas de comercio e de servicos</t>
  </si>
  <si>
    <t>X306</t>
  </si>
  <si>
    <t>Exposição a calor natural excessivo - áreas industriais e em construção</t>
  </si>
  <si>
    <t>X30.6 Areas industriais e em construcao</t>
  </si>
  <si>
    <t>X307</t>
  </si>
  <si>
    <t>Exposição a calor natural excessivo - fazenda</t>
  </si>
  <si>
    <t>X30.7 Fazenda</t>
  </si>
  <si>
    <t>X308</t>
  </si>
  <si>
    <t>Exposição a calor natural excessivo - outros locais especificados</t>
  </si>
  <si>
    <t>X30.8 Outr locais espec</t>
  </si>
  <si>
    <t>X309</t>
  </si>
  <si>
    <t>Exposição a calor natural excessivo - local não especificado</t>
  </si>
  <si>
    <t>X30.9 Local NE</t>
  </si>
  <si>
    <t>X310</t>
  </si>
  <si>
    <t>Exposição a frio natural excessivo - residência</t>
  </si>
  <si>
    <t>X31.0 Residencia</t>
  </si>
  <si>
    <t>X311</t>
  </si>
  <si>
    <t>Exposição a frio natural excessivo - habitação coletiva</t>
  </si>
  <si>
    <t>X31.1 Habitacao coletiva</t>
  </si>
  <si>
    <t>X312</t>
  </si>
  <si>
    <t>Exposição a frio natural excessivo - escolas, outras instituições e áreas de administração pública</t>
  </si>
  <si>
    <t>X31.2 Escolas outr instit areas admin publica</t>
  </si>
  <si>
    <t>X313</t>
  </si>
  <si>
    <t>Exposição a frio natural excessivo - área para a prática de esportes e atletismo</t>
  </si>
  <si>
    <t>X31.3 Area p/a pratica de esportes e atletismo</t>
  </si>
  <si>
    <t>X314</t>
  </si>
  <si>
    <t>Exposição a frio natural excessivo - rua e estrada</t>
  </si>
  <si>
    <t>X31.4 Rua e estrada</t>
  </si>
  <si>
    <t>X315</t>
  </si>
  <si>
    <t>Exposição a frio natural excessivo - áreas de comércio e de serviços</t>
  </si>
  <si>
    <t>X31.5 Areas de comercio e de servicos</t>
  </si>
  <si>
    <t>X316</t>
  </si>
  <si>
    <t>Exposição a frio natural excessivo - áreas industriais e em construção</t>
  </si>
  <si>
    <t>X31.6 Areas industriais e em construcao</t>
  </si>
  <si>
    <t>X317</t>
  </si>
  <si>
    <t>Exposição a frio natural excessivo - fazenda</t>
  </si>
  <si>
    <t>X31.7 Fazenda</t>
  </si>
  <si>
    <t>X318</t>
  </si>
  <si>
    <t>Exposição a frio natural excessivo - outros locais especificados</t>
  </si>
  <si>
    <t>X31.8 Outr locais espec</t>
  </si>
  <si>
    <t>X319</t>
  </si>
  <si>
    <t>Exposição a frio natural excessivo - local não especificado</t>
  </si>
  <si>
    <t>X31.9 Local NE</t>
  </si>
  <si>
    <t>X320</t>
  </si>
  <si>
    <t>Exposição à luz solar - residência</t>
  </si>
  <si>
    <t>X32.0 Residencia</t>
  </si>
  <si>
    <t>X321</t>
  </si>
  <si>
    <t>Exposição à luz solar - habitação coletiva</t>
  </si>
  <si>
    <t>X32.1 Habitacao coletiva</t>
  </si>
  <si>
    <t>X322</t>
  </si>
  <si>
    <t>Exposição à luz solar - escolas, outras instituições e áreas de administração pública</t>
  </si>
  <si>
    <t>X32.2 Escolas outr instit areas admin publica</t>
  </si>
  <si>
    <t>X323</t>
  </si>
  <si>
    <t>Exposição à luz solar - área para a prática de esportes e atletismo</t>
  </si>
  <si>
    <t>X32.3 Area p/a pratica de esportes e atletismo</t>
  </si>
  <si>
    <t>X324</t>
  </si>
  <si>
    <t>Exposição à luz solar - rua e estrada</t>
  </si>
  <si>
    <t>X32.4 Rua e estrada</t>
  </si>
  <si>
    <t>X325</t>
  </si>
  <si>
    <t>Exposição à luz solar - áreas de comércio e de serviços</t>
  </si>
  <si>
    <t>X32.5 Areas de comercio e de servicos</t>
  </si>
  <si>
    <t>X326</t>
  </si>
  <si>
    <t>Exposição à luz solar - áreas industriais e em construção</t>
  </si>
  <si>
    <t>X32.6 Areas industriais e em construcao</t>
  </si>
  <si>
    <t>X327</t>
  </si>
  <si>
    <t>Exposição à luz solar - fazenda</t>
  </si>
  <si>
    <t>X32.7 Fazenda</t>
  </si>
  <si>
    <t>X328</t>
  </si>
  <si>
    <t>Exposição à luz solar - outros locais especificados</t>
  </si>
  <si>
    <t>X32.8 Outr locais espec</t>
  </si>
  <si>
    <t>X329</t>
  </si>
  <si>
    <t>Exposição à luz solar - local não especificado</t>
  </si>
  <si>
    <t>X32.9 Local NE</t>
  </si>
  <si>
    <t>X330</t>
  </si>
  <si>
    <t>Vítima de raio - residência</t>
  </si>
  <si>
    <t>X33.0 Residencia</t>
  </si>
  <si>
    <t>X331</t>
  </si>
  <si>
    <t>Vítima de raio - habitação coletiva</t>
  </si>
  <si>
    <t>X33.1 Habitacao coletiva</t>
  </si>
  <si>
    <t>X332</t>
  </si>
  <si>
    <t>Vítima de raio - escolas, outras instituições e áreas de administração pública</t>
  </si>
  <si>
    <t>X33.2 Escolas outr instit areas admin publica</t>
  </si>
  <si>
    <t>X333</t>
  </si>
  <si>
    <t>Vítima de raio - área para a prática de esportes e atletismo</t>
  </si>
  <si>
    <t>X33.3 Area p/a pratica de esportes e atletismo</t>
  </si>
  <si>
    <t>X334</t>
  </si>
  <si>
    <t>Vítima de raio - rua e estrada</t>
  </si>
  <si>
    <t>X33.4 Rua e estrada</t>
  </si>
  <si>
    <t>X335</t>
  </si>
  <si>
    <t>Vítima de raio - áreas de comércio e de serviços</t>
  </si>
  <si>
    <t>X33.5 Areas de comercio e de servicos</t>
  </si>
  <si>
    <t>X336</t>
  </si>
  <si>
    <t>Vítima de raio - áreas industriais e em construção</t>
  </si>
  <si>
    <t>X33.6 Areas industriais e em construcao</t>
  </si>
  <si>
    <t>X337</t>
  </si>
  <si>
    <t>Vítima de raio - fazenda</t>
  </si>
  <si>
    <t>X33.7 Fazenda</t>
  </si>
  <si>
    <t>X338</t>
  </si>
  <si>
    <t>Vítima de raio - outros locais especificados</t>
  </si>
  <si>
    <t>X33.8 Outr locais espec</t>
  </si>
  <si>
    <t>X339</t>
  </si>
  <si>
    <t>Vítima de raio - local não especificado</t>
  </si>
  <si>
    <t>X33.9 Local NE</t>
  </si>
  <si>
    <t>X340</t>
  </si>
  <si>
    <t>Vítima de terremoto - residência</t>
  </si>
  <si>
    <t>X34.0 Residencia</t>
  </si>
  <si>
    <t>X341</t>
  </si>
  <si>
    <t>Vítima de terremoto - habitação coletiva</t>
  </si>
  <si>
    <t>X34.1 Habitacao coletiva</t>
  </si>
  <si>
    <t>X342</t>
  </si>
  <si>
    <t>Vítima de terremoto - escolas, outras instituições e áreas de administração pública</t>
  </si>
  <si>
    <t>X34.2 Escolas outr instit areas admin publica</t>
  </si>
  <si>
    <t>X343</t>
  </si>
  <si>
    <t>Vítima de terremoto - área para a prática de esportes e atletismo</t>
  </si>
  <si>
    <t>X34.3 Area p/a pratica de esportes e atletismo</t>
  </si>
  <si>
    <t>X344</t>
  </si>
  <si>
    <t>Vítima de terremoto - rua e estrada</t>
  </si>
  <si>
    <t>X34.4 Rua e estrada</t>
  </si>
  <si>
    <t>X345</t>
  </si>
  <si>
    <t>Vítima de terremoto - áreas de comércio e de serviços</t>
  </si>
  <si>
    <t>X34.5 Areas de comercio e de servicos</t>
  </si>
  <si>
    <t>X346</t>
  </si>
  <si>
    <t>Vítima de terremoto - áreas industriais e em construção</t>
  </si>
  <si>
    <t>X34.6 Areas industriais e em construcao</t>
  </si>
  <si>
    <t>X347</t>
  </si>
  <si>
    <t>Vítima de terremoto - fazenda</t>
  </si>
  <si>
    <t>X34.7 Fazenda</t>
  </si>
  <si>
    <t>X348</t>
  </si>
  <si>
    <t>Vítima de terremoto - outros locais especificados</t>
  </si>
  <si>
    <t>X34.8 Outr locais espec</t>
  </si>
  <si>
    <t>X349</t>
  </si>
  <si>
    <t>Vítima de terremoto - local não especificado</t>
  </si>
  <si>
    <t>X34.9 Local NE</t>
  </si>
  <si>
    <t>X350</t>
  </si>
  <si>
    <t>Vítima de erupção vulcânica - residência</t>
  </si>
  <si>
    <t>X35.0 Residencia</t>
  </si>
  <si>
    <t>X351</t>
  </si>
  <si>
    <t>Vítima de erupção vulcânica - habitação coletiva</t>
  </si>
  <si>
    <t>X35.1 Habitacao coletiva</t>
  </si>
  <si>
    <t>X352</t>
  </si>
  <si>
    <t>Vítima de erupção vulcânica - escolas, outras instituições e áreas de administração pública</t>
  </si>
  <si>
    <t>X35.2 Escolas outr instit areas admin publica</t>
  </si>
  <si>
    <t>X353</t>
  </si>
  <si>
    <t>Vítima de erupção vulcânica - área para a prática de esportes e atletismo</t>
  </si>
  <si>
    <t>X35.3 Area p/a pratica de esportes e atletismo</t>
  </si>
  <si>
    <t>X354</t>
  </si>
  <si>
    <t>Vítima de erupção vulcânica - rua e estrada</t>
  </si>
  <si>
    <t>X35.4 Rua e estrada</t>
  </si>
  <si>
    <t>X355</t>
  </si>
  <si>
    <t>Vítima de erupção vulcânica - áreas de comércio e de serviços</t>
  </si>
  <si>
    <t>X35.5 Areas de comercio e de servicos</t>
  </si>
  <si>
    <t>X356</t>
  </si>
  <si>
    <t>Vítima de erupção vulcânica - áreas industriais e em construção</t>
  </si>
  <si>
    <t>X35.6 Areas industriais e em construcao</t>
  </si>
  <si>
    <t>X357</t>
  </si>
  <si>
    <t>Vítima de erupção vulcânica - fazenda</t>
  </si>
  <si>
    <t>X35.7 Fazenda</t>
  </si>
  <si>
    <t>X358</t>
  </si>
  <si>
    <t>Vítima de erupção vulcânica - outros locais especificados</t>
  </si>
  <si>
    <t>X35.8 Outr locais espec</t>
  </si>
  <si>
    <t>X359</t>
  </si>
  <si>
    <t>Vítima de erupção vulcânica - local não especificado</t>
  </si>
  <si>
    <t>X35.9 Local NE</t>
  </si>
  <si>
    <t>X360</t>
  </si>
  <si>
    <t>Vítima de avalanche, desabamento de terra e outros movimentos da superfície terrestre - residência</t>
  </si>
  <si>
    <t>X36.0 Residencia</t>
  </si>
  <si>
    <t>X361</t>
  </si>
  <si>
    <t>Vítima de avalanche, desabamento de terra e outros movimentos da superfície terrestre - habitação coletiva</t>
  </si>
  <si>
    <t>X36.1 Habitacao coletiva</t>
  </si>
  <si>
    <t>X362</t>
  </si>
  <si>
    <t>Vítima de avalanche, desabamento de terra e outros movimentos da superfície terrestre - escolas, outras instituições e áreas de administração pública</t>
  </si>
  <si>
    <t>X36.2 Escolas outr instit areas admin publica</t>
  </si>
  <si>
    <t>X363</t>
  </si>
  <si>
    <t>Vítima de avalanche, desabamento de terra e outros movimentos da superfície terrestre - área para a prática de esportes e atletismo</t>
  </si>
  <si>
    <t>X36.3 Area p/a pratica de esportes e atletismo</t>
  </si>
  <si>
    <t>X364</t>
  </si>
  <si>
    <t>Vítima de avalanche, desabamento de terra e outros movimentos da superfície terrestre - rua e estrada</t>
  </si>
  <si>
    <t>X36.4 Rua e estrada</t>
  </si>
  <si>
    <t>X365</t>
  </si>
  <si>
    <t>Vítima de avalanche, desabamento de terra e outros movimentos da superfície terrestre - áreas de comércio e de serviços</t>
  </si>
  <si>
    <t>X36.5 Areas de comercio e de servicos</t>
  </si>
  <si>
    <t>X366</t>
  </si>
  <si>
    <t>Vítima de avalanche, desabamento de terra e outros movimentos da superfície terrestre - áreas industriais e em construção</t>
  </si>
  <si>
    <t>X36.6 Areas industriais e em construcao</t>
  </si>
  <si>
    <t>X367</t>
  </si>
  <si>
    <t>Vítima de avalanche, desabamento de terra e outros movimentos da superfície terrestre - fazenda</t>
  </si>
  <si>
    <t>X36.7 Fazenda</t>
  </si>
  <si>
    <t>X368</t>
  </si>
  <si>
    <t>Vítima de avalanche, desabamento de terra e outros movimentos da superfície terrestre - outros locais especificados</t>
  </si>
  <si>
    <t>X36.8 Outr locais espec</t>
  </si>
  <si>
    <t>X369</t>
  </si>
  <si>
    <t>Vítima de avalanche, desabamento de terra e outros movimentos da superfície terrestre - local não especificado</t>
  </si>
  <si>
    <t>X36.9 Local NE</t>
  </si>
  <si>
    <t>X370</t>
  </si>
  <si>
    <t>Vítima de tempestade cataclísmica - residência</t>
  </si>
  <si>
    <t>X37.0 Residencia</t>
  </si>
  <si>
    <t>X371</t>
  </si>
  <si>
    <t>Vítima de tempestade cataclísmica - habitação coletiva</t>
  </si>
  <si>
    <t>X37.1 Habitacao coletiva</t>
  </si>
  <si>
    <t>X372</t>
  </si>
  <si>
    <t>Vítima de tempestade cataclísmica - escolas, outras instituições e áreas de administração pública</t>
  </si>
  <si>
    <t>X37.2 Escolas outr instit areas admin publica</t>
  </si>
  <si>
    <t>X373</t>
  </si>
  <si>
    <t>Vítima de tempestade cataclísmica - área para a prática de esportes e atletismo</t>
  </si>
  <si>
    <t>X37.3 Area p/a pratica de esportes e atletismo</t>
  </si>
  <si>
    <t>X374</t>
  </si>
  <si>
    <t>Vítima de tempestade cataclísmica - rua e estrada</t>
  </si>
  <si>
    <t>X37.4 Rua e estrada</t>
  </si>
  <si>
    <t>X375</t>
  </si>
  <si>
    <t>Vítima de tempestade cataclísmica - áreas de comércio e de serviços</t>
  </si>
  <si>
    <t>X37.5 Areas de comercio e de servicos</t>
  </si>
  <si>
    <t>X376</t>
  </si>
  <si>
    <t>Vítima de tempestade cataclísmica - áreas industriais e em construção</t>
  </si>
  <si>
    <t>X37.6 Areas industriais e em construcao</t>
  </si>
  <si>
    <t>X377</t>
  </si>
  <si>
    <t>Vítima de tempestade cataclísmica - fazenda</t>
  </si>
  <si>
    <t>X37.7 Fazenda</t>
  </si>
  <si>
    <t>X378</t>
  </si>
  <si>
    <t>Vítima de tempestade cataclísmica - outros locais especificados</t>
  </si>
  <si>
    <t>X37.8 Outr locais espec</t>
  </si>
  <si>
    <t>X379</t>
  </si>
  <si>
    <t>Vítima de tempestade cataclísmica - local não especificado</t>
  </si>
  <si>
    <t>X37.9 Local NE</t>
  </si>
  <si>
    <t>X380</t>
  </si>
  <si>
    <t>Vítima de inundação - residência</t>
  </si>
  <si>
    <t>X38.0 Residencia</t>
  </si>
  <si>
    <t>X381</t>
  </si>
  <si>
    <t>Vítima de inundação - habitação coletiva</t>
  </si>
  <si>
    <t>X38.1 Habitacao coletiva</t>
  </si>
  <si>
    <t>X382</t>
  </si>
  <si>
    <t>Vítima de inundação - escolas, outras instituições e áreas de administração pública</t>
  </si>
  <si>
    <t>X38.2 Escolas outr instit areas admin publica</t>
  </si>
  <si>
    <t>X383</t>
  </si>
  <si>
    <t>Vítima de inundação - área para a prática de esportes e atletismo</t>
  </si>
  <si>
    <t>X38.3 Area p/a pratica de esportes e atletismo</t>
  </si>
  <si>
    <t>X384</t>
  </si>
  <si>
    <t>Vítima de inundação - rua e estrada</t>
  </si>
  <si>
    <t>X38.4 Rua e estrada</t>
  </si>
  <si>
    <t>X385</t>
  </si>
  <si>
    <t>Vítima de inundação - áreas de comércio e de serviços</t>
  </si>
  <si>
    <t>X38.5 Areas de comercio e de servicos</t>
  </si>
  <si>
    <t>X386</t>
  </si>
  <si>
    <t>Vítima de inundação - áreas industriais e em construção</t>
  </si>
  <si>
    <t>X38.6 Areas industriais e em construcao</t>
  </si>
  <si>
    <t>X387</t>
  </si>
  <si>
    <t>Vítima de inundação - fazenda</t>
  </si>
  <si>
    <t>X38.7 Fazenda</t>
  </si>
  <si>
    <t>X388</t>
  </si>
  <si>
    <t>Vítima de inundação - outros locais especificados</t>
  </si>
  <si>
    <t>X38.8 Outr locais espec</t>
  </si>
  <si>
    <t>X389</t>
  </si>
  <si>
    <t>Vítima de inundação - local não especificado</t>
  </si>
  <si>
    <t>X38.9 Local NE</t>
  </si>
  <si>
    <t>X390</t>
  </si>
  <si>
    <t>Exposição a outras forças da natureza e às não especificadas - residência</t>
  </si>
  <si>
    <t>X39.0 Residencia</t>
  </si>
  <si>
    <t>X391</t>
  </si>
  <si>
    <t>Exposição a outras forças da natureza e às não especificadas - habitação coletiva</t>
  </si>
  <si>
    <t>X39.1 Habitacao coletiva</t>
  </si>
  <si>
    <t>X392</t>
  </si>
  <si>
    <t>Exposição a outras forças da natureza e às não especificadas - escolas, outras instituições e áreas de administração pública</t>
  </si>
  <si>
    <t>X39.2 Escolas outr instit areas admin publica</t>
  </si>
  <si>
    <t>X393</t>
  </si>
  <si>
    <t>Exposição a outras forças da natureza e às não especificadas - área para a prática de esportes e atletismo</t>
  </si>
  <si>
    <t>X39.3 Area p/a pratica de esportes e atletismo</t>
  </si>
  <si>
    <t>X394</t>
  </si>
  <si>
    <t>Exposição a outras forças da natureza e às não especificadas - rua e estrada</t>
  </si>
  <si>
    <t>X39.4 Rua e estrada</t>
  </si>
  <si>
    <t>X395</t>
  </si>
  <si>
    <t>Exposição a outras forças da natureza e às não especificadas - áreas de comércio e de serviços</t>
  </si>
  <si>
    <t>X39.5 Areas de comercio e de servicos</t>
  </si>
  <si>
    <t>X396</t>
  </si>
  <si>
    <t>Exposição a outras forças da natureza e às não especificadas - áreas industriais e em construção</t>
  </si>
  <si>
    <t>X39.6 Areas industriais e em construcao</t>
  </si>
  <si>
    <t>X397</t>
  </si>
  <si>
    <t>Exposição a outras forças da natureza e às não especificadas - fazenda</t>
  </si>
  <si>
    <t>X39.7 Fazenda</t>
  </si>
  <si>
    <t>X398</t>
  </si>
  <si>
    <t>Exposição a outras forças da natureza e às não especificadas - outros locais especificados</t>
  </si>
  <si>
    <t>X39.8 Outr locais espec</t>
  </si>
  <si>
    <t>X399</t>
  </si>
  <si>
    <t>Exposição a outras forças da natureza e às não especificadas - local não especificado</t>
  </si>
  <si>
    <t>X39.9 Local NE</t>
  </si>
  <si>
    <t>X400</t>
  </si>
  <si>
    <t>Envenenamento [intoxicação] acidental por e exposição a analgésicos, antipiréticos e anti-reumáticos, não-opiáceos - residência</t>
  </si>
  <si>
    <t>X40.0 Residencia</t>
  </si>
  <si>
    <t>X401</t>
  </si>
  <si>
    <t>Envenenamento [intoxicação] acidental por e exposição a analgésicos, antipiréticos e anti-reumáticos, não-opiáceos - habitação coletiva</t>
  </si>
  <si>
    <t>X40.1 Habitacao coletiva</t>
  </si>
  <si>
    <t>X402</t>
  </si>
  <si>
    <t>Envenenamento [intoxicação] acidental por e exposição a analgésicos, antipiréticos e anti-reumáticos, não-opiáceos - escolas, outras instituições e áreas de administração pública</t>
  </si>
  <si>
    <t>X40.2 Escolas outr instit areas admin publica</t>
  </si>
  <si>
    <t>X403</t>
  </si>
  <si>
    <t>Envenenamento [intoxicação] acidental por e exposição a analgésicos, antipiréticos e anti-reumáticos, não-opiáceos - área para a prática de esportes e atletismo</t>
  </si>
  <si>
    <t>X40.3 Area p/a pratica de esportes e atletismo</t>
  </si>
  <si>
    <t>X404</t>
  </si>
  <si>
    <t>Envenenamento [intoxicação] acidental por e exposição a analgésicos, antipiréticos e anti-reumáticos, não-opiáceos - rua e estrada</t>
  </si>
  <si>
    <t>X40.4 Rua e estrada</t>
  </si>
  <si>
    <t>X405</t>
  </si>
  <si>
    <t>Envenenamento [intoxicação] acidental por e exposição a analgésicos, antipiréticos e anti-reumáticos, não-opiáceos - áreas de comércio e de serviços</t>
  </si>
  <si>
    <t>X40.5 Areas de comercio e de servicos</t>
  </si>
  <si>
    <t>X406</t>
  </si>
  <si>
    <t>Envenenamento [intoxicação] acidental por e exposição a analgésicos, antipiréticos e anti-reumáticos, não-opiáceos - áreas industriais e em construção</t>
  </si>
  <si>
    <t>X40.6 Areas industriais e em construcao</t>
  </si>
  <si>
    <t>X407</t>
  </si>
  <si>
    <t>Envenenamento [intoxicação] acidental por e exposição a analgésicos, antipiréticos e anti-reumáticos, não-opiáceos - fazenda</t>
  </si>
  <si>
    <t>X40.7 Fazenda</t>
  </si>
  <si>
    <t>X408</t>
  </si>
  <si>
    <t>Envenenamento [intoxicação] acidental por e exposição a analgésicos, antipiréticos e anti-reumáticos, não-opiáceos - outros locais especificados</t>
  </si>
  <si>
    <t>X40.8 Outr locais espec</t>
  </si>
  <si>
    <t>X409</t>
  </si>
  <si>
    <t>Envenenamento [intoxicação] acidental por e exposição a analgésicos, antipiréticos e anti-reumáticos, não-opiáceos - local não especificado</t>
  </si>
  <si>
    <t>X40.9 Local NE</t>
  </si>
  <si>
    <t>X410</t>
  </si>
  <si>
    <t>Envenenamento [intoxicação] acidental por e exposição a anticonvulsivantes [antiepilépticos], sedativos, hipnóticos, antiparkinsonianos e psicotrópicos não classificadas em outra parte - residência</t>
  </si>
  <si>
    <t>X41.0 Residencia</t>
  </si>
  <si>
    <t>X411</t>
  </si>
  <si>
    <t>Envenenamento [intoxicação] acidental por e exposição a anticonvulsivantes [antiepilépticos], sedativos, hipnóticos, antiparkinsonianos e psicotrópicos não classificadas em outra parte - habitação coletiva</t>
  </si>
  <si>
    <t>X41.1 Habitacao coletiva</t>
  </si>
  <si>
    <t>X412</t>
  </si>
  <si>
    <t>Envenenamento [intoxicação] acidental por e exposição a anticonvulsivantes [antiepilépticos], sedativos, hipnóticos, antiparkinsonianos e psicotrópicos não classificadas em outra parte - escolas, outras instituições e áreas de administração pública</t>
  </si>
  <si>
    <t>X41.2 Escolas outr instit areas admin publica</t>
  </si>
  <si>
    <t>X413</t>
  </si>
  <si>
    <t>Envenenamento [intoxicação] acidental por e exposição a anticonvulsivantes [antiepilépticos], sedativos, hipnóticos, antiparkinsonianos e psicotrópicos não classificadas em outra parte - área para a prática de esportes e atletismo</t>
  </si>
  <si>
    <t>X41.3 Area p/a pratica de esportes e atletismo</t>
  </si>
  <si>
    <t>X414</t>
  </si>
  <si>
    <t>Envenenamento [intoxicação] acidental por e exposição a anticonvulsivantes [antiepilépticos], sedativos, hipnóticos, antiparkinsonianos e psicotrópicos não classificadas em outra parte - rua e estrada</t>
  </si>
  <si>
    <t>X41.4 Rua e estrada</t>
  </si>
  <si>
    <t>X415</t>
  </si>
  <si>
    <t>Envenenamento [intoxicação] acidental por e exposição a anticonvulsivantes [antiepilépticos], sedativos, hipnóticos, antiparkinsonianos e psicotrópicos não classificadas em outra parte - áreas de comércio e de serviços</t>
  </si>
  <si>
    <t>X41.5 Areas de comercio e de servicos</t>
  </si>
  <si>
    <t>X416</t>
  </si>
  <si>
    <t>Envenenamento [intoxicação] acidental por e exposição a anticonvulsivantes [antiepilépticos], sedativos, hipnóticos, antiparkinsonianos e psicotrópicos não classificadas em outra parte - áreas industriais e em construção</t>
  </si>
  <si>
    <t>X41.6 Areas industriais e em construcao</t>
  </si>
  <si>
    <t>X417</t>
  </si>
  <si>
    <t>Envenenamento [intoxicação] acidental por e exposição a anticonvulsivantes [antiepilépticos], sedativos, hipnóticos, antiparkinsonianos e psicotrópicos não classificadas em outra parte - fazenda</t>
  </si>
  <si>
    <t>X41.7 Fazenda</t>
  </si>
  <si>
    <t>X418</t>
  </si>
  <si>
    <t>Envenenamento [intoxicação] acidental por e exposição a anticonvulsivantes [antiepilépticos], sedativos, hipnóticos, antiparkinsonianos e psicotrópicos não classificadas em outra parte - outros locais especificados</t>
  </si>
  <si>
    <t>X41.8 Outr locais espec</t>
  </si>
  <si>
    <t>X419</t>
  </si>
  <si>
    <t>Envenenamento [intoxicação] acidental por e exposição a anticonvulsivantes [antiepilépticos], sedativos, hipnóticos, antiparkinsonianos e psicotrópicos não classificadas em outra parte - local não especificado</t>
  </si>
  <si>
    <t>X41.9 Local NE</t>
  </si>
  <si>
    <t>X420</t>
  </si>
  <si>
    <t>Envenenamento [intoxicação] acidental por e exposição a narcóticos e psicodislépticos [alucinógenos] não classificados em outra parte - residência</t>
  </si>
  <si>
    <t>X42.0 Residencia</t>
  </si>
  <si>
    <t>X421</t>
  </si>
  <si>
    <t>Envenenamento [intoxicação] acidental por e exposição a narcóticos e psicodislépticos [alucinógenos] não classificados em outra parte - habitação coletiva</t>
  </si>
  <si>
    <t>X42.1 Habitacao coletiva</t>
  </si>
  <si>
    <t>X422</t>
  </si>
  <si>
    <t>Envenenamento [intoxicação] acidental por e exposição a narcóticos e psicodislépticos [alucinógenos] não classificados em outra parte - escolas, outras instituições e áreas de administração pública</t>
  </si>
  <si>
    <t>X42.2 Escolas outr instit areas admin publica</t>
  </si>
  <si>
    <t>X423</t>
  </si>
  <si>
    <t>Envenenamento [intoxicação] acidental por e exposição a narcóticos e psicodislépticos [alucinógenos] não classificados em outra parte - área para a prática de esportes e atletismo</t>
  </si>
  <si>
    <t>X42.3 Area p/a pratica de esportes e atletismo</t>
  </si>
  <si>
    <t>X424</t>
  </si>
  <si>
    <t>Envenenamento [intoxicação] acidental por e exposição a narcóticos e psicodislépticos [alucinógenos] não classificados em outra parte - rua e estrada</t>
  </si>
  <si>
    <t>X42.4 Rua e estrada</t>
  </si>
  <si>
    <t>X425</t>
  </si>
  <si>
    <t>Envenenamento [intoxicação] acidental por e exposição a narcóticos e psicodislépticos [alucinógenos] não classificados em outra parte - áreas de comércio e de serviços</t>
  </si>
  <si>
    <t>X42.5 Areas de comercio e de servicos</t>
  </si>
  <si>
    <t>X426</t>
  </si>
  <si>
    <t>Envenenamento [intoxicação] acidental por e exposição a narcóticos e psicodislépticos [alucinógenos] não classificados em outra parte - áreas industriais e em construção</t>
  </si>
  <si>
    <t>X42.6 Areas industriais e em construcao</t>
  </si>
  <si>
    <t>X427</t>
  </si>
  <si>
    <t>Envenenamento [intoxicação] acidental por e exposição a narcóticos e psicodislépticos [alucinógenos] não classificados em outra parte - fazenda</t>
  </si>
  <si>
    <t>X42.7 Fazenda</t>
  </si>
  <si>
    <t>X428</t>
  </si>
  <si>
    <t>Envenenamento [intoxicação] acidental por e exposição a narcóticos e psicodislépticos [alucinógenos] não classificados em outra parte - outros locais especificados</t>
  </si>
  <si>
    <t>X42.8 Outr locais espec</t>
  </si>
  <si>
    <t>X429</t>
  </si>
  <si>
    <t>Envenenamento [intoxicação] acidental por e exposição a narcóticos e psicodislépticos [alucinógenos] não classificados em outra parte - local não especificado</t>
  </si>
  <si>
    <t>X42.9 Local NE</t>
  </si>
  <si>
    <t>X430</t>
  </si>
  <si>
    <t>Envenenamento [intoxicação] acidental por e exposição a outras substâncias farmacológicas de ação sobre o sistema nervoso autônomo - residência</t>
  </si>
  <si>
    <t>X43.0 Residencia</t>
  </si>
  <si>
    <t>X431</t>
  </si>
  <si>
    <t>Envenenamento [intoxicação] acidental por e exposição a outras substâncias farmacológicas de ação sobre o sistema nervoso autônomo - habitação coletiva</t>
  </si>
  <si>
    <t>X43.1 Habitacao coletiva</t>
  </si>
  <si>
    <t>X432</t>
  </si>
  <si>
    <t>Envenenamento [intoxicação] acidental por e exposição a outras substâncias farmacológicas de ação sobre o sistema nervoso autônomo - escolas, outras instituições e áreas de administração pública</t>
  </si>
  <si>
    <t>X43.2 Escolas outr instit areas admin publica</t>
  </si>
  <si>
    <t>X433</t>
  </si>
  <si>
    <t>Envenenamento [intoxicação] acidental por e exposição a outras substâncias farmacológicas de ação sobre o sistema nervoso autônomo - área para a prática de esportes e atletismo</t>
  </si>
  <si>
    <t>X43.3 Area p/a pratica de esportes e atletismo</t>
  </si>
  <si>
    <t>X434</t>
  </si>
  <si>
    <t>Envenenamento [intoxicação] acidental por e exposição a outras substâncias farmacológicas de ação sobre o sistema nervoso autônomo - rua e estrada</t>
  </si>
  <si>
    <t>X43.4 Rua e estrada</t>
  </si>
  <si>
    <t>X435</t>
  </si>
  <si>
    <t>Envenenamento [intoxicação] acidental por e exposição a outras substâncias farmacológicas de ação sobre o sistema nervoso autônomo - áreas de comércio e de serviços</t>
  </si>
  <si>
    <t>X43.5 Areas de comercio e de servicos</t>
  </si>
  <si>
    <t>X436</t>
  </si>
  <si>
    <t>Envenenamento [intoxicação] acidental por e exposição a outras substâncias farmacológicas de ação sobre o sistema nervoso autônomo - áreas industriais e em construção</t>
  </si>
  <si>
    <t>X43.6 Areas industriais e em construcao</t>
  </si>
  <si>
    <t>X437</t>
  </si>
  <si>
    <t>Envenenamento [intoxicação] acidental por e exposição a outras substâncias farmacológicas de ação sobre o sistema nervoso autônomo - fazenda</t>
  </si>
  <si>
    <t>X43.7 Fazenda</t>
  </si>
  <si>
    <t>X438</t>
  </si>
  <si>
    <t>Envenenamento [intoxicação] acidental por e exposição a outras substâncias farmacológicas de ação sobre o sistema nervoso autônomo - outros locais especificados</t>
  </si>
  <si>
    <t>X43.8 Outr locais espec</t>
  </si>
  <si>
    <t>X439</t>
  </si>
  <si>
    <t>Envenenamento [intoxicação] acidental por e exposição a outras substâncias farmacológicas de ação sobre o sistema nervoso autônomo - local não especificado</t>
  </si>
  <si>
    <t>X43.9 Local NE</t>
  </si>
  <si>
    <t>X440</t>
  </si>
  <si>
    <t>Envenenamento [intoxicação] acidental por e exposição a outras drogas, medicamentos e substâncias biológicas não especificadas - residência</t>
  </si>
  <si>
    <t>X44.0 Residencia</t>
  </si>
  <si>
    <t>X441</t>
  </si>
  <si>
    <t>Envenenamento [intoxicação] acidental por e exposição a outras drogas, medicamentos e substâncias biológicas não especificadas - habitação coletiva</t>
  </si>
  <si>
    <t>X44.1 Habitacao coletiva</t>
  </si>
  <si>
    <t>X442</t>
  </si>
  <si>
    <t>Envenenamento [intoxicação] acidental por e exposição a outras drogas, medicamentos e substâncias biológicas não especificadas - escolas, outras instituições e áreas de administração pública</t>
  </si>
  <si>
    <t>X44.2 Escolas outr instit areas admin publica</t>
  </si>
  <si>
    <t>X443</t>
  </si>
  <si>
    <t>Envenenamento [intoxicação] acidental por e exposição a outras drogas, medicamentos e substâncias biológicas não especificadas - área para a prática de esportes e atletismo</t>
  </si>
  <si>
    <t>X44.3 Area p/a pratica de esportes e atletismo</t>
  </si>
  <si>
    <t>X444</t>
  </si>
  <si>
    <t>Envenenamento [intoxicação] acidental por e exposição a outras drogas, medicamentos e substâncias biológicas não especificadas - rua e estrada</t>
  </si>
  <si>
    <t>X44.4 Rua e estrada</t>
  </si>
  <si>
    <t>X445</t>
  </si>
  <si>
    <t>Envenenamento [intoxicação] acidental por e exposição a outras drogas, medicamentos e substâncias biológicas não especificadas - áreas de comércio e de serviços</t>
  </si>
  <si>
    <t>X44.5 Areas de comercio e de servicos</t>
  </si>
  <si>
    <t>X446</t>
  </si>
  <si>
    <t>Envenenamento [intoxicação] acidental por e exposição a outras drogas, medicamentos e substâncias biológicas não especificadas - áreas industriais e em construção</t>
  </si>
  <si>
    <t>X44.6 Areas industriais e em construcao</t>
  </si>
  <si>
    <t>X447</t>
  </si>
  <si>
    <t>Envenenamento [intoxicação] acidental por e exposição a outras drogas, medicamentos e substâncias biológicas não especificadas - fazenda</t>
  </si>
  <si>
    <t>X44.7 Fazenda</t>
  </si>
  <si>
    <t>X448</t>
  </si>
  <si>
    <t>Envenenamento [intoxicação] acidental por e exposição a outras drogas, medicamentos e substâncias biológicas não especificadas - outros locais especificados</t>
  </si>
  <si>
    <t>X44.8 Outr locais espec</t>
  </si>
  <si>
    <t>X449</t>
  </si>
  <si>
    <t>Envenenamento [intoxicação] acidental por e exposição a outras drogas, medicamentos e substâncias biológicas não especificadas - local não especificado</t>
  </si>
  <si>
    <t>X44.9 Local NE</t>
  </si>
  <si>
    <t>X450</t>
  </si>
  <si>
    <t>Envenenamento [intoxicação] acidental por e exposição ao álcool - residência</t>
  </si>
  <si>
    <t>X45.0 Residencia</t>
  </si>
  <si>
    <t>X451</t>
  </si>
  <si>
    <t>Envenenamento [intoxicação] acidental por e exposição ao álcool - habitação coletiva</t>
  </si>
  <si>
    <t>X45.1 Habitacao coletiva</t>
  </si>
  <si>
    <t>X452</t>
  </si>
  <si>
    <t>Envenenamento [intoxicação] acidental por e exposição ao álcool - escolas, outras instituições e áreas de administração pública</t>
  </si>
  <si>
    <t>X45.2 Escolas outr instit areas admin publica</t>
  </si>
  <si>
    <t>X453</t>
  </si>
  <si>
    <t>Envenenamento [intoxicação] acidental por e exposição ao álcool - área para a prática de esportes e atletismo</t>
  </si>
  <si>
    <t>X45.3 Area p/a pratica de esportes e atletismo</t>
  </si>
  <si>
    <t>X454</t>
  </si>
  <si>
    <t>Envenenamento [intoxicação] acidental por e exposição ao álcool - rua e estrada</t>
  </si>
  <si>
    <t>X45.4 Rua e estrada</t>
  </si>
  <si>
    <t>X455</t>
  </si>
  <si>
    <t>Envenenamento [intoxicação] acidental por e exposição ao álcool - áreas de comércio e de serviços</t>
  </si>
  <si>
    <t>X45.5 Areas de comercio e de servicos</t>
  </si>
  <si>
    <t>X456</t>
  </si>
  <si>
    <t>Envenenamento [intoxicação] acidental por e exposição ao álcool - áreas industriais e em construção</t>
  </si>
  <si>
    <t>X45.6 Areas industriais e em construcao</t>
  </si>
  <si>
    <t>X457</t>
  </si>
  <si>
    <t>Envenenamento [intoxicação] acidental por e exposição ao álcool - fazenda</t>
  </si>
  <si>
    <t>X45.7 Fazenda</t>
  </si>
  <si>
    <t>X458</t>
  </si>
  <si>
    <t>Envenenamento [intoxicação] acidental por e exposição ao álcool - outros locais especificados</t>
  </si>
  <si>
    <t>X45.8 Outr locais espec</t>
  </si>
  <si>
    <t>X459</t>
  </si>
  <si>
    <t>Envenenamento [intoxicação] acidental por e exposição ao álcool - local não especificado</t>
  </si>
  <si>
    <t>X45.9 Local NE</t>
  </si>
  <si>
    <t>X460</t>
  </si>
  <si>
    <t>Envenenamento [intoxicação] acidental por e exposição a solventes orgânicos e hidrocarbonetos halogenados e seus vapores - residência</t>
  </si>
  <si>
    <t>X46.0 Residencia</t>
  </si>
  <si>
    <t>X461</t>
  </si>
  <si>
    <t>Envenenamento [intoxicação] acidental por e exposição a solventes orgânicos e hidrocarbonetos halogenados e seus vapores - habitação coletiva</t>
  </si>
  <si>
    <t>X46.1 Habitacao coletiva</t>
  </si>
  <si>
    <t>X462</t>
  </si>
  <si>
    <t>Envenenamento [intoxicação] acidental por e exposição a solventes orgânicos e hidrocarbonetos halogenados e seus vapores - escolas, outras instituições e áreas de administração pública</t>
  </si>
  <si>
    <t>X46.2 Escolas outr instit areas admin publica</t>
  </si>
  <si>
    <t>X463</t>
  </si>
  <si>
    <t>Envenenamento [intoxicação] acidental por e exposição a solventes orgânicos e hidrocarbonetos halogenados e seus vapores - área para a prática de esportes e atletismo</t>
  </si>
  <si>
    <t>X46.3 Area p/a pratica de esportes e atletismo</t>
  </si>
  <si>
    <t>X464</t>
  </si>
  <si>
    <t>Envenenamento [intoxicação] acidental por e exposição a solventes orgânicos e hidrocarbonetos halogenados e seus vapores - rua e estrada</t>
  </si>
  <si>
    <t>X46.4 Rua e estrada</t>
  </si>
  <si>
    <t>X465</t>
  </si>
  <si>
    <t>Envenenamento [intoxicação] acidental por e exposição a solventes orgânicos e hidrocarbonetos halogenados e seus vapores - áreas de comércio e de serviços</t>
  </si>
  <si>
    <t>X46.5 Areas de comercio e de servicos</t>
  </si>
  <si>
    <t>X466</t>
  </si>
  <si>
    <t>Envenenamento [intoxicação] acidental por e exposição a solventes orgânicos e hidrocarbonetos halogenados e seus vapores - áreas industriais e em construção</t>
  </si>
  <si>
    <t>X46.6 Areas industriais e em construcao</t>
  </si>
  <si>
    <t>X467</t>
  </si>
  <si>
    <t>Envenenamento [intoxicação] acidental por e exposição a solventes orgânicos e hidrocarbonetos halogenados e seus vapores - fazenda</t>
  </si>
  <si>
    <t>X46.7 Fazenda</t>
  </si>
  <si>
    <t>X468</t>
  </si>
  <si>
    <t>Envenenamento [intoxicação] acidental por e exposição a solventes orgânicos e hidrocarbonetos halogenados e seus vapores - outros locais especificados</t>
  </si>
  <si>
    <t>X46.8 Outr locais espec</t>
  </si>
  <si>
    <t>X469</t>
  </si>
  <si>
    <t>Envenenamento [intoxicação] acidental por e exposição a solventes orgânicos e hidrocarbonetos halogenados e seus vapores - local não especificado</t>
  </si>
  <si>
    <t>X46.9 Local NE</t>
  </si>
  <si>
    <t>X470</t>
  </si>
  <si>
    <t>Intoxicação acidental por e exposição a outros gases e vapores - residência</t>
  </si>
  <si>
    <t>X47.0 Residencia</t>
  </si>
  <si>
    <t>X471</t>
  </si>
  <si>
    <t>Intoxicação acidental por e exposição a outros gases e vapores - habitação coletiva</t>
  </si>
  <si>
    <t>X47.1 Habitacao coletiva</t>
  </si>
  <si>
    <t>X472</t>
  </si>
  <si>
    <t>Intoxicação acidental por e exposição a outros gases e vapores - escolas, outras instituições e áreas de administração pública</t>
  </si>
  <si>
    <t>X47.2 Escolas outr instit areas admin publica</t>
  </si>
  <si>
    <t>X473</t>
  </si>
  <si>
    <t>Intoxicação acidental por e exposição a outros gases e vapores - área para a prática de esportes e atletismo</t>
  </si>
  <si>
    <t>X47.3 Area p/a pratica de esportes e atletismo</t>
  </si>
  <si>
    <t>X474</t>
  </si>
  <si>
    <t>Intoxicação acidental por e exposição a outros gases e vapores - rua e estrada</t>
  </si>
  <si>
    <t>X47.4 Rua e estrada</t>
  </si>
  <si>
    <t>X475</t>
  </si>
  <si>
    <t>Intoxicação acidental por e exposição a outros gases e vapores - áreas de comércio e de serviços</t>
  </si>
  <si>
    <t>X47.5 Areas de comercio e de servicos</t>
  </si>
  <si>
    <t>X476</t>
  </si>
  <si>
    <t>Intoxicação acidental por e exposição a outros gases e vapores - áreas industriais e em construção</t>
  </si>
  <si>
    <t>X47.6 Areas industriais e em construcao</t>
  </si>
  <si>
    <t>X477</t>
  </si>
  <si>
    <t>Intoxicação acidental por e exposição a outros gases e vapores - fazenda</t>
  </si>
  <si>
    <t>X47.7 Fazenda</t>
  </si>
  <si>
    <t>X478</t>
  </si>
  <si>
    <t>Intoxicação acidental por e exposição a outros gases e vapores - outros locais especificados</t>
  </si>
  <si>
    <t>X47.8 Outr locais espec</t>
  </si>
  <si>
    <t>X479</t>
  </si>
  <si>
    <t>Intoxicação acidental por e exposição a outros gases e vapores - local não especificado</t>
  </si>
  <si>
    <t>X47.9 Local NE</t>
  </si>
  <si>
    <t>X480</t>
  </si>
  <si>
    <t>Envenenamento [intoxicação] acidental por e exposição a pesticidas - residência</t>
  </si>
  <si>
    <t>X48.0 Residencia</t>
  </si>
  <si>
    <t>X481</t>
  </si>
  <si>
    <t>Envenenamento [intoxicação] acidental por e exposição a pesticidas - habitação coletiva</t>
  </si>
  <si>
    <t>X48.1 Habitacao coletiva</t>
  </si>
  <si>
    <t>X482</t>
  </si>
  <si>
    <t>Envenenamento [intoxicação] acidental por e exposição a pesticidas - escolas, outras instituições e áreas de administração pública</t>
  </si>
  <si>
    <t>X48.2 Escolas outr instit areas admin publica</t>
  </si>
  <si>
    <t>X483</t>
  </si>
  <si>
    <t>Envenenamento [intoxicação] acidental por e exposição a pesticidas - área para a prática de esportes e atletismo</t>
  </si>
  <si>
    <t>X48.3 Area p/a pratica de esportes e atletismo</t>
  </si>
  <si>
    <t>X484</t>
  </si>
  <si>
    <t>Envenenamento [intoxicação] acidental por e exposição a pesticidas - rua e estrada</t>
  </si>
  <si>
    <t>X48.4 Rua e estrada</t>
  </si>
  <si>
    <t>X485</t>
  </si>
  <si>
    <t>Envenenamento [intoxicação] acidental por e exposição a pesticidas - áreas de comércio e de serviços</t>
  </si>
  <si>
    <t>X48.5 Areas de comercio e de servicos</t>
  </si>
  <si>
    <t>X486</t>
  </si>
  <si>
    <t>Envenenamento [intoxicação] acidental por e exposição a pesticidas - áreas industriais e em construção</t>
  </si>
  <si>
    <t>X48.6 Areas industriais e em construcao</t>
  </si>
  <si>
    <t>X487</t>
  </si>
  <si>
    <t>Envenenamento [intoxicação] acidental por e exposição a pesticidas - fazenda</t>
  </si>
  <si>
    <t>X48.7 Fazenda</t>
  </si>
  <si>
    <t>X488</t>
  </si>
  <si>
    <t>Envenenamento [intoxicação] acidental por e exposição a pesticidas - outros locais especificados</t>
  </si>
  <si>
    <t>X48.8 Outr locais espec</t>
  </si>
  <si>
    <t>X489</t>
  </si>
  <si>
    <t>Envenenamento [intoxicação] acidental por e exposição a pesticidas - local não especificado</t>
  </si>
  <si>
    <t>X48.9 Local NE</t>
  </si>
  <si>
    <t>X490</t>
  </si>
  <si>
    <t>Envenenamento [intoxicação] acidental por e exposição a outras substâncias químicas nocivas e às não especificadas - residência</t>
  </si>
  <si>
    <t>X49.0 Residencia</t>
  </si>
  <si>
    <t>X491</t>
  </si>
  <si>
    <t>Envenenamento [intoxicação] acidental por e exposição a outras substâncias químicas nocivas e às não especificadas - habitação coletiva</t>
  </si>
  <si>
    <t>X49.1 Habitacao coletiva</t>
  </si>
  <si>
    <t>X492</t>
  </si>
  <si>
    <t>Envenenamento [intoxicação] acidental por e exposição a outras substâncias químicas nocivas e às não especificadas - escolas, outras instituições e áreas de administração pública</t>
  </si>
  <si>
    <t>X49.2 Escolas outr instit areas admin publica</t>
  </si>
  <si>
    <t>X493</t>
  </si>
  <si>
    <t>Envenenamento [intoxicação] acidental por e exposição a outras substâncias químicas nocivas e às não especificadas - área para a prática de esportes e atletismo</t>
  </si>
  <si>
    <t>X49.3 Area p/a pratica de esportes e atletismo</t>
  </si>
  <si>
    <t>X494</t>
  </si>
  <si>
    <t>Envenenamento [intoxicação] acidental por e exposição a outras substâncias químicas nocivas e às não especificadas - rua e estrada</t>
  </si>
  <si>
    <t>X49.4 Rua e estrada</t>
  </si>
  <si>
    <t>X495</t>
  </si>
  <si>
    <t>Envenenamento [intoxicação] acidental por e exposição a outras substâncias químicas nocivas e às não especificadas - áreas de comércio e de serviços</t>
  </si>
  <si>
    <t>X49.5 Areas de comercio e de servicos</t>
  </si>
  <si>
    <t>X496</t>
  </si>
  <si>
    <t>Envenenamento [intoxicação] acidental por e exposição a outras substâncias químicas nocivas e às não especificadas - áreas industriais e em construção</t>
  </si>
  <si>
    <t>X49.6 Areas industriais e em construcao</t>
  </si>
  <si>
    <t>X497</t>
  </si>
  <si>
    <t>Envenenamento [intoxicação] acidental por e exposição a outras substâncias químicas nocivas e às não especificadas - fazenda</t>
  </si>
  <si>
    <t>X49.7 Fazenda</t>
  </si>
  <si>
    <t>X498</t>
  </si>
  <si>
    <t>Envenenamento [intoxicação] acidental por e exposição a outras substâncias químicas nocivas e às não especificadas - outros locais especificados</t>
  </si>
  <si>
    <t>X49.8 Outr locais espec</t>
  </si>
  <si>
    <t>X499</t>
  </si>
  <si>
    <t>Envenenamento [intoxicação] acidental por e exposição a outras substâncias químicas nocivas e às não especificadas - local não especificado</t>
  </si>
  <si>
    <t>X49.9 Local NE</t>
  </si>
  <si>
    <t>X500</t>
  </si>
  <si>
    <t>Excesso de exercícios e movimentos vigorosos ou repetitivos - residência</t>
  </si>
  <si>
    <t>X50.0 Residencia</t>
  </si>
  <si>
    <t>X501</t>
  </si>
  <si>
    <t>Excesso de exercícios e movimentos vigorosos ou repetitivos - habitação coletiva</t>
  </si>
  <si>
    <t>X50.1 Habitacao coletiva</t>
  </si>
  <si>
    <t>X502</t>
  </si>
  <si>
    <t>Excesso de exercícios e movimentos vigorosos ou repetitivos - escolas, outras instituições e áreas de administração pública</t>
  </si>
  <si>
    <t>X50.2 Escolas outr instit areas admin publica</t>
  </si>
  <si>
    <t>X503</t>
  </si>
  <si>
    <t>Excesso de exercícios e movimentos vigorosos ou repetitivos - área para a prática de esportes e atletismo</t>
  </si>
  <si>
    <t>X50.3 Area p/a pratica de esportes e atletismo</t>
  </si>
  <si>
    <t>X504</t>
  </si>
  <si>
    <t>Excesso de exercícios e movimentos vigorosos ou repetitivos - rua e estrada</t>
  </si>
  <si>
    <t>X50.4 Rua e estrada</t>
  </si>
  <si>
    <t>X505</t>
  </si>
  <si>
    <t>Excesso de exercícios e movimentos vigorosos ou repetitivos - áreas de comércio e de serviços</t>
  </si>
  <si>
    <t>X50.5 Areas de comercio e de servicos</t>
  </si>
  <si>
    <t>X506</t>
  </si>
  <si>
    <t>Excesso de exercícios e movimentos vigorosos ou repetitivos - áreas industriais e em construção</t>
  </si>
  <si>
    <t>X50.6 Areas industriais e em construcao</t>
  </si>
  <si>
    <t>X507</t>
  </si>
  <si>
    <t>Excesso de exercícios e movimentos vigorosos ou repetitivos - fazenda</t>
  </si>
  <si>
    <t>X50.7 Fazenda</t>
  </si>
  <si>
    <t>X508</t>
  </si>
  <si>
    <t>Excesso de exercícios e movimentos vigorosos ou repetitivos - outros locais especificados</t>
  </si>
  <si>
    <t>X50.8 Outr locais espec</t>
  </si>
  <si>
    <t>X509</t>
  </si>
  <si>
    <t>Excesso de exercícios e movimentos vigorosos ou repetitivos - local não especificado</t>
  </si>
  <si>
    <t>X50.9 Local NE</t>
  </si>
  <si>
    <t>X510</t>
  </si>
  <si>
    <t>Viagem e movimento - residência</t>
  </si>
  <si>
    <t>X51.0 Residencia</t>
  </si>
  <si>
    <t>X511</t>
  </si>
  <si>
    <t>Viagem e movimento - habitação coletiva</t>
  </si>
  <si>
    <t>X51.1 Habitacao coletiva</t>
  </si>
  <si>
    <t>X512</t>
  </si>
  <si>
    <t>Viagem e movimento - escolas, outras instituições e áreas de administração pública</t>
  </si>
  <si>
    <t>X51.2 Escolas outr instit areas admin publica</t>
  </si>
  <si>
    <t>X513</t>
  </si>
  <si>
    <t>Viagem e movimento - área para a prática de esportes e atletismo</t>
  </si>
  <si>
    <t>X51.3 Area p/a pratica de esportes e atletismo</t>
  </si>
  <si>
    <t>X514</t>
  </si>
  <si>
    <t>Viagem e movimento - rua e estrada</t>
  </si>
  <si>
    <t>X51.4 Rua e estrada</t>
  </si>
  <si>
    <t>X515</t>
  </si>
  <si>
    <t>Viagem e movimento - áreas de comércio e de serviços</t>
  </si>
  <si>
    <t>X51.5 Areas de comercio e de servicos</t>
  </si>
  <si>
    <t>X516</t>
  </si>
  <si>
    <t>Viagem e movimento - áreas industriais e em construção</t>
  </si>
  <si>
    <t>X51.6 Areas industriais e em construcao</t>
  </si>
  <si>
    <t>X517</t>
  </si>
  <si>
    <t>Viagem e movimento - fazenda</t>
  </si>
  <si>
    <t>X51.7 Fazenda</t>
  </si>
  <si>
    <t>X518</t>
  </si>
  <si>
    <t>Viagem e movimento - outros locais especificados</t>
  </si>
  <si>
    <t>X51.8 Outr locais espec</t>
  </si>
  <si>
    <t>X519</t>
  </si>
  <si>
    <t>Viagem e movimento - local não especificado</t>
  </si>
  <si>
    <t>X51.9 Local NE</t>
  </si>
  <si>
    <t>X520</t>
  </si>
  <si>
    <t>Estadia prolongada em ambiente agravitacional - residência</t>
  </si>
  <si>
    <t>X52.0 Residencia</t>
  </si>
  <si>
    <t>X521</t>
  </si>
  <si>
    <t>Estadia prolongada em ambiente agravitacional - habitação coletiva</t>
  </si>
  <si>
    <t>X52.1 Habitacao coletiva</t>
  </si>
  <si>
    <t>X522</t>
  </si>
  <si>
    <t>Estadia prolongada em ambiente agravitacional - escolas, outras instituições e áreas de administração pública</t>
  </si>
  <si>
    <t>X52.2 Escolas outr instit areas admin publica</t>
  </si>
  <si>
    <t>X523</t>
  </si>
  <si>
    <t>Estadia prolongada em ambiente agravitacional - área para a prática de esportes e atletismo</t>
  </si>
  <si>
    <t>X52.3 Area p/a pratica de esportes e atletismo</t>
  </si>
  <si>
    <t>X524</t>
  </si>
  <si>
    <t>Estadia prolongada em ambiente agravitacional - rua e estrada</t>
  </si>
  <si>
    <t>X52.4 Rua e estrada</t>
  </si>
  <si>
    <t>X525</t>
  </si>
  <si>
    <t>Estadia prolongada em ambiente agravitacional - áreas de comércio e de serviços</t>
  </si>
  <si>
    <t>X52.5 Areas de comercio e de servicos</t>
  </si>
  <si>
    <t>X526</t>
  </si>
  <si>
    <t>Estadia prolongada em ambiente agravitacional - áreas industriais e em construção</t>
  </si>
  <si>
    <t>X52.6 Areas industriais e em construcao</t>
  </si>
  <si>
    <t>X527</t>
  </si>
  <si>
    <t>Estadia prolongada em ambiente agravitacional - fazenda</t>
  </si>
  <si>
    <t>X52.7 Fazenda</t>
  </si>
  <si>
    <t>X528</t>
  </si>
  <si>
    <t>Estadia prolongada em ambiente agravitacional - outros locais especificados</t>
  </si>
  <si>
    <t>X52.8 Outr locais espec</t>
  </si>
  <si>
    <t>X529</t>
  </si>
  <si>
    <t>Estadia prolongada em ambiente agravitacional - local não especificado</t>
  </si>
  <si>
    <t>X52.9 Local NE</t>
  </si>
  <si>
    <t>X530</t>
  </si>
  <si>
    <t>Falta de alimento - residência</t>
  </si>
  <si>
    <t>X53.0 Residencia</t>
  </si>
  <si>
    <t>X531</t>
  </si>
  <si>
    <t>Falta de alimento - habitação coletiva</t>
  </si>
  <si>
    <t>X53.1 Habitacao coletiva</t>
  </si>
  <si>
    <t>X532</t>
  </si>
  <si>
    <t>Falta de alimento - escolas, outras instituições e áreas de administração pública</t>
  </si>
  <si>
    <t>X53.2 Escolas outr instit areas admin publica</t>
  </si>
  <si>
    <t>X533</t>
  </si>
  <si>
    <t>Falta de alimento - área para a prática de esportes e atletismo</t>
  </si>
  <si>
    <t>X53.3 Area p/a pratica de esportes e atletismo</t>
  </si>
  <si>
    <t>X534</t>
  </si>
  <si>
    <t>Falta de alimento - rua e estrada</t>
  </si>
  <si>
    <t>X53.4 Rua e estrada</t>
  </si>
  <si>
    <t>X535</t>
  </si>
  <si>
    <t>Falta de alimento - áreas de comércio e de serviços</t>
  </si>
  <si>
    <t>X53.5 Areas de comercio e de servicos</t>
  </si>
  <si>
    <t>X536</t>
  </si>
  <si>
    <t>Falta de alimento - áreas industriais e em construção</t>
  </si>
  <si>
    <t>X53.6 Areas industriais e em construcao</t>
  </si>
  <si>
    <t>X537</t>
  </si>
  <si>
    <t>Falta de alimento - fazenda</t>
  </si>
  <si>
    <t>X53.7 Fazenda</t>
  </si>
  <si>
    <t>X538</t>
  </si>
  <si>
    <t>Falta de alimento - outros locais especificados</t>
  </si>
  <si>
    <t>X53.8 Outr locais espec</t>
  </si>
  <si>
    <t>X539</t>
  </si>
  <si>
    <t>Falta de alimento - local não especificado</t>
  </si>
  <si>
    <t>X53.9 Local NE</t>
  </si>
  <si>
    <t>X540</t>
  </si>
  <si>
    <t>Falta de água - residência</t>
  </si>
  <si>
    <t>X54.0 Residencia</t>
  </si>
  <si>
    <t>X541</t>
  </si>
  <si>
    <t>Falta de água - habitação coletiva</t>
  </si>
  <si>
    <t>X54.1 Habitacao coletiva</t>
  </si>
  <si>
    <t>X542</t>
  </si>
  <si>
    <t>Falta de água - escolas, outras instituições e áreas de administração pública</t>
  </si>
  <si>
    <t>X54.2 Escolas outr instit areas admin publica</t>
  </si>
  <si>
    <t>X543</t>
  </si>
  <si>
    <t>Falta de água - área para a prática de esportes e atletismo</t>
  </si>
  <si>
    <t>X54.3 Area p/a pratica de esportes e atletismo</t>
  </si>
  <si>
    <t>X544</t>
  </si>
  <si>
    <t>Falta de água - rua e estrada</t>
  </si>
  <si>
    <t>X54.4 Rua e estrada</t>
  </si>
  <si>
    <t>X545</t>
  </si>
  <si>
    <t>Falta de água - áreas de comércio e de serviços</t>
  </si>
  <si>
    <t>X54.5 Areas de comercio e de servicos</t>
  </si>
  <si>
    <t>X546</t>
  </si>
  <si>
    <t>Falta de água - áreas industriais e em construção</t>
  </si>
  <si>
    <t>X54.6 Areas industriais e em construcao</t>
  </si>
  <si>
    <t>X547</t>
  </si>
  <si>
    <t>Falta de água - fazenda</t>
  </si>
  <si>
    <t>X54.7 Fazenda</t>
  </si>
  <si>
    <t>X548</t>
  </si>
  <si>
    <t>Falta de água - outros locais especificados</t>
  </si>
  <si>
    <t>X54.8 Outr locais espec</t>
  </si>
  <si>
    <t>X549</t>
  </si>
  <si>
    <t>Falta de água - local não especificado</t>
  </si>
  <si>
    <t>X54.9 Local NE</t>
  </si>
  <si>
    <t>X570</t>
  </si>
  <si>
    <t>Privação não especificada - residência</t>
  </si>
  <si>
    <t>X57.0 Residencia</t>
  </si>
  <si>
    <t>X571</t>
  </si>
  <si>
    <t>Privação não especificada - habitação coletiva</t>
  </si>
  <si>
    <t>X57.1 Habitacao coletiva</t>
  </si>
  <si>
    <t>X572</t>
  </si>
  <si>
    <t>Privação não especificada - escolas, outras instituições e áreas de administração pública</t>
  </si>
  <si>
    <t>X57.2 Escolas outr instit areas admin publica</t>
  </si>
  <si>
    <t>X573</t>
  </si>
  <si>
    <t>Privação não especificada - área para a prática de esportes e atletismo</t>
  </si>
  <si>
    <t>X57.3 Area p/a pratica de esportes e atletismo</t>
  </si>
  <si>
    <t>X574</t>
  </si>
  <si>
    <t>Privação não especificada - rua e estrada</t>
  </si>
  <si>
    <t>X57.4 Rua e estrada</t>
  </si>
  <si>
    <t>X575</t>
  </si>
  <si>
    <t>Privação não especificada - áreas de comércio e de serviços</t>
  </si>
  <si>
    <t>X57.5 Areas de comercio e de servicos</t>
  </si>
  <si>
    <t>X576</t>
  </si>
  <si>
    <t>Privação não especificada - áreas industriais e em construção</t>
  </si>
  <si>
    <t>X57.6 Areas industriais e em construcao</t>
  </si>
  <si>
    <t>X577</t>
  </si>
  <si>
    <t>Privação não especificada - fazenda</t>
  </si>
  <si>
    <t>X57.7 Fazenda</t>
  </si>
  <si>
    <t>X578</t>
  </si>
  <si>
    <t>Privação não especificada - outros locais especificados</t>
  </si>
  <si>
    <t>X57.8 Outr locais espec</t>
  </si>
  <si>
    <t>X579</t>
  </si>
  <si>
    <t>Privação não especificada - local não especificado</t>
  </si>
  <si>
    <t>X57.9 Local NE</t>
  </si>
  <si>
    <t>X580</t>
  </si>
  <si>
    <t>Exposição a outros fatores especificados - residência</t>
  </si>
  <si>
    <t>X58.0 Residencia</t>
  </si>
  <si>
    <t>X581</t>
  </si>
  <si>
    <t>Exposição a outros fatores especificados - habitação coletiva</t>
  </si>
  <si>
    <t>X58.1 Habitacao coletiva</t>
  </si>
  <si>
    <t>X582</t>
  </si>
  <si>
    <t>Exposição a outros fatores especificados - escolas, outras instituições e áreas de administração pública</t>
  </si>
  <si>
    <t>X58.2 Escolas outr instit areas admin publica</t>
  </si>
  <si>
    <t>X583</t>
  </si>
  <si>
    <t>Exposição a outros fatores especificados - área para a prática de esportes e atletismo</t>
  </si>
  <si>
    <t>X58.3 Area p/a pratica de esportes e atletismo</t>
  </si>
  <si>
    <t>X584</t>
  </si>
  <si>
    <t>Exposição a outros fatores especificados - rua e estrada</t>
  </si>
  <si>
    <t>X58.4 Rua e estrada</t>
  </si>
  <si>
    <t>X585</t>
  </si>
  <si>
    <t>Exposição a outros fatores especificados - áreas de comércio e de serviços</t>
  </si>
  <si>
    <t>X58.5 Areas de comercio e de servicos</t>
  </si>
  <si>
    <t>X586</t>
  </si>
  <si>
    <t>Exposição a outros fatores especificados - áreas industriais e em construção</t>
  </si>
  <si>
    <t>X58.6 Areas industriais e em construcao</t>
  </si>
  <si>
    <t>X587</t>
  </si>
  <si>
    <t>Exposição a outros fatores especificados - fazenda</t>
  </si>
  <si>
    <t>X58.7 Fazenda</t>
  </si>
  <si>
    <t>X588</t>
  </si>
  <si>
    <t>Exposição a outros fatores especificados - outros locais especificados</t>
  </si>
  <si>
    <t>X58.8 Outr locais espec</t>
  </si>
  <si>
    <t>X589</t>
  </si>
  <si>
    <t>Exposição a outros fatores especificados - local não especificado</t>
  </si>
  <si>
    <t>X58.9 Local NE</t>
  </si>
  <si>
    <t>X590</t>
  </si>
  <si>
    <t>Exposição a fator não especificado causando fratura</t>
  </si>
  <si>
    <t>X59.0 Exposição a fator não espec causando fratura</t>
  </si>
  <si>
    <t>X599</t>
  </si>
  <si>
    <t>Exposição a fator não especificado causando outro tr|aumatismo e traumatismo não especificado</t>
  </si>
  <si>
    <t>X59.9 Exp fat n esp caus out traum e traum n espec</t>
  </si>
  <si>
    <t>X591,X592,X593,X594,X595,X596,X597,X598</t>
  </si>
  <si>
    <t>X600</t>
  </si>
  <si>
    <t>Auto-intoxicação por e exposição, intencional, a analgésicos, antipiréticos e anti-reumáticos, não-opiáceos - residência</t>
  </si>
  <si>
    <t>X60.0 Residencia</t>
  </si>
  <si>
    <t>X601</t>
  </si>
  <si>
    <t>Auto-intoxicação por e exposição, intencional, a analgésicos, antipiréticos e anti-reumáticos, não-opiáceos - habitação coletiva</t>
  </si>
  <si>
    <t>X60.1 Habitacao coletiva</t>
  </si>
  <si>
    <t>X602</t>
  </si>
  <si>
    <t>Auto-intoxicação por e exposição, intencional, a analgésicos, antipiréticos e anti-reumáticos, não-opiáceos - escolas, outras instituições e áreas de administração pública</t>
  </si>
  <si>
    <t>X60.2 Escolas outr instit areas admin publica</t>
  </si>
  <si>
    <t>X603</t>
  </si>
  <si>
    <t>Auto-intoxicação por e exposição, intencional, a analgésicos, antipiréticos e anti-reumáticos, não-opiáceos - área para a prática de esportes e atletismo</t>
  </si>
  <si>
    <t>X60.3 Area p/a pratica de esportes e atletismo</t>
  </si>
  <si>
    <t>X604</t>
  </si>
  <si>
    <t>Auto-intoxicação por e exposição, intencional, a analgésicos, antipiréticos e anti-reumáticos, não-opiáceos - rua e estrada</t>
  </si>
  <si>
    <t>X60.4 Rua e estrada</t>
  </si>
  <si>
    <t>X605</t>
  </si>
  <si>
    <t>Auto-intoxicação por e exposição, intencional, a analgésicos, antipiréticos e anti-reumáticos, não-opiáceos - áreas de comércio e de serviços</t>
  </si>
  <si>
    <t>X60.5 Areas de comercio e de servicos</t>
  </si>
  <si>
    <t>X606</t>
  </si>
  <si>
    <t>Auto-intoxicação por e exposição, intencional, a analgésicos, antipiréticos e anti-reumáticos, não-opiáceos - áreas industriais e em construção</t>
  </si>
  <si>
    <t>X60.6 Areas industriais e em construcao</t>
  </si>
  <si>
    <t>X607</t>
  </si>
  <si>
    <t>Auto-intoxicação por e exposição, intencional, a analgésicos, antipiréticos e anti-reumáticos, não-opiáceos - fazenda</t>
  </si>
  <si>
    <t>X60.7 Fazenda</t>
  </si>
  <si>
    <t>X608</t>
  </si>
  <si>
    <t>Auto-intoxicação por e exposição, intencional, a analgésicos, antipiréticos e anti-reumáticos, não-opiáceos - outros locais especificados</t>
  </si>
  <si>
    <t>X60.8 Outr locais espec</t>
  </si>
  <si>
    <t>X609</t>
  </si>
  <si>
    <t>Auto-intoxicação por e exposição, intencional, a analgésicos, antipiréticos e anti-reumáticos, não-opiáceos - local não especificado</t>
  </si>
  <si>
    <t>X60.9 Local NE</t>
  </si>
  <si>
    <t>X610</t>
  </si>
  <si>
    <t>Auto-intoxicação por e exposição, intencional, a drogas anticonvulsivantes [antiepilépticos] sedativos, hipnóticos, antiparkinsonianos e psicotrópicos não classificados em outra parte - residência</t>
  </si>
  <si>
    <t>X61.0 Residencia</t>
  </si>
  <si>
    <t>X611</t>
  </si>
  <si>
    <t>Auto-intoxicação por e exposição, intencional, a drogas anticonvulsivantes [antiepilépticos] sedativos, hipnóticos, antiparkinsonianos e psicotrópicos não classificados em outra parte - habitação coletiva</t>
  </si>
  <si>
    <t>X61.1 Habitacao coletiva</t>
  </si>
  <si>
    <t>X612</t>
  </si>
  <si>
    <t>Auto-intoxicação por e exposição, intencional, a drogas anticonvulsivantes [antiepilépticos] sedativos, hipnóticos, antiparkinsonianos e psicotrópicos não classificados em outra parte - escolas, outras instituições e áreas de administração pública</t>
  </si>
  <si>
    <t>X61.2 Escolas outr instit areas admin publica</t>
  </si>
  <si>
    <t>X613</t>
  </si>
  <si>
    <t>Auto-intoxicação por e exposição, intencional, a drogas anticonvulsivantes [antiepilépticos] sedativos, hipnóticos, antiparkinsonianos e psicotrópicos não classificados em outra parte - área para a prática de esportes e atletismo</t>
  </si>
  <si>
    <t>X61.3 Area p/a pratica de esportes e atletismo</t>
  </si>
  <si>
    <t>X614</t>
  </si>
  <si>
    <t>Auto-intoxicação por e exposição, intencional, a drogas anticonvulsivantes [antiepilépticos] sedativos, hipnóticos, antiparkinsonianos e psicotrópicos não classificados em outra parte - rua e estrada</t>
  </si>
  <si>
    <t>X61.4 Rua e estrada</t>
  </si>
  <si>
    <t>X615</t>
  </si>
  <si>
    <t>Auto-intoxicação por e exposição, intencional, a drogas anticonvulsivantes [antiepilépticos] sedativos, hipnóticos, antiparkinsonianos e psicotrópicos não classificados em outra parte - áreas de comércio e de serviços</t>
  </si>
  <si>
    <t>X61.5 Areas de comercio e de servicos</t>
  </si>
  <si>
    <t>X616</t>
  </si>
  <si>
    <t>Auto-intoxicação por e exposição, intencional, a drogas anticonvulsivantes [antiepilépticos] sedativos, hipnóticos, antiparkinsonianos e psicotrópicos não classificados em outra parte - áreas industriais e em construção</t>
  </si>
  <si>
    <t>X61.6 Areas industriais e em construcao</t>
  </si>
  <si>
    <t>X617</t>
  </si>
  <si>
    <t>Auto-intoxicação por e exposição, intencional, a drogas anticonvulsivantes [antiepilépticos] sedativos, hipnóticos, antiparkinsonianos e psicotrópicos não classificados em outra parte - fazenda</t>
  </si>
  <si>
    <t>X61.7 Fazenda</t>
  </si>
  <si>
    <t>X618</t>
  </si>
  <si>
    <t>Auto-intoxicação por e exposição, intencional, a drogas anticonvulsivantes [antiepilépticos] sedativos, hipnóticos, antiparkinsonianos e psicotrópicos não classificados em outra parte - outros locais especificados</t>
  </si>
  <si>
    <t>X61.8 Outr locais espec</t>
  </si>
  <si>
    <t>X619</t>
  </si>
  <si>
    <t>Auto-intoxicação por e exposição, intencional, a drogas anticonvulsivantes [antiepilépticos] sedativos, hipnóticos, antiparkinsonianos e psicotrópicos não classificados em outra parte - local não especificado</t>
  </si>
  <si>
    <t>X61.9 Local NE</t>
  </si>
  <si>
    <t>X620</t>
  </si>
  <si>
    <t>Auto-intoxicação por e exposição, intencional, a narcóticos e psicodislépticos [alucinógenos] não classificados em outra parte - residência</t>
  </si>
  <si>
    <t>X62.0 Residencia</t>
  </si>
  <si>
    <t>X621</t>
  </si>
  <si>
    <t>Auto-intoxicação por e exposição, intencional, a narcóticos e psicodislépticos [alucinógenos] não classificados em outra parte - habitação coletiva</t>
  </si>
  <si>
    <t>X62.1 Habitacao coletiva</t>
  </si>
  <si>
    <t>X622</t>
  </si>
  <si>
    <t>Auto-intoxicação por e exposição, intencional, a narcóticos e psicodislépticos [alucinógenos] não classificados em outra parte - escolas, outras instituições e áreas de administração pública</t>
  </si>
  <si>
    <t>X62.2 Escolas outr instit areas admin publica</t>
  </si>
  <si>
    <t>X623</t>
  </si>
  <si>
    <t>Auto-intoxicação por e exposição, intencional, a narcóticos e psicodislépticos [alucinógenos] não classificados em outra parte - área para a prática de esportes e atletismo</t>
  </si>
  <si>
    <t>X62.3 Area p/a pratica de esportes e atletismo</t>
  </si>
  <si>
    <t>X624</t>
  </si>
  <si>
    <t>Auto-intoxicação por e exposição, intencional, a narcóticos e psicodislépticos [alucinógenos] não classificados em outra parte - rua e estrada</t>
  </si>
  <si>
    <t>X62.4 Rua e estrada</t>
  </si>
  <si>
    <t>X625</t>
  </si>
  <si>
    <t>Auto-intoxicação por e exposição, intencional, a narcóticos e psicodislépticos [alucinógenos] não classificados em outra parte - áreas de comércio e de serviços</t>
  </si>
  <si>
    <t>X62.5 Areas de comercio e de servicos</t>
  </si>
  <si>
    <t>X626</t>
  </si>
  <si>
    <t>Auto-intoxicação por e exposição, intencional, a narcóticos e psicodislépticos [alucinógenos] não classificados em outra parte - áreas industriais e em construção</t>
  </si>
  <si>
    <t>X62.6 Areas industriais e em construcao</t>
  </si>
  <si>
    <t>X627</t>
  </si>
  <si>
    <t>Auto-intoxicação por e exposição, intencional, a narcóticos e psicodislépticos [alucinógenos] não classificados em outra parte - fazenda</t>
  </si>
  <si>
    <t>X62.7 Fazenda</t>
  </si>
  <si>
    <t>X628</t>
  </si>
  <si>
    <t>Auto-intoxicação por e exposição, intencional, a narcóticos e psicodislépticos [alucinógenos] não classificados em outra parte - outros locais especificados</t>
  </si>
  <si>
    <t>X62.8 Outr locais espec</t>
  </si>
  <si>
    <t>X629</t>
  </si>
  <si>
    <t>Auto-intoxicação por e exposição, intencional, a narcóticos e psicodislépticos [alucinógenos] não classificados em outra parte - local não especificado</t>
  </si>
  <si>
    <t>X62.9 Local NE</t>
  </si>
  <si>
    <t>X630</t>
  </si>
  <si>
    <t>Auto-intoxicação por e exposição, intencional, a outras substâncias farmacológicas de ação sobre o sistema nervoso autônomo - residência</t>
  </si>
  <si>
    <t>X63.0 Residencia</t>
  </si>
  <si>
    <t>X631</t>
  </si>
  <si>
    <t>Auto-intoxicação por e exposição, intencional, a outras substâncias farmacológicas de ação sobre o sistema nervoso autônomo - habitação coletiva</t>
  </si>
  <si>
    <t>X63.1 Habitacao coletiva</t>
  </si>
  <si>
    <t>X632</t>
  </si>
  <si>
    <t>Auto-intoxicação por e exposição, intencional, a outras substâncias farmacológicas de ação sobre o sistema nervoso autônomo - escolas, outras instituições e áreas de administração pública</t>
  </si>
  <si>
    <t>X63.2 Escolas outr instit areas admin publica</t>
  </si>
  <si>
    <t>X633</t>
  </si>
  <si>
    <t>Auto-intoxicação por e exposição, intencional, a outras substâncias farmacológicas de ação sobre o sistema nervoso autônomo - área para a prática de esportes e atletismo</t>
  </si>
  <si>
    <t>X63.3 Area p/a pratica de esportes e atletismo</t>
  </si>
  <si>
    <t>X634</t>
  </si>
  <si>
    <t>Auto-intoxicação por e exposição, intencional, a outras substâncias farmacológicas de ação sobre o sistema nervoso autônomo - rua e estrada</t>
  </si>
  <si>
    <t>X63.4 Rua e estrada</t>
  </si>
  <si>
    <t>X635</t>
  </si>
  <si>
    <t>Auto-intoxicação por e exposição, intencional, a outras substâncias farmacológicas de ação sobre o sistema nervoso autônomo - áreas de comércio e de serviços</t>
  </si>
  <si>
    <t>X63.5 Areas de comercio e de servicos</t>
  </si>
  <si>
    <t>X636</t>
  </si>
  <si>
    <t>Auto-intoxicação por e exposição, intencional, a outras substâncias farmacológicas de ação sobre o sistema nervoso autônomo - áreas industriais e em construção</t>
  </si>
  <si>
    <t>X63.6 Areas industriais e em construcao</t>
  </si>
  <si>
    <t>X637</t>
  </si>
  <si>
    <t>Auto-intoxicação por e exposição, intencional, a outras substâncias farmacológicas de ação sobre o sistema nervoso autônomo - fazenda</t>
  </si>
  <si>
    <t>X63.7 Fazenda</t>
  </si>
  <si>
    <t>X638</t>
  </si>
  <si>
    <t>Auto-intoxicação por e exposição, intencional, a outras substâncias farmacológicas de ação sobre o sistema nervoso autônomo - outros locais especificados</t>
  </si>
  <si>
    <t>X63.8 Outr locais espec</t>
  </si>
  <si>
    <t>X639</t>
  </si>
  <si>
    <t>Auto-intoxicação por e exposição, intencional, a outras substâncias farmacológicas de ação sobre o sistema nervoso autônomo - local não especificado</t>
  </si>
  <si>
    <t>X63.9 Local NE</t>
  </si>
  <si>
    <t>X640</t>
  </si>
  <si>
    <t>Auto-intoxicação por e exposição, intencional, a outras drogas, medicamentos e substâncias biológicas e às não especificadas - residência</t>
  </si>
  <si>
    <t>X64.0 Residencia</t>
  </si>
  <si>
    <t>X641</t>
  </si>
  <si>
    <t>Auto-intoxicação por e exposição, intencional, a outras drogas, medicamentos e substâncias biológicas e às não especificadas - habitação coletiva</t>
  </si>
  <si>
    <t>X64.1 Habitacao coletiva</t>
  </si>
  <si>
    <t>X642</t>
  </si>
  <si>
    <t>Auto-intoxicação por e exposição, intencional, a outras drogas, medicamentos e substâncias biológicas e às não especificadas - escolas, outras instituições e áreas de administração pública</t>
  </si>
  <si>
    <t>X64.2 Escolas outr instit areas admin publica</t>
  </si>
  <si>
    <t>X643</t>
  </si>
  <si>
    <t>Auto-intoxicação por e exposição, intencional, a outras drogas, medicamentos e substâncias biológicas e às não especificadas - área para a prática de esportes e atletismo</t>
  </si>
  <si>
    <t>X64.3 Area p/a pratica de esportes e atletismo</t>
  </si>
  <si>
    <t>X644</t>
  </si>
  <si>
    <t>Auto-intoxicação por e exposição, intencional, a outras drogas, medicamentos e substâncias biológicas e às não especificadas - rua e estrada</t>
  </si>
  <si>
    <t>X64.4 Rua e estrada</t>
  </si>
  <si>
    <t>X645</t>
  </si>
  <si>
    <t>Auto-intoxicação por e exposição, intencional, a outras drogas, medicamentos e substâncias biológicas e às não especificadas - áreas de comércio e de serviços</t>
  </si>
  <si>
    <t>X64.5 Areas de comercio e de servicos</t>
  </si>
  <si>
    <t>X646</t>
  </si>
  <si>
    <t>Auto-intoxicação por e exposição, intencional, a outras drogas, medicamentos e substâncias biológicas e às não especificadas - áreas industriais e em construção</t>
  </si>
  <si>
    <t>X64.6 Areas industriais e em construcao</t>
  </si>
  <si>
    <t>X647</t>
  </si>
  <si>
    <t>Auto-intoxicação por e exposição, intencional, a outras drogas, medicamentos e substâncias biológicas e às não especificadas - fazenda</t>
  </si>
  <si>
    <t>X64.7 Fazenda</t>
  </si>
  <si>
    <t>X648</t>
  </si>
  <si>
    <t>Auto-intoxicação por e exposição, intencional, a outras drogas, medicamentos e substâncias biológicas e às não especificadas - outros locais especificados</t>
  </si>
  <si>
    <t>X64.8 Outr locais espec</t>
  </si>
  <si>
    <t>X649</t>
  </si>
  <si>
    <t>Auto-intoxicação por e exposição, intencional, a outras drogas, medicamentos e substâncias biológicas e às não especificadas - local não especificado</t>
  </si>
  <si>
    <t>X64.9 Local NE</t>
  </si>
  <si>
    <t>X650</t>
  </si>
  <si>
    <t>Auto-intoxicação voluntária por álcool - residência</t>
  </si>
  <si>
    <t>X65.0 Residencia</t>
  </si>
  <si>
    <t>X651</t>
  </si>
  <si>
    <t>Auto-intoxicação voluntária por álcool - habitação coletiva</t>
  </si>
  <si>
    <t>X65.1 Habitacao coletiva</t>
  </si>
  <si>
    <t>X652</t>
  </si>
  <si>
    <t>Auto-intoxicação voluntária por álcool - escolas, outras instituições e áreas de administração pública</t>
  </si>
  <si>
    <t>X65.2 Escolas outr instit areas admin publica</t>
  </si>
  <si>
    <t>X653</t>
  </si>
  <si>
    <t>Auto-intoxicação voluntária por álcool - área para a prática de esportes e atletismo</t>
  </si>
  <si>
    <t>X65.3 Area p/a pratica de esportes e atletismo</t>
  </si>
  <si>
    <t>X654</t>
  </si>
  <si>
    <t>Auto-intoxicação voluntária por álcool - rua e estrada</t>
  </si>
  <si>
    <t>X65.4 Rua e estrada</t>
  </si>
  <si>
    <t>X655</t>
  </si>
  <si>
    <t>Auto-intoxicação voluntária por álcool - áreas de comércio e de serviços</t>
  </si>
  <si>
    <t>X65.5 Areas de comercio e de servicos</t>
  </si>
  <si>
    <t>X656</t>
  </si>
  <si>
    <t>Auto-intoxicação voluntária por álcool - áreas industriais e em construção</t>
  </si>
  <si>
    <t>X65.6 Areas industriais e em construcao</t>
  </si>
  <si>
    <t>X657</t>
  </si>
  <si>
    <t>Auto-intoxicação voluntária por álcool - fazenda</t>
  </si>
  <si>
    <t>X65.7 Fazenda</t>
  </si>
  <si>
    <t>X658</t>
  </si>
  <si>
    <t>Auto-intoxicação voluntária por álcool - outros locais especificados</t>
  </si>
  <si>
    <t>X65.8 Outr locais espec</t>
  </si>
  <si>
    <t>X659</t>
  </si>
  <si>
    <t>Auto-intoxicação voluntária por álcool - local não especificado</t>
  </si>
  <si>
    <t>X65.9 Local NE</t>
  </si>
  <si>
    <t>X660</t>
  </si>
  <si>
    <t>Auto-intoxicação intencional por solventes orgânicos, hidrocarbonetos halogenados e seus vapores - residência</t>
  </si>
  <si>
    <t>X66.0 Residencia</t>
  </si>
  <si>
    <t>X661</t>
  </si>
  <si>
    <t>Auto-intoxicação intencional por solventes orgânicos, hidrocarbonetos halogenados e seus vapores - habitação coletiva</t>
  </si>
  <si>
    <t>X66.1 Habitacao coletiva</t>
  </si>
  <si>
    <t>X662</t>
  </si>
  <si>
    <t>Auto-intoxicação intencional por solventes orgânicos, hidrocarbonetos halogenados e seus vapores - escolas, outras instituições e áreas de administração pública</t>
  </si>
  <si>
    <t>X66.2 Escolas outr instit areas admin publica</t>
  </si>
  <si>
    <t>X663</t>
  </si>
  <si>
    <t>Auto-intoxicação intencional por solventes orgânicos, hidrocarbonetos halogenados e seus vapores - área para a prática de esportes e atletismo</t>
  </si>
  <si>
    <t>X66.3 Area p/a pratica de esportes e atletismo</t>
  </si>
  <si>
    <t>X664</t>
  </si>
  <si>
    <t>Auto-intoxicação intencional por solventes orgânicos, hidrocarbonetos halogenados e seus vapores - rua e estrada</t>
  </si>
  <si>
    <t>X66.4 Rua e estrada</t>
  </si>
  <si>
    <t>X665</t>
  </si>
  <si>
    <t>Auto-intoxicação intencional por solventes orgânicos, hidrocarbonetos halogenados e seus vapores - áreas de comércio e de serviços</t>
  </si>
  <si>
    <t>X66.5 Areas de comercio e de servicos</t>
  </si>
  <si>
    <t>X666</t>
  </si>
  <si>
    <t>Auto-intoxicação intencional por solventes orgânicos, hidrocarbonetos halogenados e seus vapores - áreas industriais e em construção</t>
  </si>
  <si>
    <t>X66.6 Areas industriais e em construcao</t>
  </si>
  <si>
    <t>X667</t>
  </si>
  <si>
    <t>Auto-intoxicação intencional por solventes orgânicos, hidrocarbonetos halogenados e seus vapores - fazenda</t>
  </si>
  <si>
    <t>X66.7 Fazenda</t>
  </si>
  <si>
    <t>X668</t>
  </si>
  <si>
    <t>Auto-intoxicação intencional por solventes orgânicos, hidrocarbonetos halogenados e seus vapores - outros locais especificados</t>
  </si>
  <si>
    <t>X66.8 Outr locais espec</t>
  </si>
  <si>
    <t>X669</t>
  </si>
  <si>
    <t>Auto-intoxicação intencional por solventes orgânicos, hidrocarbonetos halogenados e seus vapores - local não especificado</t>
  </si>
  <si>
    <t>X66.9 Local NE</t>
  </si>
  <si>
    <t>X670</t>
  </si>
  <si>
    <t>Auto-intoxicação intencional por outros gases e vapores - residência</t>
  </si>
  <si>
    <t>X67.0 Residencia</t>
  </si>
  <si>
    <t>X671</t>
  </si>
  <si>
    <t>Auto-intoxicação intencional por outros gases e vapores - habitação coletiva</t>
  </si>
  <si>
    <t>X67.1 Habitacao coletiva</t>
  </si>
  <si>
    <t>X672</t>
  </si>
  <si>
    <t>Auto-intoxicação intencional por outros gases e vapores - escolas, outras instituições e áreas de administração pública</t>
  </si>
  <si>
    <t>X67.2 Escolas outr instit areas admin publica</t>
  </si>
  <si>
    <t>X673</t>
  </si>
  <si>
    <t>Auto-intoxicação intencional por outros gases e vapores - área para a prática de esportes e atletismo</t>
  </si>
  <si>
    <t>X67.3 Area p/a pratica de esportes e atletismo</t>
  </si>
  <si>
    <t>X674</t>
  </si>
  <si>
    <t>Auto-intoxicação intencional por outros gases e vapores - rua e estrada</t>
  </si>
  <si>
    <t>X67.4 Rua e estrada</t>
  </si>
  <si>
    <t>X675</t>
  </si>
  <si>
    <t>Auto-intoxicação intencional por outros gases e vapores - áreas de comércio e de serviços</t>
  </si>
  <si>
    <t>X67.5 Areas de comercio e de servicos</t>
  </si>
  <si>
    <t>X676</t>
  </si>
  <si>
    <t>Auto-intoxicação intencional por outros gases e vapores - áreas industriais e em construção</t>
  </si>
  <si>
    <t>X67.6 Areas industriais e em construcao</t>
  </si>
  <si>
    <t>X677</t>
  </si>
  <si>
    <t>Auto-intoxicação intencional por outros gases e vapores - fazenda</t>
  </si>
  <si>
    <t>X67.7 Fazenda</t>
  </si>
  <si>
    <t>X678</t>
  </si>
  <si>
    <t>Auto-intoxicação intencional por outros gases e vapores - outros locais especificados</t>
  </si>
  <si>
    <t>X67.8 Outr locais espec</t>
  </si>
  <si>
    <t>X679</t>
  </si>
  <si>
    <t>Auto-intoxicação intencional por outros gases e vapores - local não especificado</t>
  </si>
  <si>
    <t>X67.9 Local NE</t>
  </si>
  <si>
    <t>X680</t>
  </si>
  <si>
    <t>Auto-intoxicação por e exposição, intencional, a pesticidas - residência</t>
  </si>
  <si>
    <t>X68.0 Residencia</t>
  </si>
  <si>
    <t>X681</t>
  </si>
  <si>
    <t>Auto-intoxicação por e exposição, intencional, a pesticidas - habitação coletiva</t>
  </si>
  <si>
    <t>X68.1 Habitacao coletiva</t>
  </si>
  <si>
    <t>X682</t>
  </si>
  <si>
    <t>Auto-intoxicação por e exposição, intencional, a pesticidas - escolas, outras instituições e áreas de administração pública</t>
  </si>
  <si>
    <t>X68.2 Escolas outr instit areas admin publica</t>
  </si>
  <si>
    <t>X683</t>
  </si>
  <si>
    <t>Auto-intoxicação por e exposição, intencional, a pesticidas - área para a prática de esportes e atletismo</t>
  </si>
  <si>
    <t>X68.3 Area p/a pratica de esportes e atletismo</t>
  </si>
  <si>
    <t>X684</t>
  </si>
  <si>
    <t>Auto-intoxicação por e exposição, intencional, a pesticidas - rua e estrada</t>
  </si>
  <si>
    <t>X68.4 Rua e estrada</t>
  </si>
  <si>
    <t>X685</t>
  </si>
  <si>
    <t>Auto-intoxicação por e exposição, intencional, a pesticidas - áreas de comércio e de serviços</t>
  </si>
  <si>
    <t>X68.5 Areas de comercio e de servicos</t>
  </si>
  <si>
    <t>X686</t>
  </si>
  <si>
    <t>Auto-intoxicação por e exposição, intencional, a pesticidas - áreas industriais e em construção</t>
  </si>
  <si>
    <t>X68.6 Areas industriais e em construcao</t>
  </si>
  <si>
    <t>X687</t>
  </si>
  <si>
    <t>Auto-intoxicação por e exposição, intencional, a pesticidas - fazenda</t>
  </si>
  <si>
    <t>X68.7 Fazenda</t>
  </si>
  <si>
    <t>X688</t>
  </si>
  <si>
    <t>Auto-intoxicação por e exposição, intencional, a pesticidas - outros locais especificados</t>
  </si>
  <si>
    <t>X68.8 Outr locais espec</t>
  </si>
  <si>
    <t>X689</t>
  </si>
  <si>
    <t>Auto-intoxicação por e exposição, intencional, a pesticidas - local não especificado</t>
  </si>
  <si>
    <t>X68.9 Local NE</t>
  </si>
  <si>
    <t>X690</t>
  </si>
  <si>
    <t>Auto-intoxicação por e exposição, intencional, a outros produtos químicos e substâncias nocivas não especificadas - residência</t>
  </si>
  <si>
    <t>X69.0 Residencia</t>
  </si>
  <si>
    <t>X691</t>
  </si>
  <si>
    <t>Auto-intoxicação por e exposição, intencional, a outros produtos químicos e substâncias nocivas não especificadas - habitação coletiva</t>
  </si>
  <si>
    <t>X69.1 Habitacao coletiva</t>
  </si>
  <si>
    <t>X692</t>
  </si>
  <si>
    <t>Auto-intoxicação por e exposição, intencional, a outros produtos químicos e substâncias nocivas não especificadas - escolas, outras instituições e áreas de administração pública</t>
  </si>
  <si>
    <t>X69.2 Escolas outr instit areas admin publica</t>
  </si>
  <si>
    <t>X693</t>
  </si>
  <si>
    <t>Auto-intoxicação por e exposição, intencional, a outros produtos químicos e substâncias nocivas não especificadas - área para a prática de esportes e atletismo</t>
  </si>
  <si>
    <t>X69.3 Area p/a pratica de esportes e atletismo</t>
  </si>
  <si>
    <t>X694</t>
  </si>
  <si>
    <t>Auto-intoxicação por e exposição, intencional, a outros produtos químicos e substâncias nocivas não especificadas - rua e estrada</t>
  </si>
  <si>
    <t>X69.4 Rua e estrada</t>
  </si>
  <si>
    <t>X695</t>
  </si>
  <si>
    <t>Auto-intoxicação por e exposição, intencional, a outros produtos químicos e substâncias nocivas não especificadas - áreas de comércio e de serviços</t>
  </si>
  <si>
    <t>X69.5 Areas de comercio e de servicos</t>
  </si>
  <si>
    <t>X696</t>
  </si>
  <si>
    <t>Auto-intoxicação por e exposição, intencional, a outros produtos químicos e substâncias nocivas não especificadas - áreas industriais e em construção</t>
  </si>
  <si>
    <t>X69.6 Areas industriais e em construcao</t>
  </si>
  <si>
    <t>X697</t>
  </si>
  <si>
    <t>Auto-intoxicação por e exposição, intencional, a outros produtos químicos e substâncias nocivas não especificadas - fazenda</t>
  </si>
  <si>
    <t>X69.7 Fazenda</t>
  </si>
  <si>
    <t>X698</t>
  </si>
  <si>
    <t>Auto-intoxicação por e exposição, intencional, a outros produtos químicos e substâncias nocivas não especificadas - outros locais especificados</t>
  </si>
  <si>
    <t>X69.8 Outr locais espec</t>
  </si>
  <si>
    <t>X699</t>
  </si>
  <si>
    <t>Auto-intoxicação por e exposição, intencional, a outros produtos químicos e substâncias nocivas não especificadas - local não especificado</t>
  </si>
  <si>
    <t>X69.9 Local NE</t>
  </si>
  <si>
    <t>X700</t>
  </si>
  <si>
    <t>Lesão autoprovocada intencionalmente por enforcamento, estrangulamento e sufocação - residência</t>
  </si>
  <si>
    <t>X70.0 Residencia</t>
  </si>
  <si>
    <t>X701</t>
  </si>
  <si>
    <t>Lesão autoprovocada intencionalmente por enforcamento, estrangulamento e sufocação - habitação coletiva</t>
  </si>
  <si>
    <t>X70.1 Habitacao coletiva</t>
  </si>
  <si>
    <t>X702</t>
  </si>
  <si>
    <t>Lesão autoprovocada intencionalmente por enforcamento, estrangulamento e sufocação - escolas, outras instituições e áreas de administração pública</t>
  </si>
  <si>
    <t>X70.2 Escolas outr instit areas admin publica</t>
  </si>
  <si>
    <t>X703</t>
  </si>
  <si>
    <t>Lesão autoprovocada intencionalmente por enforcamento, estrangulamento e sufocação - área para a prática de esportes e atletismo</t>
  </si>
  <si>
    <t>X70.3 Area p/a pratica de esportes e atletismo</t>
  </si>
  <si>
    <t>X704</t>
  </si>
  <si>
    <t>Lesão autoprovocada intencionalmente por enforcamento, estrangulamento e sufocação - rua e estrada</t>
  </si>
  <si>
    <t>X70.4 Rua e estrada</t>
  </si>
  <si>
    <t>X705</t>
  </si>
  <si>
    <t>Lesão autoprovocada intencionalmente por enforcamento, estrangulamento e sufocação - áreas de comércio e de serviços</t>
  </si>
  <si>
    <t>X70.5 Areas de comercio e de servicos</t>
  </si>
  <si>
    <t>X706</t>
  </si>
  <si>
    <t>Lesão autoprovocada intencionalmente por enforcamento, estrangulamento e sufocação - áreas industriais e em construção</t>
  </si>
  <si>
    <t>X70.6 Areas industriais e em construcao</t>
  </si>
  <si>
    <t>X707</t>
  </si>
  <si>
    <t>Lesão autoprovocada intencionalmente por enforcamento, estrangulamento e sufocação - fazenda</t>
  </si>
  <si>
    <t>X70.7 Fazenda</t>
  </si>
  <si>
    <t>X708</t>
  </si>
  <si>
    <t>Lesão autoprovocada intencionalmente por enforcamento, estrangulamento e sufocação - outros locais especificados</t>
  </si>
  <si>
    <t>X70.8 Outr locais espec</t>
  </si>
  <si>
    <t>X709</t>
  </si>
  <si>
    <t>Lesão autoprovocada intencionalmente por enforcamento, estrangulamento e sufocação - local não especificado</t>
  </si>
  <si>
    <t>X70.9 Local NE</t>
  </si>
  <si>
    <t>X710</t>
  </si>
  <si>
    <t>Lesão autoprovocada intencionalmente por afogamento e submersão - residência</t>
  </si>
  <si>
    <t>X71.0 Residencia</t>
  </si>
  <si>
    <t>X711</t>
  </si>
  <si>
    <t>Lesão autoprovocada intencionalmente por afogamento e submersão - habitação coletiva</t>
  </si>
  <si>
    <t>X71.1 Habitacao coletiva</t>
  </si>
  <si>
    <t>X712</t>
  </si>
  <si>
    <t>Lesão autoprovocada intencionalmente por afogamento e submersão - escolas, outras instituições e áreas de administração pública</t>
  </si>
  <si>
    <t>X71.2 Escolas outr instit areas admin publica</t>
  </si>
  <si>
    <t>X713</t>
  </si>
  <si>
    <t>Lesão autoprovocada intencionalmente por afogamento e submersão - área para a prática de esportes e atletismo</t>
  </si>
  <si>
    <t>X71.3 Area p/a pratica de esportes e atletismo</t>
  </si>
  <si>
    <t>X714</t>
  </si>
  <si>
    <t>Lesão autoprovocada intencionalmente por afogamento e submersão - rua e estrada</t>
  </si>
  <si>
    <t>X71.4 Rua e estrada</t>
  </si>
  <si>
    <t>X715</t>
  </si>
  <si>
    <t>Lesão autoprovocada intencionalmente por afogamento e submersão - áreas de comércio e de serviços</t>
  </si>
  <si>
    <t>X71.5 Areas de comercio e de servicos</t>
  </si>
  <si>
    <t>X716</t>
  </si>
  <si>
    <t>Lesão autoprovocada intencionalmente por afogamento e submersão - áreas industriais e em construção</t>
  </si>
  <si>
    <t>X71.6 Areas industriais e em construcao</t>
  </si>
  <si>
    <t>X717</t>
  </si>
  <si>
    <t>Lesão autoprovocada intencionalmente por afogamento e submersão - fazenda</t>
  </si>
  <si>
    <t>X71.7 Fazenda</t>
  </si>
  <si>
    <t>X718</t>
  </si>
  <si>
    <t>Lesão autoprovocada intencionalmente por afogamento e submersão - outros locais especificados</t>
  </si>
  <si>
    <t>X71.8 Outr locais espec</t>
  </si>
  <si>
    <t>X719</t>
  </si>
  <si>
    <t>Lesão autoprovocada intencionalmente por afogamento e submersão - local não especificado</t>
  </si>
  <si>
    <t>X71.9 Local NE</t>
  </si>
  <si>
    <t>X720</t>
  </si>
  <si>
    <t>Lesão autoprovocada intencionalmente por disparo de arma de fogo de mão - residência</t>
  </si>
  <si>
    <t>X72.0 Residencia</t>
  </si>
  <si>
    <t>X721</t>
  </si>
  <si>
    <t>Lesão autoprovocada intencionalmente por disparo de arma de fogo de mão - habitação coletiva</t>
  </si>
  <si>
    <t>X72.1 Habitacao coletiva</t>
  </si>
  <si>
    <t>X722</t>
  </si>
  <si>
    <t>Lesão autoprovocada intencionalmente por disparo de arma de fogo de mão - escolas, outras instituições e áreas de administração pública</t>
  </si>
  <si>
    <t>X72.2 Escolas outr instit areas admin publica</t>
  </si>
  <si>
    <t>X723</t>
  </si>
  <si>
    <t>Lesão autoprovocada intencionalmente por disparo de arma de fogo de mão - área para a prática de esportes e atletismo</t>
  </si>
  <si>
    <t>X72.3 Area p/a pratica de esportes e atletismo</t>
  </si>
  <si>
    <t>X724</t>
  </si>
  <si>
    <t>Lesão autoprovocada intencionalmente por disparo de arma de fogo de mão - rua e estrada</t>
  </si>
  <si>
    <t>X72.4 Rua e estrada</t>
  </si>
  <si>
    <t>X725</t>
  </si>
  <si>
    <t>Lesão autoprovocada intencionalmente por disparo de arma de fogo de mão - áreas de comércio e de serviços</t>
  </si>
  <si>
    <t>X72.5 Areas de comercio e de servicos</t>
  </si>
  <si>
    <t>X726</t>
  </si>
  <si>
    <t>Lesão autoprovocada intencionalmente por disparo de arma de fogo de mão - áreas industriais e em construção</t>
  </si>
  <si>
    <t>X72.6 Areas industriais e em construcao</t>
  </si>
  <si>
    <t>X727</t>
  </si>
  <si>
    <t>Lesão autoprovocada intencionalmente por disparo de arma de fogo de mão - fazenda</t>
  </si>
  <si>
    <t>X72.7 Fazenda</t>
  </si>
  <si>
    <t>X728</t>
  </si>
  <si>
    <t>Lesão autoprovocada intencionalmente por disparo de arma de fogo de mão - outros locais especificados</t>
  </si>
  <si>
    <t>X72.8 Outr locais espec</t>
  </si>
  <si>
    <t>X729</t>
  </si>
  <si>
    <t>Lesão autoprovocada intencionalmente por disparo de arma de fogo de mão - local não especificado</t>
  </si>
  <si>
    <t>X72.9 Local NE</t>
  </si>
  <si>
    <t>X730</t>
  </si>
  <si>
    <t>Lesão autoprovocada intencionalmente por disparo de espingarda, carabina, ou arma de fogo de maior calibre - residência</t>
  </si>
  <si>
    <t>X73.0 Residencia</t>
  </si>
  <si>
    <t>X731</t>
  </si>
  <si>
    <t>Lesão autoprovocada intencionalmente por disparo de espingarda, carabina, ou arma de fogo de maior calibre - habitação coletiva</t>
  </si>
  <si>
    <t>X73.1 Habitacao coletiva</t>
  </si>
  <si>
    <t>X732</t>
  </si>
  <si>
    <t>Lesão autoprovocada intencionalmente por disparo de espingarda, carabina, ou arma de fogo de maior calibre - escolas, outras instituições e áreas de administração pública</t>
  </si>
  <si>
    <t>X73.2 Escolas outr instit areas admin publica</t>
  </si>
  <si>
    <t>X733</t>
  </si>
  <si>
    <t>Lesão autoprovocada intencionalmente por disparo de espingarda, carabina, ou arma de fogo de maior calibre - área para a prática de esportes e atletismo</t>
  </si>
  <si>
    <t>X73.3 Area p/a pratica de esportes e atletismo</t>
  </si>
  <si>
    <t>X734</t>
  </si>
  <si>
    <t>Lesão autoprovocada intencionalmente por disparo de espingarda, carabina, ou arma de fogo de maior calibre - rua e estrada</t>
  </si>
  <si>
    <t>X73.4 Rua e estrada</t>
  </si>
  <si>
    <t>X735</t>
  </si>
  <si>
    <t>Lesão autoprovocada intencionalmente por disparo de espingarda, carabina, ou arma de fogo de maior calibre - áreas de comércio e de serviços</t>
  </si>
  <si>
    <t>X73.5 Areas de comercio e de servicos</t>
  </si>
  <si>
    <t>X736</t>
  </si>
  <si>
    <t>Lesão autoprovocada intencionalmente por disparo de espingarda, carabina, ou arma de fogo de maior calibre - áreas industriais e em construção</t>
  </si>
  <si>
    <t>X73.6 Areas industriais e em construcao</t>
  </si>
  <si>
    <t>X737</t>
  </si>
  <si>
    <t>Lesão autoprovocada intencionalmente por disparo de espingarda, carabina, ou arma de fogo de maior calibre - fazenda</t>
  </si>
  <si>
    <t>X73.7 Fazenda</t>
  </si>
  <si>
    <t>X738</t>
  </si>
  <si>
    <t>Lesão autoprovocada intencionalmente por disparo de espingarda, carabina, ou arma de fogo de maior calibre - outros locais especificados</t>
  </si>
  <si>
    <t>X73.8 Outr locais espec</t>
  </si>
  <si>
    <t>X739</t>
  </si>
  <si>
    <t>Lesão autoprovocada intencionalmente por disparo de espingarda, carabina, ou arma de fogo de maior calibre - local não especificado</t>
  </si>
  <si>
    <t>X73.9 Local NE</t>
  </si>
  <si>
    <t>X740</t>
  </si>
  <si>
    <t>Lesão autoprovocada intencionalmente por disparo de outra arma de fogo e de arma de fogo não especificada - residência</t>
  </si>
  <si>
    <t>X74.0 Residencia</t>
  </si>
  <si>
    <t>X741</t>
  </si>
  <si>
    <t>Lesão autoprovocada intencionalmente por disparo de outra arma de fogo e de arma de fogo não especificada - habitação coletiva</t>
  </si>
  <si>
    <t>X74.1 Habitacao coletiva</t>
  </si>
  <si>
    <t>X742</t>
  </si>
  <si>
    <t>Lesão autoprovocada intencionalmente por disparo de outra arma de fogo e de arma de fogo não especificada - escolas, outras instituições e áreas de administração pública</t>
  </si>
  <si>
    <t>X74.2 Escolas outr instit areas admin publica</t>
  </si>
  <si>
    <t>X743</t>
  </si>
  <si>
    <t>Lesão autoprovocada intencionalmente por disparo de outra arma de fogo e de arma de fogo não especificada - área para a prática de esportes e atletismo</t>
  </si>
  <si>
    <t>X74.3 Area p/a pratica de esportes e atletismo</t>
  </si>
  <si>
    <t>X744</t>
  </si>
  <si>
    <t>Lesão autoprovocada intencionalmente por disparo de outra arma de fogo e de arma de fogo não especificada - rua e estrada</t>
  </si>
  <si>
    <t>X74.4 Rua e estrada</t>
  </si>
  <si>
    <t>X745</t>
  </si>
  <si>
    <t>Lesão autoprovocada intencionalmente por disparo de outra arma de fogo e de arma de fogo não especificada - áreas de comércio e de serviços</t>
  </si>
  <si>
    <t>X74.5 Areas de comercio e de servicos</t>
  </si>
  <si>
    <t>X746</t>
  </si>
  <si>
    <t>Lesão autoprovocada intencionalmente por disparo de outra arma de fogo e de arma de fogo não especificada - áreas industriais e em construção</t>
  </si>
  <si>
    <t>X74.6 Areas industriais e em construcao</t>
  </si>
  <si>
    <t>X747</t>
  </si>
  <si>
    <t>Lesão autoprovocada intencionalmente por disparo de outra arma de fogo e de arma de fogo não especificada - fazenda</t>
  </si>
  <si>
    <t>X74.7 Fazenda</t>
  </si>
  <si>
    <t>X748</t>
  </si>
  <si>
    <t>Lesão autoprovocada intencionalmente por disparo de outra arma de fogo e de arma de fogo não especificada - outros locais especificados</t>
  </si>
  <si>
    <t>X74.8 Outr locais espec</t>
  </si>
  <si>
    <t>X749</t>
  </si>
  <si>
    <t>Lesão autoprovocada intencionalmente por disparo de outra arma de fogo e de arma de fogo não especificada - local não especificado</t>
  </si>
  <si>
    <t>X74.9 Local NE</t>
  </si>
  <si>
    <t>X750</t>
  </si>
  <si>
    <t>Lesão autoprovocada intencionalmente por dispositivos explosivos - residência</t>
  </si>
  <si>
    <t>X75.0 Residencia</t>
  </si>
  <si>
    <t>X751</t>
  </si>
  <si>
    <t>Lesão autoprovocada intencionalmente por dispositivos explosivos - habitação coletiva</t>
  </si>
  <si>
    <t>X75.1 Habitacao coletiva</t>
  </si>
  <si>
    <t>X752</t>
  </si>
  <si>
    <t>Lesão autoprovocada intencionalmente por dispositivos explosivos - escolas, outras instituições e áreas de administração pública</t>
  </si>
  <si>
    <t>X75.2 Escolas outr instit areas admin publica</t>
  </si>
  <si>
    <t>X753</t>
  </si>
  <si>
    <t>Lesão autoprovocada intencionalmente por dispositivos explosivos - área para a prática de esportes e atletismo</t>
  </si>
  <si>
    <t>X75.3 Area p/a pratica de esportes e atletismo</t>
  </si>
  <si>
    <t>X754</t>
  </si>
  <si>
    <t>Lesão autoprovocada intencionalmente por dispositivos explosivos - rua e estrada</t>
  </si>
  <si>
    <t>X75.4 Rua e estrada</t>
  </si>
  <si>
    <t>X755</t>
  </si>
  <si>
    <t>Lesão autoprovocada intencionalmente por dispositivos explosivos - áreas de comércio e de serviços</t>
  </si>
  <si>
    <t>X75.5 Areas de comercio e de servicos</t>
  </si>
  <si>
    <t>X756</t>
  </si>
  <si>
    <t>Lesão autoprovocada intencionalmente por dispositivos explosivos - áreas industriais e em construção</t>
  </si>
  <si>
    <t>X75.6 Areas industriais e em construcao</t>
  </si>
  <si>
    <t>X757</t>
  </si>
  <si>
    <t>Lesão autoprovocada intencionalmente por dispositivos explosivos - fazenda</t>
  </si>
  <si>
    <t>X75.7 Fazenda</t>
  </si>
  <si>
    <t>X758</t>
  </si>
  <si>
    <t>Lesão autoprovocada intencionalmente por dispositivos explosivos - outros locais especificados</t>
  </si>
  <si>
    <t>X75.8 Outr locais espec</t>
  </si>
  <si>
    <t>X759</t>
  </si>
  <si>
    <t>Lesão autoprovocada intencionalmente por dispositivos explosivos - local não especificado</t>
  </si>
  <si>
    <t>X75.9 Local NE</t>
  </si>
  <si>
    <t>X760</t>
  </si>
  <si>
    <t>Lesão autoprovocada intencionalmente pela fumaça, pelo fogo e por chamas - residência</t>
  </si>
  <si>
    <t>X76.0 Residencia</t>
  </si>
  <si>
    <t>X761</t>
  </si>
  <si>
    <t>Lesão autoprovocada intencionalmente pela fumaça, pelo fogo e por chamas - habitação coletiva</t>
  </si>
  <si>
    <t>X76.1 Habitacao coletiva</t>
  </si>
  <si>
    <t>X762</t>
  </si>
  <si>
    <t>Lesão autoprovocada intencionalmente pela fumaça, pelo fogo e por chamas - escolas, outras instituições e áreas de administração pública</t>
  </si>
  <si>
    <t>X76.2 Escolas outr instit areas admin publica</t>
  </si>
  <si>
    <t>X763</t>
  </si>
  <si>
    <t>Lesão autoprovocada intencionalmente pela fumaça, pelo fogo e por chamas - área para a prática de esportes e atletismo</t>
  </si>
  <si>
    <t>X76.3 Area p/a pratica de esportes e atletismo</t>
  </si>
  <si>
    <t>X764</t>
  </si>
  <si>
    <t>Lesão autoprovocada intencionalmente pela fumaça, pelo fogo e por chamas - rua e estrada</t>
  </si>
  <si>
    <t>X76.4 Rua e estrada</t>
  </si>
  <si>
    <t>X765</t>
  </si>
  <si>
    <t>Lesão autoprovocada intencionalmente pela fumaça, pelo fogo e por chamas - áreas de comércio e de serviços</t>
  </si>
  <si>
    <t>X76.5 Areas de comercio e de servicos</t>
  </si>
  <si>
    <t>X766</t>
  </si>
  <si>
    <t>Lesão autoprovocada intencionalmente pela fumaça, pelo fogo e por chamas - áreas industriais e em construção</t>
  </si>
  <si>
    <t>X76.6 Areas industriais e em construcao</t>
  </si>
  <si>
    <t>X767</t>
  </si>
  <si>
    <t>Lesão autoprovocada intencionalmente pela fumaça, pelo fogo e por chamas - fazenda</t>
  </si>
  <si>
    <t>X76.7 Fazenda</t>
  </si>
  <si>
    <t>X768</t>
  </si>
  <si>
    <t>Lesão autoprovocada intencionalmente pela fumaça, pelo fogo e por chamas - outros locais especificados</t>
  </si>
  <si>
    <t>X76.8 Outr locais espec</t>
  </si>
  <si>
    <t>X769</t>
  </si>
  <si>
    <t>Lesão autoprovocada intencionalmente pela fumaça, pelo fogo e por chamas - local não especificado</t>
  </si>
  <si>
    <t>X76.9 Local NE</t>
  </si>
  <si>
    <t>X770</t>
  </si>
  <si>
    <t>Lesão autoprovocada intencionalmente por vapor de água, gases ou objetos quentes - residência</t>
  </si>
  <si>
    <t>X77.0 Residencia</t>
  </si>
  <si>
    <t>X771</t>
  </si>
  <si>
    <t>Lesão autoprovocada intencionalmente por vapor de água, gases ou objetos quentes - habitação coletiva</t>
  </si>
  <si>
    <t>X77.1 Habitacao coletiva</t>
  </si>
  <si>
    <t>X772</t>
  </si>
  <si>
    <t>Lesão autoprovocada intencionalmente por vapor de água, gases ou objetos quentes - escolas, outras instituições e áreas de administração pública</t>
  </si>
  <si>
    <t>X77.2 Escolas outr instit areas admin publica</t>
  </si>
  <si>
    <t>X773</t>
  </si>
  <si>
    <t>Lesão autoprovocada intencionalmente por vapor de água, gases ou objetos quentes - área para a prática de esportes e atletismo</t>
  </si>
  <si>
    <t>X77.3 Area p/a pratica de esportes e atletismo</t>
  </si>
  <si>
    <t>X774</t>
  </si>
  <si>
    <t>Lesão autoprovocada intencionalmente por vapor de água, gases ou objetos quentes - rua e estrada</t>
  </si>
  <si>
    <t>X77.4 Rua e estrada</t>
  </si>
  <si>
    <t>X775</t>
  </si>
  <si>
    <t>Lesão autoprovocada intencionalmente por vapor de água, gases ou objetos quentes - áreas de comércio e de serviços</t>
  </si>
  <si>
    <t>X77.5 Areas de comercio e de servicos</t>
  </si>
  <si>
    <t>X776</t>
  </si>
  <si>
    <t>Lesão autoprovocada intencionalmente por vapor de água, gases ou objetos quentes - áreas industriais e em construção</t>
  </si>
  <si>
    <t>X77.6 Areas industriais e em construcao</t>
  </si>
  <si>
    <t>X777</t>
  </si>
  <si>
    <t>Lesão autoprovocada intencionalmente por vapor de água, gases ou objetos quentes - fazenda</t>
  </si>
  <si>
    <t>X77.7 Fazenda</t>
  </si>
  <si>
    <t>X778</t>
  </si>
  <si>
    <t>Lesão autoprovocada intencionalmente por vapor de água, gases ou objetos quentes - outros locais especificados</t>
  </si>
  <si>
    <t>X77.8 Outr locais espec</t>
  </si>
  <si>
    <t>X779</t>
  </si>
  <si>
    <t>Lesão autoprovocada intencionalmente por vapor de água, gases ou objetos quentes - local não especificado</t>
  </si>
  <si>
    <t>X77.9 Local NE</t>
  </si>
  <si>
    <t>X780</t>
  </si>
  <si>
    <t>Lesão autoprovocada intencionalmente por objeto cortante ou penetrante - residência</t>
  </si>
  <si>
    <t>X78.0 Residencia</t>
  </si>
  <si>
    <t>X781</t>
  </si>
  <si>
    <t>Lesão autoprovocada intencionalmente por objeto cortante ou penetrante - habitação coletiva</t>
  </si>
  <si>
    <t>X78.1 Habitacao coletiva</t>
  </si>
  <si>
    <t>X782</t>
  </si>
  <si>
    <t>Lesão autoprovocada intencionalmente por objeto cortante ou penetrante - escolas, outras instituições e áreas de administração pública</t>
  </si>
  <si>
    <t>X78.2 Escolas outr instit areas admin publica</t>
  </si>
  <si>
    <t>X783</t>
  </si>
  <si>
    <t>Lesão autoprovocada intencionalmente por objeto cortante ou penetrante - área para a prática de esportes e atletismo</t>
  </si>
  <si>
    <t>X78.3 Area p/a pratica de esportes e atletismo</t>
  </si>
  <si>
    <t>X784</t>
  </si>
  <si>
    <t>Lesão autoprovocada intencionalmente por objeto cortante ou penetrante - rua e estrada</t>
  </si>
  <si>
    <t>X78.4 Rua e estrada</t>
  </si>
  <si>
    <t>X785</t>
  </si>
  <si>
    <t>Lesão autoprovocada intencionalmente por objeto cortante ou penetrante - áreas de comércio e de serviços</t>
  </si>
  <si>
    <t>X78.5 Areas de comercio e de servicos</t>
  </si>
  <si>
    <t>X786</t>
  </si>
  <si>
    <t>Lesão autoprovocada intencionalmente por objeto cortante ou penetrante - áreas industriais e em construção</t>
  </si>
  <si>
    <t>X78.6 Areas industriais e em construcao</t>
  </si>
  <si>
    <t>X787</t>
  </si>
  <si>
    <t>Lesão autoprovocada intencionalmente por objeto cortante ou penetrante - fazenda</t>
  </si>
  <si>
    <t>X78.7 Fazenda</t>
  </si>
  <si>
    <t>X788</t>
  </si>
  <si>
    <t>Lesão autoprovocada intencionalmente por objeto cortante ou penetrante - outros locais especificados</t>
  </si>
  <si>
    <t>X78.8 Outr locais espec</t>
  </si>
  <si>
    <t>X789</t>
  </si>
  <si>
    <t>Lesão autoprovocada intencionalmente por objeto cortante ou penetrante - local não especificado</t>
  </si>
  <si>
    <t>X78.9 Local NE</t>
  </si>
  <si>
    <t>X790</t>
  </si>
  <si>
    <t>Lesão autoprovocada intencionalmente por objeto contundente - residência</t>
  </si>
  <si>
    <t>X79.0 Residencia</t>
  </si>
  <si>
    <t>X791</t>
  </si>
  <si>
    <t>Lesão autoprovocada intencionalmente por objeto contundente - habitação coletiva</t>
  </si>
  <si>
    <t>X79.1 Habitacao coletiva</t>
  </si>
  <si>
    <t>X792</t>
  </si>
  <si>
    <t>Lesão autoprovocada intencionalmente por objeto contundente - escolas, outras instituições e áreas de administração pública</t>
  </si>
  <si>
    <t>X79.2 Escolas outr instit areas admin publica</t>
  </si>
  <si>
    <t>X793</t>
  </si>
  <si>
    <t>Lesão autoprovocada intencionalmente por objeto contundente - área para a prática de esportes e atletismo</t>
  </si>
  <si>
    <t>X79.3 Area p/a pratica de esportes e atletismo</t>
  </si>
  <si>
    <t>X794</t>
  </si>
  <si>
    <t>Lesão autoprovocada intencionalmente por objeto contundente - rua e estrada</t>
  </si>
  <si>
    <t>X79.4 Rua e estrada</t>
  </si>
  <si>
    <t>X795</t>
  </si>
  <si>
    <t>Lesão autoprovocada intencionalmente por objeto contundente - áreas de comércio e de serviços</t>
  </si>
  <si>
    <t>X79.5 Areas de comercio e de servicos</t>
  </si>
  <si>
    <t>X796</t>
  </si>
  <si>
    <t>Lesão autoprovocada intencionalmente por objeto contundente - áreas industriais e em construção</t>
  </si>
  <si>
    <t>X79.6 Areas industriais e em construcao</t>
  </si>
  <si>
    <t>X797</t>
  </si>
  <si>
    <t>Lesão autoprovocada intencionalmente por objeto contundente - fazenda</t>
  </si>
  <si>
    <t>X79.7 Fazenda</t>
  </si>
  <si>
    <t>X798</t>
  </si>
  <si>
    <t>Lesão autoprovocada intencionalmente por objeto contundente - outros locais especificados</t>
  </si>
  <si>
    <t>X79.8 Outr locais espec</t>
  </si>
  <si>
    <t>X799</t>
  </si>
  <si>
    <t>Lesão autoprovocada intencionalmente por objeto contundente - local não especificado</t>
  </si>
  <si>
    <t>X79.9 Local NE</t>
  </si>
  <si>
    <t>X800</t>
  </si>
  <si>
    <t>Lesão autoprovocada intencionalmente por precipitação de um lugar elevado - residência</t>
  </si>
  <si>
    <t>X80.0 Residencia</t>
  </si>
  <si>
    <t>X801</t>
  </si>
  <si>
    <t>Lesão autoprovocada intencionalmente por precipitação de um lugar elevado - habitação coletiva</t>
  </si>
  <si>
    <t>X80.1 Habitacao coletiva</t>
  </si>
  <si>
    <t>X802</t>
  </si>
  <si>
    <t>Lesão autoprovocada intencionalmente por precipitação de um lugar elevado - escolas, outras instituições e áreas de administração pública</t>
  </si>
  <si>
    <t>X80.2 Escolas outr instit areas admin publica</t>
  </si>
  <si>
    <t>X803</t>
  </si>
  <si>
    <t>Lesão autoprovocada intencionalmente por precipitação de um lugar elevado - área para a prática de esportes e atletismo</t>
  </si>
  <si>
    <t>X80.3 Area p/a pratica de esportes e atletismo</t>
  </si>
  <si>
    <t>X804</t>
  </si>
  <si>
    <t>Lesão autoprovocada intencionalmente por precipitação de um lugar elevado - rua e estrada</t>
  </si>
  <si>
    <t>X80.4 Rua e estrada</t>
  </si>
  <si>
    <t>X805</t>
  </si>
  <si>
    <t>Lesão autoprovocada intencionalmente por precipitação de um lugar elevado - áreas de comércio e de serviços</t>
  </si>
  <si>
    <t>X80.5 Areas de comercio e de servicos</t>
  </si>
  <si>
    <t>X806</t>
  </si>
  <si>
    <t>Lesão autoprovocada intencionalmente por precipitação de um lugar elevado - áreas industriais e em construção</t>
  </si>
  <si>
    <t>X80.6 Areas industriais e em construcao</t>
  </si>
  <si>
    <t>X807</t>
  </si>
  <si>
    <t>Lesão autoprovocada intencionalmente por precipitação de um lugar elevado - fazenda</t>
  </si>
  <si>
    <t>X80.7 Fazenda</t>
  </si>
  <si>
    <t>X808</t>
  </si>
  <si>
    <t>Lesão autoprovocada intencionalmente por precipitação de um lugar elevado - outros locais especificados</t>
  </si>
  <si>
    <t>X80.8 Outr locais espec</t>
  </si>
  <si>
    <t>X809</t>
  </si>
  <si>
    <t>Lesão autoprovocada intencionalmente por precipitação de um lugar elevado - local não especificado</t>
  </si>
  <si>
    <t>X80.9 Local NE</t>
  </si>
  <si>
    <t>X810</t>
  </si>
  <si>
    <t>Lesão autoprovocada intencionalmente por precipitação ou permanência diante de um objeto em movimento - residência</t>
  </si>
  <si>
    <t>X81.0 Residencia</t>
  </si>
  <si>
    <t>X811</t>
  </si>
  <si>
    <t>Lesão autoprovocada intencionalmente por precipitação ou permanência diante de um objeto em movimento - habitação coletiva</t>
  </si>
  <si>
    <t>X81.1 Habitacao coletiva</t>
  </si>
  <si>
    <t>X812</t>
  </si>
  <si>
    <t>Lesão autoprovocada intencionalmente por precipitação ou permanência diante de um objeto em movimento - escolas, outras instituições e áreas de administração pública</t>
  </si>
  <si>
    <t>X81.2 Escolas outr instit areas admin publica</t>
  </si>
  <si>
    <t>X813</t>
  </si>
  <si>
    <t>Lesão autoprovocada intencionalmente por precipitação ou permanência diante de um objeto em movimento - área para a prática de esportes e atletismo</t>
  </si>
  <si>
    <t>X81.3 Area p/a pratica de esportes e atletismo</t>
  </si>
  <si>
    <t>X814</t>
  </si>
  <si>
    <t>Lesão autoprovocada intencionalmente por precipitação ou permanência diante de um objeto em movimento - rua e estrada</t>
  </si>
  <si>
    <t>X81.4 Rua e estrada</t>
  </si>
  <si>
    <t>X815</t>
  </si>
  <si>
    <t>Lesão autoprovocada intencionalmente por precipitação ou permanência diante de um objeto em movimento - áreas de comércio e de serviços</t>
  </si>
  <si>
    <t>X81.5 Areas de comercio e de servicos</t>
  </si>
  <si>
    <t>X816</t>
  </si>
  <si>
    <t>Lesão autoprovocada intencionalmente por precipitação ou permanência diante de um objeto em movimento - áreas industriais e em construção</t>
  </si>
  <si>
    <t>X81.6 Areas industriais e em construcao</t>
  </si>
  <si>
    <t>X817</t>
  </si>
  <si>
    <t>Lesão autoprovocada intencionalmente por precipitação ou permanência diante de um objeto em movimento - fazenda</t>
  </si>
  <si>
    <t>X81.7 Fazenda</t>
  </si>
  <si>
    <t>X818</t>
  </si>
  <si>
    <t>Lesão autoprovocada intencionalmente por precipitação ou permanência diante de um objeto em movimento - outros locais especificados</t>
  </si>
  <si>
    <t>X81.8 Outr locais espec</t>
  </si>
  <si>
    <t>X819</t>
  </si>
  <si>
    <t>Lesão autoprovocada intencionalmente por precipitação ou permanência diante de um objeto em movimento - local não especificado</t>
  </si>
  <si>
    <t>X81.9 Local NE</t>
  </si>
  <si>
    <t>X820</t>
  </si>
  <si>
    <t>Lesão autoprovocada intencionalmente por impacto de um veículo a motor - residência</t>
  </si>
  <si>
    <t>X82.0 Residencia</t>
  </si>
  <si>
    <t>X821</t>
  </si>
  <si>
    <t>Lesão autoprovocada intencionalmente por impacto de um veículo a motor - habitação coletiva</t>
  </si>
  <si>
    <t>X82.1 Habitacao coletiva</t>
  </si>
  <si>
    <t>X822</t>
  </si>
  <si>
    <t>Lesão autoprovocada intencionalmente por impacto de um veículo a motor - escolas, outras instituições e áreas de administração pública</t>
  </si>
  <si>
    <t>X82.2 Escolas outr instit areas admin publica</t>
  </si>
  <si>
    <t>X823</t>
  </si>
  <si>
    <t>Lesão autoprovocada intencionalmente por impacto de um veículo a motor - área para a prática de esportes e atletismo</t>
  </si>
  <si>
    <t>X82.3 Area p/a pratica de esportes e atletismo</t>
  </si>
  <si>
    <t>X824</t>
  </si>
  <si>
    <t>Lesão autoprovocada intencionalmente por impacto de um veículo a motor - rua e estrada</t>
  </si>
  <si>
    <t>X82.4 Rua e estrada</t>
  </si>
  <si>
    <t>X825</t>
  </si>
  <si>
    <t>Lesão autoprovocada intencionalmente por impacto de um veículo a motor - áreas de comércio e de serviços</t>
  </si>
  <si>
    <t>X82.5 Areas de comercio e de servicos</t>
  </si>
  <si>
    <t>X826</t>
  </si>
  <si>
    <t>Lesão autoprovocada intencionalmente por impacto de um veículo a motor - áreas industriais e em construção</t>
  </si>
  <si>
    <t>X82.6 Areas industriais e em construcao</t>
  </si>
  <si>
    <t>X827</t>
  </si>
  <si>
    <t>Lesão autoprovocada intencionalmente por impacto de um veículo a motor - fazenda</t>
  </si>
  <si>
    <t>X82.7 Fazenda</t>
  </si>
  <si>
    <t>X828</t>
  </si>
  <si>
    <t>Lesão autoprovocada intencionalmente por impacto de um veículo a motor - outros locais especificados</t>
  </si>
  <si>
    <t>X82.8 Outr locais espec</t>
  </si>
  <si>
    <t>X829</t>
  </si>
  <si>
    <t>Lesão autoprovocada intencionalmente por impacto de um veículo a motor - local não especificado</t>
  </si>
  <si>
    <t>X82.9 Local NE</t>
  </si>
  <si>
    <t>X830</t>
  </si>
  <si>
    <t>Lesão autoprovocada intencionalmente por outros meios especificados - residência</t>
  </si>
  <si>
    <t>X83.0 Residencia</t>
  </si>
  <si>
    <t>X831</t>
  </si>
  <si>
    <t>Lesão autoprovocada intencionalmente por outros meios especificados - habitação coletiva</t>
  </si>
  <si>
    <t>X83.1 Habitacao coletiva</t>
  </si>
  <si>
    <t>X832</t>
  </si>
  <si>
    <t>Lesão autoprovocada intencionalmente por outros meios especificados - escolas, outras instituições e áreas de administração pública</t>
  </si>
  <si>
    <t>X83.2 Escolas outr instit areas admin publica</t>
  </si>
  <si>
    <t>X833</t>
  </si>
  <si>
    <t>Lesão autoprovocada intencionalmente por outros meios especificados - área para a prática de esportes e atletismo</t>
  </si>
  <si>
    <t>X83.3 Area p/a pratica de esportes e atletismo</t>
  </si>
  <si>
    <t>X834</t>
  </si>
  <si>
    <t>Lesão autoprovocada intencionalmente por outros meios especificados - rua e estrada</t>
  </si>
  <si>
    <t>X83.4 Rua e estrada</t>
  </si>
  <si>
    <t>X835</t>
  </si>
  <si>
    <t>Lesão autoprovocada intencionalmente por outros meios especificados - áreas de comércio e de serviços</t>
  </si>
  <si>
    <t>X83.5 Areas de comercio e de servicos</t>
  </si>
  <si>
    <t>X836</t>
  </si>
  <si>
    <t>Lesão autoprovocada intencionalmente por outros meios especificados - áreas industriais e em construção</t>
  </si>
  <si>
    <t>X83.6 Areas industriais e em construcao</t>
  </si>
  <si>
    <t>X837</t>
  </si>
  <si>
    <t>Lesão autoprovocada intencionalmente por outros meios especificados - fazenda</t>
  </si>
  <si>
    <t>X83.7 Fazenda</t>
  </si>
  <si>
    <t>X838</t>
  </si>
  <si>
    <t>Lesão autoprovocada intencionalmente por outros meios especificados - outros locais especificados</t>
  </si>
  <si>
    <t>X83.8 Outr locais espec</t>
  </si>
  <si>
    <t>X839</t>
  </si>
  <si>
    <t>Lesão autoprovocada intencionalmente por outros meios especificados - local não especificado</t>
  </si>
  <si>
    <t>X83.9 Local NE</t>
  </si>
  <si>
    <t>X840</t>
  </si>
  <si>
    <t>Lesão autoprovocada intencionalmente por meios não especificados - residência</t>
  </si>
  <si>
    <t>X84.0 Residencia</t>
  </si>
  <si>
    <t>X841</t>
  </si>
  <si>
    <t>Lesão autoprovocada intencionalmente por meios não especificados - habitação coletiva</t>
  </si>
  <si>
    <t>X84.1 Habitacao coletiva</t>
  </si>
  <si>
    <t>X842</t>
  </si>
  <si>
    <t>Lesão autoprovocada intencionalmente por meios não especificados - escolas, outras instituições e áreas de administração pública</t>
  </si>
  <si>
    <t>X84.2 Escolas outr instit areas admin publica</t>
  </si>
  <si>
    <t>X843</t>
  </si>
  <si>
    <t>Lesão autoprovocada intencionalmente por meios não especificados - área para a prática de esportes e atletismo</t>
  </si>
  <si>
    <t>X84.3 Area p/a pratica de esportes e atletismo</t>
  </si>
  <si>
    <t>X844</t>
  </si>
  <si>
    <t>Lesão autoprovocada intencionalmente por meios não especificados - rua e estrada</t>
  </si>
  <si>
    <t>X84.4 Rua e estrada</t>
  </si>
  <si>
    <t>X845</t>
  </si>
  <si>
    <t>Lesão autoprovocada intencionalmente por meios não especificados - áreas de comércio e de serviços</t>
  </si>
  <si>
    <t>X84.5 Areas de comercio e de servicos</t>
  </si>
  <si>
    <t>X846</t>
  </si>
  <si>
    <t>Lesão autoprovocada intencionalmente por meios não especificados - áreas industriais e em construção</t>
  </si>
  <si>
    <t>X84.6 Areas industriais e em construcao</t>
  </si>
  <si>
    <t>X847</t>
  </si>
  <si>
    <t>Lesão autoprovocada intencionalmente por meios não especificados - fazenda</t>
  </si>
  <si>
    <t>X84.7 Fazenda</t>
  </si>
  <si>
    <t>X848</t>
  </si>
  <si>
    <t>Lesão autoprovocada intencionalmente por meios não especificados - outros locais especificados</t>
  </si>
  <si>
    <t>X84.8 Outr locais espec</t>
  </si>
  <si>
    <t>X849</t>
  </si>
  <si>
    <t>Lesão autoprovocada intencionalmente por meios não especificados - local não especificado</t>
  </si>
  <si>
    <t>X84.9 Local NE</t>
  </si>
  <si>
    <t>X850</t>
  </si>
  <si>
    <t>Agressão por meio de drogas, medicamentos e substâncias biológicas - residência</t>
  </si>
  <si>
    <t>X85.0 Residencia</t>
  </si>
  <si>
    <t>X851</t>
  </si>
  <si>
    <t>Agressão por meio de drogas, medicamentos e substâncias biológicas - habitação coletiva</t>
  </si>
  <si>
    <t>X85.1 Habitacao coletiva</t>
  </si>
  <si>
    <t>X852</t>
  </si>
  <si>
    <t>Agressão por meio de drogas, medicamentos e substâncias biológicas - escolas, outras instituições e áreas de administração pública</t>
  </si>
  <si>
    <t>X85.2 Escolas outr instit areas admin publica</t>
  </si>
  <si>
    <t>X853</t>
  </si>
  <si>
    <t>Agressão por meio de drogas, medicamentos e substâncias biológicas - área para a prática de esportes e atletismo</t>
  </si>
  <si>
    <t>X85.3 Area p/a pratica de esportes e atletismo</t>
  </si>
  <si>
    <t>X854</t>
  </si>
  <si>
    <t>Agressão por meio de drogas, medicamentos e substâncias biológicas - rua e estrada</t>
  </si>
  <si>
    <t>X85.4 Rua e estrada</t>
  </si>
  <si>
    <t>X855</t>
  </si>
  <si>
    <t>Agressão por meio de drogas, medicamentos e substâncias biológicas - áreas de comércio e de serviços</t>
  </si>
  <si>
    <t>X85.5 Areas de comercio e de servicos</t>
  </si>
  <si>
    <t>X856</t>
  </si>
  <si>
    <t>Agressão por meio de drogas, medicamentos e substâncias biológicas - áreas industriais e em construção</t>
  </si>
  <si>
    <t>X85.6 Areas industriais e em construcao</t>
  </si>
  <si>
    <t>X857</t>
  </si>
  <si>
    <t>Agressão por meio de drogas, medicamentos e substâncias biológicas - fazenda</t>
  </si>
  <si>
    <t>X85.7 Fazenda</t>
  </si>
  <si>
    <t>X858</t>
  </si>
  <si>
    <t>Agressão por meio de drogas, medicamentos e substâncias biológicas - outros locais especificados</t>
  </si>
  <si>
    <t>X85.8 Outr locais espec</t>
  </si>
  <si>
    <t>X859</t>
  </si>
  <si>
    <t>Agressão por meio de drogas, medicamentos e substâncias biológicas - local não especificado</t>
  </si>
  <si>
    <t>X85.9 Local NE</t>
  </si>
  <si>
    <t>X860</t>
  </si>
  <si>
    <t>Agressão por meio de substâncias corrosivas - residência</t>
  </si>
  <si>
    <t>X86.0 Residencia</t>
  </si>
  <si>
    <t>X861</t>
  </si>
  <si>
    <t>Agressão por meio de substâncias corrosivas - habitação coletiva</t>
  </si>
  <si>
    <t>X86.1 Habitacao coletiva</t>
  </si>
  <si>
    <t>X862</t>
  </si>
  <si>
    <t>Agressão por meio de substâncias corrosivas - escolas, outras instituições e áreas de administração pública</t>
  </si>
  <si>
    <t>X86.2 Escolas outr instit areas admin publica</t>
  </si>
  <si>
    <t>X863</t>
  </si>
  <si>
    <t>Agressão por meio de substâncias corrosivas - área para a prática de esportes e atletismo</t>
  </si>
  <si>
    <t>X86.3 Area p/a pratica de esportes e atletismo</t>
  </si>
  <si>
    <t>X864</t>
  </si>
  <si>
    <t>Agressão por meio de substâncias corrosivas - rua e estrada</t>
  </si>
  <si>
    <t>X86.4 Rua e estrada</t>
  </si>
  <si>
    <t>X865</t>
  </si>
  <si>
    <t>Agressão por meio de substâncias corrosivas - áreas de comércio e de serviços</t>
  </si>
  <si>
    <t>X86.5 Areas de comercio e de servicos</t>
  </si>
  <si>
    <t>X866</t>
  </si>
  <si>
    <t>Agressão por meio de substâncias corrosivas - áreas industriais e em construção</t>
  </si>
  <si>
    <t>X86.6 Areas industriais e em construcao</t>
  </si>
  <si>
    <t>X867</t>
  </si>
  <si>
    <t>Agressão por meio de substâncias corrosivas - fazenda</t>
  </si>
  <si>
    <t>X86.7 Fazenda</t>
  </si>
  <si>
    <t>X868</t>
  </si>
  <si>
    <t>Agressão por meio de substâncias corrosivas - outros locais especificados</t>
  </si>
  <si>
    <t>X86.8 Outr locais espec</t>
  </si>
  <si>
    <t>X869</t>
  </si>
  <si>
    <t>Agressão por meio de substâncias corrosivas - local não especificado</t>
  </si>
  <si>
    <t>X86.9 Local NE</t>
  </si>
  <si>
    <t>X870</t>
  </si>
  <si>
    <t>Agressão por pesticidas - residência</t>
  </si>
  <si>
    <t>X87.0 Residencia</t>
  </si>
  <si>
    <t>X871</t>
  </si>
  <si>
    <t>Agressão por pesticidas - habitação coletiva</t>
  </si>
  <si>
    <t>X87.1 Habitacao coletiva</t>
  </si>
  <si>
    <t>X872</t>
  </si>
  <si>
    <t>Agressão por pesticidas - escolas, outras instituições e áreas de administração pública</t>
  </si>
  <si>
    <t>X87.2 Escolas outr instit areas admin publica</t>
  </si>
  <si>
    <t>X873</t>
  </si>
  <si>
    <t>Agressão por pesticidas - área para a prática de esportes e atletismo</t>
  </si>
  <si>
    <t>X87.3 Area p/a pratica de esportes e atletismo</t>
  </si>
  <si>
    <t>X874</t>
  </si>
  <si>
    <t>Agressão por pesticidas - rua e estrada</t>
  </si>
  <si>
    <t>X87.4 Rua e estrada</t>
  </si>
  <si>
    <t>X875</t>
  </si>
  <si>
    <t>Agressão por pesticidas - áreas de comércio e de serviços</t>
  </si>
  <si>
    <t>X87.5 Areas de comercio e de servicos</t>
  </si>
  <si>
    <t>X876</t>
  </si>
  <si>
    <t>Agressão por pesticidas - áreas industriais e em construção</t>
  </si>
  <si>
    <t>X87.6 Areas industriais e em construcao</t>
  </si>
  <si>
    <t>X877</t>
  </si>
  <si>
    <t>Agressão por pesticidas - fazenda</t>
  </si>
  <si>
    <t>X87.7 Fazenda</t>
  </si>
  <si>
    <t>X878</t>
  </si>
  <si>
    <t>Agressão por pesticidas - outros locais especificados</t>
  </si>
  <si>
    <t>X87.8 Outr locais espec</t>
  </si>
  <si>
    <t>X879</t>
  </si>
  <si>
    <t>Agressão por pesticidas - local não especificado</t>
  </si>
  <si>
    <t>X87.9 Local NE</t>
  </si>
  <si>
    <t>X880</t>
  </si>
  <si>
    <t>Agressão por meio de gases e vapores - residência</t>
  </si>
  <si>
    <t>X88.0 Residencia</t>
  </si>
  <si>
    <t>X881</t>
  </si>
  <si>
    <t>Agressão por meio de gases e vapores - habitação coletiva</t>
  </si>
  <si>
    <t>X88.1 Habitacao coletiva</t>
  </si>
  <si>
    <t>X882</t>
  </si>
  <si>
    <t>Agressão por meio de gases e vapores - escolas, outras instituições e áreas de administração pública</t>
  </si>
  <si>
    <t>X88.2 Escolas outr instit areas admin publica</t>
  </si>
  <si>
    <t>X883</t>
  </si>
  <si>
    <t>Agressão por meio de gases e vapores - área para a prática de esportes e atletismo</t>
  </si>
  <si>
    <t>X88.3 Area p/a pratica de esportes e atletismo</t>
  </si>
  <si>
    <t>X884</t>
  </si>
  <si>
    <t>Agressão por meio de gases e vapores - rua e estrada</t>
  </si>
  <si>
    <t>X88.4 Rua e estrada</t>
  </si>
  <si>
    <t>X885</t>
  </si>
  <si>
    <t>Agressão por meio de gases e vapores - áreas de comércio e de serviços</t>
  </si>
  <si>
    <t>X88.5 Areas de comercio e de servicos</t>
  </si>
  <si>
    <t>X886</t>
  </si>
  <si>
    <t>Agressão por meio de gases e vapores - áreas industriais e em construção</t>
  </si>
  <si>
    <t>X88.6 Areas industriais e em construcao</t>
  </si>
  <si>
    <t>X887</t>
  </si>
  <si>
    <t>Agressão por meio de gases e vapores - fazenda</t>
  </si>
  <si>
    <t>X88.7 Fazenda</t>
  </si>
  <si>
    <t>X888</t>
  </si>
  <si>
    <t>Agressão por meio de gases e vapores - outros locais especificados</t>
  </si>
  <si>
    <t>X88.8 Outr locais espec</t>
  </si>
  <si>
    <t>X889</t>
  </si>
  <si>
    <t>Agressão por meio de gases e vapores - local não especificado</t>
  </si>
  <si>
    <t>X88.9 Local NE</t>
  </si>
  <si>
    <t>X890</t>
  </si>
  <si>
    <t>Agressão por meio de outros produtos químicos e substâncias nocivas especificados - residência</t>
  </si>
  <si>
    <t>X89.0 Residencia</t>
  </si>
  <si>
    <t>X891</t>
  </si>
  <si>
    <t>Agressão por meio de outros produtos químicos e substâncias nocivas especificados - habitação coletiva</t>
  </si>
  <si>
    <t>X89.1 Habitacao coletiva</t>
  </si>
  <si>
    <t>X892</t>
  </si>
  <si>
    <t>Agressão por meio de outros produtos químicos e substâncias nocivas especificados - escolas, outras instituições e áreas de administração pública</t>
  </si>
  <si>
    <t>X89.2 Escolas outr instit areas admin publica</t>
  </si>
  <si>
    <t>X893</t>
  </si>
  <si>
    <t>Agressão por meio de outros produtos químicos e substâncias nocivas especificados - área para a prática de esportes e atletismo</t>
  </si>
  <si>
    <t>X89.3 Area p/a pratica de esportes e atletismo</t>
  </si>
  <si>
    <t>X894</t>
  </si>
  <si>
    <t>Agressão por meio de outros produtos químicos e substâncias nocivas especificados - rua e estrada</t>
  </si>
  <si>
    <t>X89.4 Rua e estrada</t>
  </si>
  <si>
    <t>X895</t>
  </si>
  <si>
    <t>Agressão por meio de outros produtos químicos e substâncias nocivas especificados - áreas de comércio e de serviços</t>
  </si>
  <si>
    <t>X89.5 Areas de comercio e de servicos</t>
  </si>
  <si>
    <t>X896</t>
  </si>
  <si>
    <t>Agressão por meio de outros produtos químicos e substâncias nocivas especificados - áreas industriais e em construção</t>
  </si>
  <si>
    <t>X89.6 Areas industriais e em construcao</t>
  </si>
  <si>
    <t>X897</t>
  </si>
  <si>
    <t>Agressão por meio de outros produtos químicos e substâncias nocivas especificados - fazenda</t>
  </si>
  <si>
    <t>X89.7 Fazenda</t>
  </si>
  <si>
    <t>X898</t>
  </si>
  <si>
    <t>Agressão por meio de outros produtos químicos e substâncias nocivas especificados - outros locais especificados</t>
  </si>
  <si>
    <t>X89.8 Outr locais espec</t>
  </si>
  <si>
    <t>X899</t>
  </si>
  <si>
    <t>Agressão por meio de outros produtos químicos e substâncias nocivas especificados - local não especificado</t>
  </si>
  <si>
    <t>X89.9 Local NE</t>
  </si>
  <si>
    <t>X900</t>
  </si>
  <si>
    <t>Agressão por meio de produtos químicos e substâncias nocivas não especificados - residência</t>
  </si>
  <si>
    <t>X90.0 Residencia</t>
  </si>
  <si>
    <t>X901</t>
  </si>
  <si>
    <t>Agressão por meio de produtos químicos e substâncias nocivas não especificados - habitação coletiva</t>
  </si>
  <si>
    <t>X90.1 Habitacao coletiva</t>
  </si>
  <si>
    <t>X902</t>
  </si>
  <si>
    <t>Agressão por meio de produtos químicos e substâncias nocivas não especificados - escolas, outras instituições e áreas de administração pública</t>
  </si>
  <si>
    <t>X90.2 Escolas outr instit areas admin publica</t>
  </si>
  <si>
    <t>X903</t>
  </si>
  <si>
    <t>Agressão por meio de produtos químicos e substâncias nocivas não especificados - área para a prática de esportes e atletismo</t>
  </si>
  <si>
    <t>X90.3 Area p/a pratica de esportes e atletismo</t>
  </si>
  <si>
    <t>X904</t>
  </si>
  <si>
    <t>Agressão por meio de produtos químicos e substâncias nocivas não especificados - rua e estrada</t>
  </si>
  <si>
    <t>X90.4 Rua e estrada</t>
  </si>
  <si>
    <t>X905</t>
  </si>
  <si>
    <t>Agressão por meio de produtos químicos e substâncias nocivas não especificados - áreas de comércio e de serviços</t>
  </si>
  <si>
    <t>X90.5 Areas de comercio e de servicos</t>
  </si>
  <si>
    <t>X906</t>
  </si>
  <si>
    <t>Agressão por meio de produtos químicos e substâncias nocivas não especificados - áreas industriais e em construção</t>
  </si>
  <si>
    <t>X90.6 Areas industriais e em construcao</t>
  </si>
  <si>
    <t>X907</t>
  </si>
  <si>
    <t>Agressão por meio de produtos químicos e substâncias nocivas não especificados - fazenda</t>
  </si>
  <si>
    <t>X90.7 Fazenda</t>
  </si>
  <si>
    <t>X908</t>
  </si>
  <si>
    <t>Agressão por meio de produtos químicos e substâncias nocivas não especificados - outros locais especificados</t>
  </si>
  <si>
    <t>X90.8 Outr locais espec</t>
  </si>
  <si>
    <t>X909</t>
  </si>
  <si>
    <t>Agressão por meio de produtos químicos e substâncias nocivas não especificados - local não especificado</t>
  </si>
  <si>
    <t>X90.9 Local NE</t>
  </si>
  <si>
    <t>X910</t>
  </si>
  <si>
    <t>Agressão por meio de enforcamento, estrangulamento e sufocação - residência</t>
  </si>
  <si>
    <t>X91.0 Residencia</t>
  </si>
  <si>
    <t>X911</t>
  </si>
  <si>
    <t>Agressão por meio de enforcamento, estrangulamento e sufocação - habitação coletiva</t>
  </si>
  <si>
    <t>X91.1 Habitacao coletiva</t>
  </si>
  <si>
    <t>X912</t>
  </si>
  <si>
    <t>Agressão por meio de enforcamento, estrangulamento e sufocação - escolas, outras instituições e áreas de administração pública</t>
  </si>
  <si>
    <t>X91.2 Escolas outr instit areas admin publica</t>
  </si>
  <si>
    <t>X913</t>
  </si>
  <si>
    <t>Agressão por meio de enforcamento, estrangulamento e sufocação - área para a prática de esportes e atletismo</t>
  </si>
  <si>
    <t>X91.3 Area p/a pratica de esportes e atletismo</t>
  </si>
  <si>
    <t>X914</t>
  </si>
  <si>
    <t>Agressão por meio de enforcamento, estrangulamento e sufocação - rua e estrada</t>
  </si>
  <si>
    <t>X91.4 Rua e estrada</t>
  </si>
  <si>
    <t>X915</t>
  </si>
  <si>
    <t>Agressão por meio de enforcamento, estrangulamento e sufocação - áreas de comércio e de serviços</t>
  </si>
  <si>
    <t>X91.5 Areas de comercio e de servicos</t>
  </si>
  <si>
    <t>X916</t>
  </si>
  <si>
    <t>Agressão por meio de enforcamento, estrangulamento e sufocação - áreas industriais e em construção</t>
  </si>
  <si>
    <t>X91.6 Areas industriais e em construcao</t>
  </si>
  <si>
    <t>X917</t>
  </si>
  <si>
    <t>Agressão por meio de enforcamento, estrangulamento e sufocação - fazenda</t>
  </si>
  <si>
    <t>X91.7 Fazenda</t>
  </si>
  <si>
    <t>X918</t>
  </si>
  <si>
    <t>Agressão por meio de enforcamento, estrangulamento e sufocação - outros locais especificados</t>
  </si>
  <si>
    <t>X91.8 Outr locais espec</t>
  </si>
  <si>
    <t>X919</t>
  </si>
  <si>
    <t>Agressão por meio de enforcamento, estrangulamento e sufocação - local não especificado</t>
  </si>
  <si>
    <t>X91.9 Local NE</t>
  </si>
  <si>
    <t>X920</t>
  </si>
  <si>
    <t>Agressão por meio de afogamento e submersão - residência</t>
  </si>
  <si>
    <t>X92.0 Residencia</t>
  </si>
  <si>
    <t>X921</t>
  </si>
  <si>
    <t>Agressão por meio de afogamento e submersão - habitação coletiva</t>
  </si>
  <si>
    <t>X92.1 Habitacao coletiva</t>
  </si>
  <si>
    <t>X922</t>
  </si>
  <si>
    <t>Agressão por meio de afogamento e submersão - escolas, outras instituições e áreas de administração pública</t>
  </si>
  <si>
    <t>X92.2 Escolas outr instit areas admin publica</t>
  </si>
  <si>
    <t>X923</t>
  </si>
  <si>
    <t>Agressão por meio de afogamento e submersão - área para a prática de esportes e atletismo</t>
  </si>
  <si>
    <t>X92.3 Area p/a pratica de esportes e atletismo</t>
  </si>
  <si>
    <t>X924</t>
  </si>
  <si>
    <t>Agressão por meio de afogamento e submersão - rua e estrada</t>
  </si>
  <si>
    <t>X92.4 Rua e estrada</t>
  </si>
  <si>
    <t>X925</t>
  </si>
  <si>
    <t>Agressão por meio de afogamento e submersão - áreas de comércio e de serviços</t>
  </si>
  <si>
    <t>X92.5 Areas de comercio e de servicos</t>
  </si>
  <si>
    <t>X926</t>
  </si>
  <si>
    <t>Agressão por meio de afogamento e submersão - áreas industriais e em construção</t>
  </si>
  <si>
    <t>X92.6 Areas industriais e em construcao</t>
  </si>
  <si>
    <t>X927</t>
  </si>
  <si>
    <t>Agressão por meio de afogamento e submersão - fazenda</t>
  </si>
  <si>
    <t>X92.7 Fazenda</t>
  </si>
  <si>
    <t>X928</t>
  </si>
  <si>
    <t>Agressão por meio de afogamento e submersão - outros locais especificados</t>
  </si>
  <si>
    <t>X92.8 Outr locais espec</t>
  </si>
  <si>
    <t>X929</t>
  </si>
  <si>
    <t>Agressão por meio de afogamento e submersão - local não especificado</t>
  </si>
  <si>
    <t>X92.9 Local NE</t>
  </si>
  <si>
    <t>X930</t>
  </si>
  <si>
    <t>Agressão por meio de disparo de arma de fogo de mão - residência</t>
  </si>
  <si>
    <t>X93.0 Residencia</t>
  </si>
  <si>
    <t>X931</t>
  </si>
  <si>
    <t>Agressão por meio de disparo de arma de fogo de mão - habitação coletiva</t>
  </si>
  <si>
    <t>X93.1 Habitacao coletiva</t>
  </si>
  <si>
    <t>X932</t>
  </si>
  <si>
    <t>Agressão por meio de disparo de arma de fogo de mão - escolas, outras instituições e áreas de administração pública</t>
  </si>
  <si>
    <t>X93.2 Escolas outr instit areas admin publica</t>
  </si>
  <si>
    <t>X933</t>
  </si>
  <si>
    <t>Agressão por meio de disparo de arma de fogo de mão - área para a prática de esportes e atletismo</t>
  </si>
  <si>
    <t>X93.3 Area p/a pratica de esportes e atletismo</t>
  </si>
  <si>
    <t>X934</t>
  </si>
  <si>
    <t>Agressão por meio de disparo de arma de fogo de mão - rua e estrada</t>
  </si>
  <si>
    <t>X93.4 Rua e estrada</t>
  </si>
  <si>
    <t>X935</t>
  </si>
  <si>
    <t>Agressão por meio de disparo de arma de fogo de mão - áreas de comércio e de serviços</t>
  </si>
  <si>
    <t>X93.5 Areas de comercio e de servicos</t>
  </si>
  <si>
    <t>X936</t>
  </si>
  <si>
    <t>Agressão por meio de disparo de arma de fogo de mão - áreas industriais e em construção</t>
  </si>
  <si>
    <t>X93.6 Areas industriais e em construcao</t>
  </si>
  <si>
    <t>X937</t>
  </si>
  <si>
    <t>Agressão por meio de disparo de arma de fogo de mão - fazenda</t>
  </si>
  <si>
    <t>X93.7 Fazenda</t>
  </si>
  <si>
    <t>X938</t>
  </si>
  <si>
    <t>Agressão por meio de disparo de arma de fogo de mão - outros locais especificados</t>
  </si>
  <si>
    <t>X93.8 Outr locais espec</t>
  </si>
  <si>
    <t>X939</t>
  </si>
  <si>
    <t>Agressão por meio de disparo de arma de fogo de mão - local não especificado</t>
  </si>
  <si>
    <t>X93.9 Local NE</t>
  </si>
  <si>
    <t>X940</t>
  </si>
  <si>
    <t>Agressão por meio de disparo de espingarda, carabina ou arma de fogo de maior calibre - residência</t>
  </si>
  <si>
    <t>X94.0 Residencia</t>
  </si>
  <si>
    <t>X941</t>
  </si>
  <si>
    <t>Agressão por meio de disparo de espingarda, carabina ou arma de fogo de maior calibre - habitação coletiva</t>
  </si>
  <si>
    <t>X94.1 Habitacao coletiva</t>
  </si>
  <si>
    <t>X942</t>
  </si>
  <si>
    <t>Agressão por meio de disparo de espingarda, carabina ou arma de fogo de maior calibre - escolas, outras instituições e áreas de administração pública</t>
  </si>
  <si>
    <t>X94.2 Escolas outr instit areas admin publica</t>
  </si>
  <si>
    <t>X943</t>
  </si>
  <si>
    <t>Agressão por meio de disparo de espingarda, carabina ou arma de fogo de maior calibre - área para a prática de esportes e atletismo</t>
  </si>
  <si>
    <t>X94.3 Area p/a pratica de esportes e atletismo</t>
  </si>
  <si>
    <t>X944</t>
  </si>
  <si>
    <t>Agressão por meio de disparo de espingarda, carabina ou arma de fogo de maior calibre - rua e estrada</t>
  </si>
  <si>
    <t>X94.4 Rua e estrada</t>
  </si>
  <si>
    <t>X945</t>
  </si>
  <si>
    <t>Agressão por meio de disparo de espingarda, carabina ou arma de fogo de maior calibre - áreas de comércio e de serviços</t>
  </si>
  <si>
    <t>X94.5 Areas de comercio e de servicos</t>
  </si>
  <si>
    <t>X946</t>
  </si>
  <si>
    <t>Agressão por meio de disparo de espingarda, carabina ou arma de fogo de maior calibre - áreas industriais e em construção</t>
  </si>
  <si>
    <t>X94.6 Areas industriais e em construcao</t>
  </si>
  <si>
    <t>X947</t>
  </si>
  <si>
    <t>Agressão por meio de disparo de espingarda, carabina ou arma de fogo de maior calibre - fazenda</t>
  </si>
  <si>
    <t>X94.7 Fazenda</t>
  </si>
  <si>
    <t>X948</t>
  </si>
  <si>
    <t>Agressão por meio de disparo de espingarda, carabina ou arma de fogo de maior calibre - outros locais especificados</t>
  </si>
  <si>
    <t>X94.8 Outr locais espec</t>
  </si>
  <si>
    <t>X949</t>
  </si>
  <si>
    <t>Agressão por meio de disparo de espingarda, carabina ou arma de fogo de maior calibre - local não especificado</t>
  </si>
  <si>
    <t>X94.9 Local NE</t>
  </si>
  <si>
    <t>X950</t>
  </si>
  <si>
    <t>Agressão por meio de disparo de outra arma de fogo ou de arma não especificada - residência</t>
  </si>
  <si>
    <t>X95.0 Residencia</t>
  </si>
  <si>
    <t>X951</t>
  </si>
  <si>
    <t>Agressão por meio de disparo de outra arma de fogo ou de arma não especificada - habitação coletiva</t>
  </si>
  <si>
    <t>X95.1 Habitacao coletiva</t>
  </si>
  <si>
    <t>X952</t>
  </si>
  <si>
    <t>Agressão por meio de disparo de outra arma de fogo ou de arma não especificada - escolas, outras instituições e áreas de administração pública</t>
  </si>
  <si>
    <t>X95.2 Escolas outr instit areas admin publica</t>
  </si>
  <si>
    <t>X953</t>
  </si>
  <si>
    <t>Agressão por meio de disparo de outra arma de fogo ou de arma não especificada - área para a prática de esportes e atletismo</t>
  </si>
  <si>
    <t>X95.3 Area p/a pratica de esportes e atletismo</t>
  </si>
  <si>
    <t>X954</t>
  </si>
  <si>
    <t>Agressão por meio de disparo de outra arma de fogo ou de arma não especificada - rua e estrada</t>
  </si>
  <si>
    <t>X95.4 Rua e estrada</t>
  </si>
  <si>
    <t>X955</t>
  </si>
  <si>
    <t>Agressão por meio de disparo de outra arma de fogo ou de arma não especificada - áreas de comércio e de serviços</t>
  </si>
  <si>
    <t>X95.5 Areas de comercio e de servicos</t>
  </si>
  <si>
    <t>X956</t>
  </si>
  <si>
    <t>Agressão por meio de disparo de outra arma de fogo ou de arma não especificada - áreas industriais e em construção</t>
  </si>
  <si>
    <t>X95.6 Areas industriais e em construcao</t>
  </si>
  <si>
    <t>X957</t>
  </si>
  <si>
    <t>Agressão por meio de disparo de outra arma de fogo ou de arma não especificada - fazenda</t>
  </si>
  <si>
    <t>X95.7 Fazenda</t>
  </si>
  <si>
    <t>X958</t>
  </si>
  <si>
    <t>Agressão por meio de disparo de outra arma de fogo ou de arma não especificada - outros locais especificados</t>
  </si>
  <si>
    <t>X95.8 Outr locais espec</t>
  </si>
  <si>
    <t>X959</t>
  </si>
  <si>
    <t>Agressão por meio de disparo de outra arma de fogo ou de arma não especificada - local não especificado</t>
  </si>
  <si>
    <t>X95.9 Local NE</t>
  </si>
  <si>
    <t>X960</t>
  </si>
  <si>
    <t>Agressão por meio de material explosivo - residência</t>
  </si>
  <si>
    <t>X96.0 Residencia</t>
  </si>
  <si>
    <t>X961</t>
  </si>
  <si>
    <t>Agressão por meio de material explosivo - habitação coletiva</t>
  </si>
  <si>
    <t>X96.1 Habitacao coletiva</t>
  </si>
  <si>
    <t>X962</t>
  </si>
  <si>
    <t>Agressão por meio de material explosivo - escolas, outras instituições e áreas de administração pública</t>
  </si>
  <si>
    <t>X96.2 Escolas outr instit areas admin publica</t>
  </si>
  <si>
    <t>X963</t>
  </si>
  <si>
    <t>Agressão por meio de material explosivo - área para a prática de esportes e atletismo</t>
  </si>
  <si>
    <t>X96.3 Area p/a pratica de esportes e atletismo</t>
  </si>
  <si>
    <t>X964</t>
  </si>
  <si>
    <t>Agressão por meio de material explosivo - rua e estrada</t>
  </si>
  <si>
    <t>X96.4 Rua e estrada</t>
  </si>
  <si>
    <t>X965</t>
  </si>
  <si>
    <t>Agressão por meio de material explosivo - áreas de comércio e de serviços</t>
  </si>
  <si>
    <t>X96.5 Areas de comercio e de servicos</t>
  </si>
  <si>
    <t>X966</t>
  </si>
  <si>
    <t>Agressão por meio de material explosivo - áreas industriais e em construção</t>
  </si>
  <si>
    <t>X96.6 Areas industriais e em construcao</t>
  </si>
  <si>
    <t>X967</t>
  </si>
  <si>
    <t>Agressão por meio de material explosivo - fazenda</t>
  </si>
  <si>
    <t>X96.7 Fazenda</t>
  </si>
  <si>
    <t>X968</t>
  </si>
  <si>
    <t>Agressão por meio de material explosivo - outros locais especificados</t>
  </si>
  <si>
    <t>X96.8 Outr locais espec</t>
  </si>
  <si>
    <t>X969</t>
  </si>
  <si>
    <t>Agressão por meio de material explosivo - local não especificado</t>
  </si>
  <si>
    <t>X96.9 Local NE</t>
  </si>
  <si>
    <t>X970</t>
  </si>
  <si>
    <t>Agressão por meio de fumaça, fogo e chamas - residência</t>
  </si>
  <si>
    <t>X97.0 Residencia</t>
  </si>
  <si>
    <t>X971</t>
  </si>
  <si>
    <t>Agressão por meio de fumaça, fogo e chamas - habitação coletiva</t>
  </si>
  <si>
    <t>X97.1 Habitacao coletiva</t>
  </si>
  <si>
    <t>X972</t>
  </si>
  <si>
    <t>Agressão por meio de fumaça, fogo e chamas - escolas, outras instituições e áreas de administração pública</t>
  </si>
  <si>
    <t>X97.2 Escolas outr instit areas admin publica</t>
  </si>
  <si>
    <t>X973</t>
  </si>
  <si>
    <t>Agressão por meio de fumaça, fogo e chamas - área para a prática de esportes e atletismo</t>
  </si>
  <si>
    <t>X97.3 Area p/a pratica de esportes e atletismo</t>
  </si>
  <si>
    <t>X974</t>
  </si>
  <si>
    <t>Agressão por meio de fumaça, fogo e chamas - rua e estrada</t>
  </si>
  <si>
    <t>X97.4 Rua e estrada</t>
  </si>
  <si>
    <t>X975</t>
  </si>
  <si>
    <t>Agressão por meio de fumaça, fogo e chamas - áreas de comércio e de serviços</t>
  </si>
  <si>
    <t>X97.5 Areas de comercio e de servicos</t>
  </si>
  <si>
    <t>X976</t>
  </si>
  <si>
    <t>Agressão por meio de fumaça, fogo e chamas - áreas industriais e em construção</t>
  </si>
  <si>
    <t>X97.6 Areas industriais e em construcao</t>
  </si>
  <si>
    <t>X977</t>
  </si>
  <si>
    <t>Agressão por meio de fumaça, fogo e chamas - fazenda</t>
  </si>
  <si>
    <t>X97.7 Fazenda</t>
  </si>
  <si>
    <t>X978</t>
  </si>
  <si>
    <t>Agressão por meio de fumaça, fogo e chamas - outros locais especificados</t>
  </si>
  <si>
    <t>X97.8 Outr locais espec</t>
  </si>
  <si>
    <t>X979</t>
  </si>
  <si>
    <t>Agressão por meio de fumaça, fogo e chamas - local não especificado</t>
  </si>
  <si>
    <t>X97.9 Local NE</t>
  </si>
  <si>
    <t>X980</t>
  </si>
  <si>
    <t>Agressão por meio de vapor de água, gases ou objetos quentes - residência</t>
  </si>
  <si>
    <t>X98.0 Residencia</t>
  </si>
  <si>
    <t>X981</t>
  </si>
  <si>
    <t>Agressão por meio de vapor de água, gases ou objetos quentes - habitação coletiva</t>
  </si>
  <si>
    <t>X98.1 Habitacao coletiva</t>
  </si>
  <si>
    <t>X982</t>
  </si>
  <si>
    <t>Agressão por meio de vapor de água, gases ou objetos quentes - escolas, outras instituições e áreas de administração pública</t>
  </si>
  <si>
    <t>X98.2 Escolas outr instit areas admin publica</t>
  </si>
  <si>
    <t>X983</t>
  </si>
  <si>
    <t>Agressão por meio de vapor de água, gases ou objetos quentes - área para a prática de esportes e atletismo</t>
  </si>
  <si>
    <t>X98.3 Area p/a pratica de esportes e atletismo</t>
  </si>
  <si>
    <t>X984</t>
  </si>
  <si>
    <t>Agressão por meio de vapor de água, gases ou objetos quentes - rua e estrada</t>
  </si>
  <si>
    <t>X98.4 Rua e estrada</t>
  </si>
  <si>
    <t>X985</t>
  </si>
  <si>
    <t>Agressão por meio de vapor de água, gases ou objetos quentes - áreas de comércio e de serviços</t>
  </si>
  <si>
    <t>X98.5 Areas de comercio e de servicos</t>
  </si>
  <si>
    <t>X986</t>
  </si>
  <si>
    <t>Agressão por meio de vapor de água, gases ou objetos quentes - áreas industriais e em construção</t>
  </si>
  <si>
    <t>X98.6 Areas industriais e em construcao</t>
  </si>
  <si>
    <t>X987</t>
  </si>
  <si>
    <t>Agressão por meio de vapor de água, gases ou objetos quentes - fazenda</t>
  </si>
  <si>
    <t>X98.7 Fazenda</t>
  </si>
  <si>
    <t>X988</t>
  </si>
  <si>
    <t>Agressão por meio de vapor de água, gases ou objetos quentes - outros locais especificados</t>
  </si>
  <si>
    <t>X98.8 Outr locais espec</t>
  </si>
  <si>
    <t>X989</t>
  </si>
  <si>
    <t>Agressão por meio de vapor de água, gases ou objetos quentes - local não especificado</t>
  </si>
  <si>
    <t>X98.9 Local NE</t>
  </si>
  <si>
    <t>X990</t>
  </si>
  <si>
    <t>Agressão por meio de objeto cortante ou penetrante - residência</t>
  </si>
  <si>
    <t>X99.0 Residencia</t>
  </si>
  <si>
    <t>X991</t>
  </si>
  <si>
    <t>Agressão por meio de objeto cortante ou penetrante - habitação coletiva</t>
  </si>
  <si>
    <t>X99.1 Habitacao coletiva</t>
  </si>
  <si>
    <t>X992</t>
  </si>
  <si>
    <t>Agressão por meio de objeto cortante ou penetrante - escolas, outras instituições e áreas de administração pública</t>
  </si>
  <si>
    <t>X99.2 Escolas outr instit areas admin publica</t>
  </si>
  <si>
    <t>X993</t>
  </si>
  <si>
    <t>Agressão por meio de objeto cortante ou penetrante - área para a prática de esportes e atletismo</t>
  </si>
  <si>
    <t>X99.3 Area p/a pratica de esportes e atletismo</t>
  </si>
  <si>
    <t>X994</t>
  </si>
  <si>
    <t>Agressão por meio de objeto cortante ou penetrante - rua e estrada</t>
  </si>
  <si>
    <t>X99.4 Rua e estrada</t>
  </si>
  <si>
    <t>X995</t>
  </si>
  <si>
    <t>Agressão por meio de objeto cortante ou penetrante - áreas de comércio e de serviços</t>
  </si>
  <si>
    <t>X99.5 Areas de comercio e de servicos</t>
  </si>
  <si>
    <t>X996</t>
  </si>
  <si>
    <t>Agressão por meio de objeto cortante ou penetrante - áreas industriais e em construção</t>
  </si>
  <si>
    <t>X99.6 Areas industriais e em construcao</t>
  </si>
  <si>
    <t>X997</t>
  </si>
  <si>
    <t>Agressão por meio de objeto cortante ou penetrante - fazenda</t>
  </si>
  <si>
    <t>X99.7 Fazenda</t>
  </si>
  <si>
    <t>X998</t>
  </si>
  <si>
    <t>Agressão por meio de objeto cortante ou penetrante - outros locais especificados</t>
  </si>
  <si>
    <t>X99.8 Outr locais espec</t>
  </si>
  <si>
    <t>X999</t>
  </si>
  <si>
    <t>Agressão por meio de objeto cortante ou penetrante - local não especificado</t>
  </si>
  <si>
    <t>X99.9 Local NE</t>
  </si>
  <si>
    <t>Y000</t>
  </si>
  <si>
    <t>Agressão por meio de um objeto contundente - residência</t>
  </si>
  <si>
    <t>Y00.0 Residencia</t>
  </si>
  <si>
    <t>Y001</t>
  </si>
  <si>
    <t>Agressão por meio de um objeto contundente - habitação coletiva</t>
  </si>
  <si>
    <t>Y00.1 Habitacao coletiva</t>
  </si>
  <si>
    <t>Y002</t>
  </si>
  <si>
    <t>Agressão por meio de um objeto contundente - escolas, outras instituições e áreas de administração pública</t>
  </si>
  <si>
    <t>Y00.2 Escolas outr instit areas admin publica</t>
  </si>
  <si>
    <t>Y003</t>
  </si>
  <si>
    <t>Agressão por meio de um objeto contundente - área para a prática de esportes e atletismo</t>
  </si>
  <si>
    <t>Y00.3 Area p/a pratica de esportes e atletismo</t>
  </si>
  <si>
    <t>Y004</t>
  </si>
  <si>
    <t>Agressão por meio de um objeto contundente - rua e estrada</t>
  </si>
  <si>
    <t>Y00.4 Rua e estrada</t>
  </si>
  <si>
    <t>Y005</t>
  </si>
  <si>
    <t>Agressão por meio de um objeto contundente - áreas de comércio e de serviços</t>
  </si>
  <si>
    <t>Y00.5 Areas de comercio e de servicos</t>
  </si>
  <si>
    <t>Y006</t>
  </si>
  <si>
    <t>Agressão por meio de um objeto contundente - áreas industriais e em construção</t>
  </si>
  <si>
    <t>Y00.6 Areas industriais e em construcao</t>
  </si>
  <si>
    <t>Y007</t>
  </si>
  <si>
    <t>Agressão por meio de um objeto contundente - fazenda</t>
  </si>
  <si>
    <t>Y00.7 Fazenda</t>
  </si>
  <si>
    <t>Y008</t>
  </si>
  <si>
    <t>Agressão por meio de um objeto contundente - outros locais especificados</t>
  </si>
  <si>
    <t>Y00.8 Outr locais espec</t>
  </si>
  <si>
    <t>Y009</t>
  </si>
  <si>
    <t>Agressão por meio de um objeto contundente - local não especificado</t>
  </si>
  <si>
    <t>Y00.9 Local NE</t>
  </si>
  <si>
    <t>Y010</t>
  </si>
  <si>
    <t>Agressão por meio de projeção de um lugar elevado - residência</t>
  </si>
  <si>
    <t>Y01.0 Residencia</t>
  </si>
  <si>
    <t>Y011</t>
  </si>
  <si>
    <t>Agressão por meio de projeção de um lugar elevado - habitação coletiva</t>
  </si>
  <si>
    <t>Y01.1 Habitacao coletiva</t>
  </si>
  <si>
    <t>Y012</t>
  </si>
  <si>
    <t>Agressão por meio de projeção de um lugar elevado - escolas, outras instituições e áreas de administração pública</t>
  </si>
  <si>
    <t>Y01.2 Escolas outr instit areas admin publica</t>
  </si>
  <si>
    <t>Y013</t>
  </si>
  <si>
    <t>Agressão por meio de projeção de um lugar elevado - área para a prática de esportes e atletismo</t>
  </si>
  <si>
    <t>Y01.3 Area p/a pratica de esportes e atletismo</t>
  </si>
  <si>
    <t>Y014</t>
  </si>
  <si>
    <t>Agressão por meio de projeção de um lugar elevado - rua e estrada</t>
  </si>
  <si>
    <t>Y01.4 Rua e estrada</t>
  </si>
  <si>
    <t>Y015</t>
  </si>
  <si>
    <t>Agressão por meio de projeção de um lugar elevado - áreas de comércio e de serviços</t>
  </si>
  <si>
    <t>Y01.5 Areas de comercio e de servicos</t>
  </si>
  <si>
    <t>Y016</t>
  </si>
  <si>
    <t>Agressão por meio de projeção de um lugar elevado - áreas industriais e em construção</t>
  </si>
  <si>
    <t>Y01.6 Areas industriais e em construcao</t>
  </si>
  <si>
    <t>Y017</t>
  </si>
  <si>
    <t>Agressão por meio de projeção de um lugar elevado - fazenda</t>
  </si>
  <si>
    <t>Y01.7 Fazenda</t>
  </si>
  <si>
    <t>Y018</t>
  </si>
  <si>
    <t>Agressão por meio de projeção de um lugar elevado - outros locais especificados</t>
  </si>
  <si>
    <t>Y01.8 Outr locais espec</t>
  </si>
  <si>
    <t>Y019</t>
  </si>
  <si>
    <t>Agressão por meio de projeção de um lugar elevado - local não especificado</t>
  </si>
  <si>
    <t>Y01.9 Local NE</t>
  </si>
  <si>
    <t>Y020</t>
  </si>
  <si>
    <t>Agressão por meio de projeção ou colocação da vítima diante de um objeto em movimento - residência</t>
  </si>
  <si>
    <t>Y02.0 Residencia</t>
  </si>
  <si>
    <t>Y021</t>
  </si>
  <si>
    <t>Agressão por meio de projeção ou colocação da vítima diante de um objeto em movimento - habitação coletiva</t>
  </si>
  <si>
    <t>Y02.1 Habitacao coletiva</t>
  </si>
  <si>
    <t>Y022</t>
  </si>
  <si>
    <t>Agressão por meio de projeção ou colocação da vítima diante de um objeto em movimento - escolas, outras instituições e áreas de administração pública</t>
  </si>
  <si>
    <t>Y02.2 Escolas outr instit areas admin publica</t>
  </si>
  <si>
    <t>Y023</t>
  </si>
  <si>
    <t>Agressão por meio de projeção ou colocação da vítima diante de um objeto em movimento - área para a prática de esportes e atletismo</t>
  </si>
  <si>
    <t>Y02.3 Area p/a pratica de esportes e atletismo</t>
  </si>
  <si>
    <t>Y024</t>
  </si>
  <si>
    <t>Agressão por meio de projeção ou colocação da vítima diante de um objeto em movimento - rua e estrada</t>
  </si>
  <si>
    <t>Y02.4 Rua e estrada</t>
  </si>
  <si>
    <t>Y025</t>
  </si>
  <si>
    <t>Agressão por meio de projeção ou colocação da vítima diante de um objeto em movimento - áreas de comércio e de serviços</t>
  </si>
  <si>
    <t>Y02.5 Areas de comercio e de servicos</t>
  </si>
  <si>
    <t>Y026</t>
  </si>
  <si>
    <t>Agressão por meio de projeção ou colocação da vítima diante de um objeto em movimento - áreas industriais e em construção</t>
  </si>
  <si>
    <t>Y02.6 Areas industriais e em construcao</t>
  </si>
  <si>
    <t>Y027</t>
  </si>
  <si>
    <t>Agressão por meio de projeção ou colocação da vítima diante de um objeto em movimento - fazenda</t>
  </si>
  <si>
    <t>Y02.7 Fazenda</t>
  </si>
  <si>
    <t>Y028</t>
  </si>
  <si>
    <t>Agressão por meio de projeção ou colocação da vítima diante de um objeto em movimento - outros locais especificados</t>
  </si>
  <si>
    <t>Y02.8 Outr locais espec</t>
  </si>
  <si>
    <t>Y029</t>
  </si>
  <si>
    <t>Agressão por meio de projeção ou colocação da vítima diante de um objeto em movimento - local não especificado</t>
  </si>
  <si>
    <t>Y02.9 Local NE</t>
  </si>
  <si>
    <t>Y030</t>
  </si>
  <si>
    <t>Agressão por meio de impacto de um veículo a motor - residência</t>
  </si>
  <si>
    <t>Y03.0 Residencia</t>
  </si>
  <si>
    <t>Y031</t>
  </si>
  <si>
    <t>Agressão por meio de impacto de um veículo a motor - habitação coletiva</t>
  </si>
  <si>
    <t>Y03.1 Habitacao coletiva</t>
  </si>
  <si>
    <t>Y032</t>
  </si>
  <si>
    <t>Agressão por meio de impacto de um veículo a motor - escolas, outras instituições e áreas de administração pública</t>
  </si>
  <si>
    <t>Y03.2 Escolas outr instit areas admin publica</t>
  </si>
  <si>
    <t>Y033</t>
  </si>
  <si>
    <t>Agressão por meio de impacto de um veículo a motor - área para a prática de esportes e atletismo</t>
  </si>
  <si>
    <t>Y03.3 Area p/a pratica de esportes e atletismo</t>
  </si>
  <si>
    <t>Y034</t>
  </si>
  <si>
    <t>Agressão por meio de impacto de um veículo a motor - rua e estrada</t>
  </si>
  <si>
    <t>Y03.4 Rua e estrada</t>
  </si>
  <si>
    <t>Y035</t>
  </si>
  <si>
    <t>Agressão por meio de impacto de um veículo a motor - áreas de comércio e de serviços</t>
  </si>
  <si>
    <t>Y03.5 Areas de comercio e de servicos</t>
  </si>
  <si>
    <t>Y036</t>
  </si>
  <si>
    <t>Agressão por meio de impacto de um veículo a motor - áreas industriais e em construção</t>
  </si>
  <si>
    <t>Y03.6 Areas industriais e em construcao</t>
  </si>
  <si>
    <t>Y037</t>
  </si>
  <si>
    <t>Agressão por meio de impacto de um veículo a motor - fazenda</t>
  </si>
  <si>
    <t>Y03.7 Fazenda</t>
  </si>
  <si>
    <t>Y038</t>
  </si>
  <si>
    <t>Agressão por meio de impacto de um veículo a motor - outros locais especificados</t>
  </si>
  <si>
    <t>Y03.8 Outr locais espec</t>
  </si>
  <si>
    <t>Y039</t>
  </si>
  <si>
    <t>Agressão por meio de impacto de um veículo a motor - local não especificado</t>
  </si>
  <si>
    <t>Y03.9 Local NE</t>
  </si>
  <si>
    <t>Y040</t>
  </si>
  <si>
    <t>Agressão por meio de força corporal - residência</t>
  </si>
  <si>
    <t>Y04.0 Residencia</t>
  </si>
  <si>
    <t>Y041</t>
  </si>
  <si>
    <t>Agressão por meio de força corporal - habitação coletiva</t>
  </si>
  <si>
    <t>Y04.1 Habitacao coletiva</t>
  </si>
  <si>
    <t>Y042</t>
  </si>
  <si>
    <t>Agressão por meio de força corporal - escolas, outras instituições e áreas de administração pública</t>
  </si>
  <si>
    <t>Y04.2 Escolas outr instit areas admin publica</t>
  </si>
  <si>
    <t>Y043</t>
  </si>
  <si>
    <t>Agressão por meio de força corporal - área para a prática de esportes e atletismo</t>
  </si>
  <si>
    <t>Y04.3 Area p/a pratica de esportes e atletismo</t>
  </si>
  <si>
    <t>Y044</t>
  </si>
  <si>
    <t>Agressão por meio de força corporal - rua e estrada</t>
  </si>
  <si>
    <t>Y04.4 Rua e estrada</t>
  </si>
  <si>
    <t>Y045</t>
  </si>
  <si>
    <t>Agressão por meio de força corporal - áreas de comércio e de serviços</t>
  </si>
  <si>
    <t>Y04.5 Areas de comercio e de servicos</t>
  </si>
  <si>
    <t>Y046</t>
  </si>
  <si>
    <t>Agressão por meio de força corporal - áreas industriais e em construção</t>
  </si>
  <si>
    <t>Y04.6 Areas industriais e em construcao</t>
  </si>
  <si>
    <t>Y047</t>
  </si>
  <si>
    <t>Agressão por meio de força corporal - fazenda</t>
  </si>
  <si>
    <t>Y04.7 Fazenda</t>
  </si>
  <si>
    <t>Y048</t>
  </si>
  <si>
    <t>Agressão por meio de força corporal - outros locais especificados</t>
  </si>
  <si>
    <t>Y04.8 Outr locais espec</t>
  </si>
  <si>
    <t>Y049</t>
  </si>
  <si>
    <t>Agressão por meio de força corporal - local não especificado</t>
  </si>
  <si>
    <t>Y04.9 Local NE</t>
  </si>
  <si>
    <t>Y050</t>
  </si>
  <si>
    <t>Agressão sexual por meio de força física - residência</t>
  </si>
  <si>
    <t>Y05.0 Residencia</t>
  </si>
  <si>
    <t>Y051</t>
  </si>
  <si>
    <t>Agressão sexual por meio de força física - habitação coletiva</t>
  </si>
  <si>
    <t>Y05.1 Habitacao coletiva</t>
  </si>
  <si>
    <t>Y052</t>
  </si>
  <si>
    <t>Agressão sexual por meio de força física - escolas, outras instituições e áreas de administração pública</t>
  </si>
  <si>
    <t>Y05.2 Escolas outr instit areas admin publica</t>
  </si>
  <si>
    <t>Y053</t>
  </si>
  <si>
    <t>Agressão sexual por meio de força física - área para a prática de esportes e atletismo</t>
  </si>
  <si>
    <t>Y05.3 Area p/a pratica de esportes e atletismo</t>
  </si>
  <si>
    <t>Y054</t>
  </si>
  <si>
    <t>Agressão sexual por meio de força física - rua e estrada</t>
  </si>
  <si>
    <t>Y05.4 Rua e estrada</t>
  </si>
  <si>
    <t>Y055</t>
  </si>
  <si>
    <t>Agressão sexual por meio de força física - áreas de comércio e de serviços</t>
  </si>
  <si>
    <t>Y05.5 Areas de comercio e de servicos</t>
  </si>
  <si>
    <t>Y056</t>
  </si>
  <si>
    <t>Agressão sexual por meio de força física - áreas industriais e em construção</t>
  </si>
  <si>
    <t>Y05.6 Areas industriais e em construcao</t>
  </si>
  <si>
    <t>Y057</t>
  </si>
  <si>
    <t>Agressão sexual por meio de força física - fazenda</t>
  </si>
  <si>
    <t>Y05.7 Fazenda</t>
  </si>
  <si>
    <t>Y058</t>
  </si>
  <si>
    <t>Agressão sexual por meio de força física - outros locais especificados</t>
  </si>
  <si>
    <t>Y05.8 Outr locais espec</t>
  </si>
  <si>
    <t>Y059</t>
  </si>
  <si>
    <t>Agressão sexual por meio de força física - local não especificado</t>
  </si>
  <si>
    <t>Y05.9 Local NE</t>
  </si>
  <si>
    <t>Y060</t>
  </si>
  <si>
    <t>Negligência e abandono pelo esposo ou companheiro</t>
  </si>
  <si>
    <t>Y06.0 Negligencia e abandono p/esposo companheiro</t>
  </si>
  <si>
    <t>Y061</t>
  </si>
  <si>
    <t>Negligência e abandono pelos pais</t>
  </si>
  <si>
    <t>Y06.1 Negligencia e abandono p/pais</t>
  </si>
  <si>
    <t>Y062</t>
  </si>
  <si>
    <t>Negligência e abandono por conhecido ou amigo</t>
  </si>
  <si>
    <t>Y06.2 Negligencia e abandono p/conhecido ou amigo</t>
  </si>
  <si>
    <t>Y068</t>
  </si>
  <si>
    <t>Negligência e abandono por outra pessoa especificada</t>
  </si>
  <si>
    <t>Y06.8 Negligencia e abandono p/outr pessoa espec</t>
  </si>
  <si>
    <t>Y069</t>
  </si>
  <si>
    <t>Negligência e abandono por pessoa não especificada</t>
  </si>
  <si>
    <t>Y06.9 Negligencia e abandono p/pessoa NE</t>
  </si>
  <si>
    <t>Y070</t>
  </si>
  <si>
    <t>Outras síndromes de maus tratos pelo esposo ou companheiro</t>
  </si>
  <si>
    <t>Y07.0 Outr sindr maus tratos p/esposo companheiro</t>
  </si>
  <si>
    <t>Y071</t>
  </si>
  <si>
    <t>Outras síndromes de maus tratos pelos pais</t>
  </si>
  <si>
    <t>Y07.1 Outr sindr de maus tratos p/pais</t>
  </si>
  <si>
    <t>Y072</t>
  </si>
  <si>
    <t>Outras síndromes de maus tratos por conhecido ou amigo</t>
  </si>
  <si>
    <t>Y07.2 Outr sindr de maus tratos p/conhecido amigo</t>
  </si>
  <si>
    <t>Y073</t>
  </si>
  <si>
    <t>Outras síndromes de maus tratos por autoridades oficiais</t>
  </si>
  <si>
    <t>Y07.3 Outr sindr de maus tratos p/autor oficiais</t>
  </si>
  <si>
    <t>Y078</t>
  </si>
  <si>
    <t>Outras síndromes de maus tratos por outra pessoa especificada</t>
  </si>
  <si>
    <t>Y07.8 Outr sindr maus tratos p/outr pessoa espec</t>
  </si>
  <si>
    <t>Y079</t>
  </si>
  <si>
    <t>Outras síndromes de maus tratos por pessoa não especificada</t>
  </si>
  <si>
    <t>Y07.9 Outr sindr de maus tratos p/pessoa NE</t>
  </si>
  <si>
    <t>Y080</t>
  </si>
  <si>
    <t>Agressão por outros meios especificados - residência</t>
  </si>
  <si>
    <t>Y08.0 Residencia</t>
  </si>
  <si>
    <t>Y081</t>
  </si>
  <si>
    <t>Agressão por outros meios especificados - habitação coletiva</t>
  </si>
  <si>
    <t>Y08.1 Habitacao coletiva</t>
  </si>
  <si>
    <t>Y082</t>
  </si>
  <si>
    <t>Agressão por outros meios especificados - escolas, outras instituições e áreas de administração pública</t>
  </si>
  <si>
    <t>Y08.2 Escolas outr instit areas admin publica</t>
  </si>
  <si>
    <t>Y083</t>
  </si>
  <si>
    <t>Agressão por outros meios especificados - área para a prática de esportes e atletismo</t>
  </si>
  <si>
    <t>Y08.3 Area p/a pratica de esportes e atletismo</t>
  </si>
  <si>
    <t>Y084</t>
  </si>
  <si>
    <t>Agressão por outros meios especificados - rua e estrada</t>
  </si>
  <si>
    <t>Y08.4 Rua e estrada</t>
  </si>
  <si>
    <t>Y085</t>
  </si>
  <si>
    <t>Agressão por outros meios especificados - áreas de comércio e de serviços</t>
  </si>
  <si>
    <t>Y08.5 Areas de comercio e de servicos</t>
  </si>
  <si>
    <t>Y086</t>
  </si>
  <si>
    <t>Agressão por outros meios especificados - áreas industriais e em construção</t>
  </si>
  <si>
    <t>Y08.6 Areas industriais e em construcao</t>
  </si>
  <si>
    <t>Y087</t>
  </si>
  <si>
    <t>Agressão por outros meios especificados - fazenda</t>
  </si>
  <si>
    <t>Y08.7 Fazenda</t>
  </si>
  <si>
    <t>Y088</t>
  </si>
  <si>
    <t>Agressão por outros meios especificados - outros locais especificados</t>
  </si>
  <si>
    <t>Y08.8 Outr locais espec</t>
  </si>
  <si>
    <t>Y089</t>
  </si>
  <si>
    <t>Agressão por outros meios especificados - local não especificado</t>
  </si>
  <si>
    <t>Y08.9 Local NE</t>
  </si>
  <si>
    <t>Y090</t>
  </si>
  <si>
    <t>Agressão por meios não especificados - residência</t>
  </si>
  <si>
    <t>Y09.0 Residencia</t>
  </si>
  <si>
    <t>Y091</t>
  </si>
  <si>
    <t>Agressão por meios não especificados - habitação coletiva</t>
  </si>
  <si>
    <t>Y09.1 Habitacao coletiva</t>
  </si>
  <si>
    <t>Y092</t>
  </si>
  <si>
    <t>Agressão por meios não especificados - escolas, outras instituições e áreas de administração pública</t>
  </si>
  <si>
    <t>Y09.2 Escolas outr instit areas admin publica</t>
  </si>
  <si>
    <t>Y093</t>
  </si>
  <si>
    <t>Agressão por meios não especificados - área para a prática de esportes e atletismo</t>
  </si>
  <si>
    <t>Y09.3 Area p/a pratica de esportes e atletismo</t>
  </si>
  <si>
    <t>Y094</t>
  </si>
  <si>
    <t>Agressão por meios não especificados - rua e estrada</t>
  </si>
  <si>
    <t>Y09.4 Rua e estrada</t>
  </si>
  <si>
    <t>Y095</t>
  </si>
  <si>
    <t>Agressão por meios não especificados - áreas de comércio e de serviços</t>
  </si>
  <si>
    <t>Y09.5 Areas de comercio e de servicos</t>
  </si>
  <si>
    <t>Y096</t>
  </si>
  <si>
    <t>Agressão por meios não especificados - áreas industriais e em construção</t>
  </si>
  <si>
    <t>Y09.6 Areas industriais e em construcao</t>
  </si>
  <si>
    <t>Y097</t>
  </si>
  <si>
    <t>Agressão por meios não especificados - fazenda</t>
  </si>
  <si>
    <t>Y09.7 Fazenda</t>
  </si>
  <si>
    <t>Y098</t>
  </si>
  <si>
    <t>Agressão por meios não especificados - outros locais especificados</t>
  </si>
  <si>
    <t>Y09.8 Outr locais espec</t>
  </si>
  <si>
    <t>Y099</t>
  </si>
  <si>
    <t>Agressão por meios não especificados - local não especificado</t>
  </si>
  <si>
    <t>Y09.9 Local NE</t>
  </si>
  <si>
    <t>Y100</t>
  </si>
  <si>
    <t>Envenenamento [intoxicação] por e exposição a analgésicos, antipiréticos e anti-reumáticos não-opiáceos, intenção não determinada - residência</t>
  </si>
  <si>
    <t>Y10.0 Residencia</t>
  </si>
  <si>
    <t>Y101</t>
  </si>
  <si>
    <t>Envenenamento [intoxicação] por e exposição a analgésicos, antipiréticos e anti-reumáticos não-opiáceos, intenção não determinada - habitação coletiva</t>
  </si>
  <si>
    <t>Y10.1 Habitacao coletiva</t>
  </si>
  <si>
    <t>Y102</t>
  </si>
  <si>
    <t>Envenenamento [intoxicação] por e exposição a analgésicos, antipiréticos e anti-reumáticos não-opiáceos, intenção não determinada - escolas, outras instituições e áreas de administração pública</t>
  </si>
  <si>
    <t>Y10.2 Escolas outr instit areas admin publica</t>
  </si>
  <si>
    <t>Y103</t>
  </si>
  <si>
    <t>Envenenamento [intoxicação] por e exposição a analgésicos, antipiréticos e anti-reumáticos não-opiáceos, intenção não determinada - área para a prática de esportes e atletismo</t>
  </si>
  <si>
    <t>Y10.3 Area p/a pratica de esportes e atletismo</t>
  </si>
  <si>
    <t>Y104</t>
  </si>
  <si>
    <t>Envenenamento [intoxicação] por e exposição a analgésicos, antipiréticos e anti-reumáticos não-opiáceos, intenção não determinada - rua e estrada</t>
  </si>
  <si>
    <t>Y10.4 Rua e estrada</t>
  </si>
  <si>
    <t>Y105</t>
  </si>
  <si>
    <t>Envenenamento [intoxicação] por e exposição a analgésicos, antipiréticos e anti-reumáticos não-opiáceos, intenção não determinada - áreas de comércio e de serviços</t>
  </si>
  <si>
    <t>Y10.5 Areas de comercio e de servicos</t>
  </si>
  <si>
    <t>Y106</t>
  </si>
  <si>
    <t>Envenenamento [intoxicação] por e exposição a analgésicos, antipiréticos e anti-reumáticos não-opiáceos, intenção não determinada - áreas industriais e em construção</t>
  </si>
  <si>
    <t>Y10.6 Areas industriais e em construcao</t>
  </si>
  <si>
    <t>Y107</t>
  </si>
  <si>
    <t>Envenenamento [intoxicação] por e exposição a analgésicos, antipiréticos e anti-reumáticos não-opiáceos, intenção não determinada - fazenda</t>
  </si>
  <si>
    <t>Y10.7 Fazenda</t>
  </si>
  <si>
    <t>Y108</t>
  </si>
  <si>
    <t>Envenenamento [intoxicação] por e exposição a analgésicos, antipiréticos e anti-reumáticos não-opiáceos, intenção não determinada - outros locais especificados</t>
  </si>
  <si>
    <t>Y10.8 Outr locais espec</t>
  </si>
  <si>
    <t>Y109</t>
  </si>
  <si>
    <t>Envenenamento [intoxicação] por e exposição a analgésicos, antipiréticos e anti-reumáticos não-opiáceos, intenção não determinada - local não especificado</t>
  </si>
  <si>
    <t>Y10.9 Local NE</t>
  </si>
  <si>
    <t>Y110</t>
  </si>
  <si>
    <t>Envenenamento [intoxicação] por e exposição a anticonvulsivantes [antiepilépticos], sedativos, hipnóticos, antiparkinsonianos e psicotrópicos não classificados em outra parte, intenção não determinada - residência</t>
  </si>
  <si>
    <t>Y11.0 Residencia</t>
  </si>
  <si>
    <t>Y111</t>
  </si>
  <si>
    <t>Envenenamento [intoxicação] por e exposição a anticonvulsivantes [antiepilépticos], sedativos, hipnóticos, antiparkinsonianos e psicotrópicos não classificados em outra parte, intenção não determinada - habitação coletiva</t>
  </si>
  <si>
    <t>Y11.1 Habitacao coletiva</t>
  </si>
  <si>
    <t>Y112</t>
  </si>
  <si>
    <t>Envenenamento [intoxicação] por e exposição a anticonvulsivantes [antiepilépticos], sedativos, hipnóticos, antiparkinsonianos e psicotrópicos não classificados em outra parte, intenção não determinada - escolas, outras instituições e áreas de administração pública</t>
  </si>
  <si>
    <t>Y11.2 Escolas outr instit areas admin publica</t>
  </si>
  <si>
    <t>Y113</t>
  </si>
  <si>
    <t>Envenenamento [intoxicação] por e exposição a anticonvulsivantes [antiepilépticos], sedativos, hipnóticos, antiparkinsonianos e psicotrópicos não classificados em outra parte, intenção não determinada - área para a prática de esportes e atletismo</t>
  </si>
  <si>
    <t>Y11.3 Area p/a pratica de esportes e atletismo</t>
  </si>
  <si>
    <t>Y114</t>
  </si>
  <si>
    <t>Envenenamento [intoxicação] por e exposição a anticonvulsivantes [antiepilépticos], sedativos, hipnóticos, antiparkinsonianos e psicotrópicos não classificados em outra parte, intenção não determinada - rua e estrada</t>
  </si>
  <si>
    <t>Y11.4 Rua e estrada</t>
  </si>
  <si>
    <t>Y115</t>
  </si>
  <si>
    <t>Envenenamento [intoxicação] por e exposição a anticonvulsivantes [antiepilépticos], sedativos, hipnóticos, antiparkinsonianos e psicotrópicos não classificados em outra parte, intenção não determinada - áreas de comércio e de serviços</t>
  </si>
  <si>
    <t>Y11.5 Areas de comercio e de servicos</t>
  </si>
  <si>
    <t>Y116</t>
  </si>
  <si>
    <t>Envenenamento [intoxicação] por e exposição a anticonvulsivantes [antiepilépticos], sedativos, hipnóticos, antiparkinsonianos e psicotrópicos não classificados em outra parte, intenção não determinada - áreas industriais e em construção</t>
  </si>
  <si>
    <t>Y11.6 Areas industriais e em construcao</t>
  </si>
  <si>
    <t>Y117</t>
  </si>
  <si>
    <t>Envenenamento [intoxicação] por e exposição a anticonvulsivantes [antiepilépticos], sedativos, hipnóticos, antiparkinsonianos e psicotrópicos não classificados em outra parte, intenção não determinada - fazenda</t>
  </si>
  <si>
    <t>Y11.7 Fazenda</t>
  </si>
  <si>
    <t>Y118</t>
  </si>
  <si>
    <t>Envenenamento [intoxicação] por e exposição a anticonvulsivantes [antiepilépticos], sedativos, hipnóticos, antiparkinsonianos e psicotrópicos não classificados em outra parte, intenção não determinada - outros locais especificados</t>
  </si>
  <si>
    <t>Y11.8 Outr locais espec</t>
  </si>
  <si>
    <t>Y119</t>
  </si>
  <si>
    <t>Envenenamento [intoxicação] por e exposição a anticonvulsivantes [antiepilépticos], sedativos, hipnóticos, antiparkinsonianos e psicotrópicos não classificados em outra parte, intenção não determinada - local não especificado</t>
  </si>
  <si>
    <t>Y11.9 Local NE</t>
  </si>
  <si>
    <t>Y120</t>
  </si>
  <si>
    <t>Envenenamento [intoxicação] por e exposição a narcóticos e a psicodislépticos [alucinógenos] não classificados em outra parte, intenção não determinada - residência</t>
  </si>
  <si>
    <t>Y12.0 Residencia</t>
  </si>
  <si>
    <t>Y121</t>
  </si>
  <si>
    <t>Envenenamento [intoxicação] por e exposição a narcóticos e a psicodislépticos [alucinógenos] não classificados em outra parte, intenção não determinada - habitação coletiva</t>
  </si>
  <si>
    <t>Y12.1 Habitacao coletiva</t>
  </si>
  <si>
    <t>Y122</t>
  </si>
  <si>
    <t>Envenenamento [intoxicação] por e exposição a narcóticos e a psicodislépticos [alucinógenos] não classificados em outra parte, intenção não determinada - escolas, outras instituições e áreas de administração pública</t>
  </si>
  <si>
    <t>Y12.2 Escolas outr instit areas admin publica</t>
  </si>
  <si>
    <t>Y123</t>
  </si>
  <si>
    <t>Envenenamento [intoxicação] por e exposição a narcóticos e a psicodislépticos [alucinógenos] não classificados em outra parte, intenção não determinada - área para a prática de esportes e atletismo</t>
  </si>
  <si>
    <t>Y12.3 Area p/a pratica de esportes e atletismo</t>
  </si>
  <si>
    <t>Y124</t>
  </si>
  <si>
    <t>Envenenamento [intoxicação] por e exposição a narcóticos e a psicodislépticos [alucinógenos] não classificados em outra parte, intenção não determinada - rua e estrada</t>
  </si>
  <si>
    <t>Y12.4 Rua e estrada</t>
  </si>
  <si>
    <t>Y125</t>
  </si>
  <si>
    <t>Envenenamento [intoxicação] por e exposição a narcóticos e a psicodislépticos [alucinógenos] não classificados em outra parte, intenção não determinada - áreas de comércio e de serviços</t>
  </si>
  <si>
    <t>Y12.5 Areas de comercio e de servicos</t>
  </si>
  <si>
    <t>Y126</t>
  </si>
  <si>
    <t>Envenenamento [intoxicação] por e exposição a narcóticos e a psicodislépticos [alucinógenos] não classificados em outra parte, intenção não determinada - áreas industriais e em construção</t>
  </si>
  <si>
    <t>Y12.6 Areas industriais e em construcao</t>
  </si>
  <si>
    <t>Y127</t>
  </si>
  <si>
    <t>Envenenamento [intoxicação] por e exposição a narcóticos e a psicodislépticos [alucinógenos] não classificados em outra parte, intenção não determinada - fazenda</t>
  </si>
  <si>
    <t>Y12.7 Fazenda</t>
  </si>
  <si>
    <t>Y128</t>
  </si>
  <si>
    <t>Envenenamento [intoxicação] por e exposição a narcóticos e a psicodislépticos [alucinógenos] não classificados em outra parte, intenção não determinada - outros locais especificados</t>
  </si>
  <si>
    <t>Y12.8 Outr locais espec</t>
  </si>
  <si>
    <t>Y129</t>
  </si>
  <si>
    <t>Envenenamento [intoxicação] por e exposição a narcóticos e a psicodislépticos [alucinógenos] não classificados em outra parte, intenção não determinada - local não especificado</t>
  </si>
  <si>
    <t>Y12.9 Local NE</t>
  </si>
  <si>
    <t>Y130</t>
  </si>
  <si>
    <t>Envenenamento [intoxicação] por e exposição a outras substâncias farmacológicas de ação sobre o sistema nervoso autônomo, intenção não determinada - residência</t>
  </si>
  <si>
    <t>Y13.0 Residencia</t>
  </si>
  <si>
    <t>Y131</t>
  </si>
  <si>
    <t>Envenenamento [intoxicação] por e exposição a outras substâncias farmacológicas de ação sobre o sistema nervoso autônomo, intenção não determinada - habitação coletiva</t>
  </si>
  <si>
    <t>Y13.1 Habitacao coletiva</t>
  </si>
  <si>
    <t>Y132</t>
  </si>
  <si>
    <t>Envenenamento [intoxicação] por e exposição a outras substâncias farmacológicas de ação sobre o sistema nervoso autônomo, intenção não determinada - escolas, outras instituições e áreas de administração pública</t>
  </si>
  <si>
    <t>Y13.2 Escolas outr instit areas admin publica</t>
  </si>
  <si>
    <t>Y133</t>
  </si>
  <si>
    <t>Envenenamento [intoxicação] por e exposição a outras substâncias farmacológicas de ação sobre o sistema nervoso autônomo, intenção não determinada - área para a prática de esportes e atletismo</t>
  </si>
  <si>
    <t>Y13.3 Area p/a pratica de esportes e atletismo</t>
  </si>
  <si>
    <t>Y134</t>
  </si>
  <si>
    <t>Envenenamento [intoxicação] por e exposição a outras substâncias farmacológicas de ação sobre o sistema nervoso autônomo, intenção não determinada - rua e estrada</t>
  </si>
  <si>
    <t>Y13.4 Rua e estrada</t>
  </si>
  <si>
    <t>Y135</t>
  </si>
  <si>
    <t>Envenenamento [intoxicação] por e exposição a outras substâncias farmacológicas de ação sobre o sistema nervoso autônomo, intenção não determinada - áreas de comércio e de serviços</t>
  </si>
  <si>
    <t>Y13.5 Areas de comercio e de servicos</t>
  </si>
  <si>
    <t>Y136</t>
  </si>
  <si>
    <t>Envenenamento [intoxicação] por e exposição a outras substâncias farmacológicas de ação sobre o sistema nervoso autônomo, intenção não determinada - áreas industriais e em construção</t>
  </si>
  <si>
    <t>Y13.6 Areas industriais e em construcao</t>
  </si>
  <si>
    <t>Y137</t>
  </si>
  <si>
    <t>Envenenamento [intoxicação] por e exposição a outras substâncias farmacológicas de ação sobre o sistema nervoso autônomo, intenção não determinada - fazenda</t>
  </si>
  <si>
    <t>Y13.7 Fazenda</t>
  </si>
  <si>
    <t>Y138</t>
  </si>
  <si>
    <t>Envenenamento [intoxicação] por e exposição a outras substâncias farmacológicas de ação sobre o sistema nervoso autônomo, intenção não determinada - outros locais especificados</t>
  </si>
  <si>
    <t>Y13.8 Outr locais espec</t>
  </si>
  <si>
    <t>Y139</t>
  </si>
  <si>
    <t>Envenenamento [intoxicação] por e exposição a outras substâncias farmacológicas de ação sobre o sistema nervoso autônomo, intenção não determinada - local não especificado</t>
  </si>
  <si>
    <t>Y13.9 Local NE</t>
  </si>
  <si>
    <t>Y140</t>
  </si>
  <si>
    <t>Envenenamento [intoxicação] por e exposição a outras drogas, medicamentos e substâncias biológicas e as não especificadas, intenção não determinada - residência</t>
  </si>
  <si>
    <t>Y14.0 Residencia</t>
  </si>
  <si>
    <t>Y141</t>
  </si>
  <si>
    <t>Envenenamento [intoxicação] por e exposição a outras drogas, medicamentos e substâncias biológicas e as não especificadas, intenção não determinada - habitação coletiva</t>
  </si>
  <si>
    <t>Y14.1 Habitacao coletiva</t>
  </si>
  <si>
    <t>Y142</t>
  </si>
  <si>
    <t>Envenenamento [intoxicação] por e exposição a outras drogas, medicamentos e substâncias biológicas e as não especificadas, intenção não determinada - escolas, outras instituições e áreas de administração pública</t>
  </si>
  <si>
    <t>Y14.2 Escolas outr instit areas admin publica</t>
  </si>
  <si>
    <t>Y143</t>
  </si>
  <si>
    <t>Envenenamento [intoxicação] por e exposição a outras drogas, medicamentos e substâncias biológicas e as não especificadas, intenção não determinada - área para a prática de esportes e atletismo</t>
  </si>
  <si>
    <t>Y14.3 Area p/a pratica de esportes e atletismo</t>
  </si>
  <si>
    <t>Y144</t>
  </si>
  <si>
    <t>Envenenamento [intoxicação] por e exposição a outras drogas, medicamentos e substâncias biológicas e as não especificadas, intenção não determinada - rua e estrada</t>
  </si>
  <si>
    <t>Y14.4 Rua e estrada</t>
  </si>
  <si>
    <t>Y145</t>
  </si>
  <si>
    <t>Envenenamento [intoxicação] por e exposição a outras drogas, medicamentos e substâncias biológicas e as não especificadas, intenção não determinada - áreas de comércio e de serviços</t>
  </si>
  <si>
    <t>Y14.5 Areas de comercio e de servicos</t>
  </si>
  <si>
    <t>Y146</t>
  </si>
  <si>
    <t>Envenenamento [intoxicação] por e exposição a outras drogas, medicamentos e substâncias biológicas e as não especificadas, intenção não determinada - áreas industriais e em construção</t>
  </si>
  <si>
    <t>Y14.6 Areas industriais e em construcao</t>
  </si>
  <si>
    <t>Y147</t>
  </si>
  <si>
    <t>Envenenamento [intoxicação] por e exposição a outras drogas, medicamentos e substâncias biológicas e as não especificadas, intenção não determinada - fazenda</t>
  </si>
  <si>
    <t>Y14.7 Fazenda</t>
  </si>
  <si>
    <t>Y148</t>
  </si>
  <si>
    <t>Envenenamento [intoxicação] por e exposição a outras drogas, medicamentos e substâncias biológicas e as não especificadas, intenção não determinada - outros locais especificados</t>
  </si>
  <si>
    <t>Y14.8 Outr locais espec</t>
  </si>
  <si>
    <t>Y149</t>
  </si>
  <si>
    <t>Envenenamento [intoxicação] por e exposição a outras drogas, medicamentos e substâncias biológicas e as não especificadas, intenção não determinada - local não especificado</t>
  </si>
  <si>
    <t>Y14.9 Local NE</t>
  </si>
  <si>
    <t>Y150</t>
  </si>
  <si>
    <t>Envenenamento [intoxicação] por e exposição ao álcool, intenção não determinada - residência</t>
  </si>
  <si>
    <t>Y15.0 Residencia</t>
  </si>
  <si>
    <t>Y151</t>
  </si>
  <si>
    <t>Envenenamento [intoxicação] por e exposição ao álcool, intenção não determinada - habitação coletiva</t>
  </si>
  <si>
    <t>Y15.1 Habitacao coletiva</t>
  </si>
  <si>
    <t>Y152</t>
  </si>
  <si>
    <t>Envenenamento [intoxicação] por e exposição ao álcool, intenção não determinada - escolas, outras instituições e áreas de administração pública</t>
  </si>
  <si>
    <t>Y15.2 Escolas outr instit areas admin publica</t>
  </si>
  <si>
    <t>Y153</t>
  </si>
  <si>
    <t>Envenenamento [intoxicação] por e exposição ao álcool, intenção não determinada - área para a prática de esportes e atletismo</t>
  </si>
  <si>
    <t>Y15.3 Area p/a pratica de esportes e atletismo</t>
  </si>
  <si>
    <t>Y154</t>
  </si>
  <si>
    <t>Envenenamento [intoxicação] por e exposição ao álcool, intenção não determinada - rua e estrada</t>
  </si>
  <si>
    <t>Y15.4 Rua e estrada</t>
  </si>
  <si>
    <t>Y155</t>
  </si>
  <si>
    <t>Envenenamento [intoxicação] por e exposição ao álcool, intenção não determinada - áreas de comércio e de serviços</t>
  </si>
  <si>
    <t>Y15.5 Areas de comercio e de servicos</t>
  </si>
  <si>
    <t>Y156</t>
  </si>
  <si>
    <t>Envenenamento [intoxicação] por e exposição ao álcool, intenção não determinada - áreas industriais e em construção</t>
  </si>
  <si>
    <t>Y15.6 Areas industriais e em construcao</t>
  </si>
  <si>
    <t>Y157</t>
  </si>
  <si>
    <t>Envenenamento [intoxicação] por e exposição ao álcool, intenção não determinada - fazenda</t>
  </si>
  <si>
    <t>Y15.7 Fazenda</t>
  </si>
  <si>
    <t>Y158</t>
  </si>
  <si>
    <t>Envenenamento [intoxicação] por e exposição ao álcool, intenção não determinada - outros locais especificados</t>
  </si>
  <si>
    <t>Y15.8 Outr locais espec</t>
  </si>
  <si>
    <t>Y159</t>
  </si>
  <si>
    <t>Envenenamento [intoxicação] por e exposição ao álcool, intenção não determinada - local não especificado</t>
  </si>
  <si>
    <t>Y15.9 Local NE</t>
  </si>
  <si>
    <t>Y160</t>
  </si>
  <si>
    <t>Envenenamento [intoxicação] por e exposição a solventes orgânicos e hidrocarbonetos halogenados e seus vapores, intenção não determinada - residência</t>
  </si>
  <si>
    <t>Y16.0 Residencia</t>
  </si>
  <si>
    <t>Y161</t>
  </si>
  <si>
    <t>Envenenamento [intoxicação] por e exposição a solventes orgânicos e hidrocarbonetos halogenados e seus vapores, intenção não determinada - habitação coletiva</t>
  </si>
  <si>
    <t>Y16.1 Habitacao coletiva</t>
  </si>
  <si>
    <t>Y162</t>
  </si>
  <si>
    <t>Envenenamento [intoxicação] por e exposição a solventes orgânicos e hidrocarbonetos halogenados e seus vapores, intenção não determinada - escolas, outras instituições e áreas de administração pública</t>
  </si>
  <si>
    <t>Y16.2 Escolas outr instit areas admin publica</t>
  </si>
  <si>
    <t>Y163</t>
  </si>
  <si>
    <t>Envenenamento [intoxicação] por e exposição a solventes orgânicos e hidrocarbonetos halogenados e seus vapores, intenção não determinada - área para a prática de esportes e atletismo</t>
  </si>
  <si>
    <t>Y16.3 Area p/a pratica de esportes e atletismo</t>
  </si>
  <si>
    <t>Y164</t>
  </si>
  <si>
    <t>Envenenamento [intoxicação] por e exposição a solventes orgânicos e hidrocarbonetos halogenados e seus vapores, intenção não determinada - rua e estrada</t>
  </si>
  <si>
    <t>Y16.4 Rua e estrada</t>
  </si>
  <si>
    <t>Y165</t>
  </si>
  <si>
    <t>Envenenamento [intoxicação] por e exposição a solventes orgânicos e hidrocarbonetos halogenados e seus vapores, intenção não determinada - áreas de comércio e de serviços</t>
  </si>
  <si>
    <t>Y16.5 Areas de comercio e de servicos</t>
  </si>
  <si>
    <t>Y166</t>
  </si>
  <si>
    <t>Envenenamento [intoxicação] por e exposição a solventes orgânicos e hidrocarbonetos halogenados e seus vapores, intenção não determinada - áreas industriais e em construção</t>
  </si>
  <si>
    <t>Y16.6 Areas industriais e em construcao</t>
  </si>
  <si>
    <t>Y167</t>
  </si>
  <si>
    <t>Envenenamento [intoxicação] por e exposição a solventes orgânicos e hidrocarbonetos halogenados e seus vapores, intenção não determinada - fazenda</t>
  </si>
  <si>
    <t>Y16.7 Fazenda</t>
  </si>
  <si>
    <t>Y168</t>
  </si>
  <si>
    <t>Envenenamento [intoxicação] por e exposição a solventes orgânicos e hidrocarbonetos halogenados e seus vapores, intenção não determinada - outros locais especificados</t>
  </si>
  <si>
    <t>Y16.8 Outr locais espec</t>
  </si>
  <si>
    <t>Y169</t>
  </si>
  <si>
    <t>Envenenamento [intoxicação] por e exposição a solventes orgânicos e hidrocarbonetos halogenados e seus vapores, intenção não determinada - local não especificado</t>
  </si>
  <si>
    <t>Y16.9 Local NE</t>
  </si>
  <si>
    <t>Y170</t>
  </si>
  <si>
    <t>Envenenamento [intoxicação] por e exposição a outros gases e vapores, intenção não determinada - residência</t>
  </si>
  <si>
    <t>Y17.0 Residencia</t>
  </si>
  <si>
    <t>Y171</t>
  </si>
  <si>
    <t>Envenenamento [intoxicação] por e exposição a outros gases e vapores, intenção não determinada - habitação coletiva</t>
  </si>
  <si>
    <t>Y17.1 Habitacao coletiva</t>
  </si>
  <si>
    <t>Y172</t>
  </si>
  <si>
    <t>Envenenamento [intoxicação] por e exposição a outros gases e vapores, intenção não determinada - escolas, outras instituições e áreas de administração pública</t>
  </si>
  <si>
    <t>Y17.2 Escolas outr instit areas admin publica</t>
  </si>
  <si>
    <t>Y173</t>
  </si>
  <si>
    <t>Envenenamento [intoxicação] por e exposição a outros gases e vapores, intenção não determinada - área para a prática de esportes e atletismo</t>
  </si>
  <si>
    <t>Y17.3 Area p/a pratica de esportes e atletismo</t>
  </si>
  <si>
    <t>Y174</t>
  </si>
  <si>
    <t>Envenenamento [intoxicação] por e exposição a outros gases e vapores, intenção não determinada - rua e estrada</t>
  </si>
  <si>
    <t>Y17.4 Rua e estrada</t>
  </si>
  <si>
    <t>Y175</t>
  </si>
  <si>
    <t>Envenenamento [intoxicação] por e exposição a outros gases e vapores, intenção não determinada - áreas de comércio e de serviços</t>
  </si>
  <si>
    <t>Y17.5 Areas de comercio e de servicos</t>
  </si>
  <si>
    <t>Y176</t>
  </si>
  <si>
    <t>Envenenamento [intoxicação] por e exposição a outros gases e vapores, intenção não determinada - áreas industriais e em construção</t>
  </si>
  <si>
    <t>Y17.6 Areas industriais e em construcao</t>
  </si>
  <si>
    <t>Y177</t>
  </si>
  <si>
    <t>Envenenamento [intoxicação] por e exposição a outros gases e vapores, intenção não determinada - fazenda</t>
  </si>
  <si>
    <t>Y17.7 Fazenda</t>
  </si>
  <si>
    <t>Y178</t>
  </si>
  <si>
    <t>Envenenamento [intoxicação] por e exposição a outros gases e vapores, intenção não determinada - outros locais especificados</t>
  </si>
  <si>
    <t>Y17.8 Outr locais espec</t>
  </si>
  <si>
    <t>Y179</t>
  </si>
  <si>
    <t>Envenenamento [intoxicação] por e exposição a outros gases e vapores, intenção não determinada - local não especificado</t>
  </si>
  <si>
    <t>Y17.9 Local NE</t>
  </si>
  <si>
    <t>Y180</t>
  </si>
  <si>
    <t>Envenenamento [intoxicação] por e exposição a pesticidas, intenção não determinada - residência</t>
  </si>
  <si>
    <t>Y18.0 Residencia</t>
  </si>
  <si>
    <t>Y181</t>
  </si>
  <si>
    <t>Envenenamento [intoxicação] por e exposição a pesticidas, intenção não determinada - habitação coletiva</t>
  </si>
  <si>
    <t>Y18.1 Habitacao coletiva</t>
  </si>
  <si>
    <t>Y182</t>
  </si>
  <si>
    <t>Envenenamento [intoxicação] por e exposição a pesticidas, intenção não determinada - escolas, outras instituições e áreas de administração pública</t>
  </si>
  <si>
    <t>Y18.2 Escolas outr instit areas admin publica</t>
  </si>
  <si>
    <t>Y183</t>
  </si>
  <si>
    <t>Envenenamento [intoxicação] por e exposição a pesticidas, intenção não determinada - área para a prática de esportes e atletismo</t>
  </si>
  <si>
    <t>Y18.3 Area p/a pratica de esportes e atletismo</t>
  </si>
  <si>
    <t>Y184</t>
  </si>
  <si>
    <t>Envenenamento [intoxicação] por e exposição a pesticidas, intenção não determinada - rua e estrada</t>
  </si>
  <si>
    <t>Y18.4 Rua e estrada</t>
  </si>
  <si>
    <t>Y185</t>
  </si>
  <si>
    <t>Envenenamento [intoxicação] por e exposição a pesticidas, intenção não determinada - áreas de comércio e de serviços</t>
  </si>
  <si>
    <t>Y18.5 Areas de comercio e de servicos</t>
  </si>
  <si>
    <t>Y186</t>
  </si>
  <si>
    <t>Envenenamento [intoxicação] por e exposição a pesticidas, intenção não determinada - áreas industriais e em construção</t>
  </si>
  <si>
    <t>Y18.6 Areas industriais e em construcao</t>
  </si>
  <si>
    <t>Y187</t>
  </si>
  <si>
    <t>Envenenamento [intoxicação] por e exposição a pesticidas, intenção não determinada - fazenda</t>
  </si>
  <si>
    <t>Y18.7 Fazenda</t>
  </si>
  <si>
    <t>Y188</t>
  </si>
  <si>
    <t>Envenenamento [intoxicação] por e exposição a pesticidas, intenção não determinada - outros locais especificados</t>
  </si>
  <si>
    <t>Y18.8 Outr locais espec</t>
  </si>
  <si>
    <t>Y189</t>
  </si>
  <si>
    <t>Envenenamento [intoxicação] por e exposição a pesticidas, intenção não determinada - local não especificado</t>
  </si>
  <si>
    <t>Y18.9 Local NE</t>
  </si>
  <si>
    <t>Y190</t>
  </si>
  <si>
    <t>Envenenamento [intoxicação] por e exposição a outros produtos químicos e substâncias nocivas e aos não especificados, intenção não determinada - residência</t>
  </si>
  <si>
    <t>Y19.0 Residencia</t>
  </si>
  <si>
    <t>Y191</t>
  </si>
  <si>
    <t>Envenenamento [intoxicação] por e exposição a outros produtos químicos e substâncias nocivas e aos não especificados, intenção não determinada - habitação coletiva</t>
  </si>
  <si>
    <t>Y19.1 Habitacao coletiva</t>
  </si>
  <si>
    <t>Y192</t>
  </si>
  <si>
    <t>Envenenamento [intoxicação] por e exposição a outros produtos químicos e substâncias nocivas e aos não especificados, intenção não determinada - escolas, outras instituições e áreas de administração pública</t>
  </si>
  <si>
    <t>Y19.2 Escolas outr instit areas admin publica</t>
  </si>
  <si>
    <t>Y193</t>
  </si>
  <si>
    <t>Envenenamento [intoxicação] por e exposição a outros produtos químicos e substâncias nocivas e aos não especificados, intenção não determinada - área para a prática de esportes e atletismo</t>
  </si>
  <si>
    <t>Y19.3 Area p/a pratica de esportes e atletismo</t>
  </si>
  <si>
    <t>Y194</t>
  </si>
  <si>
    <t>Envenenamento [intoxicação] por e exposição a outros produtos químicos e substâncias nocivas e aos não especificados, intenção não determinada - rua e estrada</t>
  </si>
  <si>
    <t>Y19.4 Rua e estrada</t>
  </si>
  <si>
    <t>Y195</t>
  </si>
  <si>
    <t>Envenenamento [intoxicação] por e exposição a outros produtos químicos e substâncias nocivas e aos não especificados, intenção não determinada - áreas de comércio e de serviços</t>
  </si>
  <si>
    <t>Y19.5 Areas de comercio e de servicos</t>
  </si>
  <si>
    <t>Y196</t>
  </si>
  <si>
    <t>Envenenamento [intoxicação] por e exposição a outros produtos químicos e substâncias nocivas e aos não especificados, intenção não determinada - áreas industriais e em construção</t>
  </si>
  <si>
    <t>Y19.6 Areas industriais e em construcao</t>
  </si>
  <si>
    <t>Y197</t>
  </si>
  <si>
    <t>Envenenamento [intoxicação] por e exposição a outros produtos químicos e substâncias nocivas e aos não especificados, intenção não determinada - fazenda</t>
  </si>
  <si>
    <t>Y19.7 Fazenda</t>
  </si>
  <si>
    <t>Y198</t>
  </si>
  <si>
    <t>Envenenamento [intoxicação] por e exposição a outros produtos químicos e substâncias nocivas e aos não especificados, intenção não determinada - outros locais especificados</t>
  </si>
  <si>
    <t>Y19.8 Outr locais espec</t>
  </si>
  <si>
    <t>Y199</t>
  </si>
  <si>
    <t>Envenenamento [intoxicação] por e exposição a outros produtos químicos e substâncias nocivas e aos não especificados, intenção não determinada - local não especificado</t>
  </si>
  <si>
    <t>Y19.9 Local NE</t>
  </si>
  <si>
    <t>Y200</t>
  </si>
  <si>
    <t>Enforcamento, estrangulamento e sufocação, intenção não determinada - residência</t>
  </si>
  <si>
    <t>Y20.0 Residencia</t>
  </si>
  <si>
    <t>Y201</t>
  </si>
  <si>
    <t>Enforcamento, estrangulamento e sufocação, intenção não determinada - habitação coletiva</t>
  </si>
  <si>
    <t>Y20.1 Habitacao coletiva</t>
  </si>
  <si>
    <t>Y202</t>
  </si>
  <si>
    <t>Enforcamento, estrangulamento e sufocação, intenção não determinada - escolas, outras instituições e áreas de administração pública</t>
  </si>
  <si>
    <t>Y20.2 Escolas outr instit areas admin publica</t>
  </si>
  <si>
    <t>Y203</t>
  </si>
  <si>
    <t>Enforcamento, estrangulamento e sufocação, intenção não determinada - área para a prática de esportes e atletismo</t>
  </si>
  <si>
    <t>Y20.3 Area p/a pratica de esportes e atletismo</t>
  </si>
  <si>
    <t>Y204</t>
  </si>
  <si>
    <t>Enforcamento, estrangulamento e sufocação, intenção não determinada - rua e estrada</t>
  </si>
  <si>
    <t>Y20.4 Rua e estrada</t>
  </si>
  <si>
    <t>Y205</t>
  </si>
  <si>
    <t>Enforcamento, estrangulamento e sufocação, intenção não determinada - áreas de comércio e de serviços</t>
  </si>
  <si>
    <t>Y20.5 Areas de comercio e de servicos</t>
  </si>
  <si>
    <t>Y206</t>
  </si>
  <si>
    <t>Enforcamento, estrangulamento e sufocação, intenção não determinada - áreas industriais e em construção</t>
  </si>
  <si>
    <t>Y20.6 Areas industriais e em construcao</t>
  </si>
  <si>
    <t>Y207</t>
  </si>
  <si>
    <t>Enforcamento, estrangulamento e sufocação, intenção não determinada - fazenda</t>
  </si>
  <si>
    <t>Y20.7 Fazenda</t>
  </si>
  <si>
    <t>Y208</t>
  </si>
  <si>
    <t>Enforcamento, estrangulamento e sufocação, intenção não determinada - outros locais especificados</t>
  </si>
  <si>
    <t>Y20.8 Outr locais espec</t>
  </si>
  <si>
    <t>Y209</t>
  </si>
  <si>
    <t>Enforcamento, estrangulamento e sufocação, intenção não determinada - local não especificado</t>
  </si>
  <si>
    <t>Y20.9 Local NE</t>
  </si>
  <si>
    <t>Y210</t>
  </si>
  <si>
    <t>Afogamento e submersão, intenção não determinada - residência</t>
  </si>
  <si>
    <t>Y21.0 Residencia</t>
  </si>
  <si>
    <t>Y211</t>
  </si>
  <si>
    <t>Afogamento e submersão, intenção não determinada - habitação coletiva</t>
  </si>
  <si>
    <t>Y21.1 Habitacao coletiva</t>
  </si>
  <si>
    <t>Y212</t>
  </si>
  <si>
    <t>Afogamento e submersão, intenção não determinada - escolas, outras instituições e áreas de administração pública</t>
  </si>
  <si>
    <t>Y21.2 Escolas outr instit areas admin publica</t>
  </si>
  <si>
    <t>Y213</t>
  </si>
  <si>
    <t>Afogamento e submersão, intenção não determinada - área para a prática de esportes e atletismo</t>
  </si>
  <si>
    <t>Y21.3 Area p/a pratica de esportes e atletismo</t>
  </si>
  <si>
    <t>Y214</t>
  </si>
  <si>
    <t>Afogamento e submersão, intenção não determinada - rua e estrada</t>
  </si>
  <si>
    <t>Y21.4 Rua e estrada</t>
  </si>
  <si>
    <t>Y215</t>
  </si>
  <si>
    <t>Afogamento e submersão, intenção não determinada - áreas de comércio e de serviços</t>
  </si>
  <si>
    <t>Y21.5 Areas de comercio e de servicos</t>
  </si>
  <si>
    <t>Y216</t>
  </si>
  <si>
    <t>Afogamento e submersão, intenção não determinada - áreas industriais e em construção</t>
  </si>
  <si>
    <t>Y21.6 Areas industriais e em construcao</t>
  </si>
  <si>
    <t>Y217</t>
  </si>
  <si>
    <t>Afogamento e submersão, intenção não determinada - fazenda</t>
  </si>
  <si>
    <t>Y21.7 Fazenda</t>
  </si>
  <si>
    <t>Y218</t>
  </si>
  <si>
    <t>Afogamento e submersão, intenção não determinada - outros locais especificados</t>
  </si>
  <si>
    <t>Y21.8 Outr locais espec</t>
  </si>
  <si>
    <t>Y219</t>
  </si>
  <si>
    <t>Afogamento e submersão, intenção não determinada - local não especificado</t>
  </si>
  <si>
    <t>Y21.9 Local NE</t>
  </si>
  <si>
    <t>Y220</t>
  </si>
  <si>
    <t>Disparo de pistola, intenção não determinada - residência</t>
  </si>
  <si>
    <t>Y22.0 Residencia</t>
  </si>
  <si>
    <t>Y221</t>
  </si>
  <si>
    <t>Disparo de pistola, intenção não determinada - habitação coletiva</t>
  </si>
  <si>
    <t>Y22.1 Habitacao coletiva</t>
  </si>
  <si>
    <t>Y222</t>
  </si>
  <si>
    <t>Disparo de pistola, intenção não determinada - escolas, outras instituições e áreas de administração pública</t>
  </si>
  <si>
    <t>Y22.2 Escolas outr instit areas admin publica</t>
  </si>
  <si>
    <t>Y223</t>
  </si>
  <si>
    <t>Disparo de pistola, intenção não determinada - área para a prática de esportes e atletismo</t>
  </si>
  <si>
    <t>Y22.3 Area p/a pratica de esportes e atletismo</t>
  </si>
  <si>
    <t>Y224</t>
  </si>
  <si>
    <t>Disparo de pistola, intenção não determinada - rua e estrada</t>
  </si>
  <si>
    <t>Y22.4 Rua e estrada</t>
  </si>
  <si>
    <t>Y225</t>
  </si>
  <si>
    <t>Disparo de pistola, intenção não determinada - áreas de comércio e de serviços</t>
  </si>
  <si>
    <t>Y22.5 Areas de comercio e de servicos</t>
  </si>
  <si>
    <t>Y226</t>
  </si>
  <si>
    <t>Disparo de pistola, intenção não determinada - áreas industriais e em construção</t>
  </si>
  <si>
    <t>Y22.6 Areas industriais e em construcao</t>
  </si>
  <si>
    <t>Y227</t>
  </si>
  <si>
    <t>Disparo de pistola, intenção não determinada - fazenda</t>
  </si>
  <si>
    <t>Y22.7 Fazenda</t>
  </si>
  <si>
    <t>Y228</t>
  </si>
  <si>
    <t>Disparo de pistola, intenção não determinada - outros locais especificados</t>
  </si>
  <si>
    <t>Y22.8 Outr locais espec</t>
  </si>
  <si>
    <t>Y229</t>
  </si>
  <si>
    <t>Disparo de pistola, intenção não determinada - local não especificado</t>
  </si>
  <si>
    <t>Y22.9 Local NE</t>
  </si>
  <si>
    <t>Y230</t>
  </si>
  <si>
    <t>Disparo de fuzil, carabina e arma de fogo de maior calibre, intenção não determinada - residência</t>
  </si>
  <si>
    <t>Y23.0 Residencia</t>
  </si>
  <si>
    <t>Y231</t>
  </si>
  <si>
    <t>Disparo de fuzil, carabina e arma de fogo de maior calibre, intenção não determinada - habitação coletiva</t>
  </si>
  <si>
    <t>Y23.1 Habitacao coletiva</t>
  </si>
  <si>
    <t>Y232</t>
  </si>
  <si>
    <t>Disparo de fuzil, carabina e arma de fogo de maior calibre, intenção não determinada - escolas, outras instituições e áreas de administração pública</t>
  </si>
  <si>
    <t>Y23.2 Escolas outr instit areas admin publica</t>
  </si>
  <si>
    <t>Y233</t>
  </si>
  <si>
    <t>Disparo de fuzil, carabina e arma de fogo de maior calibre, intenção não determinada - área para a prática de esportes e atletismo</t>
  </si>
  <si>
    <t>Y23.3 Area p/a pratica de esportes e atletismo</t>
  </si>
  <si>
    <t>Y234</t>
  </si>
  <si>
    <t>Disparo de fuzil, carabina e arma de fogo de maior calibre, intenção não determinada - rua e estrada</t>
  </si>
  <si>
    <t>Y23.4 Rua e estrada</t>
  </si>
  <si>
    <t>Y235</t>
  </si>
  <si>
    <t>Disparo de fuzil, carabina e arma de fogo de maior calibre, intenção não determinada - áreas de comércio e de serviços</t>
  </si>
  <si>
    <t>Y23.5 Areas de comercio e de servicos</t>
  </si>
  <si>
    <t>Y236</t>
  </si>
  <si>
    <t>Disparo de fuzil, carabina e arma de fogo de maior calibre, intenção não determinada - áreas industriais e em construção</t>
  </si>
  <si>
    <t>Y23.6 Areas industriais e em construcao</t>
  </si>
  <si>
    <t>Y237</t>
  </si>
  <si>
    <t>Disparo de fuzil, carabina e arma de fogo de maior calibre, intenção não determinada - fazenda</t>
  </si>
  <si>
    <t>Y23.7 Fazenda</t>
  </si>
  <si>
    <t>Y238</t>
  </si>
  <si>
    <t>Disparo de fuzil, carabina e arma de fogo de maior calibre, intenção não determinada - outros locais especificados</t>
  </si>
  <si>
    <t>Y23.8 Outr locais espec</t>
  </si>
  <si>
    <t>Y239</t>
  </si>
  <si>
    <t>Disparo de fuzil, carabina e arma de fogo de maior calibre, intenção não determinada - local não especificado</t>
  </si>
  <si>
    <t>Y23.9 Local NE</t>
  </si>
  <si>
    <t>Y240</t>
  </si>
  <si>
    <t>Disparo de outra arma de fogo e de arma de fogo não especificada, intenção não determinada - residência</t>
  </si>
  <si>
    <t>Y24.0 Residencia</t>
  </si>
  <si>
    <t>Y241</t>
  </si>
  <si>
    <t>Disparo de outra arma de fogo e de arma de fogo não especificada, intenção não determinada - habitação coletiva</t>
  </si>
  <si>
    <t>Y24.1 Habitacao coletiva</t>
  </si>
  <si>
    <t>Y242</t>
  </si>
  <si>
    <t>Disparo de outra arma de fogo e de arma de fogo não especificada, intenção não determinada - escolas, outras instituições e áreas de administração pública</t>
  </si>
  <si>
    <t>Y24.2 Escolas outr instit areas admin publica</t>
  </si>
  <si>
    <t>Y243</t>
  </si>
  <si>
    <t>Disparo de outra arma de fogo e de arma de fogo não especificada, intenção não determinada - área para a prática de esportes e atletismo</t>
  </si>
  <si>
    <t>Y24.3 Area p/a pratica de esportes e atletismo</t>
  </si>
  <si>
    <t>Y244</t>
  </si>
  <si>
    <t>Disparo de outra arma de fogo e de arma de fogo não especificada, intenção não determinada - rua e estrada</t>
  </si>
  <si>
    <t>Y24.4 Rua e estrada</t>
  </si>
  <si>
    <t>Y245</t>
  </si>
  <si>
    <t>Disparo de outra arma de fogo e de arma de fogo não especificada, intenção não determinada - áreas de comércio e de serviços</t>
  </si>
  <si>
    <t>Y24.5 Areas de comercio e de servicos</t>
  </si>
  <si>
    <t>Y246</t>
  </si>
  <si>
    <t>Disparo de outra arma de fogo e de arma de fogo não especificada, intenção não determinada - áreas industriais e em construção</t>
  </si>
  <si>
    <t>Y24.6 Areas industriais e em construcao</t>
  </si>
  <si>
    <t>Y247</t>
  </si>
  <si>
    <t>Disparo de outra arma de fogo e de arma de fogo não especificada, intenção não determinada - fazenda</t>
  </si>
  <si>
    <t>Y24.7 Fazenda</t>
  </si>
  <si>
    <t>Y248</t>
  </si>
  <si>
    <t>Disparo de outra arma de fogo e de arma de fogo não especificada, intenção não determinada - outros locais especificados</t>
  </si>
  <si>
    <t>Y24.8 Outr locais espec</t>
  </si>
  <si>
    <t>Y249</t>
  </si>
  <si>
    <t>Disparo de outra arma de fogo e de arma de fogo não especificada, intenção não determinada - local não especificado</t>
  </si>
  <si>
    <t>Y24.9 Local NE</t>
  </si>
  <si>
    <t>Y250</t>
  </si>
  <si>
    <t>Contato com material explosivo, intenção não determinada - residência</t>
  </si>
  <si>
    <t>Y25.0 Residencia</t>
  </si>
  <si>
    <t>Y251</t>
  </si>
  <si>
    <t>Contato com material explosivo, intenção não determinada - habitação coletiva</t>
  </si>
  <si>
    <t>Y25.1 Habitacao coletiva</t>
  </si>
  <si>
    <t>Y252</t>
  </si>
  <si>
    <t>Contato com material explosivo, intenção não determinada - escolas, outras instituições e áreas de administração pública</t>
  </si>
  <si>
    <t>Y25.2 Escolas outr instit areas admin publica</t>
  </si>
  <si>
    <t>Y253</t>
  </si>
  <si>
    <t>Contato com material explosivo, intenção não determinada - área para a prática de esportes e atletismo</t>
  </si>
  <si>
    <t>Y25.3 Area p/a pratica de esportes e atletismo</t>
  </si>
  <si>
    <t>Y254</t>
  </si>
  <si>
    <t>Contato com material explosivo, intenção não determinada - rua e estrada</t>
  </si>
  <si>
    <t>Y25.4 Rua e estrada</t>
  </si>
  <si>
    <t>Y255</t>
  </si>
  <si>
    <t>Contato com material explosivo, intenção não determinada - áreas de comércio e de serviços</t>
  </si>
  <si>
    <t>Y25.5 Areas de comercio e de servicos</t>
  </si>
  <si>
    <t>Y256</t>
  </si>
  <si>
    <t>Contato com material explosivo, intenção não determinada - áreas industriais e em construção</t>
  </si>
  <si>
    <t>Y25.6 Areas industriais e em construcao</t>
  </si>
  <si>
    <t>Y257</t>
  </si>
  <si>
    <t>Contato com material explosivo, intenção não determinada - fazenda</t>
  </si>
  <si>
    <t>Y25.7 Fazenda</t>
  </si>
  <si>
    <t>Y258</t>
  </si>
  <si>
    <t>Contato com material explosivo, intenção não determinada - outros locais especificados</t>
  </si>
  <si>
    <t>Y25.8 Outr locais espec</t>
  </si>
  <si>
    <t>Y259</t>
  </si>
  <si>
    <t>Contato com material explosivo, intenção não determinada - local não especificado</t>
  </si>
  <si>
    <t>Y25.9 Local NE</t>
  </si>
  <si>
    <t>Y260</t>
  </si>
  <si>
    <t>Exposição a fumaça, fogo e chamas, intenção não determinada - residência</t>
  </si>
  <si>
    <t>Y26.0 Residencia</t>
  </si>
  <si>
    <t>Y261</t>
  </si>
  <si>
    <t>Exposição a fumaça, fogo e chamas, intenção não determinada - habitação coletiva</t>
  </si>
  <si>
    <t>Y26.1 Habitacao coletiva</t>
  </si>
  <si>
    <t>Y262</t>
  </si>
  <si>
    <t>Exposição a fumaça, fogo e chamas, intenção não determinada - escolas, outras instituições e áreas de administração pública</t>
  </si>
  <si>
    <t>Y26.2 Escolas outr instit areas admin publica</t>
  </si>
  <si>
    <t>Y263</t>
  </si>
  <si>
    <t>Exposição a fumaça, fogo e chamas, intenção não determinada - área para a prática de esportes e atletismo</t>
  </si>
  <si>
    <t>Y26.3 Area p/a pratica de esportes e atletismo</t>
  </si>
  <si>
    <t>Y264</t>
  </si>
  <si>
    <t>Exposição a fumaça, fogo e chamas, intenção não determinada - rua e estrada</t>
  </si>
  <si>
    <t>Y26.4 Rua e estrada</t>
  </si>
  <si>
    <t>Y265</t>
  </si>
  <si>
    <t>Exposição a fumaça, fogo e chamas, intenção não determinada - áreas de comércio e de serviços</t>
  </si>
  <si>
    <t>Y26.5 Areas de comercio e de servicos</t>
  </si>
  <si>
    <t>Y266</t>
  </si>
  <si>
    <t>Exposição a fumaça, fogo e chamas, intenção não determinada - áreas industriais e em construção</t>
  </si>
  <si>
    <t>Y26.6 Areas industriais e em construcao</t>
  </si>
  <si>
    <t>Y267</t>
  </si>
  <si>
    <t>Exposição a fumaça, fogo e chamas, intenção não determinada - fazenda</t>
  </si>
  <si>
    <t>Y26.7 Fazenda</t>
  </si>
  <si>
    <t>Y268</t>
  </si>
  <si>
    <t>Exposição a fumaça, fogo e chamas, intenção não determinada - outros locais especificados</t>
  </si>
  <si>
    <t>Y26.8 Outr locais espec</t>
  </si>
  <si>
    <t>Y269</t>
  </si>
  <si>
    <t>Exposição a fumaça, fogo e chamas, intenção não determinada - local não especificado</t>
  </si>
  <si>
    <t>Y26.9 Local NE</t>
  </si>
  <si>
    <t>Y270</t>
  </si>
  <si>
    <t>Exposição a vapor de água, gases ou objetos quentes, intenção não determinada - residência</t>
  </si>
  <si>
    <t>Y27.0 Residencia</t>
  </si>
  <si>
    <t>Y271</t>
  </si>
  <si>
    <t>Exposição a vapor de água, gases ou objetos quentes, intenção não determinada - habitação coletiva</t>
  </si>
  <si>
    <t>Y27.1 Habitacao coletiva</t>
  </si>
  <si>
    <t>Y272</t>
  </si>
  <si>
    <t>Exposição a vapor de água, gases ou objetos quentes, intenção não determinada - escolas, outras instituições e áreas de administração pública</t>
  </si>
  <si>
    <t>Y27.2 Escolas outr instit areas admin publica</t>
  </si>
  <si>
    <t>Y273</t>
  </si>
  <si>
    <t>Exposição a vapor de água, gases ou objetos quentes, intenção não determinada - área para a prática de esportes e atletismo</t>
  </si>
  <si>
    <t>Y27.3 Area p/a pratica de esportes e atletismo</t>
  </si>
  <si>
    <t>Y274</t>
  </si>
  <si>
    <t>Exposição a vapor de água, gases ou objetos quentes, intenção não determinada - rua e estrada</t>
  </si>
  <si>
    <t>Y27.4 Rua e estrada</t>
  </si>
  <si>
    <t>Y275</t>
  </si>
  <si>
    <t>Exposição a vapor de água, gases ou objetos quentes, intenção não determinada - áreas de comércio e de serviços</t>
  </si>
  <si>
    <t>Y27.5 Areas de comercio e de servicos</t>
  </si>
  <si>
    <t>Y276</t>
  </si>
  <si>
    <t>Exposição a vapor de água, gases ou objetos quentes, intenção não determinada - áreas industriais e em construção</t>
  </si>
  <si>
    <t>Y27.6 Areas industriais e em construcao</t>
  </si>
  <si>
    <t>Y277</t>
  </si>
  <si>
    <t>Exposição a vapor de água, gases ou objetos quentes, intenção não determinada - fazenda</t>
  </si>
  <si>
    <t>Y27.7 Fazenda</t>
  </si>
  <si>
    <t>Y278</t>
  </si>
  <si>
    <t>Exposição a vapor de água, gases ou objetos quentes, intenção não determinada - outros locais especificados</t>
  </si>
  <si>
    <t>Y27.8 Outr locais espec</t>
  </si>
  <si>
    <t>Y279</t>
  </si>
  <si>
    <t>Exposição a vapor de água, gases ou objetos quentes, intenção não determinada - local não especificado</t>
  </si>
  <si>
    <t>Y27.9 Local NE</t>
  </si>
  <si>
    <t>Y280</t>
  </si>
  <si>
    <t>Contato com objeto cortante ou penetrante, intenção não determinada - residência</t>
  </si>
  <si>
    <t>Y28.0 Residencia</t>
  </si>
  <si>
    <t>Y281</t>
  </si>
  <si>
    <t>Contato com objeto cortante ou penetrante, intenção não determinada - habitação coletiva</t>
  </si>
  <si>
    <t>Y28.1 Habitacao coletiva</t>
  </si>
  <si>
    <t>Y282</t>
  </si>
  <si>
    <t>Contato com objeto cortante ou penetrante, intenção não determinada - escolas, outras instituições e áreas de administração pública</t>
  </si>
  <si>
    <t>Y28.2 Escolas outr instit areas admin publica</t>
  </si>
  <si>
    <t>Y283</t>
  </si>
  <si>
    <t>Contato com objeto cortante ou penetrante, intenção não determinada - área para a prática de esportes e atletismo</t>
  </si>
  <si>
    <t>Y28.3 Area p/a pratica de esportes e atletismo</t>
  </si>
  <si>
    <t>Y284</t>
  </si>
  <si>
    <t>Contato com objeto cortante ou penetrante, intenção não determinada - rua e estrada</t>
  </si>
  <si>
    <t>Y28.4 Rua e estrada</t>
  </si>
  <si>
    <t>Y285</t>
  </si>
  <si>
    <t>Contato com objeto cortante ou penetrante, intenção não determinada - áreas de comércio e de serviços</t>
  </si>
  <si>
    <t>Y28.5 Areas de comercio e de servicos</t>
  </si>
  <si>
    <t>Y286</t>
  </si>
  <si>
    <t>Contato com objeto cortante ou penetrante, intenção não determinada - áreas industriais e em construção</t>
  </si>
  <si>
    <t>Y28.6 Areas industriais e em construcao</t>
  </si>
  <si>
    <t>Y287</t>
  </si>
  <si>
    <t>Contato com objeto cortante ou penetrante, intenção não determinada - fazenda</t>
  </si>
  <si>
    <t>Y28.7 Fazenda</t>
  </si>
  <si>
    <t>Y288</t>
  </si>
  <si>
    <t>Contato com objeto cortante ou penetrante, intenção não determinada - outros locais especificados</t>
  </si>
  <si>
    <t>Y28.8 Outr locais espec</t>
  </si>
  <si>
    <t>Y289</t>
  </si>
  <si>
    <t>Contato com objeto cortante ou penetrante, intenção não determinada - local não especificado</t>
  </si>
  <si>
    <t>Y28.9 Local NE</t>
  </si>
  <si>
    <t>Y290</t>
  </si>
  <si>
    <t>Contato com objeto contundente, intenção não determinada - residência</t>
  </si>
  <si>
    <t>Y29.0 Residencia</t>
  </si>
  <si>
    <t>Y291</t>
  </si>
  <si>
    <t>Contato com objeto contundente, intenção não determinada - habitação coletiva</t>
  </si>
  <si>
    <t>Y29.1 Habitacao coletiva</t>
  </si>
  <si>
    <t>Y292</t>
  </si>
  <si>
    <t>Contato com objeto contundente, intenção não determinada - escolas, outras instituições e áreas de administração pública</t>
  </si>
  <si>
    <t>Y29.2 Escolas outr instit areas admin publica</t>
  </si>
  <si>
    <t>Y293</t>
  </si>
  <si>
    <t>Contato com objeto contundente, intenção não determinada - área para a prática de esportes e atletismo</t>
  </si>
  <si>
    <t>Y29.3 Area p/a pratica de esportes e atletismo</t>
  </si>
  <si>
    <t>Y294</t>
  </si>
  <si>
    <t>Contato com objeto contundente, intenção não determinada - rua e estrada</t>
  </si>
  <si>
    <t>Y29.4 Rua e estrada</t>
  </si>
  <si>
    <t>Y295</t>
  </si>
  <si>
    <t>Contato com objeto contundente, intenção não determinada - áreas de comércio e de serviços</t>
  </si>
  <si>
    <t>Y29.5 Areas de comercio e de servicos</t>
  </si>
  <si>
    <t>Y296</t>
  </si>
  <si>
    <t>Contato com objeto contundente, intenção não determinada - áreas industriais e em construção</t>
  </si>
  <si>
    <t>Y29.6 Areas industriais e em construcao</t>
  </si>
  <si>
    <t>Y297</t>
  </si>
  <si>
    <t>Contato com objeto contundente, intenção não determinada - fazenda</t>
  </si>
  <si>
    <t>Y29.7 Fazenda</t>
  </si>
  <si>
    <t>Y298</t>
  </si>
  <si>
    <t>Contato com objeto contundente, intenção não determinada - outros locais especificados</t>
  </si>
  <si>
    <t>Y29.8 Outr locais espec</t>
  </si>
  <si>
    <t>Y299</t>
  </si>
  <si>
    <t>Contato com objeto contundente, intenção não determinada - local não especificado</t>
  </si>
  <si>
    <t>Y29.9 Local NE</t>
  </si>
  <si>
    <t>Y300</t>
  </si>
  <si>
    <t>Queda, salto ou empurrado de um lugar elevado, intenção não determinada - residência</t>
  </si>
  <si>
    <t>Y30.0 Residencia</t>
  </si>
  <si>
    <t>Y301</t>
  </si>
  <si>
    <t>Queda, salto ou empurrado de um lugar elevado, intenção não determinada - habitação coletiva</t>
  </si>
  <si>
    <t>Y30.1 Habitacao coletiva</t>
  </si>
  <si>
    <t>Y302</t>
  </si>
  <si>
    <t>Queda, salto ou empurrado de um lugar elevado, intenção não determinada - escolas, outras instituições e áreas de administração pública</t>
  </si>
  <si>
    <t>Y30.2 Escolas outr instit areas admin publica</t>
  </si>
  <si>
    <t>Y303</t>
  </si>
  <si>
    <t>Queda, salto ou empurrado de um lugar elevado, intenção não determinada - área para a prática de esportes e atletismo</t>
  </si>
  <si>
    <t>Y30.3 Area p/a pratica de esportes e atletismo</t>
  </si>
  <si>
    <t>Y304</t>
  </si>
  <si>
    <t>Queda, salto ou empurrado de um lugar elevado, intenção não determinada - rua e estrada</t>
  </si>
  <si>
    <t>Y30.4 Rua e estrada</t>
  </si>
  <si>
    <t>Y305</t>
  </si>
  <si>
    <t>Queda, salto ou empurrado de um lugar elevado, intenção não determinada - áreas de comércio e de serviços</t>
  </si>
  <si>
    <t>Y30.5 Areas de comercio e de servicos</t>
  </si>
  <si>
    <t>Y306</t>
  </si>
  <si>
    <t>Queda, salto ou empurrado de um lugar elevado, intenção não determinada - áreas industriais e em construção</t>
  </si>
  <si>
    <t>Y30.6 Areas industriais e em construcao</t>
  </si>
  <si>
    <t>Y307</t>
  </si>
  <si>
    <t>Queda, salto ou empurrado de um lugar elevado, intenção não determinada - fazenda</t>
  </si>
  <si>
    <t>Y30.7 Fazenda</t>
  </si>
  <si>
    <t>Y308</t>
  </si>
  <si>
    <t>Queda, salto ou empurrado de um lugar elevado, intenção não determinada - outros locais especificados</t>
  </si>
  <si>
    <t>Y30.8 Outr locais espec</t>
  </si>
  <si>
    <t>Y309</t>
  </si>
  <si>
    <t>Queda, salto ou empurrado de um lugar elevado, intenção não determinada - local não especificado</t>
  </si>
  <si>
    <t>Y30.9 Local NE</t>
  </si>
  <si>
    <t>Y310</t>
  </si>
  <si>
    <t>Queda, permanência ou corrida diante de um objeto em movimento, intenção não determinada - residência</t>
  </si>
  <si>
    <t>Y31.0 Residencia</t>
  </si>
  <si>
    <t>Y311</t>
  </si>
  <si>
    <t>Queda, permanência ou corrida diante de um objeto em movimento, intenção não determinada - habitação coletiva</t>
  </si>
  <si>
    <t>Y31.1 Habitacao coletiva</t>
  </si>
  <si>
    <t>Y312</t>
  </si>
  <si>
    <t>Queda, permanência ou corrida diante de um objeto em movimento, intenção não determinada - escolas, outras instituições e áreas de administração pública</t>
  </si>
  <si>
    <t>Y31.2 Escolas outr instit areas admin publica</t>
  </si>
  <si>
    <t>Y313</t>
  </si>
  <si>
    <t>Queda, permanência ou corrida diante de um objeto em movimento, intenção não determinada - área para a prática de esportes e atletismo</t>
  </si>
  <si>
    <t>Y31.3 Area p/a pratica de esportes e atletismo</t>
  </si>
  <si>
    <t>Y314</t>
  </si>
  <si>
    <t>Queda, permanência ou corrida diante de um objeto em movimento, intenção não determinada - rua e estrada</t>
  </si>
  <si>
    <t>Y31.4 Rua e estrada</t>
  </si>
  <si>
    <t>Y315</t>
  </si>
  <si>
    <t>Queda, permanência ou corrida diante de um objeto em movimento, intenção não determinada - áreas de comércio e de serviços</t>
  </si>
  <si>
    <t>Y31.5 Areas de comercio e de servicos</t>
  </si>
  <si>
    <t>Y316</t>
  </si>
  <si>
    <t>Queda, permanência ou corrida diante de um objeto em movimento, intenção não determinada - áreas industriais e em construção</t>
  </si>
  <si>
    <t>Y31.6 Areas industriais e em construcao</t>
  </si>
  <si>
    <t>Y317</t>
  </si>
  <si>
    <t>Queda, permanência ou corrida diante de um objeto em movimento, intenção não determinada - fazenda</t>
  </si>
  <si>
    <t>Y31.7 Fazenda</t>
  </si>
  <si>
    <t>Y318</t>
  </si>
  <si>
    <t>Queda, permanência ou corrida diante de um objeto em movimento, intenção não determinada - outros locais especificados</t>
  </si>
  <si>
    <t>Y31.8 Outr locais espec</t>
  </si>
  <si>
    <t>Y319</t>
  </si>
  <si>
    <t>Queda, permanência ou corrida diante de um objeto em movimento, intenção não determinada - local não especificado</t>
  </si>
  <si>
    <t>Y31.9 Local NE</t>
  </si>
  <si>
    <t>Y320</t>
  </si>
  <si>
    <t>Impacto de um veículo a motor, intenção não determinada - residência</t>
  </si>
  <si>
    <t>Y32.0 Residencia</t>
  </si>
  <si>
    <t>Y321</t>
  </si>
  <si>
    <t>Impacto de um veículo a motor, intenção não determinada - habitação coletiva</t>
  </si>
  <si>
    <t>Y32.1 Habitacao coletiva</t>
  </si>
  <si>
    <t>Y322</t>
  </si>
  <si>
    <t>Impacto de um veículo a motor, intenção não determinada - escolas, outras instituições e áreas de administração pública</t>
  </si>
  <si>
    <t>Y32.2 Escolas outr instit areas admin publica</t>
  </si>
  <si>
    <t>Y323</t>
  </si>
  <si>
    <t>Impacto de um veículo a motor, intenção não determinada - área para a prática de esportes e atletismo</t>
  </si>
  <si>
    <t>Y32.3 Area p/a pratica de esportes e atletismo</t>
  </si>
  <si>
    <t>Y324</t>
  </si>
  <si>
    <t>Impacto de um veículo a motor, intenção não determinada - rua e estrada</t>
  </si>
  <si>
    <t>Y32.4 Rua e estrada</t>
  </si>
  <si>
    <t>Y325</t>
  </si>
  <si>
    <t>Impacto de um veículo a motor, intenção não determinada - áreas de comércio e de serviços</t>
  </si>
  <si>
    <t>Y32.5 Areas de comercio e de servicos</t>
  </si>
  <si>
    <t>Y326</t>
  </si>
  <si>
    <t>Impacto de um veículo a motor, intenção não determinada - áreas industriais e em construção</t>
  </si>
  <si>
    <t>Y32.6 Areas industriais e em construcao</t>
  </si>
  <si>
    <t>Y327</t>
  </si>
  <si>
    <t>Impacto de um veículo a motor, intenção não determinada - fazenda</t>
  </si>
  <si>
    <t>Y32.7 Fazenda</t>
  </si>
  <si>
    <t>Y328</t>
  </si>
  <si>
    <t>Impacto de um veículo a motor, intenção não determinada - outros locais especificados</t>
  </si>
  <si>
    <t>Y32.8 Outr locais espec</t>
  </si>
  <si>
    <t>Y329</t>
  </si>
  <si>
    <t>Impacto de um veículo a motor, intenção não determinada - local não especificado</t>
  </si>
  <si>
    <t>Y32.9 Local NE</t>
  </si>
  <si>
    <t>Y330</t>
  </si>
  <si>
    <t>Outros fatos ou eventos especificados, intenção não determinada - residência</t>
  </si>
  <si>
    <t>Y33.0 Residencia</t>
  </si>
  <si>
    <t>Y331</t>
  </si>
  <si>
    <t>Outros fatos ou eventos especificados, intenção não determinada - habitação coletiva</t>
  </si>
  <si>
    <t>Y33.1 Habitacao coletiva</t>
  </si>
  <si>
    <t>Y332</t>
  </si>
  <si>
    <t>Outros fatos ou eventos especificados, intenção não determinada - escolas, outras instituições e áreas de administração pública</t>
  </si>
  <si>
    <t>Y33.2 Escolas outr instit areas admin publica</t>
  </si>
  <si>
    <t>Y333</t>
  </si>
  <si>
    <t>Outros fatos ou eventos especificados, intenção não determinada - área para a prática de esportes e atletismo</t>
  </si>
  <si>
    <t>Y33.3 Area p/a pratica de esportes e atletismo</t>
  </si>
  <si>
    <t>Y334</t>
  </si>
  <si>
    <t>Outros fatos ou eventos especificados, intenção não determinada - rua e estrada</t>
  </si>
  <si>
    <t>Y33.4 Rua e estrada</t>
  </si>
  <si>
    <t>Y335</t>
  </si>
  <si>
    <t>Outros fatos ou eventos especificados, intenção não determinada - áreas de comércio e de serviços</t>
  </si>
  <si>
    <t>Y33.5 Areas de comercio e de servicos</t>
  </si>
  <si>
    <t>Y336</t>
  </si>
  <si>
    <t>Outros fatos ou eventos especificados, intenção não determinada - áreas industriais e em construção</t>
  </si>
  <si>
    <t>Y33.6 Areas industriais e em construcao</t>
  </si>
  <si>
    <t>Y337</t>
  </si>
  <si>
    <t>Outros fatos ou eventos especificados, intenção não determinada - fazenda</t>
  </si>
  <si>
    <t>Y33.7 Fazenda</t>
  </si>
  <si>
    <t>Y338</t>
  </si>
  <si>
    <t>Outros fatos ou eventos especificados, intenção não determinada - outros locais especificados</t>
  </si>
  <si>
    <t>Y33.8 Outr locais espec</t>
  </si>
  <si>
    <t>Y339</t>
  </si>
  <si>
    <t>Outros fatos ou eventos especificados, intenção não determinada - local não especificado</t>
  </si>
  <si>
    <t>Y33.9 Local NE</t>
  </si>
  <si>
    <t>Y340</t>
  </si>
  <si>
    <t>Fatos ou eventos não especificados e intenção não determinada - residência</t>
  </si>
  <si>
    <t>Y34.0 Residencia</t>
  </si>
  <si>
    <t>Y341</t>
  </si>
  <si>
    <t>Fatos ou eventos não especificados e intenção não determinada - habitação coletiva</t>
  </si>
  <si>
    <t>Y34.1 Habitacao coletiva</t>
  </si>
  <si>
    <t>Y342</t>
  </si>
  <si>
    <t>Fatos ou eventos não especificados e intenção não determinada - escolas, outras instituições e áreas de administração pública</t>
  </si>
  <si>
    <t>Y34.2 Escolas outr instit areas admin publica</t>
  </si>
  <si>
    <t>Y343</t>
  </si>
  <si>
    <t>Fatos ou eventos não especificados e intenção não determinada - área para a prática de esportes e atletismo</t>
  </si>
  <si>
    <t>Y34.3 Area p/a pratica de esportes e atletismo</t>
  </si>
  <si>
    <t>Y344</t>
  </si>
  <si>
    <t>Fatos ou eventos não especificados e intenção não determinada - rua e estrada</t>
  </si>
  <si>
    <t>Y34.4 Rua e estrada</t>
  </si>
  <si>
    <t>Y345</t>
  </si>
  <si>
    <t>Fatos ou eventos não especificados e intenção não determinada - áreas de comércio e de serviços</t>
  </si>
  <si>
    <t>Y34.5 Areas de comercio e de servicos</t>
  </si>
  <si>
    <t>Y346</t>
  </si>
  <si>
    <t>Fatos ou eventos não especificados e intenção não determinada - áreas industriais e em construção</t>
  </si>
  <si>
    <t>Y34.6 Areas industriais e em construcao</t>
  </si>
  <si>
    <t>Y347</t>
  </si>
  <si>
    <t>Fatos ou eventos não especificados e intenção não determinada - fazenda</t>
  </si>
  <si>
    <t>Y34.7 Fazenda</t>
  </si>
  <si>
    <t>Y348</t>
  </si>
  <si>
    <t>Fatos ou eventos não especificados e intenção não determinada - outros locais especificados</t>
  </si>
  <si>
    <t>Y34.8 Outr locais espec</t>
  </si>
  <si>
    <t>Y349</t>
  </si>
  <si>
    <t>Fatos ou eventos não especificados e intenção não determinada - local não especificado</t>
  </si>
  <si>
    <t>Y34.9 Local NE</t>
  </si>
  <si>
    <t>Y350</t>
  </si>
  <si>
    <t>Intervenção legal envolvendo o uso de armas de fogo</t>
  </si>
  <si>
    <t>Y35.0 Intervencao legal envolv uso armas de fogo</t>
  </si>
  <si>
    <t>Y351</t>
  </si>
  <si>
    <t>Intervenção legal envolvendo o uso de explosivos</t>
  </si>
  <si>
    <t>Y35.1 Intervencao legal envolv o uso de explosivos</t>
  </si>
  <si>
    <t>Y352</t>
  </si>
  <si>
    <t>Intervenção legal envolvendo o uso de gás</t>
  </si>
  <si>
    <t>Y35.2 Intervencao legal envolv o uso de gas</t>
  </si>
  <si>
    <t>Y353</t>
  </si>
  <si>
    <t>Intervenção legal envolvendo o uso de objetos contundentes</t>
  </si>
  <si>
    <t>Y35.3 Intervencao legal envolv uso obj contund</t>
  </si>
  <si>
    <t>Y354</t>
  </si>
  <si>
    <t>Intervenção legal envolvendo o uso de objetos cortantes e penetrantes</t>
  </si>
  <si>
    <t>Y35.4 Intervencao legal envolv uso obj cort penetr</t>
  </si>
  <si>
    <t>Y355</t>
  </si>
  <si>
    <t>Execução legal</t>
  </si>
  <si>
    <t>Y35.5 Execucao legal</t>
  </si>
  <si>
    <t>Y356</t>
  </si>
  <si>
    <t>Intervenção legal envolvendo o uso de outros meios especificados</t>
  </si>
  <si>
    <t>Y35.6 Intervencao legal envolv uso outr meio espec</t>
  </si>
  <si>
    <t>Y357</t>
  </si>
  <si>
    <t>Intervenção legal, meio não especificado</t>
  </si>
  <si>
    <t>Y35.7 Intervencao legal meio NE</t>
  </si>
  <si>
    <t>Y360</t>
  </si>
  <si>
    <t>Operações de guerra envolvendo explosão de armamento naval</t>
  </si>
  <si>
    <t>Y36.0 Oper guerra envolv explosao armamento naval</t>
  </si>
  <si>
    <t>Y361</t>
  </si>
  <si>
    <t>Operações de guerra envolvendo destruição de aeronave</t>
  </si>
  <si>
    <t>Y36.1 Oper guerra envolv destruicao de aeronave</t>
  </si>
  <si>
    <t>Y362</t>
  </si>
  <si>
    <t>Operações de guerra envolvendo outras explosões ou fragmentos</t>
  </si>
  <si>
    <t>Y36.2 Oper guerra envolv outr explosoes fragmentos</t>
  </si>
  <si>
    <t>Y363</t>
  </si>
  <si>
    <t>Operações de guerra envolvendo incêndio, fogo e substâncias quentes</t>
  </si>
  <si>
    <t>Y36.3 Oper guerra envolv incend fogo subst quentes</t>
  </si>
  <si>
    <t>Y364</t>
  </si>
  <si>
    <t>Operações de guerra envolvendo disparo de armas de fogo e de outras formas convencionais de combate</t>
  </si>
  <si>
    <t>Y36.4 Oper guer env disp arm fog out for conv comb</t>
  </si>
  <si>
    <t>Y365</t>
  </si>
  <si>
    <t>Operações de guerra envolvendo armamento nuclear</t>
  </si>
  <si>
    <t>Y36.5 Oper guerra envolv armamento nuclear</t>
  </si>
  <si>
    <t>Y366</t>
  </si>
  <si>
    <t>Operações de guerra envolvendo armas biológicas</t>
  </si>
  <si>
    <t>Y36.6 Oper guerra envolv armas biologicas</t>
  </si>
  <si>
    <t>Y367</t>
  </si>
  <si>
    <t>Operações de guerra envolvendo armas químicas e outros meios de combate não-convencionais</t>
  </si>
  <si>
    <t>Y36.7 Oper guer env arm quim out meios comb n-conv</t>
  </si>
  <si>
    <t>Y368</t>
  </si>
  <si>
    <t>Operações de guerra ocorridas após a cessação das hostilidades</t>
  </si>
  <si>
    <t>Y36.8 Oper guerra ocorr apos cessacao hostilidades</t>
  </si>
  <si>
    <t>Y369</t>
  </si>
  <si>
    <t>Operações de guerra não especificadas</t>
  </si>
  <si>
    <t>Y36.9 Operacoes de guerra NE</t>
  </si>
  <si>
    <t>Y400</t>
  </si>
  <si>
    <t>Efeitos adversos de penicilinas</t>
  </si>
  <si>
    <t>Y40.0 Penicilinas</t>
  </si>
  <si>
    <t>Y401</t>
  </si>
  <si>
    <t>Efeitos adversos de cefalosporinas e outras betalactaminas</t>
  </si>
  <si>
    <t>Y40.1 Cefalosporinas e outr betalactaminas</t>
  </si>
  <si>
    <t>Y402</t>
  </si>
  <si>
    <t>Efeitos adversos do grupo do cloranfenicol</t>
  </si>
  <si>
    <t>Y40.2 Grupo do cloranfenicol</t>
  </si>
  <si>
    <t>Y403</t>
  </si>
  <si>
    <t>Efeitos adversos de macrolídeos</t>
  </si>
  <si>
    <t>Y40.3 Macrolideos</t>
  </si>
  <si>
    <t>Y404</t>
  </si>
  <si>
    <t>Efeitos adversos de tetraciclinas</t>
  </si>
  <si>
    <t>Y40.4 Tetraciclinas</t>
  </si>
  <si>
    <t>Y405</t>
  </si>
  <si>
    <t>Efeitos adversos de aminoglicosídeos</t>
  </si>
  <si>
    <t>Y40.5 Aminoglicosideos</t>
  </si>
  <si>
    <t>Y406</t>
  </si>
  <si>
    <t>Efeitos adversos de rifamicinas</t>
  </si>
  <si>
    <t>Y40.6 Rifamicinas</t>
  </si>
  <si>
    <t>Y407</t>
  </si>
  <si>
    <t>Efeitos adversos de antibióticos antifúngicos administrados por via sistêmica</t>
  </si>
  <si>
    <t>Y40.7 Antibioticos antifungicos admin p/via sistem</t>
  </si>
  <si>
    <t>Y408</t>
  </si>
  <si>
    <t>Efeitos adversos de outros antibióticos administrados por via sistêmica</t>
  </si>
  <si>
    <t>Y40.8 Outr antibioticos admin p/via sistemica</t>
  </si>
  <si>
    <t>Y409</t>
  </si>
  <si>
    <t>Efeitos adversos de antibiótico sistêmico, não especificado</t>
  </si>
  <si>
    <t>Y40.9 Antibiotico sistemico NE</t>
  </si>
  <si>
    <t>Y410</t>
  </si>
  <si>
    <t>Efeitos adversos de sulfonamidas</t>
  </si>
  <si>
    <t>Y41.0 Sulfonamidas</t>
  </si>
  <si>
    <t>Y411</t>
  </si>
  <si>
    <t>Efeitos adversos de drogas antimicobacterianas</t>
  </si>
  <si>
    <t>Y41.1 Drogas antimicobacterianas</t>
  </si>
  <si>
    <t>Y412</t>
  </si>
  <si>
    <t>Efeitos adversos de antimaláricos e drogas que atuam sobre outros protozoários parasitas do sangue</t>
  </si>
  <si>
    <t>Y41.2 Antimalar drog atuam out protoz parasit sang</t>
  </si>
  <si>
    <t>Y413</t>
  </si>
  <si>
    <t>Efeitos adversos de outras drogas antiprotozoárias</t>
  </si>
  <si>
    <t>Y41.3 Outr drogas antiprotozoarios</t>
  </si>
  <si>
    <t>Y414</t>
  </si>
  <si>
    <t>Efeitos adversos de anti-helmínticos</t>
  </si>
  <si>
    <t>Y41.4 Anti-helminticos</t>
  </si>
  <si>
    <t>Y415</t>
  </si>
  <si>
    <t>Efeitos adversos de drogas antivirais</t>
  </si>
  <si>
    <t>Y41.5 Drogas antivirais</t>
  </si>
  <si>
    <t>Y418</t>
  </si>
  <si>
    <t>Efeitos adversos de outros antiinfecciosos e antiparasitários especificados</t>
  </si>
  <si>
    <t>Y41.8 Outr antiinfecc e antiparasitarios espec</t>
  </si>
  <si>
    <t>Y419</t>
  </si>
  <si>
    <t>Efeitos adversos de antiinfecciosos e antiparasitários sistêmicos não especificados</t>
  </si>
  <si>
    <t>Y41.9 Antiinfecc e antiparasitarios sistemicos NE</t>
  </si>
  <si>
    <t>Y420</t>
  </si>
  <si>
    <t>Efeitos adversos de glicocorticóides e análogos sintéticos</t>
  </si>
  <si>
    <t>Y42.0 Glicocorticoides e analogos sinteticos</t>
  </si>
  <si>
    <t>Y421</t>
  </si>
  <si>
    <t>Efeitos adversos de hormônios e substitutos da tireóide</t>
  </si>
  <si>
    <t>Y42.1 Hormonios e substitutos da tireoide</t>
  </si>
  <si>
    <t>Y422</t>
  </si>
  <si>
    <t>Efeitos adversos de drogas antitireoidianas</t>
  </si>
  <si>
    <t>Y42.2 Drogas antitireoidianas</t>
  </si>
  <si>
    <t>Y423</t>
  </si>
  <si>
    <t>Efeitos adversos de insulina e hipoglicêmicos orais (antidiabéticos)</t>
  </si>
  <si>
    <t>Y42.3 Insulina e hipoglicemicos orais</t>
  </si>
  <si>
    <t>Y424</t>
  </si>
  <si>
    <t>Efeitos adversos de anticoncepcionais [contraceptivos] orais</t>
  </si>
  <si>
    <t>Y42.4 Anticoncepcionais orais</t>
  </si>
  <si>
    <t>Y425</t>
  </si>
  <si>
    <t>Efeitos adversos de outros estrógenos e progestágenos</t>
  </si>
  <si>
    <t>Y42.5 Outr estrogenos e progestagenos</t>
  </si>
  <si>
    <t>Y426</t>
  </si>
  <si>
    <t>Efeitos adversos de antigonadotrofinas, antiestrógenos e antiandrógenos, não classificados em outra parte</t>
  </si>
  <si>
    <t>Y42.6 Antigonadotrof antiestrog antiandrog NCOP</t>
  </si>
  <si>
    <t>Y427</t>
  </si>
  <si>
    <t>Efeitos adversos de andrógenos e anabolizantes congêneres</t>
  </si>
  <si>
    <t>Y42.7 Androgenos e anabolizantes congeneres</t>
  </si>
  <si>
    <t>Y428</t>
  </si>
  <si>
    <t>Efeitos adversos de outros hormônios e os não especificados e seus substitutos sintéticos</t>
  </si>
  <si>
    <t>Y42.8 Outr hormonios e NE e seus subst sinteticos</t>
  </si>
  <si>
    <t>Y429</t>
  </si>
  <si>
    <t>Efeitos adversos de outros antagonistas hormonais e os não especificados</t>
  </si>
  <si>
    <t>Y42.9 Outr antogonistas hormonais e os NE</t>
  </si>
  <si>
    <t>Y430</t>
  </si>
  <si>
    <t>Efeitos adversos de drogas antialérgicas e antieméticas</t>
  </si>
  <si>
    <t>Y43.0 Drogas antialergicas e antiemeticas</t>
  </si>
  <si>
    <t>Y431</t>
  </si>
  <si>
    <t>Efeitos adversos de antimetabólicos antineoplásicos</t>
  </si>
  <si>
    <t>Y43.1 Antimetabolicos antineoplasicos</t>
  </si>
  <si>
    <t>Y432</t>
  </si>
  <si>
    <t>Efeitos adversos de produtos naturais antineoplásicos</t>
  </si>
  <si>
    <t>Y43.2 Produtos naturais antineoplasicos</t>
  </si>
  <si>
    <t>Y433</t>
  </si>
  <si>
    <t>Efeitos adversos de outras drogas antineoplásicas</t>
  </si>
  <si>
    <t>Y43.3 Outr drogas antineoplasicas</t>
  </si>
  <si>
    <t>Y434</t>
  </si>
  <si>
    <t>Efeitos adversos de agentes imunossupressores</t>
  </si>
  <si>
    <t>Y43.4 Agentes imunossupressores</t>
  </si>
  <si>
    <t>Y435</t>
  </si>
  <si>
    <t>Efeitos adversos de acidificantes e alcalinizantes</t>
  </si>
  <si>
    <t>Y43.5 Acidificantes e alcalinizantes</t>
  </si>
  <si>
    <t>Y436</t>
  </si>
  <si>
    <t>Efeitos adversos de enzimas, não classificadas em outra parte</t>
  </si>
  <si>
    <t>Y43.6 Enzimas NCOP</t>
  </si>
  <si>
    <t>Y438</t>
  </si>
  <si>
    <t>Efeitos adversos de outras substâncias farmacológicas de ação primariamente sistêmica, não classificadas em outra parte</t>
  </si>
  <si>
    <t>Y43.8 Outr subst farmac de acao prim sistem NCOP</t>
  </si>
  <si>
    <t>Y439</t>
  </si>
  <si>
    <t>Efeitos adversos de substância farmacológica de ação sistêmica, não especificada</t>
  </si>
  <si>
    <t>Y43.9 Subst farmacologica de acao sistemica NE</t>
  </si>
  <si>
    <t>Y440</t>
  </si>
  <si>
    <t>Efeitos adversos de preparações a base de ferro e outros preparações prescritas na anemia hipocrômica</t>
  </si>
  <si>
    <t>Y44.0 Prep base ferro outr prep prescr anem hipocr</t>
  </si>
  <si>
    <t>Y441</t>
  </si>
  <si>
    <t>Efeitos adversos da vitamina B12, ácido fólico e outros preparações prescritas nas anemias megaloblásticas</t>
  </si>
  <si>
    <t>Y44.1 Vit B12 acid folic out prep presc anem megal</t>
  </si>
  <si>
    <t>Y442</t>
  </si>
  <si>
    <t>Efeitos adversos de anticoagulantes</t>
  </si>
  <si>
    <t>Y44.2 Anticoagulantes</t>
  </si>
  <si>
    <t>Y443</t>
  </si>
  <si>
    <t>Efeitos adversos de antagonistas de anticoagulantes, vitamina K e outros coagulantes</t>
  </si>
  <si>
    <t>Y44.3 Antagonist anticoag vitam K outr coagulantes</t>
  </si>
  <si>
    <t>Y444</t>
  </si>
  <si>
    <t>Efeitos adversos de drogas antitrombóticas [inibidores da agregação de plaquetas]</t>
  </si>
  <si>
    <t>Y44.4 Drogas antitromboticas</t>
  </si>
  <si>
    <t>Y445</t>
  </si>
  <si>
    <t>Efeitos adversos de trombolíticos</t>
  </si>
  <si>
    <t>Y44.5 Tromboliticos</t>
  </si>
  <si>
    <t>Y446</t>
  </si>
  <si>
    <t>Efeitos adversos do sangue natural e produtos do sangue</t>
  </si>
  <si>
    <t>Y44.6 Sangue natural e produtos do sangue</t>
  </si>
  <si>
    <t>Y447</t>
  </si>
  <si>
    <t>Efeitos adversos de substitutos do plasma</t>
  </si>
  <si>
    <t>Y44.7 Substitutos do plasma</t>
  </si>
  <si>
    <t>Y448</t>
  </si>
  <si>
    <t>Y449</t>
  </si>
  <si>
    <t>Efeitos adversos de outras substâncias farmacológicas que atuam sobre os constituintes do sangue e as não especificadas</t>
  </si>
  <si>
    <t>Y44.9 Outr subst farm atuam s/const sangue e as NE</t>
  </si>
  <si>
    <t>Y450</t>
  </si>
  <si>
    <t>Efeitos adversos de opiáceos e analgésicos correlatos</t>
  </si>
  <si>
    <t>Y45.0 Opiaceos e analgesicos correlatos</t>
  </si>
  <si>
    <t>Y451</t>
  </si>
  <si>
    <t>Efeitos adversos de salicilatos</t>
  </si>
  <si>
    <t>Y45.1 Salicilatos</t>
  </si>
  <si>
    <t>Y452</t>
  </si>
  <si>
    <t>Efeitos adversos de derivados do ácido propiônico</t>
  </si>
  <si>
    <t>Y45.2 Derivados do acido propionico</t>
  </si>
  <si>
    <t>Y453</t>
  </si>
  <si>
    <t>Efeitos adversos de outras drogas antiinflamatórias não-esteróides</t>
  </si>
  <si>
    <t>Y45.3 Outr drogas antiinflamatorias nao-esteroides</t>
  </si>
  <si>
    <t>Y454</t>
  </si>
  <si>
    <t>Efeitos adversos de anti-reumáticos</t>
  </si>
  <si>
    <t>Y45.4 Anti-reumaticos</t>
  </si>
  <si>
    <t>Y455</t>
  </si>
  <si>
    <t>Efeitos adversos de derivados do 4-aminofenol</t>
  </si>
  <si>
    <t>Y45.5 Derivados do 4-aminofenol</t>
  </si>
  <si>
    <t>Y458</t>
  </si>
  <si>
    <t>Efeitos adversos de outros analgésicos e antipiréticos</t>
  </si>
  <si>
    <t>Y45.8 Outr analgesicos e antipireticos</t>
  </si>
  <si>
    <t>Y459</t>
  </si>
  <si>
    <t>Efeitos adversos de substâncias analgésicas e antipiréticas não especificadas</t>
  </si>
  <si>
    <t>Y45.9 Subst analgesicas e antipireticas NE</t>
  </si>
  <si>
    <t>Y460</t>
  </si>
  <si>
    <t>Efeitos adversos de succimidas</t>
  </si>
  <si>
    <t>Y46.0 Succimidas</t>
  </si>
  <si>
    <t>Y461</t>
  </si>
  <si>
    <t>Efeitos adversos de oxazolidínas</t>
  </si>
  <si>
    <t>Y46.1 Oxazolidinas</t>
  </si>
  <si>
    <t>Y462</t>
  </si>
  <si>
    <t>Efeitos adversos de derivados da hidantoína</t>
  </si>
  <si>
    <t>Y46.2 Derivados da hidantoina</t>
  </si>
  <si>
    <t>Y463</t>
  </si>
  <si>
    <t>Efeitos adversos de desoxibarbitúricos</t>
  </si>
  <si>
    <t>Y46.3 Desoxibarbituricos</t>
  </si>
  <si>
    <t>Y464</t>
  </si>
  <si>
    <t>Efeitos adversos de iminostilbenos</t>
  </si>
  <si>
    <t>Y46.4 Iminostilbenos</t>
  </si>
  <si>
    <t>Y465</t>
  </si>
  <si>
    <t>Efeitos adversos do ácido valpróico</t>
  </si>
  <si>
    <t>Y46.5 Acido valproico</t>
  </si>
  <si>
    <t>Y466</t>
  </si>
  <si>
    <t>Efeitos adversos de outros anticonvulsivantes (antiepilépticos) e os não especificados</t>
  </si>
  <si>
    <t>Y46.6 Outr anticonvulsivantes e os NE</t>
  </si>
  <si>
    <t>Y467</t>
  </si>
  <si>
    <t>Efeitos adversos de drogas antiparkinsonianas</t>
  </si>
  <si>
    <t>Y46.7 Drogas antiparkinsonianas</t>
  </si>
  <si>
    <t>Y468</t>
  </si>
  <si>
    <t>Efeitos adversos de substâncias miorrelaxantes (anti-espásticas)</t>
  </si>
  <si>
    <t>Y46.8 Subst miorrelaxantes</t>
  </si>
  <si>
    <t>Y470</t>
  </si>
  <si>
    <t>Efeitos adversos de barbitúricos, não classificados em outra parte</t>
  </si>
  <si>
    <t>Y47.0 Barbituricos NCOP</t>
  </si>
  <si>
    <t>Y471</t>
  </si>
  <si>
    <t>Efeitos adversos de benzodiazepínicos</t>
  </si>
  <si>
    <t>Y47.1 Benzodiazepinicos</t>
  </si>
  <si>
    <t>Y472</t>
  </si>
  <si>
    <t>Efeitos adversos de derivados do cloral</t>
  </si>
  <si>
    <t>Y47.2 Derivados do cloral</t>
  </si>
  <si>
    <t>Y473</t>
  </si>
  <si>
    <t>Efeitos adversos de paraldeído</t>
  </si>
  <si>
    <t>Y47.3 Paraldeido</t>
  </si>
  <si>
    <t>Y474</t>
  </si>
  <si>
    <t>Efeitos adversos de compostos de bromo</t>
  </si>
  <si>
    <t>Y47.4 Compostos de bromo</t>
  </si>
  <si>
    <t>Y475</t>
  </si>
  <si>
    <t>Efeitos adversos de sedativos e hipnóticos em associações não classificados em outra parte</t>
  </si>
  <si>
    <t>Y47.5 Sedativos e hipnoticos em associacoes NCOP</t>
  </si>
  <si>
    <t>Y478</t>
  </si>
  <si>
    <t>Efeitos adversos de outros sedativos, hipnóticos e tranquilizantes [ansiolíticos]</t>
  </si>
  <si>
    <t>Y47.8 Outr sedativos hipnoticos e tranquilizantes</t>
  </si>
  <si>
    <t>Y479</t>
  </si>
  <si>
    <t>Efeitos adversos de sedativos, hipnóticos e tranquilizantes [ansiolíticos], não especificados</t>
  </si>
  <si>
    <t>Y47.9 Sedativos hipnoticos e tranquilizantes NE</t>
  </si>
  <si>
    <t>Y480</t>
  </si>
  <si>
    <t>Efeitos adversos de anestésicos por inalação</t>
  </si>
  <si>
    <t>Y48.0 Anestesicos p/inalacao</t>
  </si>
  <si>
    <t>Y481</t>
  </si>
  <si>
    <t>Efeitos adversos de anestésicos por via parenteral</t>
  </si>
  <si>
    <t>Y48.1 Anestesicos p/via parenteral</t>
  </si>
  <si>
    <t>Y482</t>
  </si>
  <si>
    <t>Efeitos adversos de outros anestésicos gerais e os não especificados</t>
  </si>
  <si>
    <t>Y48.2 Outr anestesicos gerais e os NE</t>
  </si>
  <si>
    <t>Y483</t>
  </si>
  <si>
    <t>Efeitos adversos de anestésicos locais</t>
  </si>
  <si>
    <t>Y48.3 Anestesicos locais</t>
  </si>
  <si>
    <t>Y484</t>
  </si>
  <si>
    <t>Efeitos adversos de anestésico, não especificado</t>
  </si>
  <si>
    <t>Y48.4 Anestesico NE</t>
  </si>
  <si>
    <t>Y485</t>
  </si>
  <si>
    <t>Efeitos adversos de gases terapêuticos</t>
  </si>
  <si>
    <t>Y48.5 Gases terapeuticos</t>
  </si>
  <si>
    <t>Y490</t>
  </si>
  <si>
    <t>Efeitos adversos de antidepressivos triciclos e tetracíclicos</t>
  </si>
  <si>
    <t>Y49.0 Antidepressivos triciclos e tetraciclicos</t>
  </si>
  <si>
    <t>Y491</t>
  </si>
  <si>
    <t>Efeitos adversos de antidepressivos inibidores da mono-amino-oxidase</t>
  </si>
  <si>
    <t>Y49.1 Antidepress inibidores da mono-amino-oxidase</t>
  </si>
  <si>
    <t>Y492</t>
  </si>
  <si>
    <t>Efeitos adversos de outros antidepressivos e os não especificados</t>
  </si>
  <si>
    <t>Y49.2 Outr antidepressivos e os NE</t>
  </si>
  <si>
    <t>Y493</t>
  </si>
  <si>
    <t>Efeitos adversos de antipsicóticos e neurolépticos fenotiazínicos</t>
  </si>
  <si>
    <t>Y49.3 Antipsicoticos neurolepticos fenotiazinicos</t>
  </si>
  <si>
    <t>Y494</t>
  </si>
  <si>
    <t>Efeitos adversos de neurolépticos a base da butirofenona e do tioxanteno</t>
  </si>
  <si>
    <t>Y49.4 Neurolepticos base butirofenona tioxanteno</t>
  </si>
  <si>
    <t>Y495</t>
  </si>
  <si>
    <t>Efeitos adversos de outros antipsicóticos e neurolépticos</t>
  </si>
  <si>
    <t>Y49.5 Outr antipsicoticos e neurolepticos</t>
  </si>
  <si>
    <t>Y496</t>
  </si>
  <si>
    <t>Efeitos adversos de psicodislépticos [alucinógenos]</t>
  </si>
  <si>
    <t>Y49.6 Psicodislepticos</t>
  </si>
  <si>
    <t>Y497</t>
  </si>
  <si>
    <t>Efeitos adversos de psicoestimulantes que podem provocar dependência</t>
  </si>
  <si>
    <t>Y49.7 Psicoestimul que podem provocar dependencia</t>
  </si>
  <si>
    <t>Y498</t>
  </si>
  <si>
    <t>Efeitos adversos de outras substâncias psicotrópicas, não classificados em outra parte</t>
  </si>
  <si>
    <t>Y49.8 Outr subst psicotropicas NCOP</t>
  </si>
  <si>
    <t>Y499</t>
  </si>
  <si>
    <t>Efeitos adversos de substância psicotrópica, não especificada</t>
  </si>
  <si>
    <t>Y49.9 Subst psicotropica NE</t>
  </si>
  <si>
    <t>Y500</t>
  </si>
  <si>
    <t>Efeitos adversos de analépticos</t>
  </si>
  <si>
    <t>Y50.0 Analepticos</t>
  </si>
  <si>
    <t>Y501</t>
  </si>
  <si>
    <t>Efeitos adversos de antagonistas de receptores dos opiáceos</t>
  </si>
  <si>
    <t>Y50.1 Antagonistas de receptores dos opiaceos</t>
  </si>
  <si>
    <t>Y502</t>
  </si>
  <si>
    <t>Efeitos adversos de metilxantinas, não classificadas em outra parte</t>
  </si>
  <si>
    <t>Y50.2 Metilxantinas NCOP</t>
  </si>
  <si>
    <t>Y508</t>
  </si>
  <si>
    <t>Efeitos adversos de outros estimulantes do sistema nervoso central</t>
  </si>
  <si>
    <t>Y50.8 Outr estimulantes do sist nervoso central</t>
  </si>
  <si>
    <t>Y509</t>
  </si>
  <si>
    <t>Efeitos adversos de estimulante do sistema nervoso central, não especificado</t>
  </si>
  <si>
    <t>Y50.9 Estimulante do sist nervoso central NE</t>
  </si>
  <si>
    <t>Y510</t>
  </si>
  <si>
    <t>Efeitos adversos de agentes anticolinesterásicos</t>
  </si>
  <si>
    <t>Y51.0 Agentes anticolinesterasicos</t>
  </si>
  <si>
    <t>Y511</t>
  </si>
  <si>
    <t>Efeitos adversos de outros parasimpaticomiméticos [colinérgicos]</t>
  </si>
  <si>
    <t>Y51.1 Outr parasimpaticomimeticos</t>
  </si>
  <si>
    <t>Y512</t>
  </si>
  <si>
    <t>Efeitos adversos de ganglioplégicos, não classificados em outra parte</t>
  </si>
  <si>
    <t>Y51.2 Ganglioplegicos NCOP</t>
  </si>
  <si>
    <t>Y513</t>
  </si>
  <si>
    <t>Efeitos adversos de outros parassimpaticolíticos [anticolinérgicos e antimuscarínicos] e espasmolíticos, não classificados em outra parte</t>
  </si>
  <si>
    <t>Y51.3 Outr parassimpaticolit e espasmoliticos NCOP</t>
  </si>
  <si>
    <t>Y514</t>
  </si>
  <si>
    <t>Efeitos adversos de agonistas predominantemente alfa-adrenorreceptores, não classificados em outra parte</t>
  </si>
  <si>
    <t>Y51.4 Agonistas predom alfa-adrenorreceptores NCOP</t>
  </si>
  <si>
    <t>Y515</t>
  </si>
  <si>
    <t>Efeitos adversos de agonistas predominantemente beta-adrenorreceptores, não classificados em outra parte</t>
  </si>
  <si>
    <t>Y51.5 Agonistas predom beta-adrenorreceptores NCOP</t>
  </si>
  <si>
    <t>Y516</t>
  </si>
  <si>
    <t>Efeitos adversos de antagonistas alfa-adrenorreceptores, não classificados em outra parte</t>
  </si>
  <si>
    <t>Y51.6 Antagonistas alfa-adrenorreceptores NCOP</t>
  </si>
  <si>
    <t>Y517</t>
  </si>
  <si>
    <t>Efeitos adversos de antagonistas beta-adrenorreceptores, não classificados em outra parte</t>
  </si>
  <si>
    <t>Y51.7 Antagonistas beta-adrenorreceptores NCOP</t>
  </si>
  <si>
    <t>Y518</t>
  </si>
  <si>
    <t>Efeitos adversos de bloqueadores nervosos de ação central e adrenérgicos, não classificados em outra parte</t>
  </si>
  <si>
    <t>Y51.8 Bloqueadores nerv acao centr adrenerg NCOP</t>
  </si>
  <si>
    <t>Y519</t>
  </si>
  <si>
    <t>Efeitos adversos de outras drogas que atuam primariamente sobre o sistema nervoso autônomo e as não especificadas</t>
  </si>
  <si>
    <t>Y51.9 Outr drog atuam prim s/sist nerv auton e NE</t>
  </si>
  <si>
    <t>Y520</t>
  </si>
  <si>
    <t>Efeitos adversos de glicosídeos estimulantes do coração e substâncias de ação semelhante</t>
  </si>
  <si>
    <t>Y52.0 Glicosideos estim coracao subst acao semelh</t>
  </si>
  <si>
    <t>Y521</t>
  </si>
  <si>
    <t>Efeitos adversos de antagonistas do cálcio [inibidores do cálcio]</t>
  </si>
  <si>
    <t>Y52.1 Antagonistas do calcio</t>
  </si>
  <si>
    <t>Y522</t>
  </si>
  <si>
    <t>Efeitos adversos de outras drogas antidisrrítmicas, não classificadas em outra parte</t>
  </si>
  <si>
    <t>Y52.2 Outr drogas antidisrritmicas NCOP</t>
  </si>
  <si>
    <t>Y523</t>
  </si>
  <si>
    <t>Efeitos adversos de vasodilatadores coronarianos, não classificados em outra parte</t>
  </si>
  <si>
    <t>Y52.3 Vasodilatadores coronarianos NCOP</t>
  </si>
  <si>
    <t>Y524</t>
  </si>
  <si>
    <t>Efeitos adversos de inibidores da enzima de conversão da angiotensina</t>
  </si>
  <si>
    <t>Y52.4 Inibidores enzima de conversao angiotensina</t>
  </si>
  <si>
    <t>Y525</t>
  </si>
  <si>
    <t>Efeitos adversos de outras drogas anti-hipertensivas, não classificadas em outra parte</t>
  </si>
  <si>
    <t>Y52.5 Outr drogas anti-hipertensivas NCOP</t>
  </si>
  <si>
    <t>Y526</t>
  </si>
  <si>
    <t>Efeitos adversos de drogas anti-hiperlipidêmicas e antiarterioscleróticas</t>
  </si>
  <si>
    <t>Y52.6 Drogas anti-hiperlipidem antiarteriosclerot</t>
  </si>
  <si>
    <t>Y527</t>
  </si>
  <si>
    <t>Efeitos adversos de vasodilatadores periféricos</t>
  </si>
  <si>
    <t>Y52.7 Vasodilatadores perifericos</t>
  </si>
  <si>
    <t>Y528</t>
  </si>
  <si>
    <t>Efeitos adversos de drogas antivaricosas, incluindo os agentes esclerosantes</t>
  </si>
  <si>
    <t>Y52.8 Drogas antivaricosas incl agent esclerosant</t>
  </si>
  <si>
    <t>Y529</t>
  </si>
  <si>
    <t>Efeitos adversos de outras drogas que atuam primariamente sobre o aparelho cardiovascular e as não especificadas</t>
  </si>
  <si>
    <t>Y52.9 Outr drog atuam prim ap cardiovasc e as NE</t>
  </si>
  <si>
    <t>Y530</t>
  </si>
  <si>
    <t>Efeitos adversos de antagonistas dos receptores H2 da histamina</t>
  </si>
  <si>
    <t>Y53.0 Antagonistas dos receptores H2 da histamina</t>
  </si>
  <si>
    <t>Y531</t>
  </si>
  <si>
    <t>Efeitos adversos de outros medicamentos antiácidos e anti-secreção gástrica</t>
  </si>
  <si>
    <t>Y53.1 Outr medic antiacidos anti-secrecao gastrica</t>
  </si>
  <si>
    <t>Y532</t>
  </si>
  <si>
    <t>Efeitos adversos de laxativos estimulantes</t>
  </si>
  <si>
    <t>Y53.2 Laxativos estimulantes</t>
  </si>
  <si>
    <t>Y533</t>
  </si>
  <si>
    <t>Efeitos adversos de laxativos salinos e osmóticos</t>
  </si>
  <si>
    <t>Y53.3 Laxativos salinos e osmoticos</t>
  </si>
  <si>
    <t>Y534</t>
  </si>
  <si>
    <t>Efeitos adversos de outros laxativos</t>
  </si>
  <si>
    <t>Y53.4 Outr laxativos</t>
  </si>
  <si>
    <t>Y535</t>
  </si>
  <si>
    <t>Efeitos adversos de medicamentos que facilitam a digestão</t>
  </si>
  <si>
    <t>Y53.5 Medicamentos que facilitam a digestao</t>
  </si>
  <si>
    <t>Y536</t>
  </si>
  <si>
    <t>Efeitos adversos de antidiarréicos</t>
  </si>
  <si>
    <t>Y53.6 Antidiarreicos</t>
  </si>
  <si>
    <t>Y537</t>
  </si>
  <si>
    <t>Efeitos adversos de eméticos</t>
  </si>
  <si>
    <t>Y53.7 Emeticos</t>
  </si>
  <si>
    <t>Y538</t>
  </si>
  <si>
    <t>Efeitos adversos de outras substâncias que atuam primariamente sobre o aparelho gastrointestinal</t>
  </si>
  <si>
    <t>Y53.8 Outr subst que atuam prim ap gastrointest</t>
  </si>
  <si>
    <t>Y539</t>
  </si>
  <si>
    <t>Efeitos adversos de substâncias que atuam primariamente sobre o aparelho gastrointestinal, não especificadas</t>
  </si>
  <si>
    <t>Y53.9 Subst atuam prim aparelho gastrointest NE</t>
  </si>
  <si>
    <t>Y540</t>
  </si>
  <si>
    <t>Efeitos adversos de mineralocorticóides</t>
  </si>
  <si>
    <t>Y54.0 Mineralocorticoides</t>
  </si>
  <si>
    <t>Y541</t>
  </si>
  <si>
    <t>Efeitos adversos de antagonistas dos mineralocorticóides [antagonistas da aldosterona]</t>
  </si>
  <si>
    <t>Y54.1 Antagonistas dos mineralocorticoides</t>
  </si>
  <si>
    <t>Y542</t>
  </si>
  <si>
    <t>Efeitos adversos de inibidores da anidrase carbônica</t>
  </si>
  <si>
    <t>Y54.2 Inibidores da anidrase carbonica</t>
  </si>
  <si>
    <t>Y543</t>
  </si>
  <si>
    <t>Efeitos adversos de derivados da benzotiadiazína</t>
  </si>
  <si>
    <t>Y54.3 Derivados da benzotiadiazina</t>
  </si>
  <si>
    <t>Y544</t>
  </si>
  <si>
    <t>Efeitos adversos de diuréticos de alça</t>
  </si>
  <si>
    <t>Y54.4 Diureticos de alca</t>
  </si>
  <si>
    <t>Y545</t>
  </si>
  <si>
    <t>Efeitos adversos de outros diuréticos</t>
  </si>
  <si>
    <t>Y54.5 Outr diureticos</t>
  </si>
  <si>
    <t>Y546</t>
  </si>
  <si>
    <t>Efeitos adversos de agentes que atuam sobre o equilíbrio eletrolítico, calórico e hídrico</t>
  </si>
  <si>
    <t>Y54.6 Ag atuam equilibr eletrolit calorico hidrico</t>
  </si>
  <si>
    <t>Y547</t>
  </si>
  <si>
    <t>Efeitos adversos de medicamentos que atuam sobre o metabolismo de cálcio</t>
  </si>
  <si>
    <t>Y54.7 Medic atuam sobre o metabolismo de calcio</t>
  </si>
  <si>
    <t>Y548</t>
  </si>
  <si>
    <t>Efeitos adversos de drogas que atuam sobre o metabolismo de ácido úrico</t>
  </si>
  <si>
    <t>Y54.8 Drogas atuam sobre metabolismo acido urico</t>
  </si>
  <si>
    <t>Y549</t>
  </si>
  <si>
    <t>Efeitos adversos de sais minerais não classificados em outra parte</t>
  </si>
  <si>
    <t>Y54.9 Sais minerais NCOP</t>
  </si>
  <si>
    <t>Y550</t>
  </si>
  <si>
    <t>Efeitos adversos de ocitócicos</t>
  </si>
  <si>
    <t>Y55.0 Ocitocicos</t>
  </si>
  <si>
    <t>Y551</t>
  </si>
  <si>
    <t>Efeitos adversos de relaxantes da musculatura esquelética [bloqueadores neuromusculares] [curarizantes]</t>
  </si>
  <si>
    <t>Y55.1 Relaxantes da musculatura esqueletica</t>
  </si>
  <si>
    <t>Y552</t>
  </si>
  <si>
    <t>Efeitos adversos de outras substâncias que atuam primariamente sobre os músculos e as não especificadas</t>
  </si>
  <si>
    <t>Y55.2 Outr subst que atuam prim musculos e as NE</t>
  </si>
  <si>
    <t>Y553</t>
  </si>
  <si>
    <t>Efeitos adversos de antitússicos</t>
  </si>
  <si>
    <t>Y55.3 Antitussicos</t>
  </si>
  <si>
    <t>Y554</t>
  </si>
  <si>
    <t>Efeitos adversos de expectorantes</t>
  </si>
  <si>
    <t>Y55.4 Expectorantes</t>
  </si>
  <si>
    <t>Y555</t>
  </si>
  <si>
    <t>Efeitos adversos de drogas anti-resfriado comum</t>
  </si>
  <si>
    <t>Y55.5 Drogas anti-resfriado comum</t>
  </si>
  <si>
    <t>Y556</t>
  </si>
  <si>
    <t>Efeitos adversos de antiasmáticos, não classificados em outra parte</t>
  </si>
  <si>
    <t>Y55.6 Antiasmaticos NCOP</t>
  </si>
  <si>
    <t>Y559</t>
  </si>
  <si>
    <t>Efeitos adversos de outras drogas que atuam sobre o aparelho respiratório e as não especificadas</t>
  </si>
  <si>
    <t>Y55.9 Outr drogas que atuam aparelho respirat e NE</t>
  </si>
  <si>
    <t>Y560</t>
  </si>
  <si>
    <t>Efeitos adversos de drogas antifúngicas, antiinfecciosas e antiinflamatórias de uso local, não classificadas em outra parte</t>
  </si>
  <si>
    <t>Y56.0 Drog antifung antiinf antiinfl uso loc NCOP</t>
  </si>
  <si>
    <t>Y561</t>
  </si>
  <si>
    <t>Efeitos adversos de antipruriginosos</t>
  </si>
  <si>
    <t>Y56.1 Antipruriginosos</t>
  </si>
  <si>
    <t>Y562</t>
  </si>
  <si>
    <t>Efeitos adversos de adstringentes e detergentes locais</t>
  </si>
  <si>
    <t>Y56.2 Adstringentes e detergentes locais</t>
  </si>
  <si>
    <t>Y563</t>
  </si>
  <si>
    <t>Efeitos adversos de emolientes, suavizantes e protetores da pele</t>
  </si>
  <si>
    <t>Y56.3 Emolientes suavizantes e protetores da pele</t>
  </si>
  <si>
    <t>Y564</t>
  </si>
  <si>
    <t>Efeitos adversos de ceratolíticos, ceratoplásticos e outros medicamentos e preparações capilares</t>
  </si>
  <si>
    <t>Y56.4 Ceratol ceratopl outr med prep capilares</t>
  </si>
  <si>
    <t>Y565</t>
  </si>
  <si>
    <t>Efeitos adversos de medicamentos e preparações de uso oftalmológico</t>
  </si>
  <si>
    <t>Y56.5 Medic e preparacoes de uso oftalmologico</t>
  </si>
  <si>
    <t>Y566</t>
  </si>
  <si>
    <t>Efeitos adversos de medicamentos e preparações usados em otorrinolaringologia</t>
  </si>
  <si>
    <t>Y56.6 Medic prep usados em otorrinolaringologia</t>
  </si>
  <si>
    <t>Y567</t>
  </si>
  <si>
    <t>Efeitos adversos de drogas de uso dentário aplicadas topicamente</t>
  </si>
  <si>
    <t>Y56.7 Drogas de uso dentario aplicadas topicamente</t>
  </si>
  <si>
    <t>Y568</t>
  </si>
  <si>
    <t>Efeitos adversos de outras substâncias de uso tópico</t>
  </si>
  <si>
    <t>Y56.8 Outr subst de uso topico</t>
  </si>
  <si>
    <t>Y569</t>
  </si>
  <si>
    <t>Efeitos adversos de substância não especificada de uso tópico</t>
  </si>
  <si>
    <t>Y56.9 Subst NE de uso topico</t>
  </si>
  <si>
    <t>Y570</t>
  </si>
  <si>
    <t>Efeitos adversos de depressores do apetite [anoréxicos]</t>
  </si>
  <si>
    <t>Y57.0 Depressores do apetite</t>
  </si>
  <si>
    <t>Y571</t>
  </si>
  <si>
    <t>Efeitos adversos de lipotrópicos</t>
  </si>
  <si>
    <t>Y57.1 Lipotropicos</t>
  </si>
  <si>
    <t>Y572</t>
  </si>
  <si>
    <t>Efeitos adversos de antídotos e agentes quelantes, não classificados em outra parte</t>
  </si>
  <si>
    <t>Y57.2 Antidotos e agentes quelantes NCOP</t>
  </si>
  <si>
    <t>Y573</t>
  </si>
  <si>
    <t>Efeitos adversos de substâncias para restringir a ingestão de álcool</t>
  </si>
  <si>
    <t>Y57.3 Subst p/restringir a ingestao de alcool</t>
  </si>
  <si>
    <t>Y574</t>
  </si>
  <si>
    <t>Efeitos adversos de excipientes farmacêuticos</t>
  </si>
  <si>
    <t>Y57.4 Excepientes farmaceuticos</t>
  </si>
  <si>
    <t>Y575</t>
  </si>
  <si>
    <t>Efeitos adversos de substâncias utilizadas como contraste em radiologia</t>
  </si>
  <si>
    <t>Y57.5 Subst utilizadas como contraste radiologia</t>
  </si>
  <si>
    <t>Y576</t>
  </si>
  <si>
    <t>Efeitos adversos de outras substâncias para fins diagnósticos</t>
  </si>
  <si>
    <t>Y57.6 Outr subst p/fins diagn</t>
  </si>
  <si>
    <t>Y577</t>
  </si>
  <si>
    <t>Efeitos adversos de vitaminas, não classificadas em outra parte</t>
  </si>
  <si>
    <t>Y57.7 Vitaminas NCOP</t>
  </si>
  <si>
    <t>Y578</t>
  </si>
  <si>
    <t>Efeitos adversos de outras drogas e medicamentos</t>
  </si>
  <si>
    <t>Y57.8 Outr drogas e medicamentos</t>
  </si>
  <si>
    <t>Y579</t>
  </si>
  <si>
    <t>Efeitos adversos de droga e medicamento não especificado</t>
  </si>
  <si>
    <t>Y57.9 Droga e medicamento NE</t>
  </si>
  <si>
    <t>Y580</t>
  </si>
  <si>
    <t>Efeitos adversos da vacina BCG</t>
  </si>
  <si>
    <t>Y58.0 Vacina BCG</t>
  </si>
  <si>
    <t>Y581</t>
  </si>
  <si>
    <t>Efeitos adversos de vacinas antitifoídica e antiparafoídica</t>
  </si>
  <si>
    <t>Y58.1 Vacinas antitifoidica e antiparafoidica</t>
  </si>
  <si>
    <t>Y582</t>
  </si>
  <si>
    <t>Efeitos adversos da vacina anticolérica</t>
  </si>
  <si>
    <t>Y58.2 Vacina anticolerica</t>
  </si>
  <si>
    <t>Y583</t>
  </si>
  <si>
    <t>Efeitos adversos da vacina antipeste</t>
  </si>
  <si>
    <t>Y58.3 Vacina antipeste</t>
  </si>
  <si>
    <t>Y584</t>
  </si>
  <si>
    <t>Efeitos adversos da vacina antitetânica</t>
  </si>
  <si>
    <t>Y58.4 Vacina antitetanica</t>
  </si>
  <si>
    <t>Y585</t>
  </si>
  <si>
    <t>Efeitos adversos da vacina antidiftérica</t>
  </si>
  <si>
    <t>Y58.5 Vacina antidifterica</t>
  </si>
  <si>
    <t>Y586</t>
  </si>
  <si>
    <t>Efeitos adversos da vacina antipertussis, incluindo as combinações em que um dos componentes é a antipertussis</t>
  </si>
  <si>
    <t>Y58.6 Vacina antipertussis incl combinacoes</t>
  </si>
  <si>
    <t>Y588</t>
  </si>
  <si>
    <t>Efeitos adversos de vacinas bacterianas mistas, exceto as combinações em que um dos componentes é a antipertussis</t>
  </si>
  <si>
    <t>Y58.8 Vacinas bacter mistas exc incl antipertussis</t>
  </si>
  <si>
    <t>Y589</t>
  </si>
  <si>
    <t>Efeitos adversos de outras vacinas bacterianas e as não especificadas</t>
  </si>
  <si>
    <t>Y58.9 Outr vacinas bacter e as NE</t>
  </si>
  <si>
    <t>Y590</t>
  </si>
  <si>
    <t>Efeitos adversos de vacinas antivirais</t>
  </si>
  <si>
    <t>Y59.0 Vacinas antivirais</t>
  </si>
  <si>
    <t>Y591</t>
  </si>
  <si>
    <t>Efeitos adversos de vacinas anti-rickettsias</t>
  </si>
  <si>
    <t>Y59.1 Vacinas anti-rickettsias</t>
  </si>
  <si>
    <t>Y592</t>
  </si>
  <si>
    <t>Efeitos adversos de vacinas antiprotozoários</t>
  </si>
  <si>
    <t>Y59.2 Vacinas antiprotozoarios</t>
  </si>
  <si>
    <t>Y593</t>
  </si>
  <si>
    <t>Efeitos adversos da imunoglobulina</t>
  </si>
  <si>
    <t>Y59.3 Imunoglobulina</t>
  </si>
  <si>
    <t>Y598</t>
  </si>
  <si>
    <t>Efeitos adversos de outras vacinas e substâncias biológicas especificadas</t>
  </si>
  <si>
    <t>Y59.8 Outr vacinas e subst biologicas espec</t>
  </si>
  <si>
    <t>Y599</t>
  </si>
  <si>
    <t>Efeitos adversos de vacina ou substância biológica, não especificada</t>
  </si>
  <si>
    <t>Y59.9 Vacina ou subst biologica NE</t>
  </si>
  <si>
    <t>Y600</t>
  </si>
  <si>
    <t>Corte, punção, perfuração ou hemorragia acidentais durante intervenção cirúrgica</t>
  </si>
  <si>
    <t>Y60.0 Durante intervencao cirurgica</t>
  </si>
  <si>
    <t>Y601</t>
  </si>
  <si>
    <t>Corte, punção, perfuração ou hemorragia acidentais durante infusão ou transfusão</t>
  </si>
  <si>
    <t>Y60.1 Durante infusao ou transfusao</t>
  </si>
  <si>
    <t>Y602</t>
  </si>
  <si>
    <t>Corte, punção, perfuração ou hemorragia acidentais durante hemodiálise ou outras perfusões</t>
  </si>
  <si>
    <t>Y60.2 Durante hemodialise ou outr perfusoes</t>
  </si>
  <si>
    <t>Y603</t>
  </si>
  <si>
    <t>Corte, punção, perfuração ou hemorragia acidentais durante injeção ou vacinação (imunização)</t>
  </si>
  <si>
    <t>Y60.3 Durante injecao ou vacinacao</t>
  </si>
  <si>
    <t>Y604</t>
  </si>
  <si>
    <t>Corte, punção, perfuração ou hemorragia acidentais durante exame endoscópico</t>
  </si>
  <si>
    <t>Y60.4 Durante exame endoscopico</t>
  </si>
  <si>
    <t>Y605</t>
  </si>
  <si>
    <t>Corte, punção, perfuração ou hemorragia acidentais durante cateterismo cardíaco</t>
  </si>
  <si>
    <t>Y60.5 Durante cateterismo cardiaco</t>
  </si>
  <si>
    <t>Y606</t>
  </si>
  <si>
    <t>Corte, punção, perfuração ou hemorragia acidentais durante aspiração, punção ou outro tipo de cateterização</t>
  </si>
  <si>
    <t>Y60.6 Durante aspiracao puncao outr tipo cateter</t>
  </si>
  <si>
    <t>Y607</t>
  </si>
  <si>
    <t>Corte, punção, perfuração ou hemorragia acidentais durante a administração de enema</t>
  </si>
  <si>
    <t>Y60.7 Durante a admin de enema</t>
  </si>
  <si>
    <t>Y608</t>
  </si>
  <si>
    <t>Corte, punção, perfuração ou hemorragia acidentais durante a prestação de outros cuidados cirúrgicos e médicos</t>
  </si>
  <si>
    <t>Y60.8 Durante prest outr cuidados cirurg e medic</t>
  </si>
  <si>
    <t>Y609</t>
  </si>
  <si>
    <t>Corte, punção, perfuração ou hemorragia acidentais durante a prestação de cuidado cirúrgico e médico, não especificados</t>
  </si>
  <si>
    <t>Y60.9 Durante prest cuidado cirurgico e medico NE</t>
  </si>
  <si>
    <t>Y610</t>
  </si>
  <si>
    <t>Objeto estranho deixado acidentalmente no corpo durante intervenção cirúrgica</t>
  </si>
  <si>
    <t>Y61.0 Durante intervencao cirurgica</t>
  </si>
  <si>
    <t>Y611</t>
  </si>
  <si>
    <t>Objeto estranho deixado acidentalmente no corpo durante infusão ou transfusão</t>
  </si>
  <si>
    <t>Y61.1 Durante infusao ou transfusao</t>
  </si>
  <si>
    <t>Y612</t>
  </si>
  <si>
    <t>Objeto estranho deixado acidentalmente no corpo durante hemodiálise ou outras perfusões</t>
  </si>
  <si>
    <t>Y61.2 Durante hemodialise ou outr perfusoes</t>
  </si>
  <si>
    <t>Y613</t>
  </si>
  <si>
    <t>Objeto estranho deixado acidentalmente no corpo durante injeção ou vacinação (imunização)</t>
  </si>
  <si>
    <t>Y61.3 Durante injecao ou vacinacao</t>
  </si>
  <si>
    <t>Y614</t>
  </si>
  <si>
    <t>Objeto estranho deixado acidentalmente no corpo durante exame endoscópico</t>
  </si>
  <si>
    <t>Y61.4 Durante exame endoscopico</t>
  </si>
  <si>
    <t>Y615</t>
  </si>
  <si>
    <t>Objeto estranho deixado acidentalmente no corpo durante cateterismo cardíaco</t>
  </si>
  <si>
    <t>Y61.5 Durante cateterismo cardiaco</t>
  </si>
  <si>
    <t>Y616</t>
  </si>
  <si>
    <t>Objeto estranho deixado acidentalmente no corpo durante aspiração, punção ou outro tipo de cateterização</t>
  </si>
  <si>
    <t>Y61.6 Durante aspiracao puncao outr tipo cateter</t>
  </si>
  <si>
    <t>Y617</t>
  </si>
  <si>
    <t>Objeto estranho deixado acidentalmente no corpo durante a extração de um cateter ou de compressas</t>
  </si>
  <si>
    <t>Y61.7 Durante extracao cateter ou compressas</t>
  </si>
  <si>
    <t>Y618</t>
  </si>
  <si>
    <t>Objeto estranho deixado acidentalmente no corpo durante a prestação de outro cuidado cirúrgico e médico</t>
  </si>
  <si>
    <t>Y61.8 Durante prest outr cuidado cirurg e medico</t>
  </si>
  <si>
    <t>Y619</t>
  </si>
  <si>
    <t>Objeto estranho deixado acidentalmente no corpo durante a prestação de cuidado cirúrgico e médico não especificados</t>
  </si>
  <si>
    <t>Y61.9 Durante prest cuidado cirurgico e medico NE</t>
  </si>
  <si>
    <t>Y620</t>
  </si>
  <si>
    <t>Assepsia insuficiente durante intervenção cirúrgica</t>
  </si>
  <si>
    <t>Y62.0 Durante intervencao cirurgica</t>
  </si>
  <si>
    <t>Y621</t>
  </si>
  <si>
    <t>Assepsia insuficiente durante infusão ou transfusão</t>
  </si>
  <si>
    <t>Y62.1 Durante infusao ou transfusao</t>
  </si>
  <si>
    <t>Y622</t>
  </si>
  <si>
    <t>Assepsia insuficiente durante hemodiálise ou outras perfusões</t>
  </si>
  <si>
    <t>Y62.2 Durante hemodialise ou outr perfusoes</t>
  </si>
  <si>
    <t>Y623</t>
  </si>
  <si>
    <t>Assepsia insuficiente durante injeção ou vacinação (imunização)</t>
  </si>
  <si>
    <t>Y62.3 Durante injecao ou vacinacao</t>
  </si>
  <si>
    <t>Y624</t>
  </si>
  <si>
    <t>Assepsia insuficiente durante exame endoscópico</t>
  </si>
  <si>
    <t>Y62.4 Durante exame endoscopico</t>
  </si>
  <si>
    <t>Y625</t>
  </si>
  <si>
    <t>Assepsia insuficiente durante cateterismo cardíaco</t>
  </si>
  <si>
    <t>Y62.5 Durante cateterismo cardiaco</t>
  </si>
  <si>
    <t>Y626</t>
  </si>
  <si>
    <t>Assepsia insuficiente durante aspiração, punção ou outro tipo de cateterização</t>
  </si>
  <si>
    <t>Y62.6 Durante aspiracao puncao outr tipo cateter</t>
  </si>
  <si>
    <t>Y628</t>
  </si>
  <si>
    <t>Assepsia insuficiente durante a prestação de outro cuidado cirúrgico e médico</t>
  </si>
  <si>
    <t>Y62.8 Durante prest outr cuidado cirurg e medico</t>
  </si>
  <si>
    <t>Y629</t>
  </si>
  <si>
    <t>Assepsia insuficiente durante a prestação de cuidado cirúrgico e médico não especificados</t>
  </si>
  <si>
    <t>Y62.9 Durante prest cuidado cirurgico e medico NE</t>
  </si>
  <si>
    <t>Y630</t>
  </si>
  <si>
    <t>Administração de quantidade excessiva de sangue ou de um outro líquido durante transfusão ou infusão</t>
  </si>
  <si>
    <t>Y63.0 Admin quant excess sang outr liq transf inf</t>
  </si>
  <si>
    <t>Y631</t>
  </si>
  <si>
    <t>Diluição incorreta de líquido usado durante a infusão</t>
  </si>
  <si>
    <t>Y63.1 Diluicao incorr liquido usado durante inf</t>
  </si>
  <si>
    <t>Y632</t>
  </si>
  <si>
    <t>Superdosagem de radiação administrada durante a terapia</t>
  </si>
  <si>
    <t>Y63.2 Superdosagem radiacao admin durante terapia</t>
  </si>
  <si>
    <t>Y633</t>
  </si>
  <si>
    <t>Exposição inadvertida de paciente a radiação durante a prestação de cuidado médico</t>
  </si>
  <si>
    <t>Y63.3 Exposicao inadv rad durante prest cuid medic</t>
  </si>
  <si>
    <t>Y634</t>
  </si>
  <si>
    <t>Erro de dosagem na terapia por eletrochoque ou choque insulínico</t>
  </si>
  <si>
    <t>Y63.4 Erro dosagem eletrochoque choque insulinico</t>
  </si>
  <si>
    <t>Y635</t>
  </si>
  <si>
    <t>Temperatura inadequada durante aplicação local ou curativo</t>
  </si>
  <si>
    <t>Y63.5 Temperat inadeq durante aplic local curativo</t>
  </si>
  <si>
    <t>Y636</t>
  </si>
  <si>
    <t>Não administração de droga, medicamento ou substância biológica necessária</t>
  </si>
  <si>
    <t>Y63.6 Nao admin droga medic subst biolog necess</t>
  </si>
  <si>
    <t>Y638</t>
  </si>
  <si>
    <t>Erros de dosagem durante a prestação de outro cuidado médico e cirúrgico</t>
  </si>
  <si>
    <t>Y63.8 Erros dosagem prest outr cuidado med cirurg</t>
  </si>
  <si>
    <t>Y639</t>
  </si>
  <si>
    <t>Erros de dosagem durante a prestação de cuidados médico e cirúrgico, não especificados</t>
  </si>
  <si>
    <t>Y63.9 Erros dosagem prest cuid medico cirurgico NE</t>
  </si>
  <si>
    <t>Y640</t>
  </si>
  <si>
    <t>Transfusão ou infusão de medicamento ou substância biológica contaminados</t>
  </si>
  <si>
    <t>Y64.0 Transf infusao medic subst biolog contamin</t>
  </si>
  <si>
    <t>Y641</t>
  </si>
  <si>
    <t>Injeção ou vacinação com medicamento ou substância biológica contaminados</t>
  </si>
  <si>
    <t>Y64.1 Injecao vacinac medic subst biolog contamin</t>
  </si>
  <si>
    <t>Y648</t>
  </si>
  <si>
    <t>Administração por outros meios de medicamento ou substância biológicas contaminados</t>
  </si>
  <si>
    <t>Y64.8 Admin outr meios medic subst biolog contamin</t>
  </si>
  <si>
    <t>Y649</t>
  </si>
  <si>
    <t>Medicamento e substância biológica contaminados, administrada por meios não especificados</t>
  </si>
  <si>
    <t>Y64.9 Medic subst biolog comtam admin p/meios NE</t>
  </si>
  <si>
    <t>Y650</t>
  </si>
  <si>
    <t>Uso de sangue incompatível em transfusão</t>
  </si>
  <si>
    <t>Y65.0 Uso de sangue incompativel em transfusao</t>
  </si>
  <si>
    <t>Y651</t>
  </si>
  <si>
    <t>Uso de líquido errado em infusão</t>
  </si>
  <si>
    <t>Y65.1 Uso de liquido errado em infusao</t>
  </si>
  <si>
    <t>Y652</t>
  </si>
  <si>
    <t>Falha de sutura ou de ligadura durante intervenção cirúrgica</t>
  </si>
  <si>
    <t>Y65.2 Falha sutura ligadura durante interv cirurg</t>
  </si>
  <si>
    <t>Y653</t>
  </si>
  <si>
    <t>Cânula endotraqueal mal posicionada durante procedimento anestésico</t>
  </si>
  <si>
    <t>Y65.3 Canula endotraq mal posic proced anestesico</t>
  </si>
  <si>
    <t>Y654</t>
  </si>
  <si>
    <t>Falha na introdução ou na remoção de outras cânulas ou instrumentos</t>
  </si>
  <si>
    <t>Y65.4 Falha introd remocao outr canulas instrum</t>
  </si>
  <si>
    <t>Y655</t>
  </si>
  <si>
    <t>Realização de uma operação inapropriada</t>
  </si>
  <si>
    <t>Y65.5 Realizacao de uma operacao inapropriada</t>
  </si>
  <si>
    <t>Y658</t>
  </si>
  <si>
    <t>Outros acidentes especificados durante a prestação de cuidado médico e cirúrgico</t>
  </si>
  <si>
    <t>Y65.8 Outr acid espec prest cuidado medic cirurg</t>
  </si>
  <si>
    <t>Y700</t>
  </si>
  <si>
    <t>Dispositivos (aparelhos) de anestesiologia, associados a incidentes adversos - dispositivos (aparelhos) para fins diagnósticos ou de monitorização</t>
  </si>
  <si>
    <t>Y70.0 Disp p/fins diagn ou de monitorizacao</t>
  </si>
  <si>
    <t>Y701</t>
  </si>
  <si>
    <t>Dispositivos (aparelhos) de anestesiologia, associados a incidentes adversos - dispositivos (aparelhos) para fins terapêuticos (não-cirúrgicos) e aparelhagem de reabilitação</t>
  </si>
  <si>
    <t>Y70.1 Disp p/fins terap aparelhagem reabilitacao</t>
  </si>
  <si>
    <t>Y702</t>
  </si>
  <si>
    <t>Dispositivos (aparelhos) de anestesiologia, associados a incidentes adversos - próteses e outros implantes, incluindo materiais e acessórios</t>
  </si>
  <si>
    <t>Y70.2 Proteses outr impl incl materiais acessorios</t>
  </si>
  <si>
    <t>Y703</t>
  </si>
  <si>
    <t>Dispositivos (aparelhos) de anestesiologia, associados a incidentes adversos - instrumentos, materiais e aparelhos cirúrgicos (incluindo suturas)</t>
  </si>
  <si>
    <t>Y70.3 Instrumentos materiais aparelhos cirurgicos</t>
  </si>
  <si>
    <t>Y708</t>
  </si>
  <si>
    <t>Dispositivos (aparelhos) de anestesiologia, associados a incidentes adversos - dispositivos (aparelhos) diversos, inclusive combinações, não classificada em outra parte</t>
  </si>
  <si>
    <t>Y70.8 Disp diversos incl combinacoes NCOP</t>
  </si>
  <si>
    <t>Y710</t>
  </si>
  <si>
    <t>Dispositivos (aparelhos) cardiovasculares, associados a incidentes adversos - dispositivos (aparelhos) para fins diagnósticos ou de monitorização</t>
  </si>
  <si>
    <t>Y71.0 Disp p/fins diagn ou de monitorizacao</t>
  </si>
  <si>
    <t>Y711</t>
  </si>
  <si>
    <t>Dispositivos (aparelhos) cardiovasculares, associados a incidentes adversos - dispositivos (aparelhos) para fins terapêuticos (não-cirúrgicos) e aparelhagem de reabilitação</t>
  </si>
  <si>
    <t>Y71.1 Disp p/fins terap aparelhagem reabilitacao</t>
  </si>
  <si>
    <t>Y712</t>
  </si>
  <si>
    <t>Dispositivos (aparelhos) cardiovasculares, associados a incidentes adversos - próteses e outros implantes, incluindo materiais e acessórios</t>
  </si>
  <si>
    <t>Y71.2 Proteses outr impl incl materiais acessorios</t>
  </si>
  <si>
    <t>Y713</t>
  </si>
  <si>
    <t>Dispositivos (aparelhos) cardiovasculares, associados a incidentes adversos - instrumentos, materiais e aparelhos cirúrgicos (incluindo suturas)</t>
  </si>
  <si>
    <t>Y71.3 Instrumentos materiais aparelhos cirurgicos</t>
  </si>
  <si>
    <t>Y718</t>
  </si>
  <si>
    <t>Dispositivos (aparelhos) cardiovasculares, associados a incidentes adversos - dispositivos (aparelhos) diversos, inclusive combinações, não classificada em outra parte</t>
  </si>
  <si>
    <t>Y71.8 Disp diversos incl combinacoes NCOP</t>
  </si>
  <si>
    <t>Y720</t>
  </si>
  <si>
    <t>Dispositivos (aparelhos) utilizados em otorrinolaringologia, associados a incidentes adversos - dispositivos (aparelhos) para fins diagnósticos ou de monitorização</t>
  </si>
  <si>
    <t>Y72.0 Disp p/fins diagn ou de monitorizacao</t>
  </si>
  <si>
    <t>Y721</t>
  </si>
  <si>
    <t>Dispositivos (aparelhos) utilizados em otorrinolaringologia, associados a incidentes adversos - dispositivos (aparelhos) para fins terapêuticos (não-cirúrgicos) e aparelhagem de reabilitação</t>
  </si>
  <si>
    <t>Y72.1 Disp p/fins terap aparelhagem reabilitacao</t>
  </si>
  <si>
    <t>Y722</t>
  </si>
  <si>
    <t>Dispositivos (aparelhos) utilizados em otorrinolaringologia, associados a incidentes adversos - próteses e outros implantes, incluindo materiais e acessórios</t>
  </si>
  <si>
    <t>Y72.2 Proteses outr impl incl materiais acessorios</t>
  </si>
  <si>
    <t>Y723</t>
  </si>
  <si>
    <t>Dispositivos (aparelhos) utilizados em otorrinolaringologia, associados a incidentes adversos - instrumentos, materiais e aparelhos cirúrgicos (incluindo suturas)</t>
  </si>
  <si>
    <t>Y72.3 Instrumentos materiais aparelhos cirurgicos</t>
  </si>
  <si>
    <t>Y728</t>
  </si>
  <si>
    <t>Dispositivos (aparelhos) utilizados em otorrinolaringologia, associados a incidentes adversos - dispositivos (aparelhos) diversos, inclusive combinações, não classificada em outra parte</t>
  </si>
  <si>
    <t>Y72.8 Disp diversos incl combinacoes NCOP</t>
  </si>
  <si>
    <t>Y730</t>
  </si>
  <si>
    <t>Dispositivos (aparelhos) usados em gastroenterologia e em urologia, associados a incidentes adversos - dispositivos (aparelhos) para fins diagnósticos ou de monitorização</t>
  </si>
  <si>
    <t>Y73.0 Disp p/fins diagn ou de monitorizacao</t>
  </si>
  <si>
    <t>Y731</t>
  </si>
  <si>
    <t>Dispositivos (aparelhos) usados em gastroenterologia e em urologia, associados a incidentes adversos - dispositivos (aparelhos) para fins terapêuticos (não-cirúrgicos) e aparelhagem de reabilitação</t>
  </si>
  <si>
    <t>Y73.1 Disp p/fins terap aparelhagem reabilitacao</t>
  </si>
  <si>
    <t>Y732</t>
  </si>
  <si>
    <t>Dispositivos (aparelhos) usados em gastroenterologia e em urologia, associados a incidentes adversos - próteses e outros implantes, incluindo materiais e acessórios</t>
  </si>
  <si>
    <t>Y73.2 Proteses outr impl incl materiais acessorios</t>
  </si>
  <si>
    <t>Y733</t>
  </si>
  <si>
    <t>Dispositivos (aparelhos) usados em gastroenterologia e em urologia, associados a incidentes adversos - instrumentos, materiais e aparelhos cirúrgicos (incluindo suturas)</t>
  </si>
  <si>
    <t>Y73.3 Instrumentos materiais aparelhos cirurgicos</t>
  </si>
  <si>
    <t>Y738</t>
  </si>
  <si>
    <t>Dispositivos (aparelhos) usados em gastroenterologia e em urologia, associados a incidentes adversos - dispositivos (aparelhos) diversos, inclusive combinações, não classificada em outra parte</t>
  </si>
  <si>
    <t>Y73.8 Disp diversos incl combinacoes NCOP</t>
  </si>
  <si>
    <t>Y740</t>
  </si>
  <si>
    <t>Dispositivos (aparelhos) gerais de uso hospitalar ou pessoal, associados a incidentes adversos - dispositivos (aparelhos) para fins diagnósticos ou de monitorização</t>
  </si>
  <si>
    <t>Y74.0 Disp p/fins diagn ou de monitorizacao</t>
  </si>
  <si>
    <t>Y741</t>
  </si>
  <si>
    <t>Dispositivos (aparelhos) gerais de uso hospitalar ou pessoal, associados a incidentes adversos - dispositivos (aparelhos) para fins terapêuticos (não-cirúrgicos) e aparelhagem de reabilitação</t>
  </si>
  <si>
    <t>Y74.1 Disp p/fins terap aparelhagem reabilitacao</t>
  </si>
  <si>
    <t>Y742</t>
  </si>
  <si>
    <t>Dispositivos (aparelhos) gerais de uso hospitalar ou pessoal, associados a incidentes adversos - próteses e outros implantes, incluindo materiais e acessórios</t>
  </si>
  <si>
    <t>Y74.2 Proteses outr impl incl materiais acessorios</t>
  </si>
  <si>
    <t>Y743</t>
  </si>
  <si>
    <t>Dispositivos (aparelhos) gerais de uso hospitalar ou pessoal, associados a incidentes adversos - instrumentos, materiais e aparelhos cirúrgicos (incluindo suturas)</t>
  </si>
  <si>
    <t>Y74.3 Instrumentos materiais aparelhos cirurgicos</t>
  </si>
  <si>
    <t>Y748</t>
  </si>
  <si>
    <t>Dispositivos (aparelhos) gerais de uso hospitalar ou pessoal, associados a incidentes adversos - dispositivos (aparelhos) diversos, inclusive combinações, não classificada em outra parte</t>
  </si>
  <si>
    <t>Y74.8 Disp diversos incl combinacoes NCOP</t>
  </si>
  <si>
    <t>Y750</t>
  </si>
  <si>
    <t>Dispositivos (aparelhos) utilizados em neurologia, associados a incidentes adversos - dispositivos (aparelhos) para fins diagnósticos ou de monitorização</t>
  </si>
  <si>
    <t>Y75.0 Disp p/fins diagn ou de monitorizacao</t>
  </si>
  <si>
    <t>Y751</t>
  </si>
  <si>
    <t>Dispositivos (aparelhos) utilizados em neurologia, associados a incidentes adversos - dispositivos (aparelhos) para fins terapêuticos (não-cirúrgicos) e aparelhagem de reabilitação</t>
  </si>
  <si>
    <t>Y75.1 Disp p/fins terap aparelhagem reabilitacao</t>
  </si>
  <si>
    <t>Y752</t>
  </si>
  <si>
    <t>Dispositivos (aparelhos) utilizados em neurologia, associados a incidentes adversos - próteses e outros implantes, incluindo materiais e acessórios</t>
  </si>
  <si>
    <t>Y75.2 Proteses outr impl incl materiais acessorios</t>
  </si>
  <si>
    <t>Y753</t>
  </si>
  <si>
    <t>Dispositivos (aparelhos) utilizados em neurologia, associados a incidentes adversos - instrumentos, materiais e aparelhos cirúrgicos (incluindo suturas)</t>
  </si>
  <si>
    <t>Y75.3 Instrumentos materiais aparelhos cirurgicos</t>
  </si>
  <si>
    <t>Y758</t>
  </si>
  <si>
    <t>Dispositivos (aparelhos) utilizados em neurologia, associados a incidentes adversos - dispositivos (aparelhos) diversos, inclusive combinações, não classificada em outra parte</t>
  </si>
  <si>
    <t>Y75.8 Disp diversos incl combinacoes NCOP</t>
  </si>
  <si>
    <t>Y760</t>
  </si>
  <si>
    <t>Dispositivos (aparelhos) utilizados em obstetrícia e em ginecologia, associados a incidentes adversos - dispositivos (aparelhos) para fins diagnósticos ou de monitorização</t>
  </si>
  <si>
    <t>Y76.0 Disp p/fins diagn ou de monitorizacao</t>
  </si>
  <si>
    <t>Y761</t>
  </si>
  <si>
    <t>Dispositivos (aparelhos) utilizados em obstetrícia e em ginecologia, associados a incidentes adversos - dispositivos (aparelhos) para fins terapêuticos (não-cirúrgicos) e aparelhagem de reabilitação</t>
  </si>
  <si>
    <t>Y76.1 Disp p/fins terap aparelhagem reabilitacao</t>
  </si>
  <si>
    <t>Y762</t>
  </si>
  <si>
    <t>Dispositivos (aparelhos) utilizados em obstetrícia e em ginecologia, associados a incidentes adversos - próteses e outros implantes, incluindo materiais e acessórios</t>
  </si>
  <si>
    <t>Y76.2 Proteses outr impl incl materiais acessorios</t>
  </si>
  <si>
    <t>Y763</t>
  </si>
  <si>
    <t>Dispositivos (aparelhos) utilizados em obstetrícia e em ginecologia, associados a incidentes adversos - instrumentos, materiais e aparelhos cirúrgicos (incluindo suturas)</t>
  </si>
  <si>
    <t>Y76.3 Instrumentos materiais aparelhos cirurgicos</t>
  </si>
  <si>
    <t>Y768</t>
  </si>
  <si>
    <t>Dispositivos (aparelhos) utilizados em obstetrícia e em ginecologia, associados a incidentes adversos - dispositivos (aparelhos) diversos, inclusive combinações, não classificada em outra parte</t>
  </si>
  <si>
    <t>Y76.8 Disp diversos incl combinacoes NCOP</t>
  </si>
  <si>
    <t>Y770</t>
  </si>
  <si>
    <t>Dispositivos (aparelhos) utilizados em oftalmologia, associados a incidentes adversos - dispositivos (aparelhos) para fins diagnósticos ou de monitorização</t>
  </si>
  <si>
    <t>Y77.0 Disp p/fins diagn ou de monitorizacao</t>
  </si>
  <si>
    <t>Y771</t>
  </si>
  <si>
    <t>Dispositivos (aparelhos) utilizados em oftalmologia, associados a incidentes adversos - dispositivos (aparelhos) para fins terapêuticos (não-cirúrgicos) e aparelhagem de reabilitação</t>
  </si>
  <si>
    <t>Y77.1 Disp p/fins terap aparelhagem reabilitacao</t>
  </si>
  <si>
    <t>Y772</t>
  </si>
  <si>
    <t>Dispositivos (aparelhos) utilizados em oftalmologia, associados a incidentes adversos - próteses e outros implantes, incluindo materiais e acessórios</t>
  </si>
  <si>
    <t>Y77.2 Proteses outr impl incl materiais acessorios</t>
  </si>
  <si>
    <t>Y773</t>
  </si>
  <si>
    <t>Dispositivos (aparelhos) utilizados em oftalmologia, associados a incidentes adversos - instrumentos, materiais e aparelhos cirúrgicos (incluindo suturas)</t>
  </si>
  <si>
    <t>Y77.3 Instrumentos materiais aparelhos cirurgicos</t>
  </si>
  <si>
    <t>Y778</t>
  </si>
  <si>
    <t>Dispositivos (aparelhos) utilizados em oftalmologia, associados a incidentes adversos - dispositivos (aparelhos) diversos, inclusive combinações, não classificada em outra parte</t>
  </si>
  <si>
    <t>Y77.8 Disp diversos incl combinacoes NCOP</t>
  </si>
  <si>
    <t>Y780</t>
  </si>
  <si>
    <t>Dispositivos (aparelhos) utilizados em radiologia, associados a incidentes adversos - dispositivos (aparelhos) para fins diagnósticos ou de monitorização</t>
  </si>
  <si>
    <t>Y78.0 Disp p/fins diagn ou de monitorizacao</t>
  </si>
  <si>
    <t>Y781</t>
  </si>
  <si>
    <t>Dispositivos (aparelhos) utilizados em radiologia, associados a incidentes adversos - dispositivos (aparelhos) para fins terapêuticos (não-cirúrgicos) e aparelhagem de reabilitação</t>
  </si>
  <si>
    <t>Y78.1 Disp p/fins terap aparelhagem reabilitacao</t>
  </si>
  <si>
    <t>Y782</t>
  </si>
  <si>
    <t>Dispositivos (aparelhos) utilizados em radiologia, associados a incidentes adversos - próteses e outros implantes, incluindo materiais e acessórios</t>
  </si>
  <si>
    <t>Y78.2 Proteses outr impl incl materiais acessorios</t>
  </si>
  <si>
    <t>Y783</t>
  </si>
  <si>
    <t>Dispositivos (aparelhos) utilizados em radiologia, associados a incidentes adversos - instrumentos, materiais e aparelhos cirúrgicos (incluindo suturas)</t>
  </si>
  <si>
    <t>Y78.3 Instrumentos materiais aparelhos cirurgicos</t>
  </si>
  <si>
    <t>Y788</t>
  </si>
  <si>
    <t>Dispositivos (aparelhos) utilizados em radiologia, associados a incidentes adversos - dispositivos (aparelhos) diversos, inclusive combinações, não classificada em outra parte</t>
  </si>
  <si>
    <t>Y78.8 Disp diversos incl combinacoes NCOP</t>
  </si>
  <si>
    <t>Y790</t>
  </si>
  <si>
    <t>Dispositivos (aparelhos) ortopédicos, associado a incidentes adversos - dispositivos (aparelhos) para fins diagnósticos ou de monitorização</t>
  </si>
  <si>
    <t>Y79.0 Disp p/fins diagn ou de monitorizacao</t>
  </si>
  <si>
    <t>Y791</t>
  </si>
  <si>
    <t>Dispositivos (aparelhos) ortopédicos, associado a incidentes adversos - dispositivos (aparelhos) para fins terapêuticos (não-cirúrgicos) e aparelhagem de reabilitação</t>
  </si>
  <si>
    <t>Y79.1 Disp p/fins terap aparelhagem reabilitacao</t>
  </si>
  <si>
    <t>Y792</t>
  </si>
  <si>
    <t>Dispositivos (aparelhos) ortopédicos, associado a incidentes adversos - próteses e outros implantes, incluindo materiais e acessórios</t>
  </si>
  <si>
    <t>Y79.2 Proteses outr impl incl materiais acessorios</t>
  </si>
  <si>
    <t>Y793</t>
  </si>
  <si>
    <t>Dispositivos (aparelhos) ortopédicos, associado a incidentes adversos - instrumentos, materiais e aparelhos cirúrgicos (incluindo suturas)</t>
  </si>
  <si>
    <t>Y79.3 Instrumentos materiais aparelhos cirurgicos</t>
  </si>
  <si>
    <t>Y798</t>
  </si>
  <si>
    <t>Dispositivos (aparelhos) ortopédicos, associado a incidentes adversos - dispositivos (aparelhos) diversos, inclusive combinações, não classificada em outra parte</t>
  </si>
  <si>
    <t>Y79.8 Disp diversos incl combinacoes NCOP</t>
  </si>
  <si>
    <t>Y800</t>
  </si>
  <si>
    <t>Dispositivos (aparelhos) utilizados em medicina física (fisiatria), associado a incidentes adversos - dispositivos (aparelhos) para fins diagnósticos ou de monitorização</t>
  </si>
  <si>
    <t>Y80.0 Disp p/fins diagn ou de monitorizacao</t>
  </si>
  <si>
    <t>Y801</t>
  </si>
  <si>
    <t>Dispositivos (aparelhos) utilizados em medicina física (fisiatria), associado a incidentes adversos - dispositivos (aparelhos) para fins terapêuticos (não-cirúrgicos) e aparelhagem de reabilitação</t>
  </si>
  <si>
    <t>Y80.1 Disp p/fins terap aparelhagem reabilitacao</t>
  </si>
  <si>
    <t>Y802</t>
  </si>
  <si>
    <t>Dispositivos (aparelhos) utilizados em medicina física (fisiatria), associado a incidentes adversos - próteses e outros implantes, incluindo materiais e acessórios</t>
  </si>
  <si>
    <t>Y80.2 Proteses outr impl incl materiais acessorios</t>
  </si>
  <si>
    <t>Y803</t>
  </si>
  <si>
    <t>Dispositivos (aparelhos) utilizados em medicina física (fisiatria), associado a incidentes adversos - instrumentos, materiais e aparelhos cirúrgicos (incluindo suturas)</t>
  </si>
  <si>
    <t>Y80.3 Instrumentos materiais aparelhos cirurgicos</t>
  </si>
  <si>
    <t>Y808</t>
  </si>
  <si>
    <t>Dispositivos (aparelhos) utilizados em medicina física (fisiatria), associado a incidentes adversos - dispositivos (aparelhos) diversos, inclusive combinações, não classificada em outra parte</t>
  </si>
  <si>
    <t>Y80.8 Disp diversos incl combinacoes NCOP</t>
  </si>
  <si>
    <t>Y810</t>
  </si>
  <si>
    <t>Dispositivos (aparelhos) utilizados em cirurgia geral ou cirurgia plástica, associados a incidente adversos - dispositivos (aparelhos) para fins diagnósticos ou de monitorização</t>
  </si>
  <si>
    <t>Y81.0 Disp p/fins diagn ou de monitorizacao</t>
  </si>
  <si>
    <t>Y811</t>
  </si>
  <si>
    <t>Dispositivos (aparelhos) utilizados em cirurgia geral ou cirurgia plástica, associados a incidente adversos - dispositivos (aparelhos) para fins terapêuticos (não-cirúrgicos) e aparelhagem de reabilitação</t>
  </si>
  <si>
    <t>Y81.1 Disp p/fins terap aparelhagem reabilitacao</t>
  </si>
  <si>
    <t>Y812</t>
  </si>
  <si>
    <t>Dispositivos (aparelhos) utilizados em cirurgia geral ou cirurgia plástica, associados a incidente adversos - próteses e outros implantes, incluindo materiais e acessórios</t>
  </si>
  <si>
    <t>Y81.2 Proteses outr impl incl materiais acessorios</t>
  </si>
  <si>
    <t>Y813</t>
  </si>
  <si>
    <t>Dispositivos (aparelhos) utilizados em cirurgia geral ou cirurgia plástica, associados a incidente adversos - instrumentos, materiais e aparelhos cirúrgicos (incluindo suturas)</t>
  </si>
  <si>
    <t>Y81.3 Instrumentos materiais aparelhos cirurgicos</t>
  </si>
  <si>
    <t>Y818</t>
  </si>
  <si>
    <t>Dispositivos (aparelhos) utilizados em cirurgia geral ou cirurgia plástica, associados a incidente adversos - dispositivos (aparelhos) diversos, inclusive combinações, não classificada em outra parte</t>
  </si>
  <si>
    <t>Y81.8 Disp diversos incl combinacoes NCOP</t>
  </si>
  <si>
    <t>Y820</t>
  </si>
  <si>
    <t>Outros dispositivos (aparelhos) associados a incidentes adversos e os não especificados - dispositivos (aparelhos) para fins diagnósticos ou de monitorização</t>
  </si>
  <si>
    <t>Y82.0 Disp p/fins diagn ou de monitorizacao</t>
  </si>
  <si>
    <t>Y821</t>
  </si>
  <si>
    <t>Outros dispositivos (aparelhos) associados a incidentes adversos e os não especificados - dispositivos (aparelhos) para fins terapêuticos (não-cirúrgicos) e aparelhagem de reabilitação</t>
  </si>
  <si>
    <t>Y82.1 Disp p/fins terap aparelhagem reabilitacao</t>
  </si>
  <si>
    <t>Y822</t>
  </si>
  <si>
    <t>Outros dispositivos (aparelhos) associados a incidentes adversos e os não especificados - próteses e outros implantes, incluindo materiais e acessórios</t>
  </si>
  <si>
    <t>Y82.2 Proteses outr impl incl materiais acessorios</t>
  </si>
  <si>
    <t>Y823</t>
  </si>
  <si>
    <t>Outros dispositivos (aparelhos) associados a incidentes adversos e os não especificados - instrumentos, materiais e aparelhos cirúrgicos (incluindo suturas)</t>
  </si>
  <si>
    <t>Y82.3 Instrumentos materiais aparelhos cirurgicos</t>
  </si>
  <si>
    <t>Y828</t>
  </si>
  <si>
    <t>Outros dispositivos (aparelhos) associados a incidentes adversos e os não especificados - dispositivos (aparelhos) diversos, inclusive combinações, não classificada em outra parte</t>
  </si>
  <si>
    <t>Y82.8 Disp diversos incl combinacoes NCOP</t>
  </si>
  <si>
    <t>Y830</t>
  </si>
  <si>
    <t>Reação anormal em paciente ou complicação tardia, causadas por intervenção cirúrgica com transplante de todo o órgão, sem menção de acidente durante a intervenção</t>
  </si>
  <si>
    <t>Y83.0 Interv cirurg transplante todo o orgao</t>
  </si>
  <si>
    <t>Y831</t>
  </si>
  <si>
    <t>Reação anormal em paciente ou complicação tardia, causadas por intervenção cirúrgica com implante de uma prótese interna, sem menção de acidente durante a intervenção</t>
  </si>
  <si>
    <t>Y83.1 Interv cirurg implante de protese interna</t>
  </si>
  <si>
    <t>Y832</t>
  </si>
  <si>
    <t>Reação anormal em paciente ou complicação tardia, causadas por intervenção cirúrgica com anastomose, derivação ("bypass") ou enxerto, sem menção de acidente durante a intervenção</t>
  </si>
  <si>
    <t>Y83.2 Interv cirurg anastomose deriv ou enxerto</t>
  </si>
  <si>
    <t>Y833</t>
  </si>
  <si>
    <t>Reação anormal em paciente ou complicação tardia, causadas por intervenção cirúrgica com formação de estoma externo, sem menção de acidente durante a intervenção</t>
  </si>
  <si>
    <t>Y83.3 Interv cirurg formacao de estoma externo</t>
  </si>
  <si>
    <t>Y834</t>
  </si>
  <si>
    <t>Reação anormal em paciente ou complicação tardia, causadas por outras cirurgias reparadoras, sem menção de acidente durante a intervenção</t>
  </si>
  <si>
    <t>Y83.4 Outr cirurgias reparadoras</t>
  </si>
  <si>
    <t>Y835</t>
  </si>
  <si>
    <t>Reação anormal em paciente ou complicação tardia, causadas por amputação de membro(s), sem menção de acidente durante a intervenção</t>
  </si>
  <si>
    <t>Y83.5 Amput de membros</t>
  </si>
  <si>
    <t>Y836</t>
  </si>
  <si>
    <t>Reação anormal em paciente ou complicação tardia, causadas por remoção de um outro órgão (parcial) (total), sem menção de acidente durante a intervenção</t>
  </si>
  <si>
    <t>Y83.6 Remocao de um outr orgao</t>
  </si>
  <si>
    <t>Y838</t>
  </si>
  <si>
    <t>Reação anormal em paciente ou complicação tardia, causadas por outras intervenções ou procedimentos cirúrgicos, sem menção de acidente durante a intervenção</t>
  </si>
  <si>
    <t>Y83.8 Outr intervencoes ou proced cirurgicos</t>
  </si>
  <si>
    <t>Y839</t>
  </si>
  <si>
    <t>Reação anormal em paciente ou complicação tardia, causadas por intervenção cirúrgica, não especificada, sem menção de acidente durante a intervenção</t>
  </si>
  <si>
    <t>Y83.9 Intervencao cirurgica NE</t>
  </si>
  <si>
    <t>Y840</t>
  </si>
  <si>
    <t>Reação anormal em paciente ou complicação tardia, causadas por cateterismo cardíaco, sem menção de acidente durante o procedimento</t>
  </si>
  <si>
    <t>Y84.0 Cateterismo cardiaco</t>
  </si>
  <si>
    <t>Y841</t>
  </si>
  <si>
    <t>Reação anormal em paciente ou complicação tardia, causadas por hemodiálise, sem menção de acidente durante o procedimento</t>
  </si>
  <si>
    <t>Y84.1 Hemodialise</t>
  </si>
  <si>
    <t>Y842</t>
  </si>
  <si>
    <t>Reação anormal em paciente ou complicação tardia, causadas por procedimento radiológico e radioterapia, sem menção de acidente durante o procedimento</t>
  </si>
  <si>
    <t>Y84.2 Proced radiologico e radioterapia</t>
  </si>
  <si>
    <t>Y843</t>
  </si>
  <si>
    <t>Reação anormal em paciente ou complicação tardia, causadas por terapia por choque, sem menção de acidente durante o procedimento</t>
  </si>
  <si>
    <t>Y84.3 Terapia p/choque</t>
  </si>
  <si>
    <t>Y844</t>
  </si>
  <si>
    <t>Reação anormal em paciente ou complicação tardia, causadas por aspiração de líquido, sem menção de acidente durante o procedimento</t>
  </si>
  <si>
    <t>Y84.4 Aspiracao de liquido</t>
  </si>
  <si>
    <t>Y845</t>
  </si>
  <si>
    <t>Reação anormal em paciente ou complicação tardia, causadas por colocação de sonda gástrica ou duodenal, sem menção de acidente durante o procedimento</t>
  </si>
  <si>
    <t>Y84.5 Colocacao de sonda gastrica ou duodenal</t>
  </si>
  <si>
    <t>Y846</t>
  </si>
  <si>
    <t>Reação anormal em paciente ou complicação tardia, causadas por cateterismo urinário, sem menção de acidente durante o procedimento</t>
  </si>
  <si>
    <t>Y84.6 Cateterismo urinario</t>
  </si>
  <si>
    <t>Y847</t>
  </si>
  <si>
    <t>Reação anormal em paciente ou complicação tardia, causadas por amostra de sangue, sem menção de acidente durante o procedimento</t>
  </si>
  <si>
    <t>Y84.7 Amostra de sangue</t>
  </si>
  <si>
    <t>Y848</t>
  </si>
  <si>
    <t>Y84.8 Outr proced medicos</t>
  </si>
  <si>
    <t>Y849</t>
  </si>
  <si>
    <t>Reação anormal em paciente ou complicação tardia, causadas por procedimento médico, não especificado, sem menção de acidente durante o procedimento</t>
  </si>
  <si>
    <t>Y84.9 Proced medico NE</t>
  </si>
  <si>
    <t>Y850</t>
  </si>
  <si>
    <t>Seqüelas de um acidente de veículo a motor</t>
  </si>
  <si>
    <t>Y85.0 Sequelas de um acid de veic a motor</t>
  </si>
  <si>
    <t>Y859</t>
  </si>
  <si>
    <t>Seqüelas de outros acidentes de transporte e dos não especificados</t>
  </si>
  <si>
    <t>Y85.9 Sequelas de outr acid transp e dos NE</t>
  </si>
  <si>
    <t>Y870</t>
  </si>
  <si>
    <t>Seqüelas de lesões autoprovocadas intencionalmente</t>
  </si>
  <si>
    <t>Y87.0 Sequelas de lesoes autoprovocadas intenc</t>
  </si>
  <si>
    <t>Y871</t>
  </si>
  <si>
    <t>Seqüelas de uma agressão</t>
  </si>
  <si>
    <t>Y87.1 Sequelas de uma agressao</t>
  </si>
  <si>
    <t>Y872</t>
  </si>
  <si>
    <t>Seqüelas de um fato cuja intenção é indeterminada</t>
  </si>
  <si>
    <t>Y87.2 Sequelas fato cuja intencao e indeterminada</t>
  </si>
  <si>
    <t>Y880</t>
  </si>
  <si>
    <t>Seqüelas de efeitos adversos causados por drogas, medicamentos ou substâncias biológicas usados com finalidade terapêutica</t>
  </si>
  <si>
    <t>Y88.0 Seq efeit adv drog medic subst biol terapeut</t>
  </si>
  <si>
    <t>Y881</t>
  </si>
  <si>
    <t>Seqüelas de acidentes durante a prestação de cuidado médico e cirúrgico</t>
  </si>
  <si>
    <t>Y88.1 Sequelas acid prest cuidado medico cirurgico</t>
  </si>
  <si>
    <t>Y882</t>
  </si>
  <si>
    <t>Seqüelas de incidentes adversos associados com o uso de dispositivos (aparelhos) médicos durante atos diagnósticos ou terapêuticos</t>
  </si>
  <si>
    <t>Y88.2 Seq incid adv uso disp med atos diagn terap</t>
  </si>
  <si>
    <t>Y883</t>
  </si>
  <si>
    <t>Seqüelas de reação anormal em paciente ou complicação tardia causada por procedimento médico e cirúrgico sem menção de acidente durante o procedimento</t>
  </si>
  <si>
    <t>Y88.3 Seq reac anorm comp tard proc med cir s/acid</t>
  </si>
  <si>
    <t>Y890</t>
  </si>
  <si>
    <t>Seqüelas de intervenção legal</t>
  </si>
  <si>
    <t>Y89.0 Sequelas de intervencao legal</t>
  </si>
  <si>
    <t>Y891</t>
  </si>
  <si>
    <t>Seqüelas de operações de guerra</t>
  </si>
  <si>
    <t>Y89.1 Sequelas de operacoes de guerra</t>
  </si>
  <si>
    <t>Y899</t>
  </si>
  <si>
    <t>Seqüelas de causa externa não especificada</t>
  </si>
  <si>
    <t>Y89.9 Sequelas de causa externa NE</t>
  </si>
  <si>
    <t>Y900</t>
  </si>
  <si>
    <t>Alcoolemia inferior a 20 mg/100 ml</t>
  </si>
  <si>
    <t>Y90.0 Alcoolemia infer a 20 mg/100 ml</t>
  </si>
  <si>
    <t>Y901</t>
  </si>
  <si>
    <t>Alcoolemia de 20-39 mg/100ml</t>
  </si>
  <si>
    <t>Y90.1 Alcoolemia de 20-39 mg/100ml</t>
  </si>
  <si>
    <t>Y902</t>
  </si>
  <si>
    <t>Alcoolemia de 40-59 mg/100ml</t>
  </si>
  <si>
    <t>Y90.2 Alcoolemia de 40-59 mg/100ml</t>
  </si>
  <si>
    <t>Y903</t>
  </si>
  <si>
    <t>Alcoolemia de 60-79 mg/100ml</t>
  </si>
  <si>
    <t>Y90.3 Alcoolemia de 60-79 mg/100ml</t>
  </si>
  <si>
    <t>Y904</t>
  </si>
  <si>
    <t>Alcoolemia de 80-99 mg/100ml</t>
  </si>
  <si>
    <t>Y90.4 Alcoolemia de 80-99 mg/100ml</t>
  </si>
  <si>
    <t>Y905</t>
  </si>
  <si>
    <t>Alcoolemia de 100-119 mg/100ml</t>
  </si>
  <si>
    <t>Y90.5 Alcoolemia de 100-119 mg/100ml</t>
  </si>
  <si>
    <t>Y906</t>
  </si>
  <si>
    <t>Alcoolemia de 120-199 mg/100ml</t>
  </si>
  <si>
    <t>Y90.6 Alcoolemia de 120-199 mg/100ml</t>
  </si>
  <si>
    <t>Y907</t>
  </si>
  <si>
    <t>Alcoolemia de 200-239 mg/100ml</t>
  </si>
  <si>
    <t>Y90.7 Alcoolemia de 200-239 mg/100ml</t>
  </si>
  <si>
    <t>Y908</t>
  </si>
  <si>
    <t>Alcoolemia igual ou superior a 240 mg/100ml</t>
  </si>
  <si>
    <t>Y90.8 Alcoolemia igual ou super a 240 mg/100ml</t>
  </si>
  <si>
    <t>Y909</t>
  </si>
  <si>
    <t>Presença de álcool no sangue, taxa não especificada</t>
  </si>
  <si>
    <t>Y90.9 Presenca de alcool no sangue taxa NE</t>
  </si>
  <si>
    <t>Y910</t>
  </si>
  <si>
    <t>Intoxicação alcoólica leve</t>
  </si>
  <si>
    <t>Y91.0 Intox alcoolica leve</t>
  </si>
  <si>
    <t>Y911</t>
  </si>
  <si>
    <t>Intoxicação alcoólica moderada</t>
  </si>
  <si>
    <t>Y91.1 Intox alcoolica moderada</t>
  </si>
  <si>
    <t>Y912</t>
  </si>
  <si>
    <t>Intoxicação alcoólica grave</t>
  </si>
  <si>
    <t>Y91.2 Intox alcoolica grave</t>
  </si>
  <si>
    <t>Y913</t>
  </si>
  <si>
    <t>Intoxicação alcoólica muito grave</t>
  </si>
  <si>
    <t>Y91.3 Intox alcoolica muito grave</t>
  </si>
  <si>
    <t>Y919</t>
  </si>
  <si>
    <t>Envolvimento com álcool não especificado de outra forma</t>
  </si>
  <si>
    <t>Y91.9 Envolv c/alcool NE de outr form</t>
  </si>
  <si>
    <t>Z000</t>
  </si>
  <si>
    <t>Exame médico geral</t>
  </si>
  <si>
    <t>Z00.0 Exame medico geral</t>
  </si>
  <si>
    <t>Z001</t>
  </si>
  <si>
    <t>Exame de rotina de saúde da criança</t>
  </si>
  <si>
    <t>Z00.1 Exame de rotina de saude da crianca</t>
  </si>
  <si>
    <t>Z002</t>
  </si>
  <si>
    <t>Exame no período de crescimento rápido na infância</t>
  </si>
  <si>
    <t>Z00.2 Exame periodo crescimento rapido na infancia</t>
  </si>
  <si>
    <t>Z003</t>
  </si>
  <si>
    <t>Exame do adolescente durante o crescimento na puberdade</t>
  </si>
  <si>
    <t>Z00.3 Exame adolescente durante cresc puberdade</t>
  </si>
  <si>
    <t>Z004</t>
  </si>
  <si>
    <t>Exame psiquiátrico geral não classificado em outra parte</t>
  </si>
  <si>
    <t>Z00.4 Exame psiquiatrico geral NCOP</t>
  </si>
  <si>
    <t>Z005</t>
  </si>
  <si>
    <t>Exame de doador potencial de órgão e tecido</t>
  </si>
  <si>
    <t>Z00.5 Exame de doador potencial de orgao e tec</t>
  </si>
  <si>
    <t>Z006</t>
  </si>
  <si>
    <t>Exame para comparação ou de controle de normalidade num programa de investigação clínica</t>
  </si>
  <si>
    <t>Z00.6 Exame p/comp controle norm progr invest clin</t>
  </si>
  <si>
    <t>Z008</t>
  </si>
  <si>
    <t>Outros exames gerais</t>
  </si>
  <si>
    <t>Z00.8 Outr exames gerais</t>
  </si>
  <si>
    <t>Z010</t>
  </si>
  <si>
    <t>Exame dos olhos e da visão</t>
  </si>
  <si>
    <t>Z01.0 Exame dos olhos e da visao</t>
  </si>
  <si>
    <t>Z011</t>
  </si>
  <si>
    <t>Exame dos ouvidos e da audição</t>
  </si>
  <si>
    <t>Z01.1 Exame dos ouvidos e da audicao</t>
  </si>
  <si>
    <t>Z012</t>
  </si>
  <si>
    <t>Exame dentário</t>
  </si>
  <si>
    <t>Z01.2 Exame dentario</t>
  </si>
  <si>
    <t>Z013</t>
  </si>
  <si>
    <t>Exame da pressão arterial</t>
  </si>
  <si>
    <t>Z01.3 Exame da pressao arterial</t>
  </si>
  <si>
    <t>Z014</t>
  </si>
  <si>
    <t>Exame ginecológico (geral) (de rotina)</t>
  </si>
  <si>
    <t>Z01.4 Exame ginecologico</t>
  </si>
  <si>
    <t>Z015</t>
  </si>
  <si>
    <t>Testes cutâneos de diagnóstico e sensibilização</t>
  </si>
  <si>
    <t>Z01.5 Testes cutaneos de diagn e sensibilizacao</t>
  </si>
  <si>
    <t>Z016</t>
  </si>
  <si>
    <t>Exame radiológico não classificado em outra parte</t>
  </si>
  <si>
    <t>Z01.6 Exame radiologico NCOP</t>
  </si>
  <si>
    <t>Z017</t>
  </si>
  <si>
    <t>Exame de laboratório</t>
  </si>
  <si>
    <t>Z01.7 Exame de laboratorio</t>
  </si>
  <si>
    <t>Z018</t>
  </si>
  <si>
    <t>Outros exames especiais especificados</t>
  </si>
  <si>
    <t>Z01.8 Outr exames especiais espec</t>
  </si>
  <si>
    <t>Z019</t>
  </si>
  <si>
    <t>Exame especial não especificado</t>
  </si>
  <si>
    <t>Z01.9 Exame especial NE</t>
  </si>
  <si>
    <t>Z020</t>
  </si>
  <si>
    <t>Exame para admissão a instituição educacional</t>
  </si>
  <si>
    <t>Z02.0 Exame p/admissao a instituicao educacional</t>
  </si>
  <si>
    <t>Z021</t>
  </si>
  <si>
    <t>Exame pré-emprego (pré-admissional)</t>
  </si>
  <si>
    <t>Z02.1 Exame pre-emprego</t>
  </si>
  <si>
    <t>Z022</t>
  </si>
  <si>
    <t>Exame para admissão em instituição residencial</t>
  </si>
  <si>
    <t>Z02.2 Exame p/admissao em instituicao residencial</t>
  </si>
  <si>
    <t>Z023</t>
  </si>
  <si>
    <t>Exame para a incorporação nas forças armadas</t>
  </si>
  <si>
    <t>Z02.3 Exame p/a incorporacao nas forcas armadas</t>
  </si>
  <si>
    <t>Z024</t>
  </si>
  <si>
    <t>Exame para licença para a condução de veículos (carteira de motorista)</t>
  </si>
  <si>
    <t>Z02.4 Exame p/licenca p/a conducao de veic</t>
  </si>
  <si>
    <t>Z025</t>
  </si>
  <si>
    <t>Exame para participação em esporte</t>
  </si>
  <si>
    <t>Z02.5 Exame p/participacao em esporte</t>
  </si>
  <si>
    <t>Z026</t>
  </si>
  <si>
    <t>Exame para fins de seguro</t>
  </si>
  <si>
    <t>Z02.6 Exame p/fins de seguro</t>
  </si>
  <si>
    <t>Z027</t>
  </si>
  <si>
    <t>Obtenção de atestado médico</t>
  </si>
  <si>
    <t>Z02.7 Obtencao de atestado medico</t>
  </si>
  <si>
    <t>Z028</t>
  </si>
  <si>
    <t>Outros exames para propósitos administrativos</t>
  </si>
  <si>
    <t>Z02.8 Outr exames p/propositos administrativos</t>
  </si>
  <si>
    <t>Z029</t>
  </si>
  <si>
    <t>Exame não especificado com finalidades administrativas</t>
  </si>
  <si>
    <t>Z02.9 Exame NE c/finalidades administrativas</t>
  </si>
  <si>
    <t>Z030</t>
  </si>
  <si>
    <t>Observação por suspeita de tuberculose</t>
  </si>
  <si>
    <t>Z03.0 Observacao p/suspeita de tuberc</t>
  </si>
  <si>
    <t>Z031</t>
  </si>
  <si>
    <t>Observação por suspeita de neoplasia maligna</t>
  </si>
  <si>
    <t>Z03.1 Observacao p/suspeita de neopl malig</t>
  </si>
  <si>
    <t>Z032</t>
  </si>
  <si>
    <t>Observação por suspeita de transtornos mentais e do comportamento</t>
  </si>
  <si>
    <t>Z03.2 Observacao p/susp transt mentais e comport</t>
  </si>
  <si>
    <t>Z033</t>
  </si>
  <si>
    <t>Observação por suspeita de transtorno do sistema nervoso</t>
  </si>
  <si>
    <t>Z03.3 Observacao p/suspeita de transt sist nervoso</t>
  </si>
  <si>
    <t>Z034</t>
  </si>
  <si>
    <t>Observação por suspeita de infarto do miocárdio</t>
  </si>
  <si>
    <t>Z03.4 Observacao p/suspeita de infarto miocardio</t>
  </si>
  <si>
    <t>Z035</t>
  </si>
  <si>
    <t>Observação por suspeita de outras doenças cardiovasculares</t>
  </si>
  <si>
    <t>Z03.5 Observacao p/suspeita outr doenc cardiovasc</t>
  </si>
  <si>
    <t>Z036</t>
  </si>
  <si>
    <t>Observação por suspeita de efeito tóxico de substância ingerida</t>
  </si>
  <si>
    <t>Z03.6 Observ p/susp efeito toxico subst ingerida</t>
  </si>
  <si>
    <t>Z038</t>
  </si>
  <si>
    <t>Observação por suspeita de outras doenças e afecções</t>
  </si>
  <si>
    <t>Z03.8 Observacao p/suspeita de outr doenc afeccoes</t>
  </si>
  <si>
    <t>Z039</t>
  </si>
  <si>
    <t>Observação por suspeita de doença ou afecção não especificada</t>
  </si>
  <si>
    <t>Z03.9 Observacao p/suspeita de doenc ou afeccao NE</t>
  </si>
  <si>
    <t>Z040</t>
  </si>
  <si>
    <t>Teste para álcool e para drogas no sangue</t>
  </si>
  <si>
    <t>Z04.0 Teste p/alcool e p/drogas no sangue</t>
  </si>
  <si>
    <t>Z041</t>
  </si>
  <si>
    <t>Exame e observação após acidente de transporte</t>
  </si>
  <si>
    <t>Z04.1 Exame e observacao apos acid transp</t>
  </si>
  <si>
    <t>Z042</t>
  </si>
  <si>
    <t>Exame e observação após acidente de trabalho</t>
  </si>
  <si>
    <t>Z04.2 Exame e observacao apos acid de trabalho</t>
  </si>
  <si>
    <t>Z043</t>
  </si>
  <si>
    <t>Exame e observação após outro acidente</t>
  </si>
  <si>
    <t>Z04.3 Exame e observacao apos outr acid</t>
  </si>
  <si>
    <t>Z044</t>
  </si>
  <si>
    <t>Exame e observação após alegação de estupro e sedução</t>
  </si>
  <si>
    <t>Z04.4 Exame e observ apos alegacao estupro seducao</t>
  </si>
  <si>
    <t>Z045</t>
  </si>
  <si>
    <t>Exame e observação após outros ferimentos infligidos</t>
  </si>
  <si>
    <t>Z04.5 Exame e observ apos outr ferim infligidos</t>
  </si>
  <si>
    <t>Z046</t>
  </si>
  <si>
    <t>Exame psiquiátrico geral, requerido por autoridade</t>
  </si>
  <si>
    <t>Z04.6 Exame psiquiatr geral requerido p/autoridade</t>
  </si>
  <si>
    <t>Z048</t>
  </si>
  <si>
    <t>Exame e observação por outras razões especificadas</t>
  </si>
  <si>
    <t>Z04.8 Exame e observacao p/outr razoes espec</t>
  </si>
  <si>
    <t>Z049</t>
  </si>
  <si>
    <t>Exame e observação por razão não especificada</t>
  </si>
  <si>
    <t>Z04.9 Exame e observacao p/razao NE</t>
  </si>
  <si>
    <t>Z080</t>
  </si>
  <si>
    <t>Exame de seguimento após tratamento cirúrgico de neoplasia maligna</t>
  </si>
  <si>
    <t>Z08.0 Exame seguim apos trat cirurg neopl malig</t>
  </si>
  <si>
    <t>Z081</t>
  </si>
  <si>
    <t>Exame de seguimento após radioterapia por neoplasia maligna</t>
  </si>
  <si>
    <t>Z08.1 Exame seguim apos radioterapia p/neopl malig</t>
  </si>
  <si>
    <t>Z082</t>
  </si>
  <si>
    <t>Exame de seguimento após quimioterapia por neoplasia maligna</t>
  </si>
  <si>
    <t>Z08.2 Exame seguim apos quimioterap p/neopl malig</t>
  </si>
  <si>
    <t>Z087</t>
  </si>
  <si>
    <t>Exame de seguimento após tratamento misto por neoplasia maligna</t>
  </si>
  <si>
    <t>Z08.7 Exame seguim apos trat misto p/neopl malig</t>
  </si>
  <si>
    <t>Z088</t>
  </si>
  <si>
    <t>Exame de seguimento após outro tratamento por neoplasia maligna</t>
  </si>
  <si>
    <t>Z08.8 Exame seguim apos outr trat p/neopl malig</t>
  </si>
  <si>
    <t>Z089</t>
  </si>
  <si>
    <t>Exame de seguimento após tratamento não especificado por neoplasia maligna</t>
  </si>
  <si>
    <t>Z08.9 Exame seguim apos trat NE p/neopl malig</t>
  </si>
  <si>
    <t>Z090</t>
  </si>
  <si>
    <t>Exame de seguimento após cirurgia por outras afecções</t>
  </si>
  <si>
    <t>Z09.0 Exame seguim apos cirurgia p/outr afeccoes</t>
  </si>
  <si>
    <t>Z091</t>
  </si>
  <si>
    <t>Exame de seguimento após radioterapia por outras afecções</t>
  </si>
  <si>
    <t>Z09.1 Exame seguim apos radioterapia p/outr afecc</t>
  </si>
  <si>
    <t>Z092</t>
  </si>
  <si>
    <t>Exame de seguimento após quimioterapia por outras afecções</t>
  </si>
  <si>
    <t>Z09.2 Exame seguim apos quimioterap p/outr afecc</t>
  </si>
  <si>
    <t>Z093</t>
  </si>
  <si>
    <t>Exame de seguimento após psicoterapia</t>
  </si>
  <si>
    <t>Z09.3 Exame seguim apos psicoterapia</t>
  </si>
  <si>
    <t>Z094</t>
  </si>
  <si>
    <t>Exame de seguimento após tratamento de fratura</t>
  </si>
  <si>
    <t>Z09.4 Exame seguim apos tratamento de frat</t>
  </si>
  <si>
    <t>Z097</t>
  </si>
  <si>
    <t>Exame de seguimento após tratamento combinado por outras afecções</t>
  </si>
  <si>
    <t>Z09.7 Exame seguim apos trat combinado outr afecc</t>
  </si>
  <si>
    <t>Z098</t>
  </si>
  <si>
    <t>Exame de seguimento após outro tratamento por outras afecções</t>
  </si>
  <si>
    <t>Z09.8 Exame seguim apos outr trat p/outr afeccoes</t>
  </si>
  <si>
    <t>Z099</t>
  </si>
  <si>
    <t>Exame de seguimento após tratamento não especificado por outras afecções</t>
  </si>
  <si>
    <t>Z09.9 Exame seguim apos trat NE p/outr afeccoes</t>
  </si>
  <si>
    <t>Z100</t>
  </si>
  <si>
    <t>Exame de saúde ocupacional</t>
  </si>
  <si>
    <t>Z10.0 Exame de saude ocupacional</t>
  </si>
  <si>
    <t>Z101</t>
  </si>
  <si>
    <t>Exame geral de rotina de residentes de instituições</t>
  </si>
  <si>
    <t>Z10.1 Exame geral de rotina resid de instituicoes</t>
  </si>
  <si>
    <t>Z102</t>
  </si>
  <si>
    <t>Exame geral de rotina de pessoas das forças armadas</t>
  </si>
  <si>
    <t>Z10.2 Exame geral de rotina pessoas forcas armadas</t>
  </si>
  <si>
    <t>Z103</t>
  </si>
  <si>
    <t>Exame geral de rotina de equipe esportiva</t>
  </si>
  <si>
    <t>Z10.3 Exame geral de rotina de equipe esportiva</t>
  </si>
  <si>
    <t>Z108</t>
  </si>
  <si>
    <t>Exame geral de rotina de outra subpopulação definida</t>
  </si>
  <si>
    <t>Z10.8 Exame geral de rotina outr subpop definida</t>
  </si>
  <si>
    <t>Z110</t>
  </si>
  <si>
    <t>Exame especial de rastreamento de doenças infecciosas intestinais</t>
  </si>
  <si>
    <t>Z11.0 Exame especial rastr doenc infecc intest</t>
  </si>
  <si>
    <t>Z111</t>
  </si>
  <si>
    <t>Exame especial de rastreamento de tuberculose pulmonar</t>
  </si>
  <si>
    <t>Z11.1 Exame especial rastr tuberc pulmonar</t>
  </si>
  <si>
    <t>Z112</t>
  </si>
  <si>
    <t>Exame especial de rastreamento de outras doenças bacterianas</t>
  </si>
  <si>
    <t>Z11.2 Exame especial rastr outr doenc bacter</t>
  </si>
  <si>
    <t>Z113</t>
  </si>
  <si>
    <t>Exame especial de rastreamento de infecções de transmissão predominantemente sexual</t>
  </si>
  <si>
    <t>Z11.3 Exame esp rastr infecc transm predom sexual</t>
  </si>
  <si>
    <t>Z114</t>
  </si>
  <si>
    <t>Exame especial de rastreamento de vírus da imunodeficiência humana [HIV]</t>
  </si>
  <si>
    <t>Z11.4 Exame especial rastr de HIV</t>
  </si>
  <si>
    <t>Z115</t>
  </si>
  <si>
    <t>Exame especial de rastreamento de outras doenças virais</t>
  </si>
  <si>
    <t>Z11.5 Exame especial rastr outr doenc virais</t>
  </si>
  <si>
    <t>Z116</t>
  </si>
  <si>
    <t>Exame especial de rastreamento de outras doenças por protozoários e por helmintos</t>
  </si>
  <si>
    <t>Z11.6 Exame esp rastr outr doenc protoz helmintos</t>
  </si>
  <si>
    <t>Z118</t>
  </si>
  <si>
    <t>Exame especial de rastreamento de outras doenças infecciosas e parasitárias</t>
  </si>
  <si>
    <t>Z11.8 Exame esp rastr outr doenc infecc e parasit</t>
  </si>
  <si>
    <t>Z119</t>
  </si>
  <si>
    <t>Exame especial de rastreamento para doença infecciosa e parasitária não especificada</t>
  </si>
  <si>
    <t>Z11.9 Exame esp rastr doenc infecc e parasit NE</t>
  </si>
  <si>
    <t>Z120</t>
  </si>
  <si>
    <t>Exame especial de rastreamento de neoplasia do estômago</t>
  </si>
  <si>
    <t>Z12.0 Exame especial rastr neoplasia do estomago</t>
  </si>
  <si>
    <t>Z121</t>
  </si>
  <si>
    <t>Exame especial de rastreamento de neoplasia do trato intestinal</t>
  </si>
  <si>
    <t>Z12.1 Exame especial rastr neoplasia trato intest</t>
  </si>
  <si>
    <t>Z122</t>
  </si>
  <si>
    <t>Exame especial de rastreamento de neoplasia de órgãos respiratórios</t>
  </si>
  <si>
    <t>Z12.2 Exame especial rastr neoplasia org respirat</t>
  </si>
  <si>
    <t>Z123</t>
  </si>
  <si>
    <t>Exame especial de rastreamento de neoplasia de mama</t>
  </si>
  <si>
    <t>Z12.3 Exame especial rastr de neoplasia de mama</t>
  </si>
  <si>
    <t>Z124</t>
  </si>
  <si>
    <t>Exame especial de rastreamento de neoplasia do colo do útero</t>
  </si>
  <si>
    <t>Z12.4 Exame especial rastr de neoplasia colo utero</t>
  </si>
  <si>
    <t>Z125</t>
  </si>
  <si>
    <t>Exame especial de rastreamento de neoplasia da próstata</t>
  </si>
  <si>
    <t>Z12.5 Exame especial rastr de neoplasia prostata</t>
  </si>
  <si>
    <t>Z126</t>
  </si>
  <si>
    <t>Exame especial de rastreamento de neoplasia da bexiga</t>
  </si>
  <si>
    <t>Z12.6 Exame especial rastr de neoplasia da bexiga</t>
  </si>
  <si>
    <t>Z128</t>
  </si>
  <si>
    <t>Exame especial de rastreamento de neoplasias de outras localizações</t>
  </si>
  <si>
    <t>Z12.8 Exame especial rastr neoplasias outr localiz</t>
  </si>
  <si>
    <t>Z129</t>
  </si>
  <si>
    <t>Exame especial de rastreamento de neoplasia não especificada</t>
  </si>
  <si>
    <t>Z12.9 Exame especial rastr de neoplasia NE</t>
  </si>
  <si>
    <t>Z130</t>
  </si>
  <si>
    <t>Exame especial de rastreamento de doenças do sangue e dos órgãos hematopoéticos de alguns transtornos imunitários</t>
  </si>
  <si>
    <t>Z13.0 Exame esp rastr doenc sang org hem tran imun</t>
  </si>
  <si>
    <t>Z131</t>
  </si>
  <si>
    <t>Exame especial de rastreamento de diabetes mellitus</t>
  </si>
  <si>
    <t>Z13.1 Exame especial rastr de diabetes mellitus</t>
  </si>
  <si>
    <t>Z132</t>
  </si>
  <si>
    <t>Exame especial de rastreamento de transtornos nutricionais</t>
  </si>
  <si>
    <t>Z13.2 Exame especial rastr de transt nutricionais</t>
  </si>
  <si>
    <t>Z133</t>
  </si>
  <si>
    <t>Exame especial de rastreamento de transtornos mentais e do comportamento</t>
  </si>
  <si>
    <t>Z13.3 Exame especial rastr transt mentais comport</t>
  </si>
  <si>
    <t>Z134</t>
  </si>
  <si>
    <t>Exame especial de rastreamento de alguns transtornos do desenvolvimento na infância</t>
  </si>
  <si>
    <t>Z13.4 Exame esp rastr alguns transt desenv infanc</t>
  </si>
  <si>
    <t>Z135</t>
  </si>
  <si>
    <t>Exame especial de rastreamento de doenças dos ouvidos e dos olhos</t>
  </si>
  <si>
    <t>Z13.5 Exame especial rastr doenc ouvidos olhos</t>
  </si>
  <si>
    <t>Z136</t>
  </si>
  <si>
    <t>Exame especial de rastreamento de doenças cardiovasculares</t>
  </si>
  <si>
    <t>Z13.6 Exame especial rastr doenc cardiovasculares</t>
  </si>
  <si>
    <t>Z137</t>
  </si>
  <si>
    <t>Exame especial de rastreamento de malformações congênitas, deformidades e anomalias cromossômicas</t>
  </si>
  <si>
    <t>Z13.7 Exame esp rastr malform cong def anom cromos</t>
  </si>
  <si>
    <t>Z138</t>
  </si>
  <si>
    <t>Exame especial de rastreamento de outras doenças e transtornos especificados</t>
  </si>
  <si>
    <t>Z13.8 Exame especial rastr outr doenc transt espec</t>
  </si>
  <si>
    <t>Z139</t>
  </si>
  <si>
    <t>Exame especial de rastreamento não especificado</t>
  </si>
  <si>
    <t>Z13.9 Exame especial rastr NE</t>
  </si>
  <si>
    <t>Z200</t>
  </si>
  <si>
    <t>Contato com e exposição a doenças infecciosas intestinais</t>
  </si>
  <si>
    <t>Z20.0 Contato exposicao a doenc infecc intest</t>
  </si>
  <si>
    <t>Z201</t>
  </si>
  <si>
    <t>Contato com e exposição à tuberculose</t>
  </si>
  <si>
    <t>Z20.1 Contato exposicao a tuberc</t>
  </si>
  <si>
    <t>Z202</t>
  </si>
  <si>
    <t>Contato com e exposição a infecções de transmissão predominantemente sexual</t>
  </si>
  <si>
    <t>Z20.2 Contato exposicao infecc transm pred sexual</t>
  </si>
  <si>
    <t>Z203</t>
  </si>
  <si>
    <t>Contato com e exposição à raiva</t>
  </si>
  <si>
    <t>Z20.3 Contato exposicao a raiva</t>
  </si>
  <si>
    <t>Z204</t>
  </si>
  <si>
    <t>Contato com e exposição à rubéola</t>
  </si>
  <si>
    <t>Z20.4 Contato exposicao a rubeola</t>
  </si>
  <si>
    <t>Z205</t>
  </si>
  <si>
    <t>Contato com e exposição à hepatite viral</t>
  </si>
  <si>
    <t>Z20.5 Contato exposicao a hepatite viral</t>
  </si>
  <si>
    <t>Z206</t>
  </si>
  <si>
    <t>Contato com e exposição ao vírus da imunodeficiência humana [HIV]</t>
  </si>
  <si>
    <t>Z20.6 Contato exposicao ao HIV</t>
  </si>
  <si>
    <t>Z207</t>
  </si>
  <si>
    <t>Contato com e exposição à pediculose, acaríase e outras infestações</t>
  </si>
  <si>
    <t>Z20.7 Contato expos pediculose acariase out infest</t>
  </si>
  <si>
    <t>Z208</t>
  </si>
  <si>
    <t>Contato com e exposição a outras doenças transmissíveis</t>
  </si>
  <si>
    <t>Z20.8 Contato exposicao outr doenc transmissiveis</t>
  </si>
  <si>
    <t>Z209</t>
  </si>
  <si>
    <t>Contato com e exposição a doença transmissível não especificada</t>
  </si>
  <si>
    <t>Z20.9 Contato exposicao a doenc transmissivel NE</t>
  </si>
  <si>
    <t>Z220</t>
  </si>
  <si>
    <t>Portador de febre tifóide</t>
  </si>
  <si>
    <t>Z22.0 Portador de febre tifoide</t>
  </si>
  <si>
    <t>Z221</t>
  </si>
  <si>
    <t>Portador de outras doenças infecciosas intestinais</t>
  </si>
  <si>
    <t>Z22.1 Portador de outr doenc infecc intestinais</t>
  </si>
  <si>
    <t>Z222</t>
  </si>
  <si>
    <t>Portador de difteria</t>
  </si>
  <si>
    <t>Z22.2 Portador de difteria</t>
  </si>
  <si>
    <t>Z223</t>
  </si>
  <si>
    <t>Portador de outras doenças bacterianas especificadas</t>
  </si>
  <si>
    <t>Z22.3 Portador de outr doenc bacter espec</t>
  </si>
  <si>
    <t>Z224</t>
  </si>
  <si>
    <t>Portador de infecções com modo de transmissão predominantemente sexual</t>
  </si>
  <si>
    <t>Z22.4 Portador de infecc modo transm predom sexual</t>
  </si>
  <si>
    <t>Z225</t>
  </si>
  <si>
    <t>Portador de hepatite viral</t>
  </si>
  <si>
    <t>Z22.5 Portador de hepatite viral</t>
  </si>
  <si>
    <t>Z226</t>
  </si>
  <si>
    <t>Portador de infecção pelo vírus T-linfotrópico tipo 1 [HTLV-1]</t>
  </si>
  <si>
    <t>Z22.6 Portador infecc virus T-linfotropico tipo 1</t>
  </si>
  <si>
    <t>Z228</t>
  </si>
  <si>
    <t>Portador de outras doenças infecciosas</t>
  </si>
  <si>
    <t>Z22.8 Portador de outr doenc infecc</t>
  </si>
  <si>
    <t>Z229</t>
  </si>
  <si>
    <t>Portador de doença infecciosa não especificada</t>
  </si>
  <si>
    <t>Z22.9 Portador de doenc infecc NE</t>
  </si>
  <si>
    <t>Z230</t>
  </si>
  <si>
    <t>Necessidade de imunização somente contra cólera</t>
  </si>
  <si>
    <t>Z23.0 Necess imunizacao somente colera</t>
  </si>
  <si>
    <t>Z231</t>
  </si>
  <si>
    <t>Necessidade de imunização somente contra febre tifóide e paratifóide [TAB]</t>
  </si>
  <si>
    <t>Z23.1 Necess imuniz somente febre tif paratifoide</t>
  </si>
  <si>
    <t>Z232</t>
  </si>
  <si>
    <t>Necessidade de imunização contra tuberculose [BCG]</t>
  </si>
  <si>
    <t>Z23.2 Necess imunizacao contra tuberc</t>
  </si>
  <si>
    <t>Z233</t>
  </si>
  <si>
    <t>Necessidade de imunização contra a peste</t>
  </si>
  <si>
    <t>Z23.3 Necess imunizacao contra a peste</t>
  </si>
  <si>
    <t>Z234</t>
  </si>
  <si>
    <t>Necessidade de imunização contra a tularemia</t>
  </si>
  <si>
    <t>Z23.4 Necess imunizacao contra a tularemia</t>
  </si>
  <si>
    <t>Z235</t>
  </si>
  <si>
    <t>Necessidade de imunização somente contra o tétano</t>
  </si>
  <si>
    <t>Z23.5 Necess imunizacao somente contra o tetano</t>
  </si>
  <si>
    <t>Z236</t>
  </si>
  <si>
    <t>Necessidade de imunização somente contra a difteria</t>
  </si>
  <si>
    <t>Z23.6 Necess imunizacao somente contra a difteria</t>
  </si>
  <si>
    <t>Z237</t>
  </si>
  <si>
    <t>Necessidade de imunização somente contra a coqueluche</t>
  </si>
  <si>
    <t>Z23.7 Necess imunizacao somente contra coqueluche</t>
  </si>
  <si>
    <t>Z238</t>
  </si>
  <si>
    <t>Vacinação contra outras doenças bacterianas únicas</t>
  </si>
  <si>
    <t>Z23.8 Vacinacao contra outr doenc bacter unicas</t>
  </si>
  <si>
    <t>Z240</t>
  </si>
  <si>
    <t>Necessidade de imunização contra a poliomielite</t>
  </si>
  <si>
    <t>Z24.0 Necess imuniz contra a poliomielite</t>
  </si>
  <si>
    <t>Z241</t>
  </si>
  <si>
    <t>Necessidade de imunização contra a encefalite viral transmitida por artrópodes</t>
  </si>
  <si>
    <t>Z24.1 Necess imuniz contra encef viral trans artr</t>
  </si>
  <si>
    <t>Z242</t>
  </si>
  <si>
    <t>Necessidade de imunização contra a raiva</t>
  </si>
  <si>
    <t>Z24.2 Necess imuniz contra a raiva</t>
  </si>
  <si>
    <t>Z243</t>
  </si>
  <si>
    <t>Necessidade de imunização contra a febre amarela</t>
  </si>
  <si>
    <t>Z24.3 Necess imuniz contra a febre amarela</t>
  </si>
  <si>
    <t>Z244</t>
  </si>
  <si>
    <t>Necessidade de imunização somente contra o sarampo</t>
  </si>
  <si>
    <t>Z24.4 Necess imuniz somente contra o sarampo</t>
  </si>
  <si>
    <t>Z245</t>
  </si>
  <si>
    <t>Necessidade de imunização somente contra a rubéola</t>
  </si>
  <si>
    <t>Z24.5 Necess imuniz somente contra a rubeola</t>
  </si>
  <si>
    <t>Z246</t>
  </si>
  <si>
    <t>Necessidade de imunização somente contra a hepatite viral</t>
  </si>
  <si>
    <t>Z24.6 Necess imuniz somente contra hepatite viral</t>
  </si>
  <si>
    <t>Z250</t>
  </si>
  <si>
    <t>Necessidade de imunização somente contra a caxumba [parotidite epidêmica]</t>
  </si>
  <si>
    <t>Z25.0 Necess imuniz somente contra a caxumba</t>
  </si>
  <si>
    <t>Z251</t>
  </si>
  <si>
    <t>Necessidade de imunização somente contra a influenza [gripe]</t>
  </si>
  <si>
    <t>Z25.1 Necess imuniz somente contra a influenza</t>
  </si>
  <si>
    <t>Z258</t>
  </si>
  <si>
    <t>Necessidade de imunização contra outras doenças virais únicas especificadas</t>
  </si>
  <si>
    <t>Z25.8 Necess imuniz outr doenc virais unicas espec</t>
  </si>
  <si>
    <t>Z260</t>
  </si>
  <si>
    <t>Necessidade de imunização contra a leishmaniose</t>
  </si>
  <si>
    <t>Z26.0 Necess imuniz contra a leishmaniose</t>
  </si>
  <si>
    <t>Z268</t>
  </si>
  <si>
    <t>Necessidade de imunização contra outras doenças infecciosas especificadas únicas</t>
  </si>
  <si>
    <t>Z26.8 Necess imuniz outr doenc infecc espec unicas</t>
  </si>
  <si>
    <t>Z269</t>
  </si>
  <si>
    <t>Necessidade de imunização contra doença infecciosa não especificada</t>
  </si>
  <si>
    <t>Z26.9 Necess imuniz contra doenc infecc NE</t>
  </si>
  <si>
    <t>Z270</t>
  </si>
  <si>
    <t>Necessidade de imunização contra a cólera e as febres tifóide e paratifóides [Cólera + TAB]</t>
  </si>
  <si>
    <t>Z27.0 Necess imuniz contra colera febr tif paratif</t>
  </si>
  <si>
    <t>Z271</t>
  </si>
  <si>
    <t>Necessidade de imunização associada contra a difteria-pertussis-tétano, combinada [DPT]</t>
  </si>
  <si>
    <t>Z27.1 Necess imuniz difteria-pertussis-tetano comb</t>
  </si>
  <si>
    <t>Z272</t>
  </si>
  <si>
    <t>Necessidade de imunização contra a difteria-pertussis-tétano com febres tifóide e paratifóides [DPT + TAB]</t>
  </si>
  <si>
    <t>Z27.2 Necess imuniz dift-pert-tet febr tif paratif</t>
  </si>
  <si>
    <t>Z273</t>
  </si>
  <si>
    <t>Necessidade de imunização contra a difteria-pertussis-tétano com poliomielite [DPT + pólio]</t>
  </si>
  <si>
    <t>Z27.3 Necess imuniz difter-pertussis-tetano polio</t>
  </si>
  <si>
    <t>Z274</t>
  </si>
  <si>
    <t>Necessidade de imunização contra o sarampo-caxumba-rubéola</t>
  </si>
  <si>
    <t>Z27.4 Necess imuniz sarampo-caxumba-rubeola</t>
  </si>
  <si>
    <t>Z278</t>
  </si>
  <si>
    <t>Necessidade de imunização contra outras combinações de doenças infecciosas</t>
  </si>
  <si>
    <t>Z27.8 Necess imuniz combinacoes de doenc infecc</t>
  </si>
  <si>
    <t>Z279</t>
  </si>
  <si>
    <t>Necessidade de imunização contra combinações não especificadas de doenças infecciosas</t>
  </si>
  <si>
    <t>Z27.9 Necess imuniz combinacoes NE de doenc infecc</t>
  </si>
  <si>
    <t>Z280</t>
  </si>
  <si>
    <t>Imunização não realizada por contra-indicação</t>
  </si>
  <si>
    <t>Z28.0 Imuniz nao realizada p/contra-indicacao</t>
  </si>
  <si>
    <t>Z281</t>
  </si>
  <si>
    <t>Imunização não realizada por decisão do paciente devida à crença ou a grupo de pressão</t>
  </si>
  <si>
    <t>Z28.1 Imuniz nao real decis pac crenc grup pressao</t>
  </si>
  <si>
    <t>Z282</t>
  </si>
  <si>
    <t>Imunização não realizada por decisão do paciente devida a razões outras e às não especificadas</t>
  </si>
  <si>
    <t>Z28.2 Imuniz nao real decis pac razoes outr e NE</t>
  </si>
  <si>
    <t>Z288</t>
  </si>
  <si>
    <t>Imunização não realizada por outras razões</t>
  </si>
  <si>
    <t>Z28.8 Imuniz nao realizada p/outr razoes</t>
  </si>
  <si>
    <t>Z289</t>
  </si>
  <si>
    <t>Imunização não realizada por razões não especificadas</t>
  </si>
  <si>
    <t>Z28.9 Imuniz nao realizada p/razoes NE</t>
  </si>
  <si>
    <t>Z290</t>
  </si>
  <si>
    <t>Isolamento</t>
  </si>
  <si>
    <t>Z29.0 Isolamento</t>
  </si>
  <si>
    <t>Z291</t>
  </si>
  <si>
    <t>Imunoterapia profilática</t>
  </si>
  <si>
    <t>Z29.1 Imunoterapia profilatica</t>
  </si>
  <si>
    <t>Z292</t>
  </si>
  <si>
    <t>Outras quimioterapias profiláticas</t>
  </si>
  <si>
    <t>Z29.2 Outr quimioterapias profilaticas</t>
  </si>
  <si>
    <t>Z298</t>
  </si>
  <si>
    <t>Outras medidas profiláticas especificadas</t>
  </si>
  <si>
    <t>Z29.8 Outr medidas profilaticas espec</t>
  </si>
  <si>
    <t>Z299</t>
  </si>
  <si>
    <t>Medida profilática não especificada</t>
  </si>
  <si>
    <t>Z29.9 Medida profilatica NE</t>
  </si>
  <si>
    <t>Z300</t>
  </si>
  <si>
    <t>Aconselhamento geral sobre contracepção</t>
  </si>
  <si>
    <t>Z30.0 Aconselhamento geral sobre contracepcao</t>
  </si>
  <si>
    <t>Z301</t>
  </si>
  <si>
    <t>Inserção de dispositivo anticoncepcional (intra-uterino)</t>
  </si>
  <si>
    <t>Z30.1 Insercao de disp anticoncepcional</t>
  </si>
  <si>
    <t>Z302</t>
  </si>
  <si>
    <t>Esterilização</t>
  </si>
  <si>
    <t>Z30.2 Esterilizacao</t>
  </si>
  <si>
    <t>Z303</t>
  </si>
  <si>
    <t>Extração menstrual</t>
  </si>
  <si>
    <t>Z30.3 Extracao menstrual</t>
  </si>
  <si>
    <t>Z304</t>
  </si>
  <si>
    <t>Supervisão do uso de medicamentos anticoncepcionais</t>
  </si>
  <si>
    <t>Z30.4 Supervisao uso medic anticoncepcionais</t>
  </si>
  <si>
    <t>Z305</t>
  </si>
  <si>
    <t>Supervisão de dispositivo anticoncepcional (intra-uterino)</t>
  </si>
  <si>
    <t>Z30.5 Supervisao de disp anticoncepcional</t>
  </si>
  <si>
    <t>Z308</t>
  </si>
  <si>
    <t>Outro procedimento anticoncepcional</t>
  </si>
  <si>
    <t>Z30.8 Outr proced anticoncepcional</t>
  </si>
  <si>
    <t>Z309</t>
  </si>
  <si>
    <t>Procedimento anticoncepcional não especificado</t>
  </si>
  <si>
    <t>Z30.9 Proced anticoncepcional NE</t>
  </si>
  <si>
    <t>Z310</t>
  </si>
  <si>
    <t>Tuboplastia ou vasoplastia após esterilização prévia</t>
  </si>
  <si>
    <t>Z31.0 Tuboplast vasoplast apos esteriliz previa</t>
  </si>
  <si>
    <t>Z311</t>
  </si>
  <si>
    <t>Inseminação artificial</t>
  </si>
  <si>
    <t>Z31.1 Inseminacao artificial</t>
  </si>
  <si>
    <t>Z312</t>
  </si>
  <si>
    <t>Fecundação "in vitro"</t>
  </si>
  <si>
    <t>Z31.2 Fecundacao in vitro</t>
  </si>
  <si>
    <t>Z313</t>
  </si>
  <si>
    <t>Outros métodos assistidos de fertilização</t>
  </si>
  <si>
    <t>Z31.3 Outr metodos assistidos de fertilizacao</t>
  </si>
  <si>
    <t>Z314</t>
  </si>
  <si>
    <t>Investigação e testes com relação à procriação</t>
  </si>
  <si>
    <t>Z31.4 Invest e testes c/relacao a procriacao</t>
  </si>
  <si>
    <t>Z315</t>
  </si>
  <si>
    <t>Aconselhamento genético</t>
  </si>
  <si>
    <t>Z31.5 Aconselhamento genetico</t>
  </si>
  <si>
    <t>Z316</t>
  </si>
  <si>
    <t>Aconselhamento geral sobre a procriação</t>
  </si>
  <si>
    <t>Z31.6 Aconselhamento geral sobre a procriacao</t>
  </si>
  <si>
    <t>Z318</t>
  </si>
  <si>
    <t>Outra medida especificada de procriação</t>
  </si>
  <si>
    <t>Z31.8 Outr medida espec de procriacao</t>
  </si>
  <si>
    <t>Z319</t>
  </si>
  <si>
    <t>Medida procriativa não especificada</t>
  </si>
  <si>
    <t>Z31.9 Medida procriativa NE</t>
  </si>
  <si>
    <t>Z320</t>
  </si>
  <si>
    <t>Gravidez (ainda) não confirmada</t>
  </si>
  <si>
    <t>Z32.0 Gravidez nao confirmada</t>
  </si>
  <si>
    <t>Z321</t>
  </si>
  <si>
    <t>Gravidez confirmada</t>
  </si>
  <si>
    <t>Z32.1 Gravidez confirmada</t>
  </si>
  <si>
    <t>Z340</t>
  </si>
  <si>
    <t>Supervisão de primeira gravidez normal</t>
  </si>
  <si>
    <t>Z34.0 Supervisao de primeira gravidez normal</t>
  </si>
  <si>
    <t>Z348</t>
  </si>
  <si>
    <t>Supervisão de outra gravidez normal</t>
  </si>
  <si>
    <t>Z34.8 Supervisao de outr gravidez normal</t>
  </si>
  <si>
    <t>Z349</t>
  </si>
  <si>
    <t>Supervisão de gravidez normal, não especificada</t>
  </si>
  <si>
    <t>Z34.9 Supervisao de gravidez normal NE</t>
  </si>
  <si>
    <t>Z350</t>
  </si>
  <si>
    <t>Supervisão de gravidez com história de esterilidade</t>
  </si>
  <si>
    <t>Z35.0 Supervisao gravidez c/historia esterilidade</t>
  </si>
  <si>
    <t>Z351</t>
  </si>
  <si>
    <t>Supervisão de gravidez com história de aborto</t>
  </si>
  <si>
    <t>Z35.1 Supervisao de gravidez c/historia de aborto</t>
  </si>
  <si>
    <t>Z352</t>
  </si>
  <si>
    <t>Supervisão de gravidez com outros antecedentes de procriação problemática</t>
  </si>
  <si>
    <t>Z35.2 Superv grav outr antec procriacao problem</t>
  </si>
  <si>
    <t>Z353</t>
  </si>
  <si>
    <t>Supervisão de gravidez com história de assistência pré-natal insuficiente</t>
  </si>
  <si>
    <t>Z35.3 Superv grav historia assist pre-natal insuf</t>
  </si>
  <si>
    <t>Z354</t>
  </si>
  <si>
    <t>Supervisão de gravidez com grande multiparidade</t>
  </si>
  <si>
    <t>Z35.4 Supervisao gravidez c/grande multiparidade</t>
  </si>
  <si>
    <t>Z355</t>
  </si>
  <si>
    <t>Supervisão de primigesta idosa</t>
  </si>
  <si>
    <t>Z35.5 Supervisao de primigesta idosa</t>
  </si>
  <si>
    <t>Z356</t>
  </si>
  <si>
    <t>Supervisão de primigesta muito jovem</t>
  </si>
  <si>
    <t>Z35.6 Supervisao de primigesta muito jovem</t>
  </si>
  <si>
    <t>Z357</t>
  </si>
  <si>
    <t>Supervisão de gravidez de alto risco devido a problemas sociais</t>
  </si>
  <si>
    <t>Z35.7 Supervisao gravidez alto risco dev probl soc</t>
  </si>
  <si>
    <t>Z358</t>
  </si>
  <si>
    <t>Supervisão de outras gravidezes de alto risco</t>
  </si>
  <si>
    <t>Z35.8 Supervisao de outr gravidezes de alto risco</t>
  </si>
  <si>
    <t>Z359</t>
  </si>
  <si>
    <t>Supervisão não especificada de gravidez de alto risco</t>
  </si>
  <si>
    <t>Z35.9 Supervisao NE de gravidez de alto risco</t>
  </si>
  <si>
    <t>Z360</t>
  </si>
  <si>
    <t>Rastreamento de anomalias cromossômicas</t>
  </si>
  <si>
    <t>Z36.0 Rastr de anomalias cromossomicas</t>
  </si>
  <si>
    <t>Z361</t>
  </si>
  <si>
    <t>Rastreamento pré-natal de taxa elevada de alfa-fetoproteínas</t>
  </si>
  <si>
    <t>Z36.1 Rastr pre-natal taxa elev alfa-fetoproteinas</t>
  </si>
  <si>
    <t>Z362</t>
  </si>
  <si>
    <t>Outros rastreamentos pré-natais por amniocentese</t>
  </si>
  <si>
    <t>Z36.2 Outr rastr pre-natais p/amniocentese</t>
  </si>
  <si>
    <t>Z363</t>
  </si>
  <si>
    <t>Rastreamento pré-natal de malformações por ultrassom e outros meios físicos</t>
  </si>
  <si>
    <t>Z36.3 Rastr pre-nat malform ultrass outr meios fis</t>
  </si>
  <si>
    <t>Z364</t>
  </si>
  <si>
    <t>Rastreamento pré-natal do retardo de crescimento do feto por ultrassom e outros métodos físicos</t>
  </si>
  <si>
    <t>Z36.4 Rastr pre-nat ret cresc fet ultr out met fis</t>
  </si>
  <si>
    <t>Z365</t>
  </si>
  <si>
    <t>Rastreamento pré-natal de isoimunização</t>
  </si>
  <si>
    <t>Z36.5 Rastr pre-natal de isoimunizacao</t>
  </si>
  <si>
    <t>Z368</t>
  </si>
  <si>
    <t>Outros rastreamentos pré-natais</t>
  </si>
  <si>
    <t>Z36.8 Outr rastr pre-natais</t>
  </si>
  <si>
    <t>Z369</t>
  </si>
  <si>
    <t>Rastreamento pré-natal não especificado</t>
  </si>
  <si>
    <t>Z36.9 Rastr pre-natal NE</t>
  </si>
  <si>
    <t>Z370</t>
  </si>
  <si>
    <t>Nascimento único, nativivo [nado-vivo]</t>
  </si>
  <si>
    <t>Z37.0 Nascimento unico nativivo</t>
  </si>
  <si>
    <t>Z371</t>
  </si>
  <si>
    <t>Nascimento único, natimorto [feto-morto]</t>
  </si>
  <si>
    <t>Z37.1 Nascimento unico natimorto</t>
  </si>
  <si>
    <t>Z372</t>
  </si>
  <si>
    <t>Nascimento gemelar, gêmeos (ambos) nativivos [nado-vivos]</t>
  </si>
  <si>
    <t>Z37.2 Nascimento gemelar gemeos nativivos</t>
  </si>
  <si>
    <t>Z373</t>
  </si>
  <si>
    <t>Nascimento gemelar, um dos gêmeos, nativivo [nado-vivo], o outro, natimorto [feto-morto]</t>
  </si>
  <si>
    <t>Z37.3 Nasc gemelar um nativivo o outr natimorto</t>
  </si>
  <si>
    <t>Z374</t>
  </si>
  <si>
    <t>Nascimento gemelar, gêmeos natimortos [feto-mortos]</t>
  </si>
  <si>
    <t>Z37.4 Nascimento gemelar gemeos natimortos</t>
  </si>
  <si>
    <t>Z375</t>
  </si>
  <si>
    <t>Outros nascimentos múltiplos, todos nativivos [nado-vivos]</t>
  </si>
  <si>
    <t>Z37.5 Outr nascimentos mult todos nativivos</t>
  </si>
  <si>
    <t>Z376</t>
  </si>
  <si>
    <t>Outros nascimentos múltiplos, alguns nativivos [nado-vivos]</t>
  </si>
  <si>
    <t>Z37.6 Outr nascimentos mult alguns nativivos</t>
  </si>
  <si>
    <t>Z377</t>
  </si>
  <si>
    <t>Outros nascimentos múltiplos, todos natimortos [feto-mortos]</t>
  </si>
  <si>
    <t>Z37.7 Outr nascimentos mult todos natimortos</t>
  </si>
  <si>
    <t>Z379</t>
  </si>
  <si>
    <t>Nascimento não especificado</t>
  </si>
  <si>
    <t>Z37.9 Nascimento NE</t>
  </si>
  <si>
    <t>Z380</t>
  </si>
  <si>
    <t>Criança única, nascida em hospital</t>
  </si>
  <si>
    <t>Z38.0 Crianca unica nascida em hospital</t>
  </si>
  <si>
    <t>Z381</t>
  </si>
  <si>
    <t>Criança única, nascida fora do hospital</t>
  </si>
  <si>
    <t>Z38.1 Crianca unica nascida fora do hospital</t>
  </si>
  <si>
    <t>Z382</t>
  </si>
  <si>
    <t>Criança única, não especificado quanto ao local de nascimento</t>
  </si>
  <si>
    <t>Z38.2 Crianca unica NE quanto ao local nascimento</t>
  </si>
  <si>
    <t>Z383</t>
  </si>
  <si>
    <t>Gêmeos (duplos), nascidos em hospital</t>
  </si>
  <si>
    <t>Z38.3 Gemeos nascidos em hospital</t>
  </si>
  <si>
    <t>Z384</t>
  </si>
  <si>
    <t>Gêmeos (duplos), nascidos fora de hospital</t>
  </si>
  <si>
    <t>Z38.4 Gemeos nascidos fora de hospital</t>
  </si>
  <si>
    <t>Z385</t>
  </si>
  <si>
    <t>Gêmeos, não especificados quanto ao local de nascimento</t>
  </si>
  <si>
    <t>Z38.5 Gemeos NE quanto ao local de nascimento</t>
  </si>
  <si>
    <t>Z386</t>
  </si>
  <si>
    <t>Outros nascimentos múltiplos, em hospital</t>
  </si>
  <si>
    <t>Z38.6 Outr nascimentos mult em hospital</t>
  </si>
  <si>
    <t>Z387</t>
  </si>
  <si>
    <t>Outros nascimentos múltiplos, fora de hospital</t>
  </si>
  <si>
    <t>Z38.7 Outr nascimentos mult fora de hospital</t>
  </si>
  <si>
    <t>Z388</t>
  </si>
  <si>
    <t>Outros nascimentos múltiplos, não especificados quanto ao local de nascimento</t>
  </si>
  <si>
    <t>Z38.8 Outr nascimentos mult NE quanto local nasc</t>
  </si>
  <si>
    <t>Z390</t>
  </si>
  <si>
    <t>Assistência e exame imediatamente após o parto</t>
  </si>
  <si>
    <t>Z39.0 Assist e exame imediatamente apos o parto</t>
  </si>
  <si>
    <t>Z391</t>
  </si>
  <si>
    <t>Assistência e exame da mãe nutriz</t>
  </si>
  <si>
    <t>Z39.1 Assist e exame da mae nutriz</t>
  </si>
  <si>
    <t>Z392</t>
  </si>
  <si>
    <t>Seguimento pós-parto de rotina</t>
  </si>
  <si>
    <t>Z39.2 Seguimento pos-parto de rotina</t>
  </si>
  <si>
    <t>Z400</t>
  </si>
  <si>
    <t>Cirurgia profilática para fatores de risco relacionados com neoplasias malignas</t>
  </si>
  <si>
    <t>Z40.0 Cirurg profilat fat risco rel neopl malig</t>
  </si>
  <si>
    <t>Z408</t>
  </si>
  <si>
    <t>Outra cirurgia profilática</t>
  </si>
  <si>
    <t>Z40.8 Outr cirurgia profilatica</t>
  </si>
  <si>
    <t>Z409</t>
  </si>
  <si>
    <t>Cirurgia profilática não especificada</t>
  </si>
  <si>
    <t>Z40.9 Cirurgia profilatica NE</t>
  </si>
  <si>
    <t>Z410</t>
  </si>
  <si>
    <t>Transplante de cabelo</t>
  </si>
  <si>
    <t>Z41.0 Transplante de cabelo</t>
  </si>
  <si>
    <t>Z411</t>
  </si>
  <si>
    <t>Outras intervenções de cirurgia plástica por razões estéticas</t>
  </si>
  <si>
    <t>Z41.1 Outr interv cirurg plast p/razoes esteticas</t>
  </si>
  <si>
    <t>Z412</t>
  </si>
  <si>
    <t>Circuncisão ritual e de rotina</t>
  </si>
  <si>
    <t>Z41.2 Circuncisao ritual e de rotina</t>
  </si>
  <si>
    <t>Z413</t>
  </si>
  <si>
    <t>Perfuração do lobo da orelha</t>
  </si>
  <si>
    <t>Z41.3 Perfuracao do lobo da orelha</t>
  </si>
  <si>
    <t>Z418</t>
  </si>
  <si>
    <t>Outros procedimentos para outros propósitos exceto cuidados de saúde</t>
  </si>
  <si>
    <t>Z41.8 Outr proced outr prop exc cuidados de saude</t>
  </si>
  <si>
    <t>Z419</t>
  </si>
  <si>
    <t>Procedimentos não especificado para outros propósitos exceto cuidados de saúde</t>
  </si>
  <si>
    <t>Z41.9 Proced NE p/outr prop exc cuidados de saude</t>
  </si>
  <si>
    <t>Z420</t>
  </si>
  <si>
    <t>Seguimento envolvendo cirurgia plástica da cabeça e do pescoço</t>
  </si>
  <si>
    <t>Z42.0 Seguim envolv cirurg plast cabeca pescoco</t>
  </si>
  <si>
    <t>Z421</t>
  </si>
  <si>
    <t>Seguimento envolvendo cirurgia plástica de mama</t>
  </si>
  <si>
    <t>Z42.1 Seguimento envolv cirurgia plastica de mama</t>
  </si>
  <si>
    <t>Z422</t>
  </si>
  <si>
    <t>Seguimento envolvendo cirurgia plástica de outras partes do tronco</t>
  </si>
  <si>
    <t>Z42.2 Seguim envolv cirurg plast outr part tronco</t>
  </si>
  <si>
    <t>Z423</t>
  </si>
  <si>
    <t>Seguimento envolvendo cirurgia plástica das extremidades superiores</t>
  </si>
  <si>
    <t>Z42.3 Seguim envolv cirurg plast extrem super</t>
  </si>
  <si>
    <t>Z424</t>
  </si>
  <si>
    <t>Seguimento envolvendo cirurgia plástica das extremidades inferiores</t>
  </si>
  <si>
    <t>Z42.4 Seguim envolv cirurg plast extrem infer</t>
  </si>
  <si>
    <t>Z428</t>
  </si>
  <si>
    <t>Seguimento envolvendo cirurgia plástica de outras partes do corpo</t>
  </si>
  <si>
    <t>Z42.8 Seguim envolv cirurg plast outr partes corpo</t>
  </si>
  <si>
    <t>Z429</t>
  </si>
  <si>
    <t>Seguimento envolvendo cirurgia plástica não especificada</t>
  </si>
  <si>
    <t>Z42.9 Seguimento envolv cirurgia plastica NE</t>
  </si>
  <si>
    <t>Z430</t>
  </si>
  <si>
    <t>Cuidados à traqueostomia</t>
  </si>
  <si>
    <t>Z43.0 Cuidados a traqueostomia</t>
  </si>
  <si>
    <t>Z431</t>
  </si>
  <si>
    <t>Cuidados à gastrostomia</t>
  </si>
  <si>
    <t>Z43.1 Cuidados a gastrostomia</t>
  </si>
  <si>
    <t>Z432</t>
  </si>
  <si>
    <t>Cuidados à ileostomia</t>
  </si>
  <si>
    <t>Z43.2 Cuidados a ileostomia</t>
  </si>
  <si>
    <t>Z433</t>
  </si>
  <si>
    <t>Cuidados à colostomia</t>
  </si>
  <si>
    <t>Z43.3 Cuidados a colostomia</t>
  </si>
  <si>
    <t>Z434</t>
  </si>
  <si>
    <t>Cuidados a outros orifícios artificiais do tubo digestivo</t>
  </si>
  <si>
    <t>Z43.4 Cuidados outr orif artificiais tubo digest</t>
  </si>
  <si>
    <t>Z435</t>
  </si>
  <si>
    <t>Cuidados à cistostomia</t>
  </si>
  <si>
    <t>Z43.5 Cuidados a cistostomia</t>
  </si>
  <si>
    <t>Z436</t>
  </si>
  <si>
    <t>Cuidados a outros orifícios artificiais das vias urinárias</t>
  </si>
  <si>
    <t>Z43.6 Cuidados outr orif artificais vias urinarias</t>
  </si>
  <si>
    <t>Z437</t>
  </si>
  <si>
    <t>Cuidados à vagina artificial</t>
  </si>
  <si>
    <t>Z43.7 Cuidados a vagina artificial</t>
  </si>
  <si>
    <t>Z438</t>
  </si>
  <si>
    <t>Cuidados a outros orifícios artificiais</t>
  </si>
  <si>
    <t>Z43.8 Cuidados a outr orificios artificiais</t>
  </si>
  <si>
    <t>Z439</t>
  </si>
  <si>
    <t>Cuidados a orifício artificial não especificado</t>
  </si>
  <si>
    <t>Z43.9 Cuidados a orificio artificial NE</t>
  </si>
  <si>
    <t>Z440</t>
  </si>
  <si>
    <t>Colocação e ajustamento de braço artificial (parcial) (total)</t>
  </si>
  <si>
    <t>Z44.0 Colocacao e ajustamento de braco artificial</t>
  </si>
  <si>
    <t>Z441</t>
  </si>
  <si>
    <t>Colocação e ajustamento de perna artificial (parcial) (total)</t>
  </si>
  <si>
    <t>Z44.1 Colocacao e ajustamento de perna artificial</t>
  </si>
  <si>
    <t>Z442</t>
  </si>
  <si>
    <t>Colocação e ajustamento de olho artificial</t>
  </si>
  <si>
    <t>Z44.2 Colocacao e ajustamento de olho artificial</t>
  </si>
  <si>
    <t>Z443</t>
  </si>
  <si>
    <t>Colocação e ajustamento de prótese externa de mama</t>
  </si>
  <si>
    <t>Z44.3 Colocacao e ajustamento protese externa mama</t>
  </si>
  <si>
    <t>Z448</t>
  </si>
  <si>
    <t>Colocação e ajustamento de outros aparelhos de prótese externa</t>
  </si>
  <si>
    <t>Z44.8 Colocacao e ajustamento outr ap protese ext</t>
  </si>
  <si>
    <t>Z449</t>
  </si>
  <si>
    <t>Colocação e ajustamento de aparelho de prótese externa não especificado</t>
  </si>
  <si>
    <t>Z44.9 Colocacao e ajustamento ap protese ext NE</t>
  </si>
  <si>
    <t>Z450</t>
  </si>
  <si>
    <t>Ajustamento e manuseio de marca-passo cardíaco</t>
  </si>
  <si>
    <t>Z45.0 Ajustamento e manuseio marca-passo cardiaco</t>
  </si>
  <si>
    <t>Z451</t>
  </si>
  <si>
    <t>Ajustamento e manuseio de bomba de infusão</t>
  </si>
  <si>
    <t>Z45.1 Ajustamento e manuseio de bomba de infusao</t>
  </si>
  <si>
    <t>Z452</t>
  </si>
  <si>
    <t>Ajustamento e manuseio de dispositivo de acesso vascular</t>
  </si>
  <si>
    <t>Z45.2 Ajustamento e manuseio disp acesso vascular</t>
  </si>
  <si>
    <t>Z453</t>
  </si>
  <si>
    <t>Ajustamento e manuseio de dispositivo implantado de audição</t>
  </si>
  <si>
    <t>Z45.3 Ajustamento e manuseio disp implant audicao</t>
  </si>
  <si>
    <t>Z458</t>
  </si>
  <si>
    <t>Ajustamento e manuseio de outros dispositivos implantados</t>
  </si>
  <si>
    <t>Z45.8 Ajustamento e manuseio outr disp implantados</t>
  </si>
  <si>
    <t>Z459</t>
  </si>
  <si>
    <t>Ajustamento e manuseio de dispositivo implantado não especificado</t>
  </si>
  <si>
    <t>Z45.9 Ajustamento e manuseio de disp implantado NE</t>
  </si>
  <si>
    <t>Z460</t>
  </si>
  <si>
    <t>Colocação e ajustamento de óculos e lentes de contato</t>
  </si>
  <si>
    <t>Z46.0 Colocacao ajustamento oculos lentes contato</t>
  </si>
  <si>
    <t>Z461</t>
  </si>
  <si>
    <t>Colocação e ajustamento de aparelho auditivo</t>
  </si>
  <si>
    <t>Z46.1 Colocacao e ajustamento de aparelho auditivo</t>
  </si>
  <si>
    <t>Z462</t>
  </si>
  <si>
    <t>Colocação e ajustamento de outros aparelhos relacionados com o sistema nervoso e órgãos dos sentidos</t>
  </si>
  <si>
    <t>Z46.2 Coloc ajust outr ap rel sist nerv org sentid</t>
  </si>
  <si>
    <t>Z463</t>
  </si>
  <si>
    <t>Colocação e ajustamento de dispositivo de prótese dentária</t>
  </si>
  <si>
    <t>Z46.3 Colocacao ajustamento disp protese dentaria</t>
  </si>
  <si>
    <t>Z464</t>
  </si>
  <si>
    <t>Colocação e ajustamento de aparelho ortodôntico</t>
  </si>
  <si>
    <t>Z46.4 Colocacao e ajustamento aparelho ortodontico</t>
  </si>
  <si>
    <t>Z465</t>
  </si>
  <si>
    <t>Colocação e ajustamento de ileostomia e de outros dispositivos intestinais</t>
  </si>
  <si>
    <t>Z46.5 Coloc ajust ileostomia e outr disp intest</t>
  </si>
  <si>
    <t>Z466</t>
  </si>
  <si>
    <t>Colocação e ajustamento de prótese urinária</t>
  </si>
  <si>
    <t>Z46.6 Colocacao e ajustamento de protese urinaria</t>
  </si>
  <si>
    <t>Z467</t>
  </si>
  <si>
    <t>Colocação e ajustamento de aparelho ortopédico</t>
  </si>
  <si>
    <t>Z46.7 Colocacao e ajustamento aparelho ortopedico</t>
  </si>
  <si>
    <t>Z468</t>
  </si>
  <si>
    <t>Colocação e ajustamento de outros aparelhos especificados</t>
  </si>
  <si>
    <t>Z46.8 Colocacao e ajustamento outr aparelhos espec</t>
  </si>
  <si>
    <t>Z469</t>
  </si>
  <si>
    <t>Colocação e ajustamento de aparelho não especificado</t>
  </si>
  <si>
    <t>Z46.9 Colocacao e ajustamento de aparelho NE</t>
  </si>
  <si>
    <t>Z470</t>
  </si>
  <si>
    <t>Seguimento envolvendo remoção de placa de fratura e outros dispositivos de fixação interna</t>
  </si>
  <si>
    <t>Z47.0 Seguim env rem placa frat outr disp fix int</t>
  </si>
  <si>
    <t>Z478</t>
  </si>
  <si>
    <t>Outros seguimentos ortopédicos especificados</t>
  </si>
  <si>
    <t>Z47.8 Outr seguimentos ortopedicos espec</t>
  </si>
  <si>
    <t>Z479</t>
  </si>
  <si>
    <t>Seguimento ortopédico não especificado</t>
  </si>
  <si>
    <t>Z47.9 Seguimento ortopedico NE</t>
  </si>
  <si>
    <t>Z480</t>
  </si>
  <si>
    <t>Cuidados a curativos e suturas cirúrgicas</t>
  </si>
  <si>
    <t>Z48.0 Cuidados a curativos e suturas cirurgicas</t>
  </si>
  <si>
    <t>Z488</t>
  </si>
  <si>
    <t>Outro seguimento cirúrgico especificado</t>
  </si>
  <si>
    <t>Z48.8 Outr seguimento cirurgico espec</t>
  </si>
  <si>
    <t>Z489</t>
  </si>
  <si>
    <t>Seguimento cirúrgico não especificado</t>
  </si>
  <si>
    <t>Z48.9 Seguimento cirurgico NE</t>
  </si>
  <si>
    <t>Z490</t>
  </si>
  <si>
    <t>Cuidado preparatório para diálise</t>
  </si>
  <si>
    <t>Z49.0 Cuidado preparatorio p/dialise</t>
  </si>
  <si>
    <t>Z491</t>
  </si>
  <si>
    <t>Diálise extracorpórea</t>
  </si>
  <si>
    <t>Z49.1 Dialise extracorporea</t>
  </si>
  <si>
    <t>Z492</t>
  </si>
  <si>
    <t>Outras diálises</t>
  </si>
  <si>
    <t>Z49.2 Outr dialises</t>
  </si>
  <si>
    <t>Z500</t>
  </si>
  <si>
    <t>Reabilitação cardíaca</t>
  </si>
  <si>
    <t>Z50.0 Reabilitacao cardiaca</t>
  </si>
  <si>
    <t>Z501</t>
  </si>
  <si>
    <t>Outra fisioterapia</t>
  </si>
  <si>
    <t>Z50.1 Outr fisioterapia</t>
  </si>
  <si>
    <t>Z502</t>
  </si>
  <si>
    <t>Reabilitação de alcoólatra</t>
  </si>
  <si>
    <t>Z50.2 Reabilitacao de alcoolatra</t>
  </si>
  <si>
    <t>Z503</t>
  </si>
  <si>
    <t>Reabilitação de toxicodependentes</t>
  </si>
  <si>
    <t>Z50.3 Reabilitacao de toxicodependentes</t>
  </si>
  <si>
    <t>Z504</t>
  </si>
  <si>
    <t>Psicoterapia, não classificada em outra parte</t>
  </si>
  <si>
    <t>Z50.4 Psicoterapia NCOP</t>
  </si>
  <si>
    <t>Z505</t>
  </si>
  <si>
    <t>Reabilitação da linguagem</t>
  </si>
  <si>
    <t>Z50.5 Reabilitacao da linguagem</t>
  </si>
  <si>
    <t>Z506</t>
  </si>
  <si>
    <t>Treinamento ortóptico</t>
  </si>
  <si>
    <t>Z50.6 Treinamento ortoptico</t>
  </si>
  <si>
    <t>Z507</t>
  </si>
  <si>
    <t>Terapia ocupacional e reabilitação vocacional não classificada em outra parte</t>
  </si>
  <si>
    <t>Z50.7 Terapia ocupacional reabilit vocacional NCOP</t>
  </si>
  <si>
    <t>Z508</t>
  </si>
  <si>
    <t>Cuidados envolvendo uso de outros procedimentos de reabilitação</t>
  </si>
  <si>
    <t>Z50.8 Cuidados envolv uso de outr proced reabilit</t>
  </si>
  <si>
    <t>Z509</t>
  </si>
  <si>
    <t>Cuidados envolvendo uso de procedimento de reabilitação não especificado</t>
  </si>
  <si>
    <t>Z50.9 Cuidados envolv uso de proced reabilit NE</t>
  </si>
  <si>
    <t>Z510</t>
  </si>
  <si>
    <t>Sessão de radioterapia</t>
  </si>
  <si>
    <t>Z51.0 Sessao de radioterapia</t>
  </si>
  <si>
    <t>Z511</t>
  </si>
  <si>
    <t>Sessão de quimioterapia por neoplasia</t>
  </si>
  <si>
    <t>Z51.1 Sessao de quimioterapia p/neoplasia</t>
  </si>
  <si>
    <t>Z512</t>
  </si>
  <si>
    <t>Outra quimioterapia</t>
  </si>
  <si>
    <t>Z51.2 Outr quimioterapia</t>
  </si>
  <si>
    <t>Z513</t>
  </si>
  <si>
    <t>Transfusão de sangue, sem diagnóstico registrado</t>
  </si>
  <si>
    <t>Z51.3 Transfusao de sangue s/diagn registrado</t>
  </si>
  <si>
    <t>Z514</t>
  </si>
  <si>
    <t>Cuidado preparatório para tratamento subsequente não classificado em outra parte</t>
  </si>
  <si>
    <t>Z51.4 Cuidado preparatorio p/trat subsequente NCOP</t>
  </si>
  <si>
    <t>Z515</t>
  </si>
  <si>
    <t>Cuidado paliativo</t>
  </si>
  <si>
    <t>Z51.5 Cuidado paliativo</t>
  </si>
  <si>
    <t>Z516</t>
  </si>
  <si>
    <t>Dessensibilização a alérgenos</t>
  </si>
  <si>
    <t>Z51.6 Dessensibilizacao a alergenos</t>
  </si>
  <si>
    <t>Z518</t>
  </si>
  <si>
    <t>Outro cuidado médico especificado</t>
  </si>
  <si>
    <t>Z51.8 Outr cuidado medico espec</t>
  </si>
  <si>
    <t>Z519</t>
  </si>
  <si>
    <t>Cuidado médico não especificado</t>
  </si>
  <si>
    <t>Z51.9 Cuidado medico NE</t>
  </si>
  <si>
    <t>Z520</t>
  </si>
  <si>
    <t>Doador de sangue</t>
  </si>
  <si>
    <t>Z52.0 Doador de sangue</t>
  </si>
  <si>
    <t>Z521</t>
  </si>
  <si>
    <t>Doador de pele</t>
  </si>
  <si>
    <t>Z52.1 Doador de pele</t>
  </si>
  <si>
    <t>Z522</t>
  </si>
  <si>
    <t>Doador de osso</t>
  </si>
  <si>
    <t>Z52.2 Doador de osso</t>
  </si>
  <si>
    <t>Z523</t>
  </si>
  <si>
    <t>Doador de medula óssea</t>
  </si>
  <si>
    <t>Z52.3 Doador de medula ossea</t>
  </si>
  <si>
    <t>Z524</t>
  </si>
  <si>
    <t>Doador de rim</t>
  </si>
  <si>
    <t>Z52.4 Doador de rim</t>
  </si>
  <si>
    <t>Z525</t>
  </si>
  <si>
    <t>Doador de córnea</t>
  </si>
  <si>
    <t>Z52.5 Doador de cornea</t>
  </si>
  <si>
    <t>Z526</t>
  </si>
  <si>
    <t>Doador de fígado</t>
  </si>
  <si>
    <t>Z52.6 Doador de figado</t>
  </si>
  <si>
    <t>Z527</t>
  </si>
  <si>
    <t>Doador de coração</t>
  </si>
  <si>
    <t>Z52.7 Doador de coracao</t>
  </si>
  <si>
    <t>Z528</t>
  </si>
  <si>
    <t>Doador de outros órgãos ou tecidos</t>
  </si>
  <si>
    <t>Z52.8 Doador de outr orgaos ou tec</t>
  </si>
  <si>
    <t>Z529</t>
  </si>
  <si>
    <t>Doador de órgão ou tecido não especificado</t>
  </si>
  <si>
    <t>Z52.9 Doador de orgao ou tec NE</t>
  </si>
  <si>
    <t>Z530</t>
  </si>
  <si>
    <t>Procedimento não realizado devido à contra-indicação</t>
  </si>
  <si>
    <t>Z53.0 Proced nao realizado dev contra-indicacao</t>
  </si>
  <si>
    <t>Z531</t>
  </si>
  <si>
    <t>Procedimento não realizado devido à decisão do paciente por razões de crença ou grupo de pressão</t>
  </si>
  <si>
    <t>Z53.1 Proc n real dev dec pac raz crenc grup press</t>
  </si>
  <si>
    <t>Z532</t>
  </si>
  <si>
    <t>Procedimento não realizado devido à decisão do paciente por outras razões e as não especificadas</t>
  </si>
  <si>
    <t>Z53.2 Proced n realiz dev dec pac outr razoes e NE</t>
  </si>
  <si>
    <t>Z538</t>
  </si>
  <si>
    <t>Procedimento não realizado por outras razões</t>
  </si>
  <si>
    <t>Z53.8 Proced nao realizado p/outr razoes</t>
  </si>
  <si>
    <t>Z539</t>
  </si>
  <si>
    <t>Procedimento não realizado por razão não especificada</t>
  </si>
  <si>
    <t>Z53.9 Proced nao realizado p/razao NE</t>
  </si>
  <si>
    <t>Z540</t>
  </si>
  <si>
    <t>Convalescença após cirurgia</t>
  </si>
  <si>
    <t>Z54.0 Convalescenca apos cirurgia</t>
  </si>
  <si>
    <t>Z541</t>
  </si>
  <si>
    <t>Convalescença após radioterapia</t>
  </si>
  <si>
    <t>Z54.1 Convalescenca apos radioterapia</t>
  </si>
  <si>
    <t>Z542</t>
  </si>
  <si>
    <t>Convalescença após quimioterapia</t>
  </si>
  <si>
    <t>Z54.2 Convalescenca apos quimioterapia</t>
  </si>
  <si>
    <t>Z543</t>
  </si>
  <si>
    <t>Convalescença após psicoterapia</t>
  </si>
  <si>
    <t>Z54.3 Convalescenca apos psicoterapia</t>
  </si>
  <si>
    <t>Z544</t>
  </si>
  <si>
    <t>Convalescença após tratamento de fratura</t>
  </si>
  <si>
    <t>Z54.4 Convalescenca apos tratamento de frat</t>
  </si>
  <si>
    <t>Z547</t>
  </si>
  <si>
    <t>Convalescença após tratamento combinado</t>
  </si>
  <si>
    <t>Z54.7 Convalescenca apos tratamento combinado</t>
  </si>
  <si>
    <t>Z548</t>
  </si>
  <si>
    <t>Convalescença após outro tratamento</t>
  </si>
  <si>
    <t>Z54.8 Convalescenca apos outr tratamento</t>
  </si>
  <si>
    <t>Z549</t>
  </si>
  <si>
    <t>Convalescença após tratamento não especificado</t>
  </si>
  <si>
    <t>Z54.9 Convalescenca apos tratamento NE</t>
  </si>
  <si>
    <t>Z550</t>
  </si>
  <si>
    <t>Analfabetismo e baixa escolaridade</t>
  </si>
  <si>
    <t>Z55.0 Analfabetismo e baixa escolaridade</t>
  </si>
  <si>
    <t>Z551</t>
  </si>
  <si>
    <t>Escolarização não disponível e impossível</t>
  </si>
  <si>
    <t>Z55.1 Escolarizacao nao disponivel e impossivel</t>
  </si>
  <si>
    <t>Z552</t>
  </si>
  <si>
    <t>Reprovação em exames</t>
  </si>
  <si>
    <t>Z55.2 Reprovacao em exames</t>
  </si>
  <si>
    <t>Z553</t>
  </si>
  <si>
    <t>Maus resultados escolares</t>
  </si>
  <si>
    <t>Z55.3 Maus resultados escolares</t>
  </si>
  <si>
    <t>Z554</t>
  </si>
  <si>
    <t>Má adaptação escolar e dificuldades com professores e colegas</t>
  </si>
  <si>
    <t>Z55.4 Ma adaptacao escolar e dific c/prof colegas</t>
  </si>
  <si>
    <t>Z558</t>
  </si>
  <si>
    <t>Outros problemas relacionados com a educação e com a alfabetização</t>
  </si>
  <si>
    <t>Z55.8 Outr probl relac educacao e alfabetizacao</t>
  </si>
  <si>
    <t>Z559</t>
  </si>
  <si>
    <t>Problemas não especificados relacionados com a educação e com a alfabetização</t>
  </si>
  <si>
    <t>Z55.9 Problemas NE relac educacao e alfabetizacao</t>
  </si>
  <si>
    <t>Z560</t>
  </si>
  <si>
    <t>Desemprego não especificado</t>
  </si>
  <si>
    <t>Z56.0 Desemprego NE</t>
  </si>
  <si>
    <t>Z561</t>
  </si>
  <si>
    <t>Mudança de emprego</t>
  </si>
  <si>
    <t>Z56.1 Mudanca de emprego</t>
  </si>
  <si>
    <t>Z562</t>
  </si>
  <si>
    <t>Ameaça de perda de emprego</t>
  </si>
  <si>
    <t>Z56.2 Ameaca de perda de emprego</t>
  </si>
  <si>
    <t>Z563</t>
  </si>
  <si>
    <t>Ritmo de trabalho penoso</t>
  </si>
  <si>
    <t>Z56.3 Ritmo de trabalho penoso</t>
  </si>
  <si>
    <t>Z564</t>
  </si>
  <si>
    <t>Desacordo com patrão e colegas de trabalho</t>
  </si>
  <si>
    <t>Z56.4 Desacordo c/patrao e colegas de trabalho</t>
  </si>
  <si>
    <t>Z565</t>
  </si>
  <si>
    <t>Má adaptação ao trabalho</t>
  </si>
  <si>
    <t>Z56.5 Ma adaptacao ao trabalho</t>
  </si>
  <si>
    <t>Z566</t>
  </si>
  <si>
    <t>Outras dificuldades físicas e mentais relacionadas ao trabalho</t>
  </si>
  <si>
    <t>Z56.6 Outr dific fisicas mentais relac ao trabalho</t>
  </si>
  <si>
    <t>Z567</t>
  </si>
  <si>
    <t>Outros problemas e os não especificados relacionados com o emprego</t>
  </si>
  <si>
    <t>Z56.7 Outr problemas e os NE relac emprego</t>
  </si>
  <si>
    <t>Z570</t>
  </si>
  <si>
    <t>Exposição ocupacional ao ruído</t>
  </si>
  <si>
    <t>Z57.0 Exposicao ocupacional ao ruido</t>
  </si>
  <si>
    <t>Z571</t>
  </si>
  <si>
    <t>Exposição ocupacional à radiação</t>
  </si>
  <si>
    <t>Z57.1 Exposicao ocupacional a radiacao</t>
  </si>
  <si>
    <t>Z572</t>
  </si>
  <si>
    <t>Exposição ocupacional à poeira (pó)</t>
  </si>
  <si>
    <t>Z57.2 Exposicao ocupacional a poeira</t>
  </si>
  <si>
    <t>Z573</t>
  </si>
  <si>
    <t>Exposição ocupacional a outros contaminantes do ar</t>
  </si>
  <si>
    <t>Z57.3 Exposicao ocupacional a outr contam do ar</t>
  </si>
  <si>
    <t>Z574</t>
  </si>
  <si>
    <t>Exposição ocupacional a agentes tóxicos na agricultura</t>
  </si>
  <si>
    <t>Z57.4 Exposicao ocupacional agentes toxicos agric</t>
  </si>
  <si>
    <t>Z575</t>
  </si>
  <si>
    <t>Exposição ocupacional a agentes tóxicos em outras indústrias</t>
  </si>
  <si>
    <t>Z57.5 Exposic ocupac agentes toxicos outr industr</t>
  </si>
  <si>
    <t>Z576</t>
  </si>
  <si>
    <t>Exposição ocupacional a temperaturas extremas</t>
  </si>
  <si>
    <t>Z57.6 Exposicao ocupacional temperaturas extremas</t>
  </si>
  <si>
    <t>Z577</t>
  </si>
  <si>
    <t>Exposição ocupacional à vibração</t>
  </si>
  <si>
    <t>Z57.7 Exposicao ocupacional a vibracao</t>
  </si>
  <si>
    <t>Z578</t>
  </si>
  <si>
    <t>Exposição ocupacional a outros fatores de risco</t>
  </si>
  <si>
    <t>Z57.8 Exposicao ocupacional outr fatores de risco</t>
  </si>
  <si>
    <t>Z579</t>
  </si>
  <si>
    <t>Exposição ocupacional a fator de risco não especificado</t>
  </si>
  <si>
    <t>Z57.9 Exposicao ocupacional a fator de risco NE</t>
  </si>
  <si>
    <t>Z580</t>
  </si>
  <si>
    <t>Z58.0 Exposicao ao ruido</t>
  </si>
  <si>
    <t>Z581</t>
  </si>
  <si>
    <t>Exposição à poluição atmosférica</t>
  </si>
  <si>
    <t>Z58.1 Exposicao a poluicao atmosferica</t>
  </si>
  <si>
    <t>Z582</t>
  </si>
  <si>
    <t>Exposição à poluição da água</t>
  </si>
  <si>
    <t>Z58.2 Exposicao a poluicao da agua</t>
  </si>
  <si>
    <t>Z583</t>
  </si>
  <si>
    <t>Exposição à poluição do solo</t>
  </si>
  <si>
    <t>Z58.3 Exposicao a poluicao do solo</t>
  </si>
  <si>
    <t>Z584</t>
  </si>
  <si>
    <t>Exposição à radiação</t>
  </si>
  <si>
    <t>Z58.4 Exposicao a radiacao</t>
  </si>
  <si>
    <t>Z585</t>
  </si>
  <si>
    <t>Exposição a outras poluições</t>
  </si>
  <si>
    <t>Z58.5 Exposicao a outr poluicoes</t>
  </si>
  <si>
    <t>Z586</t>
  </si>
  <si>
    <t>Água potável insuficiente</t>
  </si>
  <si>
    <t>Z58.6 Agua potavel insuficiente</t>
  </si>
  <si>
    <t>Z587</t>
  </si>
  <si>
    <t>Exposição à fumaça de tabaco</t>
  </si>
  <si>
    <t>Z58.7 Exposição à fumaça de tabaco</t>
  </si>
  <si>
    <t>Z588</t>
  </si>
  <si>
    <t>Outros problemas relacionados com o ambiente físico</t>
  </si>
  <si>
    <t>Z58.8 Outr problemas relac ambiente fisico</t>
  </si>
  <si>
    <t>Z589</t>
  </si>
  <si>
    <t>Problema não especificado relacionado com o ambiente físico</t>
  </si>
  <si>
    <t>Z58.9 Problema NE relacionado ambiente fisico</t>
  </si>
  <si>
    <t>Z590</t>
  </si>
  <si>
    <t>Falta de domicílio fixo</t>
  </si>
  <si>
    <t>Z59.0 Falta de domicilio fixo</t>
  </si>
  <si>
    <t>Z591</t>
  </si>
  <si>
    <t>Habitação inadequada</t>
  </si>
  <si>
    <t>Z59.1 Habitacao inadequada</t>
  </si>
  <si>
    <t>Z592</t>
  </si>
  <si>
    <t>Desacordo com vizinhos, locatários e proprietários</t>
  </si>
  <si>
    <t>Z59.2 Desacordo vizinhos locatarios proprietarios</t>
  </si>
  <si>
    <t>Z593</t>
  </si>
  <si>
    <t>Problemas relacionados com a vida em instituição residencial</t>
  </si>
  <si>
    <t>Z59.3 Probl relac vida em instituicao residencial</t>
  </si>
  <si>
    <t>Z594</t>
  </si>
  <si>
    <t>Falta de alimentação adequada</t>
  </si>
  <si>
    <t>Z59.4 Falta de alimentacao adequada</t>
  </si>
  <si>
    <t>Z595</t>
  </si>
  <si>
    <t>Pobreza extrema</t>
  </si>
  <si>
    <t>Z59.5 Pobreza extrema</t>
  </si>
  <si>
    <t>Z596</t>
  </si>
  <si>
    <t>Baixo rendimento</t>
  </si>
  <si>
    <t>Z59.6 Baixo rendimento</t>
  </si>
  <si>
    <t>Z597</t>
  </si>
  <si>
    <t>Seguro social e medidas de bem-estar social insuficientes</t>
  </si>
  <si>
    <t>Z59.7 Seguro social medidas bem-estar social insuf</t>
  </si>
  <si>
    <t>Z598</t>
  </si>
  <si>
    <t>Outros problemas relacionados com a habitação e com as circunstâncias econômicas</t>
  </si>
  <si>
    <t>Z59.8 Outr probl relac habitacao e circunst econom</t>
  </si>
  <si>
    <t>Z599</t>
  </si>
  <si>
    <t>Circunstâncias não especificadas econômicas ou de habitação</t>
  </si>
  <si>
    <t>Z59.9 Circunstancias NE economicas ou de habitacao</t>
  </si>
  <si>
    <t>Z600</t>
  </si>
  <si>
    <t>Problemas de adaptação às transições do ciclo de vida</t>
  </si>
  <si>
    <t>Z60.0 Probl adaptacao transicoes do ciclo de vida</t>
  </si>
  <si>
    <t>Z601</t>
  </si>
  <si>
    <t>Situação parental atípica</t>
  </si>
  <si>
    <t>Z60.1 Situacao parental atipica</t>
  </si>
  <si>
    <t>Z602</t>
  </si>
  <si>
    <t>Viver só</t>
  </si>
  <si>
    <t>Z60.2 Viver so</t>
  </si>
  <si>
    <t>Z603</t>
  </si>
  <si>
    <t>Dificuldade de aculturação</t>
  </si>
  <si>
    <t>Z60.3 Dificuldade de aculturacao</t>
  </si>
  <si>
    <t>Z604</t>
  </si>
  <si>
    <t>Exclusão e rejeição sociais</t>
  </si>
  <si>
    <t>Z60.4 Exclusao e rejeicao sociais</t>
  </si>
  <si>
    <t>Z605</t>
  </si>
  <si>
    <t>Objeto de discriminação e perseguição percebidas</t>
  </si>
  <si>
    <t>Z60.5 Objeto discriminacao perseguicao percebidas</t>
  </si>
  <si>
    <t>Z608</t>
  </si>
  <si>
    <t>Outros problemas relacionados com o meio social</t>
  </si>
  <si>
    <t>Z60.8 Outr problemas relacionados c/o meio social</t>
  </si>
  <si>
    <t>Z609</t>
  </si>
  <si>
    <t>Problema não especificado relacionado com o meio social</t>
  </si>
  <si>
    <t>Z60.9 Problema NE relacionado c/o meio social</t>
  </si>
  <si>
    <t>Z610</t>
  </si>
  <si>
    <t>Perda de relação afetiva na infância</t>
  </si>
  <si>
    <t>Z61.0 Perda de relacao afetiva na infancia</t>
  </si>
  <si>
    <t>Z611</t>
  </si>
  <si>
    <t>Remoção do lar na infância</t>
  </si>
  <si>
    <t>Z61.1 Remocao do lar na infancia</t>
  </si>
  <si>
    <t>Z612</t>
  </si>
  <si>
    <t>Padrão alterado de relações familiares na infância</t>
  </si>
  <si>
    <t>Z61.2 Padrao alterado relacoes familiares infancia</t>
  </si>
  <si>
    <t>Z613</t>
  </si>
  <si>
    <t>Eventos que originam a perda de auto-estima na infância</t>
  </si>
  <si>
    <t>Z61.3 Eventos orig perda auto-estima na infancia</t>
  </si>
  <si>
    <t>Z614</t>
  </si>
  <si>
    <t>Problemas relacionados com abuso sexual alegado de uma criança por uma pessoa de dentro de seu grupo</t>
  </si>
  <si>
    <t>Z61.4 Probl rel abuso sex aleg crianca p/pess grup</t>
  </si>
  <si>
    <t>Z615</t>
  </si>
  <si>
    <t>Problemas relacionados com abuso sexual alegado de uma criança por pessoa de fora de seu grupo</t>
  </si>
  <si>
    <t>Z61.5 Probl rel abus sex crianca p/pess  fora grup</t>
  </si>
  <si>
    <t>Z616</t>
  </si>
  <si>
    <t>Problemas relacionados com abuso físico alegado da criança</t>
  </si>
  <si>
    <t>Z61.6 Probl relac c/abuso fisico alegado crianca</t>
  </si>
  <si>
    <t>Z617</t>
  </si>
  <si>
    <t>Experiência pessoal amedrontadora na infância</t>
  </si>
  <si>
    <t>Z61.7 Experiencia pessoal amedrontadora infancia</t>
  </si>
  <si>
    <t>Z618</t>
  </si>
  <si>
    <t>Outros eventos da vida pessoal negativos na infância</t>
  </si>
  <si>
    <t>Z61.8 Outr eventos vida pessoal negativos infancia</t>
  </si>
  <si>
    <t>Z619</t>
  </si>
  <si>
    <t>Evento pessoal negativo não especificado na infância</t>
  </si>
  <si>
    <t>Z61.9 Evento pessoal negativo NE na infancia</t>
  </si>
  <si>
    <t>Z620</t>
  </si>
  <si>
    <t>Supervisão e controle inadequado por parte dos pais</t>
  </si>
  <si>
    <t>Z62.0 Superv contr inadeq p/parte dos pais</t>
  </si>
  <si>
    <t>Z621</t>
  </si>
  <si>
    <t>Superproteção por parte dos pais</t>
  </si>
  <si>
    <t>Z62.1 Superprotecao p/parte dos pais</t>
  </si>
  <si>
    <t>Z622</t>
  </si>
  <si>
    <t>Educação numa instituição</t>
  </si>
  <si>
    <t>Z62.2 Educacao numa instituicao</t>
  </si>
  <si>
    <t>Z623</t>
  </si>
  <si>
    <t>Hostilidade com relação a uma criança, transformada em bode expiatório</t>
  </si>
  <si>
    <t>Z62.3 Hostil c/rel crianca tranf bode expiatorio</t>
  </si>
  <si>
    <t>Z624</t>
  </si>
  <si>
    <t>Negligência emocional da criança</t>
  </si>
  <si>
    <t>Z62.4 Negligencia emocional da crianca</t>
  </si>
  <si>
    <t>Z625</t>
  </si>
  <si>
    <t>Outros problemas relacionados com negligência na educação dos filhos</t>
  </si>
  <si>
    <t>Z62.5 Outr probl relac c/negl educacao dos filhos</t>
  </si>
  <si>
    <t>Z626</t>
  </si>
  <si>
    <t>Pressões não apropriadas por parte dos pais e outras falhas de educação</t>
  </si>
  <si>
    <t>Z62.6 Press nao apropr p/pais e outr falhas educ</t>
  </si>
  <si>
    <t>Z628</t>
  </si>
  <si>
    <t>Outros problemas especificados relacionados com a educação dos filhos</t>
  </si>
  <si>
    <t>Z62.8 Outr probl espec relac educacao dos filhos</t>
  </si>
  <si>
    <t>Z629</t>
  </si>
  <si>
    <t>Problema não especificado relacionado com a educação dos filhos</t>
  </si>
  <si>
    <t>Z62.9 Problema NE relac c/a educacao dos filhos</t>
  </si>
  <si>
    <t>Z630</t>
  </si>
  <si>
    <t>Problemas nas relações com cônjuge ou parceiro</t>
  </si>
  <si>
    <t>Z63.0 Problemas nas relacoes c/conjuge ou parceiro</t>
  </si>
  <si>
    <t>Z631</t>
  </si>
  <si>
    <t>Problemas nas relações com os pais ou com os sogros</t>
  </si>
  <si>
    <t>Z63.1 Problemas relacoes c/os pais ou c/os sogros</t>
  </si>
  <si>
    <t>Z632</t>
  </si>
  <si>
    <t>Suporte familiar inadequado</t>
  </si>
  <si>
    <t>Z63.2 Suporte familiar inadequado</t>
  </si>
  <si>
    <t>Z633</t>
  </si>
  <si>
    <t>Ausência de um dos membros da família</t>
  </si>
  <si>
    <t>Z63.3 Ausencia de um dos membros da familia</t>
  </si>
  <si>
    <t>Z634</t>
  </si>
  <si>
    <t>Desaparecimento ou falecimento de um membro da família</t>
  </si>
  <si>
    <t>Z63.4 Desaparecimento falecimento membro familia</t>
  </si>
  <si>
    <t>Z635</t>
  </si>
  <si>
    <t>Rompimento da família por separação ou divórcio</t>
  </si>
  <si>
    <t>Z63.5 Rompimento familia p/separacao ou divorcio</t>
  </si>
  <si>
    <t>Z636</t>
  </si>
  <si>
    <t>Parente dependente de cuidados, residente no domicílio</t>
  </si>
  <si>
    <t>Z63.6 Parente dependente cuidados resid domicilio</t>
  </si>
  <si>
    <t>Z637</t>
  </si>
  <si>
    <t>Outros acontecimentos difíceis com incidência na família ou no lar</t>
  </si>
  <si>
    <t>Z63.7 Outr acontec dificeis incid familia lar</t>
  </si>
  <si>
    <t>Z638</t>
  </si>
  <si>
    <t>Outros problemas especificados relacionados com o grupo primário de suporte</t>
  </si>
  <si>
    <t>Z63.8 Outr probl espec relac grupo prim de suporte</t>
  </si>
  <si>
    <t>Z639</t>
  </si>
  <si>
    <t>Problema não especificado relacionado com o grupo primário de suporte</t>
  </si>
  <si>
    <t>Z63.9 Problema NE relac c/o grupo prim de suporte</t>
  </si>
  <si>
    <t>Z640</t>
  </si>
  <si>
    <t>Problemas relacionados com uma gravidez não desejada</t>
  </si>
  <si>
    <t>Z64.0 Problemas relac c/uma gravidez nao desejada</t>
  </si>
  <si>
    <t>Z641</t>
  </si>
  <si>
    <t>Problemas relacionados com multiparidade</t>
  </si>
  <si>
    <t>Z64.1 Problemas relacionados c/multiparidade</t>
  </si>
  <si>
    <t>Z642</t>
  </si>
  <si>
    <t>Procura e aceitação de intervenções físicas, nutricionais, ou químicas conhecidas como perigosas ou nocivas</t>
  </si>
  <si>
    <t>Z64.2 Proc aceit interv fis nutr quim perig nociv</t>
  </si>
  <si>
    <t>Z643</t>
  </si>
  <si>
    <t>Procura e aceitação de intervenções comportamentais ou psicológicas conhecidas como perigosas ou nocivas</t>
  </si>
  <si>
    <t>Z64.3 Proc aceit interv comport psic perig nocivas</t>
  </si>
  <si>
    <t>Z644</t>
  </si>
  <si>
    <t>Desacordo com conselheiros</t>
  </si>
  <si>
    <t>Z64.4 Desacordo c/conselheiros</t>
  </si>
  <si>
    <t>Z650</t>
  </si>
  <si>
    <t>Condenação, sem prisão, por tribunal civil ou criminal</t>
  </si>
  <si>
    <t>Z65.0 Condenacao s/prisao tribunal civil criminal</t>
  </si>
  <si>
    <t>Z651</t>
  </si>
  <si>
    <t>Prisão ou encarceramento</t>
  </si>
  <si>
    <t>Z65.1 Prisao ou encarceramento</t>
  </si>
  <si>
    <t>Z652</t>
  </si>
  <si>
    <t>Problemas ligados à libertação de prisão</t>
  </si>
  <si>
    <t>Z65.2 Problemas ligados a libertacao de prisao</t>
  </si>
  <si>
    <t>Z653</t>
  </si>
  <si>
    <t>Problemas ligados à outras circunstâncias legais</t>
  </si>
  <si>
    <t>Z65.3 Problemas ligados a outr circunst legais</t>
  </si>
  <si>
    <t>Z654</t>
  </si>
  <si>
    <t>Vítima de crime ou de atos terroristas</t>
  </si>
  <si>
    <t>Z65.4 Vitima de crime ou de atos terroristas</t>
  </si>
  <si>
    <t>Z655</t>
  </si>
  <si>
    <t>Exposição a catástrofe, guerra e outras hostilidades</t>
  </si>
  <si>
    <t>Z65.5 Exposicao catastrofe guerra e outr hostilid</t>
  </si>
  <si>
    <t>Z658</t>
  </si>
  <si>
    <t>Outros problemas especificados relacionados com circunstâncias psicossociais</t>
  </si>
  <si>
    <t>Z65.8 Outr probl espec relac circunst psicossoc</t>
  </si>
  <si>
    <t>Z659</t>
  </si>
  <si>
    <t>Problemas relacionados com circunstâncias psicossociais não especificadas</t>
  </si>
  <si>
    <t>Z65.9 Probl relac circunstancias psicossociais NE</t>
  </si>
  <si>
    <t>Z700</t>
  </si>
  <si>
    <t>Acompanhamento relativo às atitudes em matéria de sexualidade</t>
  </si>
  <si>
    <t>Z70.0 Acompanhament relat atitud materia sexualid</t>
  </si>
  <si>
    <t>Z701</t>
  </si>
  <si>
    <t>Aconselhamento relativo ao comportamento e à orientação sexual do sujeito</t>
  </si>
  <si>
    <t>Z70.1 Aconselh relat comport orient sexual sujeito</t>
  </si>
  <si>
    <t>Z702</t>
  </si>
  <si>
    <t>Aconselhamento relativo ao comportamento e à orientação sexual de um terceiro</t>
  </si>
  <si>
    <t>Z70.2 Aconselh relat comport orient sexual terc</t>
  </si>
  <si>
    <t>Z703</t>
  </si>
  <si>
    <t>Aconselhamento relativo a preocupações associadas relacionadas com as atitudes, o comportamento e orientação em matéria de sexualidade</t>
  </si>
  <si>
    <t>Z70.3 Acons rel preoc ass rel atit comp orient sex</t>
  </si>
  <si>
    <t>Z708</t>
  </si>
  <si>
    <t>Outros aconselhamentos em matéria de sexualidade</t>
  </si>
  <si>
    <t>Z70.8 Outr aconselhamentos em materia sexualidade</t>
  </si>
  <si>
    <t>Z709</t>
  </si>
  <si>
    <t>Aconselhamento não especificado em matéria de sexualidade</t>
  </si>
  <si>
    <t>Z70.9 Aconselhamento NE em materia de sexualidade</t>
  </si>
  <si>
    <t>Z710</t>
  </si>
  <si>
    <t>Pessoa que consulta no interesse de um terceiro</t>
  </si>
  <si>
    <t>Z71.0 Pessoa que consulta interesse de um terceiro</t>
  </si>
  <si>
    <t>Z711</t>
  </si>
  <si>
    <t>Pessoa com medo de uma queixa para a qual não foi feito diagnóstico</t>
  </si>
  <si>
    <t>Z71.1 Pessoa c/medo queixa nao foi feito diagn</t>
  </si>
  <si>
    <t>Z712</t>
  </si>
  <si>
    <t>Pessoa que consulta para explicação de achados de exame</t>
  </si>
  <si>
    <t>Z71.2 Pessoa que consulta p/explic achados exame</t>
  </si>
  <si>
    <t>Z713</t>
  </si>
  <si>
    <t>Aconselhamento e supervisão dietéticos</t>
  </si>
  <si>
    <t>Z71.3 Aconselhamento e supervisao dieteticos</t>
  </si>
  <si>
    <t>Z714</t>
  </si>
  <si>
    <t>Aconselhamento e supervisão para abuso de álcool</t>
  </si>
  <si>
    <t>Z71.4 Aconselhamento e supervisao p/abuso alcool</t>
  </si>
  <si>
    <t>Z715</t>
  </si>
  <si>
    <t>Aconselhamento e supervisão para abuso de drogas</t>
  </si>
  <si>
    <t>Z71.5 Aconselhamento e supervisao p/abuso drogas</t>
  </si>
  <si>
    <t>Z716</t>
  </si>
  <si>
    <t>Aconselhamento para o abuso de fumo</t>
  </si>
  <si>
    <t>Z71.6 Aconselhamento p/o abuso de fumo</t>
  </si>
  <si>
    <t>Z717</t>
  </si>
  <si>
    <t>Aconselhamento a propósito do vírus da imunodeficiência humana [HIV]</t>
  </si>
  <si>
    <t>Z71.7 Aconselhamento a proposito do HIV</t>
  </si>
  <si>
    <t>Z718</t>
  </si>
  <si>
    <t>Outros aconselhamentos especificados</t>
  </si>
  <si>
    <t>Z71.8 Outr aconselhamentos espec</t>
  </si>
  <si>
    <t>Z719</t>
  </si>
  <si>
    <t>Aconselhamento não especificado</t>
  </si>
  <si>
    <t>Z71.9 Aconselhamento NE</t>
  </si>
  <si>
    <t>Z720</t>
  </si>
  <si>
    <t>Uso do tabaco</t>
  </si>
  <si>
    <t>Z72.0 Uso do tabaco</t>
  </si>
  <si>
    <t>Z721</t>
  </si>
  <si>
    <t>Uso de álcool</t>
  </si>
  <si>
    <t>Z72.1 Uso de alcool</t>
  </si>
  <si>
    <t>Z722</t>
  </si>
  <si>
    <t>Uso de droga</t>
  </si>
  <si>
    <t>Z72.2 Uso de droga</t>
  </si>
  <si>
    <t>Z723</t>
  </si>
  <si>
    <t>Falta de exercício físico</t>
  </si>
  <si>
    <t>Z72.3 Falta de exercicio fisico</t>
  </si>
  <si>
    <t>Z724</t>
  </si>
  <si>
    <t>Regime e hábitos alimentares inadequados</t>
  </si>
  <si>
    <t>Z72.4 Regime e habitos alimentares inadequados</t>
  </si>
  <si>
    <t>Z725</t>
  </si>
  <si>
    <t>Comportamento sexual de alto risco</t>
  </si>
  <si>
    <t>Z72.5 Comport sexual de alto risco</t>
  </si>
  <si>
    <t>Z726</t>
  </si>
  <si>
    <t>Mania de jogo e apostas</t>
  </si>
  <si>
    <t>Z72.6 Mania de jogo e apostas</t>
  </si>
  <si>
    <t>Z728</t>
  </si>
  <si>
    <t>Outros problemas relacionados com o estilo de vida</t>
  </si>
  <si>
    <t>Z72.8 Outr problemas relacionados c/o estilo vida</t>
  </si>
  <si>
    <t>Z729</t>
  </si>
  <si>
    <t>Problema não especificado relacionado com o estilo de vida</t>
  </si>
  <si>
    <t>Z72.9 Problema NE relacionado c/o estilo de vida</t>
  </si>
  <si>
    <t>Z730</t>
  </si>
  <si>
    <t>Esgotamento</t>
  </si>
  <si>
    <t>Z73.0 Esgotamento</t>
  </si>
  <si>
    <t>Z731</t>
  </si>
  <si>
    <t>Acentuação de traços de personalidade</t>
  </si>
  <si>
    <t>Z73.1 Acentuacao de tracos de personalidade</t>
  </si>
  <si>
    <t>Z732</t>
  </si>
  <si>
    <t>Falta de repouso e de lazer</t>
  </si>
  <si>
    <t>Z73.2 Falta de repouso e de lazer</t>
  </si>
  <si>
    <t>Z733</t>
  </si>
  <si>
    <t>Stress não classificado em outra parte</t>
  </si>
  <si>
    <t>Z73.3 Stress NCOP</t>
  </si>
  <si>
    <t>Z734</t>
  </si>
  <si>
    <t>Habilidades sociais inadequadas não classificadas em outra parte</t>
  </si>
  <si>
    <t>Z73.4 Habilidades sociais inadequadas NCOP</t>
  </si>
  <si>
    <t>Z735</t>
  </si>
  <si>
    <t>Conflito sobre o papel social, não classificado em outra parte</t>
  </si>
  <si>
    <t>Z73.5 Conflito sobre o papel social NCOP</t>
  </si>
  <si>
    <t>Z736</t>
  </si>
  <si>
    <t>Limites impostos às atividades por invalidez</t>
  </si>
  <si>
    <t>Z73.6 Limites impostos as atividades p/invalidez</t>
  </si>
  <si>
    <t>Z738</t>
  </si>
  <si>
    <t>Outros problemas relacionados com a organização do seu modo de vida</t>
  </si>
  <si>
    <t>Z73.8 Outr probl relac organiz modo de vida</t>
  </si>
  <si>
    <t>Z739</t>
  </si>
  <si>
    <t>Problema relacionado com a organização de seu modo de vida não especificado</t>
  </si>
  <si>
    <t>Z73.9 Probl relac organiz modo de vida NE</t>
  </si>
  <si>
    <t>Z740</t>
  </si>
  <si>
    <t>Mobilidade reduzida</t>
  </si>
  <si>
    <t>Z74.0 Mobilidade reduzida</t>
  </si>
  <si>
    <t>Z741</t>
  </si>
  <si>
    <t>Necessidade de assistência com cuidados pessoais</t>
  </si>
  <si>
    <t>Z74.1 Necessidade de assist c/cuidados pessoais</t>
  </si>
  <si>
    <t>Z742</t>
  </si>
  <si>
    <t>Necessidade de assistência a domicílio, sendo que nenhuma pessoa do lar é capaz de assegurar os cuidados</t>
  </si>
  <si>
    <t>Z74.2 Necess assist domic nenh pessoa lar</t>
  </si>
  <si>
    <t>Z743</t>
  </si>
  <si>
    <t>Necessidade de supervisão contínua</t>
  </si>
  <si>
    <t>Z74.3 Necessidade de supervisao continua</t>
  </si>
  <si>
    <t>Z748</t>
  </si>
  <si>
    <t>Outros problemas relacionados com a dependência de pessoa que oferece cuidados de saúde</t>
  </si>
  <si>
    <t>Z74.8 Outr probl relac dep pess q ofer cuid saude</t>
  </si>
  <si>
    <t>Z749</t>
  </si>
  <si>
    <t>Problema não especificado relacionado com a dependência de pessoa que oferece cuidados de saúde</t>
  </si>
  <si>
    <t>Z74.9 Probl NE relac depend pess q ofer cuid saude</t>
  </si>
  <si>
    <t>Z750</t>
  </si>
  <si>
    <t>Falta de disponibilidade de serviços médicos no domicílio</t>
  </si>
  <si>
    <t>Z75.0 Falta disponib servicos medicos no domicilio</t>
  </si>
  <si>
    <t>Z751</t>
  </si>
  <si>
    <t>Pessoa esperando ser admitida em estabelecimento médico adequado em outra parte</t>
  </si>
  <si>
    <t>Z75.1 Pess esper ser admit estab med adeq out part</t>
  </si>
  <si>
    <t>Z752</t>
  </si>
  <si>
    <t>Outro período de espera para investigação e tratamento</t>
  </si>
  <si>
    <t>Z75.2 Outr periodo de espera p/invest e tratamento</t>
  </si>
  <si>
    <t>Z753</t>
  </si>
  <si>
    <t>Facilidades de saúde não disponíveis ou não acessíveis</t>
  </si>
  <si>
    <t>Z75.3 Facilid saude nao disponiveis ou nao acess</t>
  </si>
  <si>
    <t>Z754</t>
  </si>
  <si>
    <t>Outras organizações de cuidados não disponíveis ou não acessíveis</t>
  </si>
  <si>
    <t>Z75.4 Outr organiz cuidados nao disp ou nao acess</t>
  </si>
  <si>
    <t>Z755</t>
  </si>
  <si>
    <t>Cuidados dispensados para ajudar às famílias durante as férias</t>
  </si>
  <si>
    <t>Z75.5 Cuid dispensados ajudar familias ferias</t>
  </si>
  <si>
    <t>Z758</t>
  </si>
  <si>
    <t>Outras dificuldades especificadas relacionadas com facilidades médicas e com outros cuidados de saúde</t>
  </si>
  <si>
    <t>Z75.8 Outr dific esp relac facil med out cuid saud</t>
  </si>
  <si>
    <t>Z759</t>
  </si>
  <si>
    <t>Problema não especificado relacionado com facilidades médicas e com outros cuidados de saúde</t>
  </si>
  <si>
    <t>Z75.9 Probl NE relac facil med outr cuid saude</t>
  </si>
  <si>
    <t>Z760</t>
  </si>
  <si>
    <t>Emissão de prescrição de repetição</t>
  </si>
  <si>
    <t>Z76.0 Emissao de prescricao de repeticao</t>
  </si>
  <si>
    <t>Z761</t>
  </si>
  <si>
    <t>Supervisão e cuidado de saúde de crianças assistidas</t>
  </si>
  <si>
    <t>Z76.1 Superv cuid saude de criancas assistidas</t>
  </si>
  <si>
    <t>Z762</t>
  </si>
  <si>
    <t>Supervisão de cuidado de saúde de outras crianças ou recém-nascidos sadios</t>
  </si>
  <si>
    <t>Z76.2 Superv cuid saud out crianc rec-nasc sadios</t>
  </si>
  <si>
    <t>Z763</t>
  </si>
  <si>
    <t>Pessoa em boa saúde acompanhando pessoa doente</t>
  </si>
  <si>
    <t>Z76.3 Pessoa em boa saude acompanh pessoa doente</t>
  </si>
  <si>
    <t>Z764</t>
  </si>
  <si>
    <t>Outros pensionistas em estabelecimentos de cuidados de saúde</t>
  </si>
  <si>
    <t>Z76.4 Outr pensionistas estab de cuidados de saude</t>
  </si>
  <si>
    <t>Z765</t>
  </si>
  <si>
    <t>Pessoa fingindo ser doente [simulação consciente]</t>
  </si>
  <si>
    <t>Z76.5 Pessoa fingindo ser doente</t>
  </si>
  <si>
    <t>Z768</t>
  </si>
  <si>
    <t>Contatos com serviços de saúde por outras circunstâncias especificadas</t>
  </si>
  <si>
    <t>Z76.8 Cont serv saude p/outr circunstancias espec</t>
  </si>
  <si>
    <t>Z769</t>
  </si>
  <si>
    <t>Pessoa em contato com serviços de saúde em circunstâncias não especificadas</t>
  </si>
  <si>
    <t>Z76.9 Pessoa cont serv saude em circunstancias NE</t>
  </si>
  <si>
    <t>Z800</t>
  </si>
  <si>
    <t>História familiar de neoplasia maligna de órgãos digestivos</t>
  </si>
  <si>
    <t>Z80.0 Historia familiar neopl malig org digestivos</t>
  </si>
  <si>
    <t>Z801</t>
  </si>
  <si>
    <t>História familiar de neoplasia maligna de traquéia, brônquio e pulmão</t>
  </si>
  <si>
    <t>Z80.1 Historia famil neopl malig traq bronq pulm</t>
  </si>
  <si>
    <t>Z802</t>
  </si>
  <si>
    <t>História familiar de neoplasia maligna de outros órgãos respiratórios e intratorácicos</t>
  </si>
  <si>
    <t>Z80.2 Hist fam neopl malig outr org resp intrator</t>
  </si>
  <si>
    <t>Z803</t>
  </si>
  <si>
    <t>História familiar de neoplasia de mama</t>
  </si>
  <si>
    <t>Z80.3 Historia familiar de neoplasia de mama</t>
  </si>
  <si>
    <t>Z804</t>
  </si>
  <si>
    <t>História familiar de neoplasia maligna de órgãos genitais</t>
  </si>
  <si>
    <t>Z80.4 Historia familiar neopl malig org genitais</t>
  </si>
  <si>
    <t>Z805</t>
  </si>
  <si>
    <t>História familiar de neoplasia maligna do trato urinário</t>
  </si>
  <si>
    <t>Z80.5 Historia familiar neopl malig trato urinario</t>
  </si>
  <si>
    <t>Z806</t>
  </si>
  <si>
    <t>História familiar de leucemia</t>
  </si>
  <si>
    <t>Z80.6 Historia familiar de leucemia</t>
  </si>
  <si>
    <t>Z807</t>
  </si>
  <si>
    <t>História familiar de outras neoplasias malignas dos tecidos linfático, hematopoético e correlacionados</t>
  </si>
  <si>
    <t>Z80.7 Hist fam out neopl malig tec linf hemat corr</t>
  </si>
  <si>
    <t>Z808</t>
  </si>
  <si>
    <t>História familiar de neoplasia maligna de outros órgãos ou aparelhos</t>
  </si>
  <si>
    <t>Z80.8 Hist familiar neopl malig outr org aparelhos</t>
  </si>
  <si>
    <t>Z809</t>
  </si>
  <si>
    <t>História familiar de neoplasia maligna não especificada</t>
  </si>
  <si>
    <t>Z80.9 Historia familiar de neopl malig NE</t>
  </si>
  <si>
    <t>Z810</t>
  </si>
  <si>
    <t>História familiar de retardo mental</t>
  </si>
  <si>
    <t>Z81.0 Historia familiar de retardo mental</t>
  </si>
  <si>
    <t>Z811</t>
  </si>
  <si>
    <t>História familiar de abuso de álcool</t>
  </si>
  <si>
    <t>Z81.1 Historia familiar de abuso de alcool</t>
  </si>
  <si>
    <t>Z812</t>
  </si>
  <si>
    <t>História familiar de abuso de fumo</t>
  </si>
  <si>
    <t>Z81.2 Historia familiar de abuso de fumo</t>
  </si>
  <si>
    <t>Z813</t>
  </si>
  <si>
    <t>História familiar de abuso de outra substância psicoativa</t>
  </si>
  <si>
    <t>Z81.3 Historia familiar abuso outr subst psicoativ</t>
  </si>
  <si>
    <t>Z814</t>
  </si>
  <si>
    <t>História familiar de abuso de outra substância</t>
  </si>
  <si>
    <t>Z81.4 Historia familiar de abuso de outr subst</t>
  </si>
  <si>
    <t>Z818</t>
  </si>
  <si>
    <t>História familiar de outros transtornos mentais e comportamentais</t>
  </si>
  <si>
    <t>Z81.8 Hist familiar outr transt mentais comport</t>
  </si>
  <si>
    <t>Z820</t>
  </si>
  <si>
    <t>História familiar de epilepsia e de outras doenças do sistema nervoso</t>
  </si>
  <si>
    <t>Z82.0 Hist fam epilepsia outr doenc sist nerv</t>
  </si>
  <si>
    <t>Z821</t>
  </si>
  <si>
    <t>História familiar de cegueira e perda de visão</t>
  </si>
  <si>
    <t>Z82.1 Historia familiar cegueira e perda de visao</t>
  </si>
  <si>
    <t>Z822</t>
  </si>
  <si>
    <t>História familiar de surdez e perda de audição</t>
  </si>
  <si>
    <t>Z82.2 Historia familiar surdez e perda de audicao</t>
  </si>
  <si>
    <t>Z823</t>
  </si>
  <si>
    <t>História familiar de acidente vascular cerebral</t>
  </si>
  <si>
    <t>Z82.3 Historia familiar de acid vascular cerebral</t>
  </si>
  <si>
    <t>Z824</t>
  </si>
  <si>
    <t>História familiar de doença isquêmica do coração e outras doenças do aparelho circulatório</t>
  </si>
  <si>
    <t>Z82.4 Hist fam doenc isq coracao out doenc ap circ</t>
  </si>
  <si>
    <t>Z825</t>
  </si>
  <si>
    <t>História familiar de asma e outras doenças respiratórias inferiores crônicas</t>
  </si>
  <si>
    <t>Z82.5 Hist fam asma outr doenc resp infer cronicas</t>
  </si>
  <si>
    <t>Z826</t>
  </si>
  <si>
    <t>História familiar de artrite e outras doenças do sistema osteomuscular e tecido conjuntivo</t>
  </si>
  <si>
    <t>Z82.6 Hist fam artr out doenc sist osteom tec conj</t>
  </si>
  <si>
    <t>Z827</t>
  </si>
  <si>
    <t>História familiar de malformações e deformações congênitas e anomalias cromossômicas</t>
  </si>
  <si>
    <t>Z82.7 Hist fam malform deform congen anom cromos</t>
  </si>
  <si>
    <t>Z828</t>
  </si>
  <si>
    <t>História familiar de outras incapacidades e doenças crônicas que conduzem a incapacitação, não classificadas em outra parte</t>
  </si>
  <si>
    <t>Z82.8 Hist fam outr incap doenc cron incapac NCOP</t>
  </si>
  <si>
    <t>Z830</t>
  </si>
  <si>
    <t>História familiar de doença pelo vírus da imunodeficiência humana [HIV]</t>
  </si>
  <si>
    <t>Z83.0 Historia familiar de doenc p/HIV</t>
  </si>
  <si>
    <t>Z831</t>
  </si>
  <si>
    <t>História familiar de outras doenças infecciosas e parasitárias</t>
  </si>
  <si>
    <t>Z83.1 Historia familiar outr doenc infecc parasit</t>
  </si>
  <si>
    <t>Z832</t>
  </si>
  <si>
    <t>História familiar de doenças do sangue e dos órgãos hematopoéticos e alguns transtornos imunitários</t>
  </si>
  <si>
    <t>Z83.2 Hist fam doenc sang org hemat transt imunit</t>
  </si>
  <si>
    <t>Z833</t>
  </si>
  <si>
    <t>História familiar de diabetes mellitus</t>
  </si>
  <si>
    <t>Z83.3 Historia familiar de diabetes mellitus</t>
  </si>
  <si>
    <t>Z834</t>
  </si>
  <si>
    <t>História familiar de outras doenças endócrinas, nutricionais e metabólicas</t>
  </si>
  <si>
    <t>Z83.4 Hist fam outr doenc endocr nutr e metab</t>
  </si>
  <si>
    <t>Z835</t>
  </si>
  <si>
    <t>História familiar de outros transtornos dos olhos e dos ouvidos</t>
  </si>
  <si>
    <t>Z83.5 Hist fam outr transt dos olhos e dos ouvidos</t>
  </si>
  <si>
    <t>Z836</t>
  </si>
  <si>
    <t>História familiar de doenças do aparelho respiratório</t>
  </si>
  <si>
    <t>Z83.6 Historia familiar de doenc aparelho respirat</t>
  </si>
  <si>
    <t>Z837</t>
  </si>
  <si>
    <t>História familiar das doenças do aparelho digestivo</t>
  </si>
  <si>
    <t>Z83.7 Historia familiar doenc aparelho digestivo</t>
  </si>
  <si>
    <t>Z840</t>
  </si>
  <si>
    <t>História familiar de doenças da pele e do tecido subcutâneo</t>
  </si>
  <si>
    <t>Z84.0 Historia familiar doenc da pele e tec subcut</t>
  </si>
  <si>
    <t>Z841</t>
  </si>
  <si>
    <t>História familiar de transtornos do rim e ureter</t>
  </si>
  <si>
    <t>Z84.1 Historia familiar de transt do rim e ureter</t>
  </si>
  <si>
    <t>Z842</t>
  </si>
  <si>
    <t>História familiar de outras doenças do aparelho geniturinário</t>
  </si>
  <si>
    <t>Z84.2 Historia familiar outr doenc ap geniturinar</t>
  </si>
  <si>
    <t>Z843</t>
  </si>
  <si>
    <t>História familiar de consangüinidade</t>
  </si>
  <si>
    <t>Z84.3 Historia familiar de consanguinidade</t>
  </si>
  <si>
    <t>Z848</t>
  </si>
  <si>
    <t>História familiar de outras afecções especificadas</t>
  </si>
  <si>
    <t>Z84.8 Historia familiar de outr afeccoes espec</t>
  </si>
  <si>
    <t>Z850</t>
  </si>
  <si>
    <t>História pessoal de neoplasia maligna de órgãos digestivos</t>
  </si>
  <si>
    <t>Z85.0 Historia pessoal neopl malig org digestivos</t>
  </si>
  <si>
    <t>Z851</t>
  </si>
  <si>
    <t>História pessoal de neoplasia maligna de traquéia, brônquio e pulmão</t>
  </si>
  <si>
    <t>Z85.1 Hist pess neopl malig traq bronquio e pulmao</t>
  </si>
  <si>
    <t>Z852</t>
  </si>
  <si>
    <t>História pessoal de neoplasia maligna de outros órgãos respiratórios e intratorácicos</t>
  </si>
  <si>
    <t>Z85.2 Hist pess neopl malig out org resp intrator</t>
  </si>
  <si>
    <t>Z853</t>
  </si>
  <si>
    <t>História pessoal de neoplasia maligna de mama</t>
  </si>
  <si>
    <t>Z85.3 Historia pessoal de neopl malig de mama</t>
  </si>
  <si>
    <t>Z854</t>
  </si>
  <si>
    <t>História pessoal de neoplasia maligna de órgãos genitais</t>
  </si>
  <si>
    <t>Z85.4 Historia pessoal neopl malig orgaos genitais</t>
  </si>
  <si>
    <t>Z855</t>
  </si>
  <si>
    <t>História pessoal de neoplasia maligna de trato urinário</t>
  </si>
  <si>
    <t>Z85.5 Historia pessoal neopl malig trato urinario</t>
  </si>
  <si>
    <t>Z856</t>
  </si>
  <si>
    <t>História pessoal de leucemia</t>
  </si>
  <si>
    <t>Z85.6 Historia pessoal de leucemia</t>
  </si>
  <si>
    <t>Z857</t>
  </si>
  <si>
    <t>História pessoal de outras neoplasias malignas do tecido linfático, hematopoético e tecidos correlatos</t>
  </si>
  <si>
    <t>Z85.7 Hist pess out neop mal tec linf hem tec corr</t>
  </si>
  <si>
    <t>Z858</t>
  </si>
  <si>
    <t>História pessoal de neoplasias malignas de outros órgãos ou aparelhos</t>
  </si>
  <si>
    <t>Z85.8 Hist pess neopl malig outr orgaos aparelhos</t>
  </si>
  <si>
    <t>Z859</t>
  </si>
  <si>
    <t>História pessoal de neoplasia maligna não especificada</t>
  </si>
  <si>
    <t>Z85.9 Historia pessoal de neopl malig NE</t>
  </si>
  <si>
    <t>Z860</t>
  </si>
  <si>
    <t>História pessoal de outras neoplasias</t>
  </si>
  <si>
    <t>Z86.0 Historia pessoal de outr neoplasias</t>
  </si>
  <si>
    <t>Z861</t>
  </si>
  <si>
    <t>História pessoal de doenças infecciosas e parasitárias</t>
  </si>
  <si>
    <t>Z86.1 Historia pessoal de doenc infecc e parasit</t>
  </si>
  <si>
    <t>Z862</t>
  </si>
  <si>
    <t>História pessoal de doenças do sangue e dos órgãos hematopoéticos e alguns transtornos imunitários</t>
  </si>
  <si>
    <t>Z86.2 Hist pess doenc sang org hemat transt imunit</t>
  </si>
  <si>
    <t>Z863</t>
  </si>
  <si>
    <t>História pessoal de doenças endócrinas, nutricionais e metabólicas</t>
  </si>
  <si>
    <t>Z86.3 Hist pess doenc endocr nutric metabolicas</t>
  </si>
  <si>
    <t>Z864</t>
  </si>
  <si>
    <t>História pessoal de abuso de substâncias psicoativas</t>
  </si>
  <si>
    <t>Z86.4 Historia pessoal de abuso subst psicoativas</t>
  </si>
  <si>
    <t>Z865</t>
  </si>
  <si>
    <t>História pessoal de outros transtornos mentais e comportamentais</t>
  </si>
  <si>
    <t>Z86.5 Historia pessoal outr transt mentais comport</t>
  </si>
  <si>
    <t>Z866</t>
  </si>
  <si>
    <t>História pessoal de doenças do sistema nervoso e dos órgãos dos sentidos</t>
  </si>
  <si>
    <t>Z86.6 Hist pess doenc sist nerv org sentidos</t>
  </si>
  <si>
    <t>Z867</t>
  </si>
  <si>
    <t>História pessoal de doenças do aparelho circulatório</t>
  </si>
  <si>
    <t>Z86.7 Historia pessoal doenc aparelho circulatorio</t>
  </si>
  <si>
    <t>Z870</t>
  </si>
  <si>
    <t>História pessoal de doenças do aparelho respiratório</t>
  </si>
  <si>
    <t>Z87.0 Historia pessoal de doenc aparelho respirat</t>
  </si>
  <si>
    <t>Z871</t>
  </si>
  <si>
    <t>História pessoal de doenças do aparelho digestivo</t>
  </si>
  <si>
    <t>Z87.1 Historia pessoal de doenc aparelho digestivo</t>
  </si>
  <si>
    <t>Z872</t>
  </si>
  <si>
    <t>História pessoal de doenças da pele e tecido subcutâneo</t>
  </si>
  <si>
    <t>Z87.2 Historia pessoal doenc pele e tec subcutaneo</t>
  </si>
  <si>
    <t>Z873</t>
  </si>
  <si>
    <t>História pessoal de doenças do sistema osteomuscular e tecido conjuntivo</t>
  </si>
  <si>
    <t>Z87.3 Hist pess doenc sist osteomusc e tec conjunt</t>
  </si>
  <si>
    <t>Z874</t>
  </si>
  <si>
    <t>História pessoal de doenças do aparelho geniturinário</t>
  </si>
  <si>
    <t>Z87.4 Hist pess doenc do aparelho geniturinario</t>
  </si>
  <si>
    <t>Z875</t>
  </si>
  <si>
    <t>História pessoal de complicações da gravidez, parto e puerpério</t>
  </si>
  <si>
    <t>Z87.5 Hist pess complic gravidez parto e puerperio</t>
  </si>
  <si>
    <t>Z876</t>
  </si>
  <si>
    <t>História pessoal de algumas afecções originadas no período perinatal</t>
  </si>
  <si>
    <t>Z87.6 Hist pess afecc orig periodo perinatal</t>
  </si>
  <si>
    <t>Z877</t>
  </si>
  <si>
    <t>História pessoal de malformações e deformidades congênitas e anomalias cromossômicas</t>
  </si>
  <si>
    <t>Z87.7 Hist pess malform deform congen anom cromos</t>
  </si>
  <si>
    <t>Z878</t>
  </si>
  <si>
    <t>História pessoal de outras afecções especificadas</t>
  </si>
  <si>
    <t>Z87.8 Historia pessoal de outr afeccoes espec</t>
  </si>
  <si>
    <t>Z880</t>
  </si>
  <si>
    <t>História pessoal de alergia à penicilina</t>
  </si>
  <si>
    <t>Z88.0 Historia pessoal de alergia a penicilina</t>
  </si>
  <si>
    <t>Z881</t>
  </si>
  <si>
    <t>História pessoal de alergia a outro agente antibiótico</t>
  </si>
  <si>
    <t>Z88.1 Hist pessoal alergia outr agente antibiotico</t>
  </si>
  <si>
    <t>Z882</t>
  </si>
  <si>
    <t>História pessoal de alergia às sulfonamidas</t>
  </si>
  <si>
    <t>Z88.2 Historia pessoal de alergia as sulfonamidas</t>
  </si>
  <si>
    <t>Z883</t>
  </si>
  <si>
    <t>História pessoal de alergia a outros agentes antiinfecciosos</t>
  </si>
  <si>
    <t>Z88.3 Hist pess alergia a outr agentes antiinfecc</t>
  </si>
  <si>
    <t>Z884</t>
  </si>
  <si>
    <t>História pessoal de alergia a agente anestésico</t>
  </si>
  <si>
    <t>Z88.4 Hist pess de alergia a agente anestesico</t>
  </si>
  <si>
    <t>Z885</t>
  </si>
  <si>
    <t>História pessoal de alergia a agente narcótico</t>
  </si>
  <si>
    <t>Z88.5 Hist pess de alergia a agente narcotico</t>
  </si>
  <si>
    <t>Z886</t>
  </si>
  <si>
    <t>História pessoal de alergia a agente analgésico</t>
  </si>
  <si>
    <t>Z88.6 Hist pessoal de alergia a agente analgesico</t>
  </si>
  <si>
    <t>Z887</t>
  </si>
  <si>
    <t>História pessoal de alergia a soro e à vacina</t>
  </si>
  <si>
    <t>Z88.7 Hist pessoal de alergia a soro e a vacina</t>
  </si>
  <si>
    <t>Z888</t>
  </si>
  <si>
    <t>História pessoal de alergia a outros drogas, medicamentos e substâncias biológicas</t>
  </si>
  <si>
    <t>Z88.8 Hist pess alerg outr drog medic subst biolog</t>
  </si>
  <si>
    <t>Z889</t>
  </si>
  <si>
    <t>História pessoal de alergia a drogas, medicamentos e substâncias biológicas não especificadas</t>
  </si>
  <si>
    <t>Z88.9 Hist pess alergia drog medic subst biolog NE</t>
  </si>
  <si>
    <t>Z890</t>
  </si>
  <si>
    <t>Ausência adquirida de dedo(s) da mão [inclusive polegar] unilateral</t>
  </si>
  <si>
    <t>Z89.0 Ausencia adquir de dedos da mao unilateral</t>
  </si>
  <si>
    <t>Z891</t>
  </si>
  <si>
    <t>Ausência adquirida de mão e punho</t>
  </si>
  <si>
    <t>Z89.1 Ausencia adquir de mao e punho</t>
  </si>
  <si>
    <t>Z892</t>
  </si>
  <si>
    <t>Ausência adquirida de braço acima do punho</t>
  </si>
  <si>
    <t>Z89.2 Ausencia adquir de braco acima do punho</t>
  </si>
  <si>
    <t>Z893</t>
  </si>
  <si>
    <t>Ausência adquirida de ambos membros superiores [qualquer nível]</t>
  </si>
  <si>
    <t>Z89.3 Ausencia adquir de ambos membros super</t>
  </si>
  <si>
    <t>Z894</t>
  </si>
  <si>
    <t>Ausência adquirida de pé e tornozelo</t>
  </si>
  <si>
    <t>Z89.4 Ausencia adquir de pe e tornozelo</t>
  </si>
  <si>
    <t>Z895</t>
  </si>
  <si>
    <t>Ausência adquirida da perna ao nível ou abaixo do joelho</t>
  </si>
  <si>
    <t>Z89.5 Ausencia adquir perna nivel abaixo joelho</t>
  </si>
  <si>
    <t>Z896</t>
  </si>
  <si>
    <t>Ausência adquirida da perna acima do joelho</t>
  </si>
  <si>
    <t>Z89.6 Ausencia adquir da perna acima do joelho</t>
  </si>
  <si>
    <t>Z897</t>
  </si>
  <si>
    <t>Ausência adquirida de ambos membros inferiores [qualquer nível, exceto somente artelhos]</t>
  </si>
  <si>
    <t>Z89.7 Ausencia adquir de ambos membros infer</t>
  </si>
  <si>
    <t>Z898</t>
  </si>
  <si>
    <t>Ausência adquirida dos membros superiores e inferiores [qualquer nível]</t>
  </si>
  <si>
    <t>Z89.8 Ausencia adquir dos membros super e infer</t>
  </si>
  <si>
    <t>Z899</t>
  </si>
  <si>
    <t>Ausência adquirida de membro não especificado</t>
  </si>
  <si>
    <t>Z89.9 Ausencia adquir de membro NE</t>
  </si>
  <si>
    <t>Z900</t>
  </si>
  <si>
    <t>Ausência adquirida de parte da cabeça e do pescoço</t>
  </si>
  <si>
    <t>Z90.0 Ausencia adquir de parte da cabeca e pescoco</t>
  </si>
  <si>
    <t>Z901</t>
  </si>
  <si>
    <t>Ausência adquirida da(s) mama(s)</t>
  </si>
  <si>
    <t>Z90.1 Ausencia adquir de mamas</t>
  </si>
  <si>
    <t>Z902</t>
  </si>
  <si>
    <t>Ausência adquirida [de parte] do pulmão</t>
  </si>
  <si>
    <t>Z90.2 Ausencia adquir do pulmao</t>
  </si>
  <si>
    <t>Z903</t>
  </si>
  <si>
    <t>Ausência adquirida de parte do estômago</t>
  </si>
  <si>
    <t>Z90.3 Ausencia adquir de parte do estomago</t>
  </si>
  <si>
    <t>Z904</t>
  </si>
  <si>
    <t>Ausência adquirida de outras partes do trato digestivo</t>
  </si>
  <si>
    <t>Z90.4 Ausencia adquir outr partes trato digestivo</t>
  </si>
  <si>
    <t>Z905</t>
  </si>
  <si>
    <t>Ausência adquirida do rim</t>
  </si>
  <si>
    <t>Z90.5 Ausencia adquir do rim</t>
  </si>
  <si>
    <t>Z906</t>
  </si>
  <si>
    <t>Ausência adquirida de outras partes do trato urinário</t>
  </si>
  <si>
    <t>Z90.6 Ausencia adquir outr partes trato urinario</t>
  </si>
  <si>
    <t>Z907</t>
  </si>
  <si>
    <t>Ausência adquirida de órgão(s) genital(is)</t>
  </si>
  <si>
    <t>Z90.7 Ausencia adquir de orgaos genitais</t>
  </si>
  <si>
    <t>Z908</t>
  </si>
  <si>
    <t>Ausência adquirida de outros órgãos</t>
  </si>
  <si>
    <t>Z90.8 Ausencia adquir de outr orgaos</t>
  </si>
  <si>
    <t>Z910</t>
  </si>
  <si>
    <t>História pessoal de alergia exceto a drogas e a substâncias biológicas</t>
  </si>
  <si>
    <t>Z91.0 Hist pess alergia exc drogas subst biolog</t>
  </si>
  <si>
    <t>Z911</t>
  </si>
  <si>
    <t>História pessoal de não aderência a tratamento ou regime médico</t>
  </si>
  <si>
    <t>Z91.1 Hist pess nao ader trat ou regime medico</t>
  </si>
  <si>
    <t>Z912</t>
  </si>
  <si>
    <t>História pessoal de má higiene pessoal</t>
  </si>
  <si>
    <t>Z91.2 Historia pessoal de ma higiene pessoal</t>
  </si>
  <si>
    <t>Z913</t>
  </si>
  <si>
    <t>História pessoal de ciclo vigília-sono anormal</t>
  </si>
  <si>
    <t>Z91.3 Historia pessoal ciclo vigilia-sono anormal</t>
  </si>
  <si>
    <t>Z914</t>
  </si>
  <si>
    <t>História pessoal de trauma psicológico não classificado em outra parte</t>
  </si>
  <si>
    <t>Z91.4 Historia pessoal de trauma psicologico NCOP</t>
  </si>
  <si>
    <t>Z915</t>
  </si>
  <si>
    <t>História pessoal de auto agressão</t>
  </si>
  <si>
    <t>Z91.5 Historia pessoal de auto agressao</t>
  </si>
  <si>
    <t>Z916</t>
  </si>
  <si>
    <t>História pessoal de outros traumas físicos</t>
  </si>
  <si>
    <t>Z91.6 Historia pessoal de outr traumas fisicos</t>
  </si>
  <si>
    <t>Z918</t>
  </si>
  <si>
    <t>História pessoal de outros fatores de risco especificados não classificados em outra parte</t>
  </si>
  <si>
    <t>Z91.8 Hist pess outr fatores de risco espec NCOP</t>
  </si>
  <si>
    <t>Z920</t>
  </si>
  <si>
    <t>História pessoal de anticoncepção</t>
  </si>
  <si>
    <t>Z92.0 Historia pessoal de anticoncepcao</t>
  </si>
  <si>
    <t>Z921</t>
  </si>
  <si>
    <t>História pessoal de uso de longo prazo (atual) de anticoagulantes</t>
  </si>
  <si>
    <t>Z92.1 Hist pess uso longo prazo de anticoagulantes</t>
  </si>
  <si>
    <t>Z922</t>
  </si>
  <si>
    <t>História pessoal de uso de longo prazo (atual) de outros medicamentos</t>
  </si>
  <si>
    <t>Z92.2 Hist pess uso longo prazo outr medicamentos</t>
  </si>
  <si>
    <t>Z923</t>
  </si>
  <si>
    <t>História pessoal de irradiação</t>
  </si>
  <si>
    <t>Z92.3 Historia pessoal de irradiacao</t>
  </si>
  <si>
    <t>Z924</t>
  </si>
  <si>
    <t>História pessoal de cirurgia de grande porte não classificada em outra parte</t>
  </si>
  <si>
    <t>Z92.4 Historia pessoal cirurgia grande porte NCOP</t>
  </si>
  <si>
    <t>Z925</t>
  </si>
  <si>
    <t>História pessoal de medidas de reabilitação</t>
  </si>
  <si>
    <t>Z92.5 Historia pessoal de medidas de reabilitacao</t>
  </si>
  <si>
    <t>Z926</t>
  </si>
  <si>
    <t>História pessoal de quimioterapia para doença neoplásica</t>
  </si>
  <si>
    <t>Z92.6 História pess quimioterap p/doenç neoplásica</t>
  </si>
  <si>
    <t>Z928</t>
  </si>
  <si>
    <t>História pessoal de outros tratamentos médicos</t>
  </si>
  <si>
    <t>Z92.8 Historia pessoal de outr tratamentos medicos</t>
  </si>
  <si>
    <t>Z929</t>
  </si>
  <si>
    <t>História pessoal de tratamento médico não especificado</t>
  </si>
  <si>
    <t>Z92.9 Historia pessoal de tratamento medico NE</t>
  </si>
  <si>
    <t>Z930</t>
  </si>
  <si>
    <t>Traqueostomia</t>
  </si>
  <si>
    <t>Z93.0 Traqueostomia</t>
  </si>
  <si>
    <t>Z931</t>
  </si>
  <si>
    <t>Gastrostomia</t>
  </si>
  <si>
    <t>Z93.1 Gastrostomia</t>
  </si>
  <si>
    <t>Z932</t>
  </si>
  <si>
    <t>Ileostomia</t>
  </si>
  <si>
    <t>Z93.2 Ileostomia</t>
  </si>
  <si>
    <t>Z933</t>
  </si>
  <si>
    <t>Colostomia</t>
  </si>
  <si>
    <t>Z93.3 Colostomia</t>
  </si>
  <si>
    <t>Z934</t>
  </si>
  <si>
    <t>Outros orifícios artificiais do trato gastrointestinal</t>
  </si>
  <si>
    <t>Z93.4 Outr orific artificiais trato gastrointest</t>
  </si>
  <si>
    <t>Z935</t>
  </si>
  <si>
    <t>Cistostomia</t>
  </si>
  <si>
    <t>Z93.5 Cistostomia</t>
  </si>
  <si>
    <t>Z936</t>
  </si>
  <si>
    <t>Outros orifícios artificiais do aparelho urinário</t>
  </si>
  <si>
    <t>Z93.6 Outr orificios artificiais aparelho urinario</t>
  </si>
  <si>
    <t>Z938</t>
  </si>
  <si>
    <t>Outros orifícios artificiais</t>
  </si>
  <si>
    <t>Z93.8 Outr orificios artificiais</t>
  </si>
  <si>
    <t>Z939</t>
  </si>
  <si>
    <t>Orifício artificial não especificado</t>
  </si>
  <si>
    <t>Z93.9 Orificio artificial NE</t>
  </si>
  <si>
    <t>Z940</t>
  </si>
  <si>
    <t>Rim transplantado</t>
  </si>
  <si>
    <t>Z94.0 Rim transplantado</t>
  </si>
  <si>
    <t>Z941</t>
  </si>
  <si>
    <t>Coração transplantado</t>
  </si>
  <si>
    <t>Z94.1 Coracao transplantado</t>
  </si>
  <si>
    <t>Z942</t>
  </si>
  <si>
    <t>Pulmão transplantado</t>
  </si>
  <si>
    <t>Z94.2 Pulmao transplantado</t>
  </si>
  <si>
    <t>Z943</t>
  </si>
  <si>
    <t>Coração e pulmões transplantados</t>
  </si>
  <si>
    <t>Z94.3 Coracao e pulmoes transplantados</t>
  </si>
  <si>
    <t>Z944</t>
  </si>
  <si>
    <t>Fígado transplantado</t>
  </si>
  <si>
    <t>Z94.4 Figado transplantado</t>
  </si>
  <si>
    <t>Z945</t>
  </si>
  <si>
    <t>Pele transplantada</t>
  </si>
  <si>
    <t>Z94.5 Pele transplantada</t>
  </si>
  <si>
    <t>Z946</t>
  </si>
  <si>
    <t>Osso transplantado</t>
  </si>
  <si>
    <t>Z94.6 Osso transplantado</t>
  </si>
  <si>
    <t>Z947</t>
  </si>
  <si>
    <t>Córnea transplantada</t>
  </si>
  <si>
    <t>Z94.7 Cornea transplantada</t>
  </si>
  <si>
    <t>Z948</t>
  </si>
  <si>
    <t>Outros órgãos e tecidos transplantados</t>
  </si>
  <si>
    <t>Z94.8 Outr orgaos e tec transplantados</t>
  </si>
  <si>
    <t>Z949</t>
  </si>
  <si>
    <t>Órgão e tecido não especificado transplantado</t>
  </si>
  <si>
    <t>Z94.9 Orgao e tec NE transplantado</t>
  </si>
  <si>
    <t>Z950</t>
  </si>
  <si>
    <t>Presença de marca-passo cardíaco</t>
  </si>
  <si>
    <t>Z95.0 Presenca de marca-passo cardiaco</t>
  </si>
  <si>
    <t>Z951</t>
  </si>
  <si>
    <t>Presença de enxerto de ponte ["bypass"] aortocoronária</t>
  </si>
  <si>
    <t>Z95.1 Presenca de enxerto de ponte aortocoronaria</t>
  </si>
  <si>
    <t>Z952</t>
  </si>
  <si>
    <t>Presença de prótese de válvula cardíaca</t>
  </si>
  <si>
    <t>Z95.2 Presenca de protese de valvula cardiaca</t>
  </si>
  <si>
    <t>Z953</t>
  </si>
  <si>
    <t>Presença de valva cardíaca xenógena</t>
  </si>
  <si>
    <t>Z95.3 Presenca de valva cardiaca xenogena</t>
  </si>
  <si>
    <t>Z954</t>
  </si>
  <si>
    <t>Presença de outras substituições valvares cardíacas</t>
  </si>
  <si>
    <t>Z95.4 Presenca outr subst valvares cardiacas</t>
  </si>
  <si>
    <t>Z955</t>
  </si>
  <si>
    <t>Presença de implante e enxerto de angioplastia coronária</t>
  </si>
  <si>
    <t>Z95.5 Presenca impl enxerto angioplastia coronaria</t>
  </si>
  <si>
    <t>Z958</t>
  </si>
  <si>
    <t>Presença de outros implantes e enxertos cardíacos e vasculares</t>
  </si>
  <si>
    <t>Z95.8 Presenca outr impl enxertos card vasculares</t>
  </si>
  <si>
    <t>Z959</t>
  </si>
  <si>
    <t>Presença de implante e enxerto cardíaco e vascular não especificado</t>
  </si>
  <si>
    <t>Z95.9 Presenca impl enxerto cardiaco e vascular NE</t>
  </si>
  <si>
    <t>Z960</t>
  </si>
  <si>
    <t>Presença de implantes urogenitais</t>
  </si>
  <si>
    <t>Z96.0 Presenca de implantes urogenitais</t>
  </si>
  <si>
    <t>Z961</t>
  </si>
  <si>
    <t>Presença de lente intra-ocular</t>
  </si>
  <si>
    <t>Z96.1 Presenca de lente intra-ocular</t>
  </si>
  <si>
    <t>Z962</t>
  </si>
  <si>
    <t>Presença de implante otológicos e audiológicos</t>
  </si>
  <si>
    <t>Z96.2 Presenca de implante otologicos audiologicos</t>
  </si>
  <si>
    <t>Z963</t>
  </si>
  <si>
    <t>Presença de laringe artificial</t>
  </si>
  <si>
    <t>Z96.3 Presenca de laringe artificial</t>
  </si>
  <si>
    <t>Z964</t>
  </si>
  <si>
    <t>Presença de implantes endócrinos</t>
  </si>
  <si>
    <t>Z96.4 Presenca de implantes endocrinos</t>
  </si>
  <si>
    <t>Z965</t>
  </si>
  <si>
    <t>Presença de raiz dentária e implantes mandibulares</t>
  </si>
  <si>
    <t>Z96.5 Presenca raiz dentaria impl mandibulares</t>
  </si>
  <si>
    <t>Z966</t>
  </si>
  <si>
    <t>Presença de implantes articulares ortopédicos</t>
  </si>
  <si>
    <t>Z96.6 Presenca implantes articulares ortopedicos</t>
  </si>
  <si>
    <t>Z967</t>
  </si>
  <si>
    <t>Presença de outros implantes de osso e tendão</t>
  </si>
  <si>
    <t>Z96.7 Presenca de outr implantes de osso e tendao</t>
  </si>
  <si>
    <t>Z968</t>
  </si>
  <si>
    <t>Presença de outros implantes funcionais especificados</t>
  </si>
  <si>
    <t>Z96.8 Presenca de outr implantes funcionais espec</t>
  </si>
  <si>
    <t>Z969</t>
  </si>
  <si>
    <t>Presença de implante funcional não especificado</t>
  </si>
  <si>
    <t>Z96.9 Presenca de implante funcional NE</t>
  </si>
  <si>
    <t>Z970</t>
  </si>
  <si>
    <t>Presença de olho artificial</t>
  </si>
  <si>
    <t>Z97.0 Presenca de olho artificial</t>
  </si>
  <si>
    <t>Z971</t>
  </si>
  <si>
    <t>Presença de membro artificial (completo) (parcial)</t>
  </si>
  <si>
    <t>Z97.1 Presenca de membro artificial</t>
  </si>
  <si>
    <t>Z972</t>
  </si>
  <si>
    <t>Presença de dispositivo protético dentário (completo) (parcial)</t>
  </si>
  <si>
    <t>Z97.2 Presenca de disp protetico dentario</t>
  </si>
  <si>
    <t>Z973</t>
  </si>
  <si>
    <t>Presença de óculos e de lentes de contato</t>
  </si>
  <si>
    <t>Z97.3 Presenca de oculos e de lentes de contato</t>
  </si>
  <si>
    <t>Z974</t>
  </si>
  <si>
    <t>Presença de aparelho externo de surdez</t>
  </si>
  <si>
    <t>Z97.4 Presenca de aparelho externo de surdez</t>
  </si>
  <si>
    <t>Z975</t>
  </si>
  <si>
    <t>Presença de dispositivo anticoncepcional intra-uterino [DIU]</t>
  </si>
  <si>
    <t>Z97.5 Presenca disp anticoncepcional intra-uterino</t>
  </si>
  <si>
    <t>Z978</t>
  </si>
  <si>
    <t>Presença de outros dispositivos especificados</t>
  </si>
  <si>
    <t>Z97.8 Presenca de outr disp espec</t>
  </si>
  <si>
    <t>Z980</t>
  </si>
  <si>
    <t>Derivação intestinal ou anastomose intestinal</t>
  </si>
  <si>
    <t>Z98.0 Derivacao intestinal ou anastomose intest</t>
  </si>
  <si>
    <t>Z981</t>
  </si>
  <si>
    <t>Artrodese</t>
  </si>
  <si>
    <t>Z98.1 Artrodese</t>
  </si>
  <si>
    <t>Z982</t>
  </si>
  <si>
    <t>Presença de dispositivo de drenagem do líquor</t>
  </si>
  <si>
    <t>Z98.2 Presenca de disp de drenagem do liquor</t>
  </si>
  <si>
    <t>Z988</t>
  </si>
  <si>
    <t>Outros estados pós-cirúrgicos especificados</t>
  </si>
  <si>
    <t>Z98.8 Outr estados pos-cirurgicos espec</t>
  </si>
  <si>
    <t>Z990</t>
  </si>
  <si>
    <t>Dependência de aspirador</t>
  </si>
  <si>
    <t>Z99.0 Dependencia de aspirador</t>
  </si>
  <si>
    <t>Z991</t>
  </si>
  <si>
    <t>Dependência de respirador</t>
  </si>
  <si>
    <t>Z99.1 Dependencia de respirador</t>
  </si>
  <si>
    <t>Z992</t>
  </si>
  <si>
    <t>Dependência de diálise renal</t>
  </si>
  <si>
    <t>Z99.2 Dependencia de dialise renal</t>
  </si>
  <si>
    <t>Z993</t>
  </si>
  <si>
    <t>Dependência de cadeira de rodas</t>
  </si>
  <si>
    <t>Z99.3 Dependencia de cadeira de rodas</t>
  </si>
  <si>
    <t>Z998</t>
  </si>
  <si>
    <t>Dependência de outras máquinas e aparelhos capacitantes</t>
  </si>
  <si>
    <t>Z99.8 Depend outr maq e aparelhos capacitantes</t>
  </si>
  <si>
    <t>Z999</t>
  </si>
  <si>
    <t>Dependência de máquina e aparelho capacitante não especificado</t>
  </si>
  <si>
    <t>Z99.9 Depend maquina e aparelho capacitante NE</t>
  </si>
  <si>
    <t>U049</t>
  </si>
  <si>
    <t>Síndrome respiratória aguda grave [Severe acute respiratory syndrome) [SARS], não especificada</t>
  </si>
  <si>
    <t>U04.9 Síndrome respiratória aguda grave [SARS]</t>
  </si>
  <si>
    <t>U800</t>
  </si>
  <si>
    <t>Agente resistente à penicilina</t>
  </si>
  <si>
    <t>U80.0 Agente resistente à penicilina</t>
  </si>
  <si>
    <t>U801</t>
  </si>
  <si>
    <t>Agente resistente à meticilina</t>
  </si>
  <si>
    <t>U80.1 Agente resistente à meticilina</t>
  </si>
  <si>
    <t>U808</t>
  </si>
  <si>
    <t>Agente resistente a outro antibiótico relacionado à penicilina</t>
  </si>
  <si>
    <t>U80.8 Agente resist outr antibiót relac penicilina</t>
  </si>
  <si>
    <t>U810</t>
  </si>
  <si>
    <t>Agente resistente à vancomicina</t>
  </si>
  <si>
    <t>U81.0 Agente resistente à vancomicina</t>
  </si>
  <si>
    <t>U818</t>
  </si>
  <si>
    <t>Agente resistente a outros antibióticos relacionado à vancomicina</t>
  </si>
  <si>
    <t>U81.8 Agente resist outr antibiót relac vancomicina</t>
  </si>
  <si>
    <t>U898</t>
  </si>
  <si>
    <t>Agente resistente a outro antibiótico especificado único</t>
  </si>
  <si>
    <t>U89.8 Agente resist outro antibiótico espec único</t>
  </si>
  <si>
    <t>U899</t>
  </si>
  <si>
    <t>Agente resistente a antibiótico não especificado</t>
  </si>
  <si>
    <t>U89.9 Agente resistente a antibiótico NE</t>
  </si>
  <si>
    <t>Categoria</t>
  </si>
  <si>
    <t>Código_Categoria</t>
  </si>
  <si>
    <t>Id_Categoria</t>
  </si>
  <si>
    <t>NOME AMIGAVEL GRUPO</t>
  </si>
  <si>
    <t>NOME AMIG CAPITULO</t>
  </si>
  <si>
    <t>NUMCAP2</t>
  </si>
  <si>
    <t>XX</t>
  </si>
  <si>
    <t>id_Categoria</t>
  </si>
  <si>
    <t>Aux_Mudou?</t>
  </si>
  <si>
    <t>Aux_Verific</t>
  </si>
  <si>
    <t>Id_Capitulo</t>
  </si>
  <si>
    <t>Descrição Categoria</t>
  </si>
  <si>
    <t>Descrição Grupo</t>
  </si>
  <si>
    <t>Descrição Capítulo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</si>
</sst>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Capitulos" displayName="Capitulos" ref="A1:G23" totalsRowShown="0" headerRowDxfId="0">
  <autoFilter ref="A1:G23"/>
  <tableColumns count="7">
    <tableColumn id="1" name="NUMCAP"/>
    <tableColumn id="2" name="CATINIC"/>
    <tableColumn id="3" name="CATFIM"/>
    <tableColumn id="4" name="NUMCAP2"/>
    <tableColumn id="5" name="DESCRICAO"/>
    <tableColumn id="6" name="DESCRABREV"/>
    <tableColumn id="7" name="NOME AMIG CAPITUL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Grupos" displayName="Grupos" ref="A1:J276" totalsRowShown="0">
  <autoFilter ref="A1:J276"/>
  <tableColumns count="10">
    <tableColumn id="1" name="Id_Fake"/>
    <tableColumn id="2" name="CATINIC"/>
    <tableColumn id="3" name="CATFIM"/>
    <tableColumn id="4" name="Id_Grupo"/>
    <tableColumn id="5" name="DESCRICAO"/>
    <tableColumn id="6" name="DESCRABREV"/>
    <tableColumn id="7" name="NOME AMIGAVEL GRUPO"/>
    <tableColumn id="8" name="ID_Capitulo"/>
    <tableColumn id="9" name="Capitulo Proc"/>
    <tableColumn id="10" name="Grupo Duplicado?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Categoria" displayName="Categoria" ref="A1:N2047" totalsRowShown="0">
  <autoFilter ref="A1:N2047"/>
  <tableColumns count="14">
    <tableColumn id="1" name="id_Categoria"/>
    <tableColumn id="2" name="CAT"/>
    <tableColumn id="3" name="CLASSIF"/>
    <tableColumn id="4" name="DESCRICAO"/>
    <tableColumn id="5" name="DESCRABREV"/>
    <tableColumn id="6" name="REFER"/>
    <tableColumn id="7" name="EXCLUIDOS"/>
    <tableColumn id="8" name="XX"/>
    <tableColumn id="9" name="Id_Grupo"/>
    <tableColumn id="10" name="Aux_Mudou?"/>
    <tableColumn id="11" name="Ini"/>
    <tableColumn id="12" name="Fim"/>
    <tableColumn id="13" name="Aux_Verific"/>
    <tableColumn id="14" name="Grupo Duplic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topLeftCell="F2" workbookViewId="0">
      <selection activeCell="G23" sqref="G23"/>
    </sheetView>
  </sheetViews>
  <sheetFormatPr defaultRowHeight="15" x14ac:dyDescent="0.25"/>
  <cols>
    <col min="1" max="1" width="11.42578125" customWidth="1"/>
    <col min="2" max="2" width="10.28515625" customWidth="1"/>
    <col min="3" max="3" width="10" customWidth="1"/>
    <col min="4" max="4" width="12.42578125" customWidth="1"/>
    <col min="5" max="5" width="110.42578125" bestFit="1" customWidth="1"/>
    <col min="6" max="6" width="48.5703125" bestFit="1" customWidth="1"/>
    <col min="7" max="7" width="59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43233</v>
      </c>
      <c r="E1" s="1" t="s">
        <v>3</v>
      </c>
      <c r="F1" s="1" t="s">
        <v>4</v>
      </c>
      <c r="G1" s="1" t="s">
        <v>43232</v>
      </c>
    </row>
    <row r="2" spans="1:7" x14ac:dyDescent="0.25">
      <c r="A2">
        <v>1</v>
      </c>
      <c r="B2" t="s">
        <v>5</v>
      </c>
      <c r="C2" t="s">
        <v>6</v>
      </c>
      <c r="D2">
        <v>1</v>
      </c>
      <c r="E2" t="s">
        <v>7</v>
      </c>
      <c r="F2" t="s">
        <v>8</v>
      </c>
      <c r="G2" t="str">
        <f>F2&amp;" ("&amp;B2&amp;" - "&amp;C2&amp;")"</f>
        <v>I.   Algumas doenças infecciosas e parasitárias (A00 - B99)</v>
      </c>
    </row>
    <row r="3" spans="1:7" x14ac:dyDescent="0.25">
      <c r="A3">
        <v>2</v>
      </c>
      <c r="B3" t="s">
        <v>9</v>
      </c>
      <c r="C3" t="s">
        <v>10</v>
      </c>
      <c r="D3">
        <v>2</v>
      </c>
      <c r="E3" t="s">
        <v>11</v>
      </c>
      <c r="F3" t="s">
        <v>12</v>
      </c>
      <c r="G3" t="str">
        <f t="shared" ref="G3:G23" si="0">F3&amp;" ("&amp;B3&amp;" - "&amp;C3&amp;")"</f>
        <v>II.  Neoplasias (tumores) (C00 - D48)</v>
      </c>
    </row>
    <row r="4" spans="1:7" x14ac:dyDescent="0.25">
      <c r="A4">
        <v>3</v>
      </c>
      <c r="B4" t="s">
        <v>13</v>
      </c>
      <c r="C4" t="s">
        <v>14</v>
      </c>
      <c r="D4">
        <v>3</v>
      </c>
      <c r="E4" t="s">
        <v>15</v>
      </c>
      <c r="F4" t="s">
        <v>16</v>
      </c>
      <c r="G4" t="str">
        <f t="shared" si="0"/>
        <v>III. Doenças sangue órgãos hemat e transt imunitár (D50 - D89)</v>
      </c>
    </row>
    <row r="5" spans="1:7" x14ac:dyDescent="0.25">
      <c r="A5">
        <v>4</v>
      </c>
      <c r="B5" t="s">
        <v>17</v>
      </c>
      <c r="C5" t="s">
        <v>18</v>
      </c>
      <c r="D5">
        <v>4</v>
      </c>
      <c r="E5" t="s">
        <v>19</v>
      </c>
      <c r="F5" t="s">
        <v>20</v>
      </c>
      <c r="G5" t="str">
        <f t="shared" si="0"/>
        <v>IV.  Doenças endócrinas nutricionais e metabólicas (E00 - E90)</v>
      </c>
    </row>
    <row r="6" spans="1:7" x14ac:dyDescent="0.25">
      <c r="A6">
        <v>5</v>
      </c>
      <c r="B6" t="s">
        <v>21</v>
      </c>
      <c r="C6" t="s">
        <v>22</v>
      </c>
      <c r="D6">
        <v>5</v>
      </c>
      <c r="E6" t="s">
        <v>23</v>
      </c>
      <c r="F6" t="s">
        <v>24</v>
      </c>
      <c r="G6" t="str">
        <f t="shared" si="0"/>
        <v>V.   Transtornos mentais e comportamentais (F00 - F99)</v>
      </c>
    </row>
    <row r="7" spans="1:7" x14ac:dyDescent="0.25">
      <c r="A7">
        <v>6</v>
      </c>
      <c r="B7" t="s">
        <v>25</v>
      </c>
      <c r="C7" t="s">
        <v>26</v>
      </c>
      <c r="D7">
        <v>6</v>
      </c>
      <c r="E7" t="s">
        <v>27</v>
      </c>
      <c r="F7" t="s">
        <v>28</v>
      </c>
      <c r="G7" t="str">
        <f t="shared" si="0"/>
        <v>VI.  Doenças do sistema nervoso (G00 - G99)</v>
      </c>
    </row>
    <row r="8" spans="1:7" x14ac:dyDescent="0.25">
      <c r="A8">
        <v>7</v>
      </c>
      <c r="B8" t="s">
        <v>29</v>
      </c>
      <c r="C8" t="s">
        <v>30</v>
      </c>
      <c r="D8">
        <v>7</v>
      </c>
      <c r="E8" t="s">
        <v>31</v>
      </c>
      <c r="F8" t="s">
        <v>32</v>
      </c>
      <c r="G8" t="str">
        <f t="shared" si="0"/>
        <v>VII. Doenças do olho e anexos (H00 - H59)</v>
      </c>
    </row>
    <row r="9" spans="1:7" x14ac:dyDescent="0.25">
      <c r="A9">
        <v>8</v>
      </c>
      <c r="B9" t="s">
        <v>33</v>
      </c>
      <c r="C9" t="s">
        <v>34</v>
      </c>
      <c r="D9">
        <v>8</v>
      </c>
      <c r="E9" t="s">
        <v>35</v>
      </c>
      <c r="F9" t="s">
        <v>36</v>
      </c>
      <c r="G9" t="str">
        <f t="shared" si="0"/>
        <v>VIII.Doenças do ouvido e da apófise mastóide (H60 - H95)</v>
      </c>
    </row>
    <row r="10" spans="1:7" x14ac:dyDescent="0.25">
      <c r="A10">
        <v>9</v>
      </c>
      <c r="B10" t="s">
        <v>37</v>
      </c>
      <c r="C10" t="s">
        <v>38</v>
      </c>
      <c r="D10">
        <v>9</v>
      </c>
      <c r="E10" t="s">
        <v>39</v>
      </c>
      <c r="F10" t="s">
        <v>40</v>
      </c>
      <c r="G10" t="str">
        <f t="shared" si="0"/>
        <v>IX.  Doenças do aparelho circulatório (I00 - I99)</v>
      </c>
    </row>
    <row r="11" spans="1:7" x14ac:dyDescent="0.25">
      <c r="A11">
        <v>10</v>
      </c>
      <c r="B11" t="s">
        <v>41</v>
      </c>
      <c r="C11" t="s">
        <v>42</v>
      </c>
      <c r="D11">
        <v>10</v>
      </c>
      <c r="E11" t="s">
        <v>43</v>
      </c>
      <c r="F11" t="s">
        <v>44</v>
      </c>
      <c r="G11" t="str">
        <f t="shared" si="0"/>
        <v>X.   Doenças do aparelho respiratório (J00 - J99)</v>
      </c>
    </row>
    <row r="12" spans="1:7" x14ac:dyDescent="0.25">
      <c r="A12">
        <v>11</v>
      </c>
      <c r="B12" t="s">
        <v>45</v>
      </c>
      <c r="C12" t="s">
        <v>46</v>
      </c>
      <c r="D12">
        <v>11</v>
      </c>
      <c r="E12" t="s">
        <v>47</v>
      </c>
      <c r="F12" t="s">
        <v>48</v>
      </c>
      <c r="G12" t="str">
        <f t="shared" si="0"/>
        <v>XI.  Doenças do aparelho digestivo (K00 - K93)</v>
      </c>
    </row>
    <row r="13" spans="1:7" x14ac:dyDescent="0.25">
      <c r="A13">
        <v>12</v>
      </c>
      <c r="B13" t="s">
        <v>49</v>
      </c>
      <c r="C13" t="s">
        <v>50</v>
      </c>
      <c r="D13">
        <v>12</v>
      </c>
      <c r="E13" t="s">
        <v>51</v>
      </c>
      <c r="F13" t="s">
        <v>52</v>
      </c>
      <c r="G13" t="str">
        <f t="shared" si="0"/>
        <v>XII. Doenças da pele e do tecido subcutâneo (L00 - L99)</v>
      </c>
    </row>
    <row r="14" spans="1:7" x14ac:dyDescent="0.25">
      <c r="A14">
        <v>13</v>
      </c>
      <c r="B14" t="s">
        <v>53</v>
      </c>
      <c r="C14" t="s">
        <v>54</v>
      </c>
      <c r="D14">
        <v>13</v>
      </c>
      <c r="E14" t="s">
        <v>55</v>
      </c>
      <c r="F14" t="s">
        <v>56</v>
      </c>
      <c r="G14" t="str">
        <f t="shared" si="0"/>
        <v>XIII.Doenças sist osteomuscular e tec conjuntivo (M00 - M99)</v>
      </c>
    </row>
    <row r="15" spans="1:7" x14ac:dyDescent="0.25">
      <c r="A15">
        <v>14</v>
      </c>
      <c r="B15" t="s">
        <v>57</v>
      </c>
      <c r="C15" t="s">
        <v>58</v>
      </c>
      <c r="D15">
        <v>14</v>
      </c>
      <c r="E15" t="s">
        <v>59</v>
      </c>
      <c r="F15" t="s">
        <v>60</v>
      </c>
      <c r="G15" t="str">
        <f t="shared" si="0"/>
        <v>XIV. Doenças do aparelho geniturinário (N00 - N99)</v>
      </c>
    </row>
    <row r="16" spans="1:7" x14ac:dyDescent="0.25">
      <c r="A16">
        <v>15</v>
      </c>
      <c r="B16" t="s">
        <v>61</v>
      </c>
      <c r="C16" t="s">
        <v>62</v>
      </c>
      <c r="D16">
        <v>15</v>
      </c>
      <c r="E16" t="s">
        <v>63</v>
      </c>
      <c r="F16" t="s">
        <v>64</v>
      </c>
      <c r="G16" t="str">
        <f t="shared" si="0"/>
        <v>XV.  Gravidez parto e puerpério (O00 - O99)</v>
      </c>
    </row>
    <row r="17" spans="1:7" x14ac:dyDescent="0.25">
      <c r="A17">
        <v>16</v>
      </c>
      <c r="B17" t="s">
        <v>65</v>
      </c>
      <c r="C17" t="s">
        <v>66</v>
      </c>
      <c r="D17">
        <v>16</v>
      </c>
      <c r="E17" t="s">
        <v>67</v>
      </c>
      <c r="F17" t="s">
        <v>68</v>
      </c>
      <c r="G17" t="str">
        <f t="shared" si="0"/>
        <v>XVI. Algumas afec originadas no período perinatal (P00 - P96)</v>
      </c>
    </row>
    <row r="18" spans="1:7" x14ac:dyDescent="0.25">
      <c r="A18">
        <v>17</v>
      </c>
      <c r="B18" t="s">
        <v>69</v>
      </c>
      <c r="C18" t="s">
        <v>70</v>
      </c>
      <c r="D18">
        <v>17</v>
      </c>
      <c r="E18" t="s">
        <v>71</v>
      </c>
      <c r="F18" t="s">
        <v>72</v>
      </c>
      <c r="G18" t="str">
        <f t="shared" si="0"/>
        <v>XVII.Malf cong deformid e anomalias cromossômicas (Q00 - Q99)</v>
      </c>
    </row>
    <row r="19" spans="1:7" x14ac:dyDescent="0.25">
      <c r="A19">
        <v>18</v>
      </c>
      <c r="B19" t="s">
        <v>73</v>
      </c>
      <c r="C19" t="s">
        <v>74</v>
      </c>
      <c r="D19">
        <v>18</v>
      </c>
      <c r="E19" t="s">
        <v>75</v>
      </c>
      <c r="F19" t="s">
        <v>76</v>
      </c>
      <c r="G19" t="str">
        <f t="shared" si="0"/>
        <v>XVIII.Sint sinais e achad anorm ex clín e laborat (R00 - R99)</v>
      </c>
    </row>
    <row r="20" spans="1:7" x14ac:dyDescent="0.25">
      <c r="A20">
        <v>19</v>
      </c>
      <c r="B20" t="s">
        <v>77</v>
      </c>
      <c r="C20" t="s">
        <v>78</v>
      </c>
      <c r="D20">
        <v>19</v>
      </c>
      <c r="E20" t="s">
        <v>79</v>
      </c>
      <c r="F20" t="s">
        <v>80</v>
      </c>
      <c r="G20" t="str">
        <f t="shared" si="0"/>
        <v>XIX. Lesões enven e alg out conseq causas externas (S00 - T98)</v>
      </c>
    </row>
    <row r="21" spans="1:7" x14ac:dyDescent="0.25">
      <c r="A21">
        <v>20</v>
      </c>
      <c r="B21" t="s">
        <v>81</v>
      </c>
      <c r="C21" t="s">
        <v>82</v>
      </c>
      <c r="D21">
        <v>20</v>
      </c>
      <c r="E21" t="s">
        <v>83</v>
      </c>
      <c r="F21" t="s">
        <v>84</v>
      </c>
      <c r="G21" t="str">
        <f t="shared" si="0"/>
        <v>XX.  Causas externas de morbidade e mortalidade (V01 - Y98)</v>
      </c>
    </row>
    <row r="22" spans="1:7" x14ac:dyDescent="0.25">
      <c r="A22">
        <v>21</v>
      </c>
      <c r="B22" t="s">
        <v>85</v>
      </c>
      <c r="C22" t="s">
        <v>86</v>
      </c>
      <c r="D22">
        <v>21</v>
      </c>
      <c r="E22" t="s">
        <v>87</v>
      </c>
      <c r="F22" t="s">
        <v>88</v>
      </c>
      <c r="G22" t="str">
        <f t="shared" si="0"/>
        <v>XXI. Contatos com serviços de saúde (Z00 - Z99)</v>
      </c>
    </row>
    <row r="23" spans="1:7" x14ac:dyDescent="0.25">
      <c r="A23">
        <v>22</v>
      </c>
      <c r="B23" t="s">
        <v>89</v>
      </c>
      <c r="C23" t="s">
        <v>90</v>
      </c>
      <c r="D23">
        <v>22</v>
      </c>
      <c r="E23" t="s">
        <v>91</v>
      </c>
      <c r="F23" t="s">
        <v>92</v>
      </c>
      <c r="G23" t="str">
        <f t="shared" si="0"/>
        <v>XXII.Códigos para propósitos especiais (U04 - U99)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6"/>
  <sheetViews>
    <sheetView zoomScale="70" zoomScaleNormal="70" workbookViewId="0">
      <selection activeCell="G2" sqref="G2"/>
    </sheetView>
  </sheetViews>
  <sheetFormatPr defaultRowHeight="15" x14ac:dyDescent="0.25"/>
  <cols>
    <col min="1" max="1" width="10" customWidth="1"/>
    <col min="2" max="2" width="10.28515625" customWidth="1"/>
    <col min="3" max="3" width="10" customWidth="1"/>
    <col min="4" max="4" width="11.42578125" customWidth="1"/>
    <col min="5" max="5" width="79.28515625" customWidth="1"/>
    <col min="6" max="6" width="50" customWidth="1"/>
    <col min="7" max="7" width="61.28515625" bestFit="1" customWidth="1"/>
    <col min="8" max="8" width="13.42578125" customWidth="1"/>
    <col min="9" max="9" width="14.85546875" customWidth="1"/>
    <col min="10" max="10" width="19" customWidth="1"/>
  </cols>
  <sheetData>
    <row r="1" spans="1:10" x14ac:dyDescent="0.25">
      <c r="A1" t="s">
        <v>6568</v>
      </c>
      <c r="B1" t="s">
        <v>1</v>
      </c>
      <c r="C1" t="s">
        <v>2</v>
      </c>
      <c r="D1" t="s">
        <v>6567</v>
      </c>
      <c r="E1" t="s">
        <v>3</v>
      </c>
      <c r="F1" t="s">
        <v>4</v>
      </c>
      <c r="G1" t="s">
        <v>43231</v>
      </c>
      <c r="H1" t="s">
        <v>951</v>
      </c>
      <c r="I1" t="s">
        <v>950</v>
      </c>
      <c r="J1" t="s">
        <v>6572</v>
      </c>
    </row>
    <row r="2" spans="1:10" x14ac:dyDescent="0.25">
      <c r="A2">
        <f>D2</f>
        <v>1</v>
      </c>
      <c r="B2" t="s">
        <v>5</v>
      </c>
      <c r="C2" t="s">
        <v>93</v>
      </c>
      <c r="D2">
        <v>1</v>
      </c>
      <c r="E2" t="s">
        <v>94</v>
      </c>
      <c r="F2" t="s">
        <v>94</v>
      </c>
      <c r="G2" t="str">
        <f>F2&amp;" ("&amp;B2&amp;" - "&amp;C2&amp;")"</f>
        <v>Doenças infecciosas intestinais (A00 - A09)</v>
      </c>
      <c r="H2">
        <v>1</v>
      </c>
      <c r="I2" t="b">
        <f>ISNUMBER(VLOOKUP(B2,Capitulos!B$1:D$23,3,0))</f>
        <v>1</v>
      </c>
    </row>
    <row r="3" spans="1:10" x14ac:dyDescent="0.25">
      <c r="A3">
        <f t="shared" ref="A3:A66" si="0">D3</f>
        <v>2</v>
      </c>
      <c r="B3" t="s">
        <v>95</v>
      </c>
      <c r="C3" t="s">
        <v>96</v>
      </c>
      <c r="D3">
        <v>2</v>
      </c>
      <c r="E3" t="s">
        <v>97</v>
      </c>
      <c r="F3" t="s">
        <v>97</v>
      </c>
      <c r="G3" t="str">
        <f t="shared" ref="G3:G66" si="1">F3&amp;" ("&amp;B3&amp;" - "&amp;C3&amp;")"</f>
        <v>Tuberculose (A15 - A19)</v>
      </c>
      <c r="H3">
        <v>1</v>
      </c>
      <c r="I3" t="b">
        <f>ISNUMBER(VLOOKUP(B3,Capitulos!B$1:D$23,3,0))</f>
        <v>0</v>
      </c>
    </row>
    <row r="4" spans="1:10" x14ac:dyDescent="0.25">
      <c r="A4">
        <f t="shared" si="0"/>
        <v>3</v>
      </c>
      <c r="B4" t="s">
        <v>98</v>
      </c>
      <c r="C4" t="s">
        <v>99</v>
      </c>
      <c r="D4">
        <v>3</v>
      </c>
      <c r="E4" t="s">
        <v>100</v>
      </c>
      <c r="F4" t="s">
        <v>100</v>
      </c>
      <c r="G4" t="str">
        <f t="shared" si="1"/>
        <v>Algumas doenças bacterianas zoonóticas (A20 - A28)</v>
      </c>
      <c r="H4">
        <v>1</v>
      </c>
      <c r="I4" t="b">
        <f>ISNUMBER(VLOOKUP(B4,Capitulos!B$1:D$23,3,0))</f>
        <v>0</v>
      </c>
    </row>
    <row r="5" spans="1:10" x14ac:dyDescent="0.25">
      <c r="A5">
        <f t="shared" si="0"/>
        <v>4</v>
      </c>
      <c r="B5" t="s">
        <v>101</v>
      </c>
      <c r="C5" t="s">
        <v>102</v>
      </c>
      <c r="D5">
        <v>4</v>
      </c>
      <c r="E5" t="s">
        <v>103</v>
      </c>
      <c r="F5" t="s">
        <v>103</v>
      </c>
      <c r="G5" t="str">
        <f t="shared" si="1"/>
        <v>Outras doenças bacterianas (A30 - A49)</v>
      </c>
      <c r="H5">
        <v>1</v>
      </c>
      <c r="I5" t="b">
        <f>ISNUMBER(VLOOKUP(B5,Capitulos!B$1:D$23,3,0))</f>
        <v>0</v>
      </c>
    </row>
    <row r="6" spans="1:10" x14ac:dyDescent="0.25">
      <c r="A6">
        <f t="shared" si="0"/>
        <v>5</v>
      </c>
      <c r="B6" t="s">
        <v>104</v>
      </c>
      <c r="C6" t="s">
        <v>105</v>
      </c>
      <c r="D6">
        <v>5</v>
      </c>
      <c r="E6" t="s">
        <v>106</v>
      </c>
      <c r="F6" t="s">
        <v>106</v>
      </c>
      <c r="G6" t="str">
        <f t="shared" si="1"/>
        <v>Infecções de transmissão predominantemente sexual (A50 - A64)</v>
      </c>
      <c r="H6">
        <v>1</v>
      </c>
      <c r="I6" t="b">
        <f>ISNUMBER(VLOOKUP(B6,Capitulos!B$1:D$23,3,0))</f>
        <v>0</v>
      </c>
    </row>
    <row r="7" spans="1:10" x14ac:dyDescent="0.25">
      <c r="A7">
        <f t="shared" si="0"/>
        <v>6</v>
      </c>
      <c r="B7" t="s">
        <v>107</v>
      </c>
      <c r="C7" t="s">
        <v>108</v>
      </c>
      <c r="D7">
        <v>6</v>
      </c>
      <c r="E7" t="s">
        <v>109</v>
      </c>
      <c r="F7" t="s">
        <v>109</v>
      </c>
      <c r="G7" t="str">
        <f t="shared" si="1"/>
        <v>Outras doenças por espiroquetas (A65 - A69)</v>
      </c>
      <c r="H7">
        <v>1</v>
      </c>
      <c r="I7" t="b">
        <f>ISNUMBER(VLOOKUP(B7,Capitulos!B$1:D$23,3,0))</f>
        <v>0</v>
      </c>
    </row>
    <row r="8" spans="1:10" x14ac:dyDescent="0.25">
      <c r="A8">
        <f t="shared" si="0"/>
        <v>7</v>
      </c>
      <c r="B8" t="s">
        <v>110</v>
      </c>
      <c r="C8" t="s">
        <v>111</v>
      </c>
      <c r="D8">
        <v>7</v>
      </c>
      <c r="E8" t="s">
        <v>112</v>
      </c>
      <c r="F8" t="s">
        <v>112</v>
      </c>
      <c r="G8" t="str">
        <f t="shared" si="1"/>
        <v>Outras doenças causadas por clamídias (A70 - A74)</v>
      </c>
      <c r="H8">
        <v>1</v>
      </c>
      <c r="I8" t="b">
        <f>ISNUMBER(VLOOKUP(B8,Capitulos!B$1:D$23,3,0))</f>
        <v>0</v>
      </c>
    </row>
    <row r="9" spans="1:10" x14ac:dyDescent="0.25">
      <c r="A9">
        <f t="shared" si="0"/>
        <v>8</v>
      </c>
      <c r="B9" t="s">
        <v>113</v>
      </c>
      <c r="C9" t="s">
        <v>114</v>
      </c>
      <c r="D9">
        <v>8</v>
      </c>
      <c r="E9" t="s">
        <v>115</v>
      </c>
      <c r="F9" t="s">
        <v>115</v>
      </c>
      <c r="G9" t="str">
        <f t="shared" si="1"/>
        <v>Rickettsioses (A75 - A79)</v>
      </c>
      <c r="H9">
        <v>1</v>
      </c>
      <c r="I9" t="b">
        <f>ISNUMBER(VLOOKUP(B9,Capitulos!B$1:D$23,3,0))</f>
        <v>0</v>
      </c>
    </row>
    <row r="10" spans="1:10" x14ac:dyDescent="0.25">
      <c r="A10">
        <f t="shared" si="0"/>
        <v>9</v>
      </c>
      <c r="B10" t="s">
        <v>116</v>
      </c>
      <c r="C10" t="s">
        <v>117</v>
      </c>
      <c r="D10">
        <v>9</v>
      </c>
      <c r="E10" t="s">
        <v>118</v>
      </c>
      <c r="F10" t="s">
        <v>118</v>
      </c>
      <c r="G10" t="str">
        <f t="shared" si="1"/>
        <v>Infecções virais do sistema nervoso central (A80 - A89)</v>
      </c>
      <c r="H10">
        <v>1</v>
      </c>
      <c r="I10" t="b">
        <f>ISNUMBER(VLOOKUP(B10,Capitulos!B$1:D$23,3,0))</f>
        <v>0</v>
      </c>
    </row>
    <row r="11" spans="1:10" x14ac:dyDescent="0.25">
      <c r="A11">
        <f t="shared" si="0"/>
        <v>10</v>
      </c>
      <c r="B11" t="s">
        <v>119</v>
      </c>
      <c r="C11" t="s">
        <v>120</v>
      </c>
      <c r="D11">
        <v>10</v>
      </c>
      <c r="E11" t="s">
        <v>121</v>
      </c>
      <c r="F11" t="s">
        <v>121</v>
      </c>
      <c r="G11" t="str">
        <f t="shared" si="1"/>
        <v>Febres por arbovírus e febres hemorrágicas virais (A90 - A99)</v>
      </c>
      <c r="H11">
        <v>1</v>
      </c>
      <c r="I11" t="b">
        <f>ISNUMBER(VLOOKUP(B11,Capitulos!B$1:D$23,3,0))</f>
        <v>0</v>
      </c>
    </row>
    <row r="12" spans="1:10" x14ac:dyDescent="0.25">
      <c r="A12">
        <f t="shared" si="0"/>
        <v>11</v>
      </c>
      <c r="B12" t="s">
        <v>122</v>
      </c>
      <c r="C12" t="s">
        <v>123</v>
      </c>
      <c r="D12">
        <v>11</v>
      </c>
      <c r="E12" t="s">
        <v>124</v>
      </c>
      <c r="F12" t="s">
        <v>125</v>
      </c>
      <c r="G12" t="str">
        <f t="shared" si="1"/>
        <v>Infecções virais caract p/lesões de pele e mucosas (B00 - B09)</v>
      </c>
      <c r="H12">
        <v>1</v>
      </c>
      <c r="I12" t="b">
        <f>ISNUMBER(VLOOKUP(B12,Capitulos!B$1:D$23,3,0))</f>
        <v>0</v>
      </c>
    </row>
    <row r="13" spans="1:10" x14ac:dyDescent="0.25">
      <c r="A13">
        <f t="shared" si="0"/>
        <v>12</v>
      </c>
      <c r="B13" t="s">
        <v>126</v>
      </c>
      <c r="C13" t="s">
        <v>127</v>
      </c>
      <c r="D13">
        <v>12</v>
      </c>
      <c r="E13" t="s">
        <v>128</v>
      </c>
      <c r="F13" t="s">
        <v>128</v>
      </c>
      <c r="G13" t="str">
        <f t="shared" si="1"/>
        <v>Hepatite viral (B15 - B19)</v>
      </c>
      <c r="H13">
        <v>1</v>
      </c>
      <c r="I13" t="b">
        <f>ISNUMBER(VLOOKUP(B13,Capitulos!B$1:D$23,3,0))</f>
        <v>0</v>
      </c>
    </row>
    <row r="14" spans="1:10" x14ac:dyDescent="0.25">
      <c r="A14">
        <f t="shared" si="0"/>
        <v>13</v>
      </c>
      <c r="B14" t="s">
        <v>129</v>
      </c>
      <c r="C14" t="s">
        <v>130</v>
      </c>
      <c r="D14">
        <v>13</v>
      </c>
      <c r="E14" t="s">
        <v>131</v>
      </c>
      <c r="F14" t="s">
        <v>131</v>
      </c>
      <c r="G14" t="str">
        <f t="shared" si="1"/>
        <v>Doença pelo vírus da imunodeficiência humana [HIV] (B20 - B24)</v>
      </c>
      <c r="H14">
        <v>1</v>
      </c>
      <c r="I14" t="b">
        <f>ISNUMBER(VLOOKUP(B14,Capitulos!B$1:D$23,3,0))</f>
        <v>0</v>
      </c>
    </row>
    <row r="15" spans="1:10" x14ac:dyDescent="0.25">
      <c r="A15">
        <f t="shared" si="0"/>
        <v>14</v>
      </c>
      <c r="B15" t="s">
        <v>132</v>
      </c>
      <c r="C15" t="s">
        <v>133</v>
      </c>
      <c r="D15">
        <v>14</v>
      </c>
      <c r="E15" t="s">
        <v>134</v>
      </c>
      <c r="F15" t="s">
        <v>134</v>
      </c>
      <c r="G15" t="str">
        <f t="shared" si="1"/>
        <v>Outras doenças por vírus (B25 - B34)</v>
      </c>
      <c r="H15">
        <v>1</v>
      </c>
      <c r="I15" t="b">
        <f>ISNUMBER(VLOOKUP(B15,Capitulos!B$1:D$23,3,0))</f>
        <v>0</v>
      </c>
    </row>
    <row r="16" spans="1:10" x14ac:dyDescent="0.25">
      <c r="A16">
        <f t="shared" si="0"/>
        <v>15</v>
      </c>
      <c r="B16" t="s">
        <v>135</v>
      </c>
      <c r="C16" t="s">
        <v>136</v>
      </c>
      <c r="D16">
        <v>15</v>
      </c>
      <c r="E16" t="s">
        <v>137</v>
      </c>
      <c r="F16" t="s">
        <v>137</v>
      </c>
      <c r="G16" t="str">
        <f t="shared" si="1"/>
        <v>Micoses (B35 - B49)</v>
      </c>
      <c r="H16">
        <v>1</v>
      </c>
      <c r="I16" t="b">
        <f>ISNUMBER(VLOOKUP(B16,Capitulos!B$1:D$23,3,0))</f>
        <v>0</v>
      </c>
    </row>
    <row r="17" spans="1:10" x14ac:dyDescent="0.25">
      <c r="A17">
        <f t="shared" si="0"/>
        <v>16</v>
      </c>
      <c r="B17" t="s">
        <v>138</v>
      </c>
      <c r="C17" t="s">
        <v>139</v>
      </c>
      <c r="D17">
        <v>16</v>
      </c>
      <c r="E17" t="s">
        <v>140</v>
      </c>
      <c r="F17" t="s">
        <v>140</v>
      </c>
      <c r="G17" t="str">
        <f t="shared" si="1"/>
        <v>Doenças devidas a protozoários (B50 - B64)</v>
      </c>
      <c r="H17">
        <v>1</v>
      </c>
      <c r="I17" t="b">
        <f>ISNUMBER(VLOOKUP(B17,Capitulos!B$1:D$23,3,0))</f>
        <v>0</v>
      </c>
    </row>
    <row r="18" spans="1:10" x14ac:dyDescent="0.25">
      <c r="A18">
        <f t="shared" si="0"/>
        <v>17</v>
      </c>
      <c r="B18" t="s">
        <v>141</v>
      </c>
      <c r="C18" t="s">
        <v>142</v>
      </c>
      <c r="D18">
        <v>17</v>
      </c>
      <c r="E18" t="s">
        <v>143</v>
      </c>
      <c r="F18" t="s">
        <v>143</v>
      </c>
      <c r="G18" t="str">
        <f t="shared" si="1"/>
        <v>Helmintíases (B65 - B83)</v>
      </c>
      <c r="H18">
        <v>1</v>
      </c>
      <c r="I18" t="b">
        <f>ISNUMBER(VLOOKUP(B18,Capitulos!B$1:D$23,3,0))</f>
        <v>0</v>
      </c>
    </row>
    <row r="19" spans="1:10" x14ac:dyDescent="0.25">
      <c r="A19">
        <f t="shared" si="0"/>
        <v>18</v>
      </c>
      <c r="B19" t="s">
        <v>144</v>
      </c>
      <c r="C19" t="s">
        <v>145</v>
      </c>
      <c r="D19">
        <v>18</v>
      </c>
      <c r="E19" t="s">
        <v>146</v>
      </c>
      <c r="F19" t="s">
        <v>146</v>
      </c>
      <c r="G19" t="str">
        <f t="shared" si="1"/>
        <v>Pediculose, acaríase e outras infestações (B85 - B89)</v>
      </c>
      <c r="H19">
        <v>1</v>
      </c>
      <c r="I19" t="b">
        <f>ISNUMBER(VLOOKUP(B19,Capitulos!B$1:D$23,3,0))</f>
        <v>0</v>
      </c>
    </row>
    <row r="20" spans="1:10" x14ac:dyDescent="0.25">
      <c r="A20">
        <f t="shared" si="0"/>
        <v>19</v>
      </c>
      <c r="B20" t="s">
        <v>147</v>
      </c>
      <c r="C20" t="s">
        <v>148</v>
      </c>
      <c r="D20">
        <v>19</v>
      </c>
      <c r="E20" t="s">
        <v>149</v>
      </c>
      <c r="F20" t="s">
        <v>149</v>
      </c>
      <c r="G20" t="str">
        <f t="shared" si="1"/>
        <v>Seqüelas de doenças infecciosas e parasitárias (B90 - B94)</v>
      </c>
      <c r="H20">
        <v>1</v>
      </c>
      <c r="I20" t="b">
        <f>ISNUMBER(VLOOKUP(B20,Capitulos!B$1:D$23,3,0))</f>
        <v>0</v>
      </c>
    </row>
    <row r="21" spans="1:10" x14ac:dyDescent="0.25">
      <c r="A21">
        <f t="shared" si="0"/>
        <v>20</v>
      </c>
      <c r="B21" t="s">
        <v>150</v>
      </c>
      <c r="C21" t="s">
        <v>151</v>
      </c>
      <c r="D21">
        <v>20</v>
      </c>
      <c r="E21" t="s">
        <v>152</v>
      </c>
      <c r="F21" t="s">
        <v>153</v>
      </c>
      <c r="G21" t="str">
        <f t="shared" si="1"/>
        <v>Agentes infec bacter, virais e outr agentes infecc (B95 - B97)</v>
      </c>
      <c r="H21">
        <v>1</v>
      </c>
      <c r="I21" t="b">
        <f>ISNUMBER(VLOOKUP(B21,Capitulos!B$1:D$23,3,0))</f>
        <v>0</v>
      </c>
    </row>
    <row r="22" spans="1:10" x14ac:dyDescent="0.25">
      <c r="A22">
        <f t="shared" si="0"/>
        <v>21</v>
      </c>
      <c r="B22" t="s">
        <v>6</v>
      </c>
      <c r="C22" t="s">
        <v>6</v>
      </c>
      <c r="D22">
        <v>21</v>
      </c>
      <c r="E22" t="s">
        <v>154</v>
      </c>
      <c r="F22" t="s">
        <v>154</v>
      </c>
      <c r="G22" t="str">
        <f t="shared" si="1"/>
        <v>Outras doenças infecciosas (B99 - B99)</v>
      </c>
      <c r="H22">
        <v>1</v>
      </c>
      <c r="I22" t="b">
        <f>ISNUMBER(VLOOKUP(B22,Capitulos!B$1:D$23,3,0))</f>
        <v>0</v>
      </c>
    </row>
    <row r="23" spans="1:10" x14ac:dyDescent="0.25">
      <c r="A23" s="2">
        <f t="shared" si="0"/>
        <v>1001</v>
      </c>
      <c r="B23" s="2" t="s">
        <v>6574</v>
      </c>
      <c r="C23" s="2" t="s">
        <v>155</v>
      </c>
      <c r="D23" s="2">
        <v>1001</v>
      </c>
      <c r="E23" s="2" t="s">
        <v>156</v>
      </c>
      <c r="F23" s="2" t="s">
        <v>157</v>
      </c>
      <c r="G23" t="str">
        <f t="shared" si="1"/>
        <v>Neoplasias malignas (**c00 - C97)</v>
      </c>
      <c r="H23" s="2">
        <v>2</v>
      </c>
      <c r="I23" s="2" t="b">
        <f>ISNUMBER(VLOOKUP(B23,Capitulos!B$1:D$23,3,0))</f>
        <v>1</v>
      </c>
      <c r="J23" t="s">
        <v>6573</v>
      </c>
    </row>
    <row r="24" spans="1:10" x14ac:dyDescent="0.25">
      <c r="A24" s="2">
        <f t="shared" si="0"/>
        <v>1002</v>
      </c>
      <c r="B24" s="2" t="s">
        <v>6574</v>
      </c>
      <c r="C24" s="2" t="s">
        <v>158</v>
      </c>
      <c r="D24" s="2">
        <v>1002</v>
      </c>
      <c r="E24" s="2" t="s">
        <v>159</v>
      </c>
      <c r="F24" s="2" t="s">
        <v>160</v>
      </c>
      <c r="G24" t="str">
        <f t="shared" si="1"/>
        <v>Neoplasias malignas de localizações especificadas (**c00 - C75)</v>
      </c>
      <c r="H24" s="2">
        <v>2</v>
      </c>
      <c r="I24" s="2" t="b">
        <f>ISNUMBER(VLOOKUP(B24,Capitulos!B$1:D$23,3,0))</f>
        <v>1</v>
      </c>
      <c r="J24" t="s">
        <v>6573</v>
      </c>
    </row>
    <row r="25" spans="1:10" x14ac:dyDescent="0.25">
      <c r="A25" s="2">
        <f t="shared" si="0"/>
        <v>22</v>
      </c>
      <c r="B25" s="2" t="s">
        <v>9</v>
      </c>
      <c r="C25" s="2" t="s">
        <v>161</v>
      </c>
      <c r="D25" s="2">
        <v>22</v>
      </c>
      <c r="E25" s="2" t="s">
        <v>162</v>
      </c>
      <c r="F25" s="2" t="s">
        <v>163</v>
      </c>
      <c r="G25" t="str">
        <f t="shared" si="1"/>
        <v>Neoplasias malig do lábio, cavidade oral e faringe (C00 - C14)</v>
      </c>
      <c r="H25" s="2">
        <v>2</v>
      </c>
      <c r="I25" s="2" t="b">
        <f>ISNUMBER(VLOOKUP(B25,Capitulos!B$1:D$23,3,0))</f>
        <v>1</v>
      </c>
    </row>
    <row r="26" spans="1:10" x14ac:dyDescent="0.25">
      <c r="A26">
        <f t="shared" si="0"/>
        <v>23</v>
      </c>
      <c r="B26" t="s">
        <v>164</v>
      </c>
      <c r="C26" t="s">
        <v>165</v>
      </c>
      <c r="D26" s="2">
        <v>23</v>
      </c>
      <c r="E26" t="s">
        <v>166</v>
      </c>
      <c r="F26" t="s">
        <v>166</v>
      </c>
      <c r="G26" t="str">
        <f t="shared" si="1"/>
        <v>Neoplasias malignas dos órgãos digestivos (C15 - C26)</v>
      </c>
      <c r="H26">
        <v>2</v>
      </c>
      <c r="I26" t="b">
        <f>ISNUMBER(VLOOKUP(B26,Capitulos!B$1:D$23,3,0))</f>
        <v>0</v>
      </c>
    </row>
    <row r="27" spans="1:10" x14ac:dyDescent="0.25">
      <c r="A27">
        <f t="shared" si="0"/>
        <v>24</v>
      </c>
      <c r="B27" t="s">
        <v>167</v>
      </c>
      <c r="C27" t="s">
        <v>168</v>
      </c>
      <c r="D27" s="2">
        <v>24</v>
      </c>
      <c r="E27" t="s">
        <v>169</v>
      </c>
      <c r="F27" t="s">
        <v>170</v>
      </c>
      <c r="G27" t="str">
        <f t="shared" si="1"/>
        <v>Neopl malig aparelho respirat e órgãos intratorác (C30 - C39)</v>
      </c>
      <c r="H27">
        <v>2</v>
      </c>
      <c r="I27" t="b">
        <f>ISNUMBER(VLOOKUP(B27,Capitulos!B$1:D$23,3,0))</f>
        <v>0</v>
      </c>
    </row>
    <row r="28" spans="1:10" x14ac:dyDescent="0.25">
      <c r="A28">
        <f t="shared" si="0"/>
        <v>25</v>
      </c>
      <c r="B28" t="s">
        <v>171</v>
      </c>
      <c r="C28" t="s">
        <v>172</v>
      </c>
      <c r="D28" s="2">
        <v>25</v>
      </c>
      <c r="E28" t="s">
        <v>173</v>
      </c>
      <c r="F28" t="s">
        <v>174</v>
      </c>
      <c r="G28" t="str">
        <f t="shared" si="1"/>
        <v>Neopl malig dos ossos e cartilagens articulares (C40 - C41)</v>
      </c>
      <c r="H28">
        <v>2</v>
      </c>
      <c r="I28" t="b">
        <f>ISNUMBER(VLOOKUP(B28,Capitulos!B$1:D$23,3,0))</f>
        <v>0</v>
      </c>
    </row>
    <row r="29" spans="1:10" x14ac:dyDescent="0.25">
      <c r="A29">
        <f t="shared" si="0"/>
        <v>26</v>
      </c>
      <c r="B29" t="s">
        <v>175</v>
      </c>
      <c r="C29" t="s">
        <v>176</v>
      </c>
      <c r="D29" s="2">
        <v>26</v>
      </c>
      <c r="E29" t="s">
        <v>177</v>
      </c>
      <c r="F29" t="s">
        <v>177</v>
      </c>
      <c r="G29" t="str">
        <f t="shared" si="1"/>
        <v>Melanoma e outras(os) neoplasias malignas da pele (C43 - C44)</v>
      </c>
      <c r="H29">
        <v>2</v>
      </c>
      <c r="I29" t="b">
        <f>ISNUMBER(VLOOKUP(B29,Capitulos!B$1:D$23,3,0))</f>
        <v>0</v>
      </c>
    </row>
    <row r="30" spans="1:10" x14ac:dyDescent="0.25">
      <c r="A30">
        <f t="shared" si="0"/>
        <v>27</v>
      </c>
      <c r="B30" t="s">
        <v>178</v>
      </c>
      <c r="C30" t="s">
        <v>179</v>
      </c>
      <c r="D30" s="2">
        <v>27</v>
      </c>
      <c r="E30" t="s">
        <v>180</v>
      </c>
      <c r="F30" t="s">
        <v>181</v>
      </c>
      <c r="G30" t="str">
        <f t="shared" si="1"/>
        <v>Neopl malig do tecido mesotelial e tecidos moles (C45 - C49)</v>
      </c>
      <c r="H30">
        <v>2</v>
      </c>
      <c r="I30" t="b">
        <f>ISNUMBER(VLOOKUP(B30,Capitulos!B$1:D$23,3,0))</f>
        <v>0</v>
      </c>
    </row>
    <row r="31" spans="1:10" x14ac:dyDescent="0.25">
      <c r="A31">
        <f t="shared" si="0"/>
        <v>28</v>
      </c>
      <c r="B31" t="s">
        <v>182</v>
      </c>
      <c r="C31" t="s">
        <v>182</v>
      </c>
      <c r="D31" s="2">
        <v>28</v>
      </c>
      <c r="E31" t="s">
        <v>183</v>
      </c>
      <c r="F31" t="s">
        <v>183</v>
      </c>
      <c r="G31" t="str">
        <f t="shared" si="1"/>
        <v>Neoplasias malignas da mama (C50 - C50)</v>
      </c>
      <c r="H31">
        <v>2</v>
      </c>
      <c r="I31" t="b">
        <f>ISNUMBER(VLOOKUP(B31,Capitulos!B$1:D$23,3,0))</f>
        <v>0</v>
      </c>
    </row>
    <row r="32" spans="1:10" x14ac:dyDescent="0.25">
      <c r="A32">
        <f t="shared" si="0"/>
        <v>29</v>
      </c>
      <c r="B32" t="s">
        <v>184</v>
      </c>
      <c r="C32" t="s">
        <v>185</v>
      </c>
      <c r="D32" s="2">
        <v>29</v>
      </c>
      <c r="E32" t="s">
        <v>186</v>
      </c>
      <c r="F32" t="s">
        <v>186</v>
      </c>
      <c r="G32" t="str">
        <f t="shared" si="1"/>
        <v>Neoplasias malignas dos órgãos genitais femininos (C51 - C58)</v>
      </c>
      <c r="H32">
        <v>2</v>
      </c>
      <c r="I32" t="b">
        <f>ISNUMBER(VLOOKUP(B32,Capitulos!B$1:D$23,3,0))</f>
        <v>0</v>
      </c>
    </row>
    <row r="33" spans="1:9" x14ac:dyDescent="0.25">
      <c r="A33">
        <f t="shared" si="0"/>
        <v>30</v>
      </c>
      <c r="B33" t="s">
        <v>187</v>
      </c>
      <c r="C33" t="s">
        <v>188</v>
      </c>
      <c r="D33" s="2">
        <v>30</v>
      </c>
      <c r="E33" t="s">
        <v>189</v>
      </c>
      <c r="F33" t="s">
        <v>189</v>
      </c>
      <c r="G33" t="str">
        <f t="shared" si="1"/>
        <v>Neoplasias malignas dos órgãos genitais masculinos (C60 - C63)</v>
      </c>
      <c r="H33">
        <v>2</v>
      </c>
      <c r="I33" t="b">
        <f>ISNUMBER(VLOOKUP(B33,Capitulos!B$1:D$23,3,0))</f>
        <v>0</v>
      </c>
    </row>
    <row r="34" spans="1:9" x14ac:dyDescent="0.25">
      <c r="A34">
        <f t="shared" si="0"/>
        <v>31</v>
      </c>
      <c r="B34" t="s">
        <v>190</v>
      </c>
      <c r="C34" t="s">
        <v>191</v>
      </c>
      <c r="D34" s="2">
        <v>31</v>
      </c>
      <c r="E34" t="s">
        <v>192</v>
      </c>
      <c r="F34" t="s">
        <v>192</v>
      </c>
      <c r="G34" t="str">
        <f t="shared" si="1"/>
        <v>Neoplasias malignas do trato urinário (C64 - C68)</v>
      </c>
      <c r="H34">
        <v>2</v>
      </c>
      <c r="I34" t="b">
        <f>ISNUMBER(VLOOKUP(B34,Capitulos!B$1:D$23,3,0))</f>
        <v>0</v>
      </c>
    </row>
    <row r="35" spans="1:9" x14ac:dyDescent="0.25">
      <c r="A35">
        <f t="shared" si="0"/>
        <v>32</v>
      </c>
      <c r="B35" t="s">
        <v>193</v>
      </c>
      <c r="C35" t="s">
        <v>194</v>
      </c>
      <c r="D35" s="2">
        <v>32</v>
      </c>
      <c r="E35" t="s">
        <v>195</v>
      </c>
      <c r="F35" t="s">
        <v>196</v>
      </c>
      <c r="G35" t="str">
        <f t="shared" si="1"/>
        <v>Neopl malig olhos encéf outr part sist nerv centr (C69 - C72)</v>
      </c>
      <c r="H35">
        <v>2</v>
      </c>
      <c r="I35" t="b">
        <f>ISNUMBER(VLOOKUP(B35,Capitulos!B$1:D$23,3,0))</f>
        <v>0</v>
      </c>
    </row>
    <row r="36" spans="1:9" x14ac:dyDescent="0.25">
      <c r="A36">
        <f t="shared" si="0"/>
        <v>33</v>
      </c>
      <c r="B36" t="s">
        <v>197</v>
      </c>
      <c r="C36" t="s">
        <v>158</v>
      </c>
      <c r="D36" s="2">
        <v>33</v>
      </c>
      <c r="E36" t="s">
        <v>198</v>
      </c>
      <c r="F36" t="s">
        <v>199</v>
      </c>
      <c r="G36" t="str">
        <f t="shared" si="1"/>
        <v>Neopl malig tireóide e outras glândulas endócrinas (C73 - C75)</v>
      </c>
      <c r="H36">
        <v>2</v>
      </c>
      <c r="I36" t="b">
        <f>ISNUMBER(VLOOKUP(B36,Capitulos!B$1:D$23,3,0))</f>
        <v>0</v>
      </c>
    </row>
    <row r="37" spans="1:9" x14ac:dyDescent="0.25">
      <c r="A37">
        <f t="shared" si="0"/>
        <v>34</v>
      </c>
      <c r="B37" t="s">
        <v>200</v>
      </c>
      <c r="C37" t="s">
        <v>201</v>
      </c>
      <c r="D37" s="2">
        <v>34</v>
      </c>
      <c r="E37" t="s">
        <v>202</v>
      </c>
      <c r="F37" t="s">
        <v>203</v>
      </c>
      <c r="G37" t="str">
        <f t="shared" si="1"/>
        <v>Neopl malig local mal def, secund e local n espec (C76 - C80)</v>
      </c>
      <c r="H37">
        <v>2</v>
      </c>
      <c r="I37" t="b">
        <f>ISNUMBER(VLOOKUP(B37,Capitulos!B$1:D$23,3,0))</f>
        <v>0</v>
      </c>
    </row>
    <row r="38" spans="1:9" x14ac:dyDescent="0.25">
      <c r="A38">
        <f t="shared" si="0"/>
        <v>35</v>
      </c>
      <c r="B38" t="s">
        <v>204</v>
      </c>
      <c r="C38" t="s">
        <v>205</v>
      </c>
      <c r="D38" s="2">
        <v>35</v>
      </c>
      <c r="E38" t="s">
        <v>206</v>
      </c>
      <c r="F38" t="s">
        <v>207</v>
      </c>
      <c r="G38" t="str">
        <f t="shared" si="1"/>
        <v>Neopl malig tecido linfát hematopoét e correlatos (C81 - C96)</v>
      </c>
      <c r="H38">
        <v>2</v>
      </c>
      <c r="I38" t="b">
        <f>ISNUMBER(VLOOKUP(B38,Capitulos!B$1:D$23,3,0))</f>
        <v>0</v>
      </c>
    </row>
    <row r="39" spans="1:9" x14ac:dyDescent="0.25">
      <c r="A39">
        <f t="shared" si="0"/>
        <v>36</v>
      </c>
      <c r="B39" t="s">
        <v>155</v>
      </c>
      <c r="C39" t="s">
        <v>155</v>
      </c>
      <c r="D39" s="2">
        <v>36</v>
      </c>
      <c r="E39" t="s">
        <v>208</v>
      </c>
      <c r="F39" t="s">
        <v>209</v>
      </c>
      <c r="G39" t="str">
        <f t="shared" si="1"/>
        <v>Neopl malig local múltiplas independentes (prim) (C97 - C97)</v>
      </c>
      <c r="H39">
        <v>2</v>
      </c>
      <c r="I39" t="b">
        <f>ISNUMBER(VLOOKUP(B39,Capitulos!B$1:D$23,3,0))</f>
        <v>0</v>
      </c>
    </row>
    <row r="40" spans="1:9" x14ac:dyDescent="0.25">
      <c r="A40">
        <f t="shared" si="0"/>
        <v>37</v>
      </c>
      <c r="B40" t="s">
        <v>210</v>
      </c>
      <c r="C40" t="s">
        <v>211</v>
      </c>
      <c r="D40" s="2">
        <v>37</v>
      </c>
      <c r="E40" t="s">
        <v>212</v>
      </c>
      <c r="F40" t="s">
        <v>212</v>
      </c>
      <c r="G40" t="str">
        <f t="shared" si="1"/>
        <v>Neoplasias [tumores] in situ (D00 - D09)</v>
      </c>
      <c r="H40">
        <v>2</v>
      </c>
      <c r="I40" t="b">
        <f>ISNUMBER(VLOOKUP(B40,Capitulos!B$1:D$23,3,0))</f>
        <v>0</v>
      </c>
    </row>
    <row r="41" spans="1:9" x14ac:dyDescent="0.25">
      <c r="A41">
        <f t="shared" si="0"/>
        <v>38</v>
      </c>
      <c r="B41" t="s">
        <v>213</v>
      </c>
      <c r="C41" t="s">
        <v>214</v>
      </c>
      <c r="D41" s="2">
        <v>38</v>
      </c>
      <c r="E41" t="s">
        <v>215</v>
      </c>
      <c r="F41" t="s">
        <v>215</v>
      </c>
      <c r="G41" t="str">
        <f t="shared" si="1"/>
        <v>Neoplasias [tumores] benignas(os) (D10 - D36)</v>
      </c>
      <c r="H41">
        <v>2</v>
      </c>
      <c r="I41" t="b">
        <f>ISNUMBER(VLOOKUP(B41,Capitulos!B$1:D$23,3,0))</f>
        <v>0</v>
      </c>
    </row>
    <row r="42" spans="1:9" x14ac:dyDescent="0.25">
      <c r="A42">
        <f t="shared" si="0"/>
        <v>39</v>
      </c>
      <c r="B42" t="s">
        <v>216</v>
      </c>
      <c r="C42" t="s">
        <v>10</v>
      </c>
      <c r="D42" s="2">
        <v>39</v>
      </c>
      <c r="E42" t="s">
        <v>217</v>
      </c>
      <c r="F42" t="s">
        <v>218</v>
      </c>
      <c r="G42" t="str">
        <f t="shared" si="1"/>
        <v>Neopl de comportamento incerto ou desconhecido (D37 - D48)</v>
      </c>
      <c r="H42">
        <v>2</v>
      </c>
      <c r="I42" t="b">
        <f>ISNUMBER(VLOOKUP(B42,Capitulos!B$1:D$23,3,0))</f>
        <v>0</v>
      </c>
    </row>
    <row r="43" spans="1:9" x14ac:dyDescent="0.25">
      <c r="A43">
        <f t="shared" si="0"/>
        <v>40</v>
      </c>
      <c r="B43" t="s">
        <v>13</v>
      </c>
      <c r="C43" t="s">
        <v>219</v>
      </c>
      <c r="D43" s="2">
        <v>40</v>
      </c>
      <c r="E43" t="s">
        <v>220</v>
      </c>
      <c r="F43" t="s">
        <v>220</v>
      </c>
      <c r="G43" t="str">
        <f t="shared" si="1"/>
        <v>Anemias nutricionais (D50 - D53)</v>
      </c>
      <c r="H43">
        <v>3</v>
      </c>
      <c r="I43" t="b">
        <f>ISNUMBER(VLOOKUP(B43,Capitulos!B$1:D$23,3,0))</f>
        <v>1</v>
      </c>
    </row>
    <row r="44" spans="1:9" x14ac:dyDescent="0.25">
      <c r="A44">
        <f t="shared" si="0"/>
        <v>41</v>
      </c>
      <c r="B44" t="s">
        <v>221</v>
      </c>
      <c r="C44" t="s">
        <v>222</v>
      </c>
      <c r="D44" s="2">
        <v>41</v>
      </c>
      <c r="E44" t="s">
        <v>223</v>
      </c>
      <c r="F44" t="s">
        <v>223</v>
      </c>
      <c r="G44" t="str">
        <f t="shared" si="1"/>
        <v>Anemias hemolíticas (D55 - D59)</v>
      </c>
      <c r="H44">
        <v>3</v>
      </c>
      <c r="I44" t="b">
        <f>ISNUMBER(VLOOKUP(B44,Capitulos!B$1:D$23,3,0))</f>
        <v>0</v>
      </c>
    </row>
    <row r="45" spans="1:9" x14ac:dyDescent="0.25">
      <c r="A45">
        <f t="shared" si="0"/>
        <v>42</v>
      </c>
      <c r="B45" t="s">
        <v>224</v>
      </c>
      <c r="C45" t="s">
        <v>225</v>
      </c>
      <c r="D45" s="2">
        <v>42</v>
      </c>
      <c r="E45" t="s">
        <v>226</v>
      </c>
      <c r="F45" t="s">
        <v>226</v>
      </c>
      <c r="G45" t="str">
        <f t="shared" si="1"/>
        <v>Anemias aplásticas e outras anemias (D60 - D64)</v>
      </c>
      <c r="H45">
        <v>3</v>
      </c>
      <c r="I45" t="b">
        <f>ISNUMBER(VLOOKUP(B45,Capitulos!B$1:D$23,3,0))</f>
        <v>0</v>
      </c>
    </row>
    <row r="46" spans="1:9" x14ac:dyDescent="0.25">
      <c r="A46">
        <f t="shared" si="0"/>
        <v>43</v>
      </c>
      <c r="B46" t="s">
        <v>227</v>
      </c>
      <c r="C46" t="s">
        <v>228</v>
      </c>
      <c r="D46" s="2">
        <v>43</v>
      </c>
      <c r="E46" t="s">
        <v>229</v>
      </c>
      <c r="F46" t="s">
        <v>230</v>
      </c>
      <c r="G46" t="str">
        <f t="shared" si="1"/>
        <v>Defeitos coagulação, púrpura, outr afecç hemorrág (D65 - D69)</v>
      </c>
      <c r="H46">
        <v>3</v>
      </c>
      <c r="I46" t="b">
        <f>ISNUMBER(VLOOKUP(B46,Capitulos!B$1:D$23,3,0))</f>
        <v>0</v>
      </c>
    </row>
    <row r="47" spans="1:9" x14ac:dyDescent="0.25">
      <c r="A47">
        <f t="shared" si="0"/>
        <v>44</v>
      </c>
      <c r="B47" t="s">
        <v>231</v>
      </c>
      <c r="C47" t="s">
        <v>232</v>
      </c>
      <c r="D47" s="2">
        <v>44</v>
      </c>
      <c r="E47" t="s">
        <v>233</v>
      </c>
      <c r="F47" t="s">
        <v>234</v>
      </c>
      <c r="G47" t="str">
        <f t="shared" si="1"/>
        <v>Outras doenças do sangue e órgãos hematopoéticos (D70 - D77)</v>
      </c>
      <c r="H47">
        <v>3</v>
      </c>
      <c r="I47" t="b">
        <f>ISNUMBER(VLOOKUP(B47,Capitulos!B$1:D$23,3,0))</f>
        <v>0</v>
      </c>
    </row>
    <row r="48" spans="1:9" x14ac:dyDescent="0.25">
      <c r="A48">
        <f t="shared" si="0"/>
        <v>45</v>
      </c>
      <c r="B48" t="s">
        <v>235</v>
      </c>
      <c r="C48" t="s">
        <v>14</v>
      </c>
      <c r="D48" s="2">
        <v>45</v>
      </c>
      <c r="E48" t="s">
        <v>236</v>
      </c>
      <c r="F48" t="s">
        <v>237</v>
      </c>
      <c r="G48" t="str">
        <f t="shared" si="1"/>
        <v>Alguns transt q comprometem o mecanismo imunitário (D80 - D89)</v>
      </c>
      <c r="H48">
        <v>3</v>
      </c>
      <c r="I48" t="b">
        <f>ISNUMBER(VLOOKUP(B48,Capitulos!B$1:D$23,3,0))</f>
        <v>0</v>
      </c>
    </row>
    <row r="49" spans="1:9" x14ac:dyDescent="0.25">
      <c r="A49">
        <f t="shared" si="0"/>
        <v>46</v>
      </c>
      <c r="B49" t="s">
        <v>17</v>
      </c>
      <c r="C49" t="s">
        <v>238</v>
      </c>
      <c r="D49" s="2">
        <v>46</v>
      </c>
      <c r="E49" t="s">
        <v>239</v>
      </c>
      <c r="F49" t="s">
        <v>239</v>
      </c>
      <c r="G49" t="str">
        <f t="shared" si="1"/>
        <v>Transtornos da glândula tireóide (E00 - E07)</v>
      </c>
      <c r="H49">
        <v>4</v>
      </c>
      <c r="I49" t="b">
        <f>ISNUMBER(VLOOKUP(B49,Capitulos!B$1:D$23,3,0))</f>
        <v>1</v>
      </c>
    </row>
    <row r="50" spans="1:9" x14ac:dyDescent="0.25">
      <c r="A50">
        <f t="shared" si="0"/>
        <v>47</v>
      </c>
      <c r="B50" t="s">
        <v>240</v>
      </c>
      <c r="C50" t="s">
        <v>241</v>
      </c>
      <c r="D50" s="2">
        <v>47</v>
      </c>
      <c r="E50" t="s">
        <v>242</v>
      </c>
      <c r="F50" t="s">
        <v>242</v>
      </c>
      <c r="G50" t="str">
        <f t="shared" si="1"/>
        <v>Diabetes mellitus (E10 - E14)</v>
      </c>
      <c r="H50">
        <v>4</v>
      </c>
      <c r="I50" t="b">
        <f>ISNUMBER(VLOOKUP(B50,Capitulos!B$1:D$23,3,0))</f>
        <v>0</v>
      </c>
    </row>
    <row r="51" spans="1:9" x14ac:dyDescent="0.25">
      <c r="A51">
        <f t="shared" si="0"/>
        <v>48</v>
      </c>
      <c r="B51" t="s">
        <v>243</v>
      </c>
      <c r="C51" t="s">
        <v>244</v>
      </c>
      <c r="D51" s="2">
        <v>48</v>
      </c>
      <c r="E51" t="s">
        <v>245</v>
      </c>
      <c r="F51" t="s">
        <v>246</v>
      </c>
      <c r="G51" t="str">
        <f t="shared" si="1"/>
        <v>Outr transt regulação glicose e secr pancreát int (E15 - E16)</v>
      </c>
      <c r="H51">
        <v>4</v>
      </c>
      <c r="I51" t="b">
        <f>ISNUMBER(VLOOKUP(B51,Capitulos!B$1:D$23,3,0))</f>
        <v>0</v>
      </c>
    </row>
    <row r="52" spans="1:9" x14ac:dyDescent="0.25">
      <c r="A52">
        <f t="shared" si="0"/>
        <v>49</v>
      </c>
      <c r="B52" t="s">
        <v>247</v>
      </c>
      <c r="C52" t="s">
        <v>248</v>
      </c>
      <c r="D52" s="2">
        <v>49</v>
      </c>
      <c r="E52" t="s">
        <v>249</v>
      </c>
      <c r="F52" t="s">
        <v>249</v>
      </c>
      <c r="G52" t="str">
        <f t="shared" si="1"/>
        <v>Transtornos de outras glândulas endócrinas (E20 - E35)</v>
      </c>
      <c r="H52">
        <v>4</v>
      </c>
      <c r="I52" t="b">
        <f>ISNUMBER(VLOOKUP(B52,Capitulos!B$1:D$23,3,0))</f>
        <v>0</v>
      </c>
    </row>
    <row r="53" spans="1:9" x14ac:dyDescent="0.25">
      <c r="A53">
        <f t="shared" si="0"/>
        <v>50</v>
      </c>
      <c r="B53" t="s">
        <v>250</v>
      </c>
      <c r="C53" t="s">
        <v>251</v>
      </c>
      <c r="D53" s="2">
        <v>50</v>
      </c>
      <c r="E53" t="s">
        <v>252</v>
      </c>
      <c r="F53" t="s">
        <v>252</v>
      </c>
      <c r="G53" t="str">
        <f t="shared" si="1"/>
        <v>Desnutrição (E40 - E46)</v>
      </c>
      <c r="H53">
        <v>4</v>
      </c>
      <c r="I53" t="b">
        <f>ISNUMBER(VLOOKUP(B53,Capitulos!B$1:D$23,3,0))</f>
        <v>0</v>
      </c>
    </row>
    <row r="54" spans="1:9" x14ac:dyDescent="0.25">
      <c r="A54">
        <f t="shared" si="0"/>
        <v>51</v>
      </c>
      <c r="B54" t="s">
        <v>253</v>
      </c>
      <c r="C54" t="s">
        <v>254</v>
      </c>
      <c r="D54" s="2">
        <v>51</v>
      </c>
      <c r="E54" t="s">
        <v>255</v>
      </c>
      <c r="F54" t="s">
        <v>255</v>
      </c>
      <c r="G54" t="str">
        <f t="shared" si="1"/>
        <v>Outras deficiências nutricionais (E50 - E64)</v>
      </c>
      <c r="H54">
        <v>4</v>
      </c>
      <c r="I54" t="b">
        <f>ISNUMBER(VLOOKUP(B54,Capitulos!B$1:D$23,3,0))</f>
        <v>0</v>
      </c>
    </row>
    <row r="55" spans="1:9" x14ac:dyDescent="0.25">
      <c r="A55">
        <f t="shared" si="0"/>
        <v>52</v>
      </c>
      <c r="B55" t="s">
        <v>256</v>
      </c>
      <c r="C55" t="s">
        <v>257</v>
      </c>
      <c r="D55" s="2">
        <v>52</v>
      </c>
      <c r="E55" t="s">
        <v>258</v>
      </c>
      <c r="F55" t="s">
        <v>258</v>
      </c>
      <c r="G55" t="str">
        <f t="shared" si="1"/>
        <v>Obesidade e outras formas de hiperalimentação (E65 - E68)</v>
      </c>
      <c r="H55">
        <v>4</v>
      </c>
      <c r="I55" t="b">
        <f>ISNUMBER(VLOOKUP(B55,Capitulos!B$1:D$23,3,0))</f>
        <v>0</v>
      </c>
    </row>
    <row r="56" spans="1:9" x14ac:dyDescent="0.25">
      <c r="A56">
        <f t="shared" si="0"/>
        <v>53</v>
      </c>
      <c r="B56" t="s">
        <v>259</v>
      </c>
      <c r="C56" t="s">
        <v>18</v>
      </c>
      <c r="D56" s="2">
        <v>53</v>
      </c>
      <c r="E56" t="s">
        <v>260</v>
      </c>
      <c r="F56" t="s">
        <v>260</v>
      </c>
      <c r="G56" t="str">
        <f t="shared" si="1"/>
        <v>Distúrbios metabólicos (E70 - E90)</v>
      </c>
      <c r="H56">
        <v>4</v>
      </c>
      <c r="I56" t="b">
        <f>ISNUMBER(VLOOKUP(B56,Capitulos!B$1:D$23,3,0))</f>
        <v>0</v>
      </c>
    </row>
    <row r="57" spans="1:9" x14ac:dyDescent="0.25">
      <c r="A57">
        <f t="shared" si="0"/>
        <v>54</v>
      </c>
      <c r="B57" t="s">
        <v>21</v>
      </c>
      <c r="C57" t="s">
        <v>261</v>
      </c>
      <c r="D57" s="2">
        <v>54</v>
      </c>
      <c r="E57" t="s">
        <v>262</v>
      </c>
      <c r="F57" t="s">
        <v>263</v>
      </c>
      <c r="G57" t="str">
        <f t="shared" si="1"/>
        <v>Transtornos mentais orgânicos, incl sintomáticos (F00 - F09)</v>
      </c>
      <c r="H57">
        <v>5</v>
      </c>
      <c r="I57" t="b">
        <f>ISNUMBER(VLOOKUP(B57,Capitulos!B$1:D$23,3,0))</f>
        <v>1</v>
      </c>
    </row>
    <row r="58" spans="1:9" x14ac:dyDescent="0.25">
      <c r="A58">
        <f t="shared" si="0"/>
        <v>55</v>
      </c>
      <c r="B58" t="s">
        <v>264</v>
      </c>
      <c r="C58" t="s">
        <v>265</v>
      </c>
      <c r="D58" s="2">
        <v>55</v>
      </c>
      <c r="E58" t="s">
        <v>266</v>
      </c>
      <c r="F58" t="s">
        <v>267</v>
      </c>
      <c r="G58" t="str">
        <f t="shared" si="1"/>
        <v>Transt ment e comport dev ao uso subst psicoativa (F10 - F19)</v>
      </c>
      <c r="H58">
        <v>5</v>
      </c>
      <c r="I58" t="b">
        <f>ISNUMBER(VLOOKUP(B58,Capitulos!B$1:D$23,3,0))</f>
        <v>0</v>
      </c>
    </row>
    <row r="59" spans="1:9" x14ac:dyDescent="0.25">
      <c r="A59">
        <f t="shared" si="0"/>
        <v>56</v>
      </c>
      <c r="B59" t="s">
        <v>268</v>
      </c>
      <c r="C59" t="s">
        <v>269</v>
      </c>
      <c r="D59" s="2">
        <v>56</v>
      </c>
      <c r="E59" t="s">
        <v>270</v>
      </c>
      <c r="F59" t="s">
        <v>271</v>
      </c>
      <c r="G59" t="str">
        <f t="shared" si="1"/>
        <v>Esquizofrenia, transt esquizotípicos e delirantes (F20 - F29)</v>
      </c>
      <c r="H59">
        <v>5</v>
      </c>
      <c r="I59" t="b">
        <f>ISNUMBER(VLOOKUP(B59,Capitulos!B$1:D$23,3,0))</f>
        <v>0</v>
      </c>
    </row>
    <row r="60" spans="1:9" x14ac:dyDescent="0.25">
      <c r="A60">
        <f t="shared" si="0"/>
        <v>57</v>
      </c>
      <c r="B60" t="s">
        <v>272</v>
      </c>
      <c r="C60" t="s">
        <v>273</v>
      </c>
      <c r="D60" s="2">
        <v>57</v>
      </c>
      <c r="E60" t="s">
        <v>274</v>
      </c>
      <c r="F60" t="s">
        <v>274</v>
      </c>
      <c r="G60" t="str">
        <f t="shared" si="1"/>
        <v>Transtornos do humor [afetivos] (F30 - F39)</v>
      </c>
      <c r="H60">
        <v>5</v>
      </c>
      <c r="I60" t="b">
        <f>ISNUMBER(VLOOKUP(B60,Capitulos!B$1:D$23,3,0))</f>
        <v>0</v>
      </c>
    </row>
    <row r="61" spans="1:9" x14ac:dyDescent="0.25">
      <c r="A61">
        <f t="shared" si="0"/>
        <v>58</v>
      </c>
      <c r="B61" t="s">
        <v>275</v>
      </c>
      <c r="C61" t="s">
        <v>276</v>
      </c>
      <c r="D61" s="2">
        <v>58</v>
      </c>
      <c r="E61" t="s">
        <v>277</v>
      </c>
      <c r="F61" t="s">
        <v>278</v>
      </c>
      <c r="G61" t="str">
        <f t="shared" si="1"/>
        <v>Transt neuróticos, relacion stress e somatoformes (F40 - F48)</v>
      </c>
      <c r="H61">
        <v>5</v>
      </c>
      <c r="I61" t="b">
        <f>ISNUMBER(VLOOKUP(B61,Capitulos!B$1:D$23,3,0))</f>
        <v>0</v>
      </c>
    </row>
    <row r="62" spans="1:9" x14ac:dyDescent="0.25">
      <c r="A62">
        <f t="shared" si="0"/>
        <v>59</v>
      </c>
      <c r="B62" t="s">
        <v>279</v>
      </c>
      <c r="C62" t="s">
        <v>280</v>
      </c>
      <c r="D62" s="2">
        <v>59</v>
      </c>
      <c r="E62" t="s">
        <v>281</v>
      </c>
      <c r="F62" t="s">
        <v>282</v>
      </c>
      <c r="G62" t="str">
        <f t="shared" si="1"/>
        <v>Síndr comport assoc disfunç fisiológ e fat físicos (F50 - F59)</v>
      </c>
      <c r="H62">
        <v>5</v>
      </c>
      <c r="I62" t="b">
        <f>ISNUMBER(VLOOKUP(B62,Capitulos!B$1:D$23,3,0))</f>
        <v>0</v>
      </c>
    </row>
    <row r="63" spans="1:9" x14ac:dyDescent="0.25">
      <c r="A63">
        <f t="shared" si="0"/>
        <v>60</v>
      </c>
      <c r="B63" t="s">
        <v>283</v>
      </c>
      <c r="C63" t="s">
        <v>284</v>
      </c>
      <c r="D63" s="2">
        <v>60</v>
      </c>
      <c r="E63" t="s">
        <v>285</v>
      </c>
      <c r="F63" t="s">
        <v>286</v>
      </c>
      <c r="G63" t="str">
        <f t="shared" si="1"/>
        <v>Transtornos da personalidade e do comport adulto (F60 - F69)</v>
      </c>
      <c r="H63">
        <v>5</v>
      </c>
      <c r="I63" t="b">
        <f>ISNUMBER(VLOOKUP(B63,Capitulos!B$1:D$23,3,0))</f>
        <v>0</v>
      </c>
    </row>
    <row r="64" spans="1:9" x14ac:dyDescent="0.25">
      <c r="A64">
        <f t="shared" si="0"/>
        <v>61</v>
      </c>
      <c r="B64" t="s">
        <v>287</v>
      </c>
      <c r="C64" t="s">
        <v>288</v>
      </c>
      <c r="D64" s="2">
        <v>61</v>
      </c>
      <c r="E64" t="s">
        <v>289</v>
      </c>
      <c r="F64" t="s">
        <v>289</v>
      </c>
      <c r="G64" t="str">
        <f t="shared" si="1"/>
        <v>Retardo mental (F70 - F79)</v>
      </c>
      <c r="H64">
        <v>5</v>
      </c>
      <c r="I64" t="b">
        <f>ISNUMBER(VLOOKUP(B64,Capitulos!B$1:D$23,3,0))</f>
        <v>0</v>
      </c>
    </row>
    <row r="65" spans="1:9" x14ac:dyDescent="0.25">
      <c r="A65">
        <f t="shared" si="0"/>
        <v>62</v>
      </c>
      <c r="B65" t="s">
        <v>290</v>
      </c>
      <c r="C65" t="s">
        <v>291</v>
      </c>
      <c r="D65" s="2">
        <v>62</v>
      </c>
      <c r="E65" t="s">
        <v>292</v>
      </c>
      <c r="F65" t="s">
        <v>292</v>
      </c>
      <c r="G65" t="str">
        <f t="shared" si="1"/>
        <v>Transtornos do desenvolvimento psicológico (F80 - F89)</v>
      </c>
      <c r="H65">
        <v>5</v>
      </c>
      <c r="I65" t="b">
        <f>ISNUMBER(VLOOKUP(B65,Capitulos!B$1:D$23,3,0))</f>
        <v>0</v>
      </c>
    </row>
    <row r="66" spans="1:9" x14ac:dyDescent="0.25">
      <c r="A66">
        <f t="shared" si="0"/>
        <v>63</v>
      </c>
      <c r="B66" t="s">
        <v>293</v>
      </c>
      <c r="C66" t="s">
        <v>294</v>
      </c>
      <c r="D66" s="2">
        <v>63</v>
      </c>
      <c r="E66" t="s">
        <v>295</v>
      </c>
      <c r="F66" t="s">
        <v>296</v>
      </c>
      <c r="G66" t="str">
        <f t="shared" si="1"/>
        <v>Transt compor e emoc q aparecem dur infânc adolesc (F90 - F98)</v>
      </c>
      <c r="H66">
        <v>5</v>
      </c>
      <c r="I66" t="b">
        <f>ISNUMBER(VLOOKUP(B66,Capitulos!B$1:D$23,3,0))</f>
        <v>0</v>
      </c>
    </row>
    <row r="67" spans="1:9" x14ac:dyDescent="0.25">
      <c r="A67">
        <f t="shared" ref="A67:A130" si="2">D67</f>
        <v>64</v>
      </c>
      <c r="B67" t="s">
        <v>22</v>
      </c>
      <c r="C67" t="s">
        <v>22</v>
      </c>
      <c r="D67" s="2">
        <v>64</v>
      </c>
      <c r="E67" t="s">
        <v>297</v>
      </c>
      <c r="F67" t="s">
        <v>297</v>
      </c>
      <c r="G67" t="str">
        <f t="shared" ref="G67:G130" si="3">F67&amp;" ("&amp;B67&amp;" - "&amp;C67&amp;")"</f>
        <v>Transtorno mental não especificado (F99 - F99)</v>
      </c>
      <c r="H67">
        <v>5</v>
      </c>
      <c r="I67" t="b">
        <f>ISNUMBER(VLOOKUP(B67,Capitulos!B$1:D$23,3,0))</f>
        <v>0</v>
      </c>
    </row>
    <row r="68" spans="1:9" x14ac:dyDescent="0.25">
      <c r="A68">
        <f t="shared" si="2"/>
        <v>65</v>
      </c>
      <c r="B68" t="s">
        <v>25</v>
      </c>
      <c r="C68" t="s">
        <v>298</v>
      </c>
      <c r="D68" s="2">
        <v>65</v>
      </c>
      <c r="E68" t="s">
        <v>299</v>
      </c>
      <c r="F68" t="s">
        <v>299</v>
      </c>
      <c r="G68" t="str">
        <f t="shared" si="3"/>
        <v>Doenças inflamatórias do sistema nervoso central (G00 - G09)</v>
      </c>
      <c r="H68">
        <v>6</v>
      </c>
      <c r="I68" t="b">
        <f>ISNUMBER(VLOOKUP(B68,Capitulos!B$1:D$23,3,0))</f>
        <v>1</v>
      </c>
    </row>
    <row r="69" spans="1:9" x14ac:dyDescent="0.25">
      <c r="A69">
        <f t="shared" si="2"/>
        <v>66</v>
      </c>
      <c r="B69" t="s">
        <v>300</v>
      </c>
      <c r="C69" t="s">
        <v>301</v>
      </c>
      <c r="D69" s="2">
        <v>66</v>
      </c>
      <c r="E69" t="s">
        <v>302</v>
      </c>
      <c r="F69" t="s">
        <v>303</v>
      </c>
      <c r="G69" t="str">
        <f t="shared" si="3"/>
        <v>Atrofias sistêm q afetam princ o sist nerv central (G10 - G13)</v>
      </c>
      <c r="H69">
        <v>6</v>
      </c>
      <c r="I69" t="b">
        <f>ISNUMBER(VLOOKUP(B69,Capitulos!B$1:D$23,3,0))</f>
        <v>0</v>
      </c>
    </row>
    <row r="70" spans="1:9" x14ac:dyDescent="0.25">
      <c r="A70">
        <f t="shared" si="2"/>
        <v>67</v>
      </c>
      <c r="B70" t="s">
        <v>304</v>
      </c>
      <c r="C70" t="s">
        <v>305</v>
      </c>
      <c r="D70" s="2">
        <v>67</v>
      </c>
      <c r="E70" t="s">
        <v>306</v>
      </c>
      <c r="F70" t="s">
        <v>307</v>
      </c>
      <c r="G70" t="str">
        <f t="shared" si="3"/>
        <v>Doenças extrapiramidais e transt dos movimentos (G20 - G26)</v>
      </c>
      <c r="H70">
        <v>6</v>
      </c>
      <c r="I70" t="b">
        <f>ISNUMBER(VLOOKUP(B70,Capitulos!B$1:D$23,3,0))</f>
        <v>0</v>
      </c>
    </row>
    <row r="71" spans="1:9" x14ac:dyDescent="0.25">
      <c r="A71">
        <f t="shared" si="2"/>
        <v>68</v>
      </c>
      <c r="B71" t="s">
        <v>308</v>
      </c>
      <c r="C71" t="s">
        <v>309</v>
      </c>
      <c r="D71" s="2">
        <v>68</v>
      </c>
      <c r="E71" t="s">
        <v>310</v>
      </c>
      <c r="F71" t="s">
        <v>310</v>
      </c>
      <c r="G71" t="str">
        <f t="shared" si="3"/>
        <v>Outras doenças degenerativas do sistema nervoso (G30 - G32)</v>
      </c>
      <c r="H71">
        <v>6</v>
      </c>
      <c r="I71" t="b">
        <f>ISNUMBER(VLOOKUP(B71,Capitulos!B$1:D$23,3,0))</f>
        <v>0</v>
      </c>
    </row>
    <row r="72" spans="1:9" x14ac:dyDescent="0.25">
      <c r="A72">
        <f t="shared" si="2"/>
        <v>69</v>
      </c>
      <c r="B72" t="s">
        <v>311</v>
      </c>
      <c r="C72" t="s">
        <v>312</v>
      </c>
      <c r="D72" s="2">
        <v>69</v>
      </c>
      <c r="E72" t="s">
        <v>313</v>
      </c>
      <c r="F72" t="s">
        <v>314</v>
      </c>
      <c r="G72" t="str">
        <f t="shared" si="3"/>
        <v>Doenças desmielinizantes do sist nervoso central (G35 - G37)</v>
      </c>
      <c r="H72">
        <v>6</v>
      </c>
      <c r="I72" t="b">
        <f>ISNUMBER(VLOOKUP(B72,Capitulos!B$1:D$23,3,0))</f>
        <v>0</v>
      </c>
    </row>
    <row r="73" spans="1:9" x14ac:dyDescent="0.25">
      <c r="A73">
        <f t="shared" si="2"/>
        <v>70</v>
      </c>
      <c r="B73" t="s">
        <v>315</v>
      </c>
      <c r="C73" t="s">
        <v>316</v>
      </c>
      <c r="D73" s="2">
        <v>70</v>
      </c>
      <c r="E73" t="s">
        <v>317</v>
      </c>
      <c r="F73" t="s">
        <v>317</v>
      </c>
      <c r="G73" t="str">
        <f t="shared" si="3"/>
        <v>Transtornos episódicos e paroxísticos (G40 - G47)</v>
      </c>
      <c r="H73">
        <v>6</v>
      </c>
      <c r="I73" t="b">
        <f>ISNUMBER(VLOOKUP(B73,Capitulos!B$1:D$23,3,0))</f>
        <v>0</v>
      </c>
    </row>
    <row r="74" spans="1:9" x14ac:dyDescent="0.25">
      <c r="A74">
        <f t="shared" si="2"/>
        <v>71</v>
      </c>
      <c r="B74" t="s">
        <v>318</v>
      </c>
      <c r="C74" t="s">
        <v>319</v>
      </c>
      <c r="D74" s="2">
        <v>71</v>
      </c>
      <c r="E74" t="s">
        <v>320</v>
      </c>
      <c r="F74" t="s">
        <v>321</v>
      </c>
      <c r="G74" t="str">
        <f t="shared" si="3"/>
        <v>Transtornos dos nervos, raízes e plexos nervosos (G50 - G59)</v>
      </c>
      <c r="H74">
        <v>6</v>
      </c>
      <c r="I74" t="b">
        <f>ISNUMBER(VLOOKUP(B74,Capitulos!B$1:D$23,3,0))</f>
        <v>0</v>
      </c>
    </row>
    <row r="75" spans="1:9" x14ac:dyDescent="0.25">
      <c r="A75">
        <f t="shared" si="2"/>
        <v>72</v>
      </c>
      <c r="B75" t="s">
        <v>322</v>
      </c>
      <c r="C75" t="s">
        <v>323</v>
      </c>
      <c r="D75" s="2">
        <v>72</v>
      </c>
      <c r="E75" t="s">
        <v>324</v>
      </c>
      <c r="F75" t="s">
        <v>325</v>
      </c>
      <c r="G75" t="str">
        <f t="shared" si="3"/>
        <v>Polineuropatias e outr transt sist nerv periférico (G60 - G64)</v>
      </c>
      <c r="H75">
        <v>6</v>
      </c>
      <c r="I75" t="b">
        <f>ISNUMBER(VLOOKUP(B75,Capitulos!B$1:D$23,3,0))</f>
        <v>0</v>
      </c>
    </row>
    <row r="76" spans="1:9" x14ac:dyDescent="0.25">
      <c r="A76">
        <f t="shared" si="2"/>
        <v>73</v>
      </c>
      <c r="B76" t="s">
        <v>326</v>
      </c>
      <c r="C76" t="s">
        <v>327</v>
      </c>
      <c r="D76" s="2">
        <v>73</v>
      </c>
      <c r="E76" t="s">
        <v>328</v>
      </c>
      <c r="F76" t="s">
        <v>328</v>
      </c>
      <c r="G76" t="str">
        <f t="shared" si="3"/>
        <v>Doenças da junção mioneural e dos músculos (G70 - G73)</v>
      </c>
      <c r="H76">
        <v>6</v>
      </c>
      <c r="I76" t="b">
        <f>ISNUMBER(VLOOKUP(B76,Capitulos!B$1:D$23,3,0))</f>
        <v>0</v>
      </c>
    </row>
    <row r="77" spans="1:9" x14ac:dyDescent="0.25">
      <c r="A77">
        <f t="shared" si="2"/>
        <v>74</v>
      </c>
      <c r="B77" t="s">
        <v>329</v>
      </c>
      <c r="C77" t="s">
        <v>330</v>
      </c>
      <c r="D77" s="2">
        <v>74</v>
      </c>
      <c r="E77" t="s">
        <v>331</v>
      </c>
      <c r="F77" t="s">
        <v>331</v>
      </c>
      <c r="G77" t="str">
        <f t="shared" si="3"/>
        <v>Paralisia cerebral e outras síndromes paralíticas (G80 - G83)</v>
      </c>
      <c r="H77">
        <v>6</v>
      </c>
      <c r="I77" t="b">
        <f>ISNUMBER(VLOOKUP(B77,Capitulos!B$1:D$23,3,0))</f>
        <v>0</v>
      </c>
    </row>
    <row r="78" spans="1:9" x14ac:dyDescent="0.25">
      <c r="A78">
        <f t="shared" si="2"/>
        <v>75</v>
      </c>
      <c r="B78" t="s">
        <v>332</v>
      </c>
      <c r="C78" t="s">
        <v>26</v>
      </c>
      <c r="D78" s="2">
        <v>75</v>
      </c>
      <c r="E78" t="s">
        <v>333</v>
      </c>
      <c r="F78" t="s">
        <v>333</v>
      </c>
      <c r="G78" t="str">
        <f t="shared" si="3"/>
        <v>Outros transtornos do sistema nervoso (G90 - G99)</v>
      </c>
      <c r="H78">
        <v>6</v>
      </c>
      <c r="I78" t="b">
        <f>ISNUMBER(VLOOKUP(B78,Capitulos!B$1:D$23,3,0))</f>
        <v>0</v>
      </c>
    </row>
    <row r="79" spans="1:9" x14ac:dyDescent="0.25">
      <c r="A79">
        <f t="shared" si="2"/>
        <v>76</v>
      </c>
      <c r="B79" t="s">
        <v>29</v>
      </c>
      <c r="C79" t="s">
        <v>334</v>
      </c>
      <c r="D79" s="2">
        <v>76</v>
      </c>
      <c r="E79" t="s">
        <v>335</v>
      </c>
      <c r="F79" t="s">
        <v>336</v>
      </c>
      <c r="G79" t="str">
        <f t="shared" si="3"/>
        <v>Transtornos pálpebra, aparelho lacrimal e órbita (H00 - H06)</v>
      </c>
      <c r="H79">
        <v>7</v>
      </c>
      <c r="I79" t="b">
        <f>ISNUMBER(VLOOKUP(B79,Capitulos!B$1:D$23,3,0))</f>
        <v>1</v>
      </c>
    </row>
    <row r="80" spans="1:9" x14ac:dyDescent="0.25">
      <c r="A80">
        <f t="shared" si="2"/>
        <v>77</v>
      </c>
      <c r="B80" t="s">
        <v>337</v>
      </c>
      <c r="C80" t="s">
        <v>338</v>
      </c>
      <c r="D80" s="2">
        <v>77</v>
      </c>
      <c r="E80" t="s">
        <v>339</v>
      </c>
      <c r="F80" t="s">
        <v>339</v>
      </c>
      <c r="G80" t="str">
        <f t="shared" si="3"/>
        <v>Transtornos da conjuntiva (H10 - H13)</v>
      </c>
      <c r="H80">
        <v>7</v>
      </c>
      <c r="I80" t="b">
        <f>ISNUMBER(VLOOKUP(B80,Capitulos!B$1:D$23,3,0))</f>
        <v>0</v>
      </c>
    </row>
    <row r="81" spans="1:9" x14ac:dyDescent="0.25">
      <c r="A81">
        <f t="shared" si="2"/>
        <v>78</v>
      </c>
      <c r="B81" t="s">
        <v>340</v>
      </c>
      <c r="C81" t="s">
        <v>341</v>
      </c>
      <c r="D81" s="2">
        <v>78</v>
      </c>
      <c r="E81" t="s">
        <v>342</v>
      </c>
      <c r="F81" t="s">
        <v>343</v>
      </c>
      <c r="G81" t="str">
        <f t="shared" si="3"/>
        <v>Transtorn esclerótica, córnea, íris e corpo ciliar (H15 - H22)</v>
      </c>
      <c r="H81">
        <v>7</v>
      </c>
      <c r="I81" t="b">
        <f>ISNUMBER(VLOOKUP(B81,Capitulos!B$1:D$23,3,0))</f>
        <v>0</v>
      </c>
    </row>
    <row r="82" spans="1:9" x14ac:dyDescent="0.25">
      <c r="A82">
        <f t="shared" si="2"/>
        <v>79</v>
      </c>
      <c r="B82" t="s">
        <v>344</v>
      </c>
      <c r="C82" t="s">
        <v>345</v>
      </c>
      <c r="D82" s="2">
        <v>79</v>
      </c>
      <c r="E82" t="s">
        <v>346</v>
      </c>
      <c r="F82" t="s">
        <v>346</v>
      </c>
      <c r="G82" t="str">
        <f t="shared" si="3"/>
        <v>Transtornos do cristalino (H25 - H28)</v>
      </c>
      <c r="H82">
        <v>7</v>
      </c>
      <c r="I82" t="b">
        <f>ISNUMBER(VLOOKUP(B82,Capitulos!B$1:D$23,3,0))</f>
        <v>0</v>
      </c>
    </row>
    <row r="83" spans="1:9" x14ac:dyDescent="0.25">
      <c r="A83">
        <f t="shared" si="2"/>
        <v>80</v>
      </c>
      <c r="B83" t="s">
        <v>347</v>
      </c>
      <c r="C83" t="s">
        <v>348</v>
      </c>
      <c r="D83" s="2">
        <v>80</v>
      </c>
      <c r="E83" t="s">
        <v>349</v>
      </c>
      <c r="F83" t="s">
        <v>349</v>
      </c>
      <c r="G83" t="str">
        <f t="shared" si="3"/>
        <v>Transtornos da coróide e da retina (H30 - H36)</v>
      </c>
      <c r="H83">
        <v>7</v>
      </c>
      <c r="I83" t="b">
        <f>ISNUMBER(VLOOKUP(B83,Capitulos!B$1:D$23,3,0))</f>
        <v>0</v>
      </c>
    </row>
    <row r="84" spans="1:9" x14ac:dyDescent="0.25">
      <c r="A84">
        <f t="shared" si="2"/>
        <v>81</v>
      </c>
      <c r="B84" t="s">
        <v>350</v>
      </c>
      <c r="C84" t="s">
        <v>351</v>
      </c>
      <c r="D84" s="2">
        <v>81</v>
      </c>
      <c r="E84" t="s">
        <v>352</v>
      </c>
      <c r="F84" t="s">
        <v>352</v>
      </c>
      <c r="G84" t="str">
        <f t="shared" si="3"/>
        <v>Glaucoma (H40 - H42)</v>
      </c>
      <c r="H84">
        <v>7</v>
      </c>
      <c r="I84" t="b">
        <f>ISNUMBER(VLOOKUP(B84,Capitulos!B$1:D$23,3,0))</f>
        <v>0</v>
      </c>
    </row>
    <row r="85" spans="1:9" x14ac:dyDescent="0.25">
      <c r="A85">
        <f t="shared" si="2"/>
        <v>82</v>
      </c>
      <c r="B85" t="s">
        <v>353</v>
      </c>
      <c r="C85" t="s">
        <v>354</v>
      </c>
      <c r="D85" s="2">
        <v>82</v>
      </c>
      <c r="E85" t="s">
        <v>355</v>
      </c>
      <c r="F85" t="s">
        <v>355</v>
      </c>
      <c r="G85" t="str">
        <f t="shared" si="3"/>
        <v>Transtornos do humor vítreo e do globo ocular (H43 - H45)</v>
      </c>
      <c r="H85">
        <v>7</v>
      </c>
      <c r="I85" t="b">
        <f>ISNUMBER(VLOOKUP(B85,Capitulos!B$1:D$23,3,0))</f>
        <v>0</v>
      </c>
    </row>
    <row r="86" spans="1:9" x14ac:dyDescent="0.25">
      <c r="A86">
        <f t="shared" si="2"/>
        <v>83</v>
      </c>
      <c r="B86" t="s">
        <v>356</v>
      </c>
      <c r="C86" t="s">
        <v>357</v>
      </c>
      <c r="D86" s="2">
        <v>83</v>
      </c>
      <c r="E86" t="s">
        <v>358</v>
      </c>
      <c r="F86" t="s">
        <v>358</v>
      </c>
      <c r="G86" t="str">
        <f t="shared" si="3"/>
        <v>Transtornos do nervo óptico e das vias ópticas (H46 - H48)</v>
      </c>
      <c r="H86">
        <v>7</v>
      </c>
      <c r="I86" t="b">
        <f>ISNUMBER(VLOOKUP(B86,Capitulos!B$1:D$23,3,0))</f>
        <v>0</v>
      </c>
    </row>
    <row r="87" spans="1:9" x14ac:dyDescent="0.25">
      <c r="A87">
        <f t="shared" si="2"/>
        <v>84</v>
      </c>
      <c r="B87" t="s">
        <v>359</v>
      </c>
      <c r="C87" t="s">
        <v>360</v>
      </c>
      <c r="D87" s="2">
        <v>84</v>
      </c>
      <c r="E87" t="s">
        <v>361</v>
      </c>
      <c r="F87" t="s">
        <v>362</v>
      </c>
      <c r="G87" t="str">
        <f t="shared" si="3"/>
        <v>Transt músc oculares, movim binoc, acomod e refraç (H49 - H52)</v>
      </c>
      <c r="H87">
        <v>7</v>
      </c>
      <c r="I87" t="b">
        <f>ISNUMBER(VLOOKUP(B87,Capitulos!B$1:D$23,3,0))</f>
        <v>0</v>
      </c>
    </row>
    <row r="88" spans="1:9" x14ac:dyDescent="0.25">
      <c r="A88">
        <f t="shared" si="2"/>
        <v>85</v>
      </c>
      <c r="B88" t="s">
        <v>363</v>
      </c>
      <c r="C88" t="s">
        <v>364</v>
      </c>
      <c r="D88" s="2">
        <v>85</v>
      </c>
      <c r="E88" t="s">
        <v>365</v>
      </c>
      <c r="F88" t="s">
        <v>365</v>
      </c>
      <c r="G88" t="str">
        <f t="shared" si="3"/>
        <v>Transtornos visuais e cegueira (H53 - H54)</v>
      </c>
      <c r="H88">
        <v>7</v>
      </c>
      <c r="I88" t="b">
        <f>ISNUMBER(VLOOKUP(B88,Capitulos!B$1:D$23,3,0))</f>
        <v>0</v>
      </c>
    </row>
    <row r="89" spans="1:9" x14ac:dyDescent="0.25">
      <c r="A89">
        <f t="shared" si="2"/>
        <v>86</v>
      </c>
      <c r="B89" t="s">
        <v>366</v>
      </c>
      <c r="C89" t="s">
        <v>30</v>
      </c>
      <c r="D89" s="2">
        <v>86</v>
      </c>
      <c r="E89" t="s">
        <v>367</v>
      </c>
      <c r="F89" t="s">
        <v>367</v>
      </c>
      <c r="G89" t="str">
        <f t="shared" si="3"/>
        <v>Outros transtornos do olho e anexos (H55 - H59)</v>
      </c>
      <c r="H89">
        <v>7</v>
      </c>
      <c r="I89" t="b">
        <f>ISNUMBER(VLOOKUP(B89,Capitulos!B$1:D$23,3,0))</f>
        <v>0</v>
      </c>
    </row>
    <row r="90" spans="1:9" x14ac:dyDescent="0.25">
      <c r="A90">
        <f t="shared" si="2"/>
        <v>87</v>
      </c>
      <c r="B90" t="s">
        <v>33</v>
      </c>
      <c r="C90" t="s">
        <v>368</v>
      </c>
      <c r="D90" s="2">
        <v>87</v>
      </c>
      <c r="E90" t="s">
        <v>369</v>
      </c>
      <c r="F90" t="s">
        <v>369</v>
      </c>
      <c r="G90" t="str">
        <f t="shared" si="3"/>
        <v>Doenças do ouvido externo (H60 - H62)</v>
      </c>
      <c r="H90">
        <v>8</v>
      </c>
      <c r="I90" t="b">
        <f>ISNUMBER(VLOOKUP(B90,Capitulos!B$1:D$23,3,0))</f>
        <v>1</v>
      </c>
    </row>
    <row r="91" spans="1:9" x14ac:dyDescent="0.25">
      <c r="A91">
        <f t="shared" si="2"/>
        <v>88</v>
      </c>
      <c r="B91" t="s">
        <v>370</v>
      </c>
      <c r="C91" t="s">
        <v>371</v>
      </c>
      <c r="D91" s="2">
        <v>88</v>
      </c>
      <c r="E91" t="s">
        <v>372</v>
      </c>
      <c r="F91" t="s">
        <v>372</v>
      </c>
      <c r="G91" t="str">
        <f t="shared" si="3"/>
        <v>Doenças do ouvido médio e da mastóide (H65 - H75)</v>
      </c>
      <c r="H91">
        <v>8</v>
      </c>
      <c r="I91" t="b">
        <f>ISNUMBER(VLOOKUP(B91,Capitulos!B$1:D$23,3,0))</f>
        <v>0</v>
      </c>
    </row>
    <row r="92" spans="1:9" x14ac:dyDescent="0.25">
      <c r="A92">
        <f t="shared" si="2"/>
        <v>89</v>
      </c>
      <c r="B92" t="s">
        <v>373</v>
      </c>
      <c r="C92" t="s">
        <v>374</v>
      </c>
      <c r="D92" s="2">
        <v>89</v>
      </c>
      <c r="E92" t="s">
        <v>375</v>
      </c>
      <c r="F92" t="s">
        <v>375</v>
      </c>
      <c r="G92" t="str">
        <f t="shared" si="3"/>
        <v>Doenças do ouvido interno (H80 - H83)</v>
      </c>
      <c r="H92">
        <v>8</v>
      </c>
      <c r="I92" t="b">
        <f>ISNUMBER(VLOOKUP(B92,Capitulos!B$1:D$23,3,0))</f>
        <v>0</v>
      </c>
    </row>
    <row r="93" spans="1:9" x14ac:dyDescent="0.25">
      <c r="A93">
        <f t="shared" si="2"/>
        <v>90</v>
      </c>
      <c r="B93" t="s">
        <v>376</v>
      </c>
      <c r="C93" t="s">
        <v>34</v>
      </c>
      <c r="D93" s="2">
        <v>90</v>
      </c>
      <c r="E93" t="s">
        <v>377</v>
      </c>
      <c r="F93" t="s">
        <v>377</v>
      </c>
      <c r="G93" t="str">
        <f t="shared" si="3"/>
        <v>Outros transtornos do ouvido (H90 - H95)</v>
      </c>
      <c r="H93">
        <v>8</v>
      </c>
      <c r="I93" t="b">
        <f>ISNUMBER(VLOOKUP(B93,Capitulos!B$1:D$23,3,0))</f>
        <v>0</v>
      </c>
    </row>
    <row r="94" spans="1:9" x14ac:dyDescent="0.25">
      <c r="A94">
        <f t="shared" si="2"/>
        <v>91</v>
      </c>
      <c r="B94" t="s">
        <v>37</v>
      </c>
      <c r="C94" t="s">
        <v>378</v>
      </c>
      <c r="D94" s="2">
        <v>91</v>
      </c>
      <c r="E94" t="s">
        <v>379</v>
      </c>
      <c r="F94" t="s">
        <v>379</v>
      </c>
      <c r="G94" t="str">
        <f t="shared" si="3"/>
        <v>Febre reumática aguda (I00 - I02)</v>
      </c>
      <c r="H94">
        <v>9</v>
      </c>
      <c r="I94" t="b">
        <f>ISNUMBER(VLOOKUP(B94,Capitulos!B$1:D$23,3,0))</f>
        <v>1</v>
      </c>
    </row>
    <row r="95" spans="1:9" x14ac:dyDescent="0.25">
      <c r="A95">
        <f t="shared" si="2"/>
        <v>92</v>
      </c>
      <c r="B95" t="s">
        <v>380</v>
      </c>
      <c r="C95" t="s">
        <v>381</v>
      </c>
      <c r="D95" s="2">
        <v>92</v>
      </c>
      <c r="E95" t="s">
        <v>382</v>
      </c>
      <c r="F95" t="s">
        <v>382</v>
      </c>
      <c r="G95" t="str">
        <f t="shared" si="3"/>
        <v>Doenças reumáticas crônicas do coração (I05 - I09)</v>
      </c>
      <c r="H95">
        <v>9</v>
      </c>
      <c r="I95" t="b">
        <f>ISNUMBER(VLOOKUP(B95,Capitulos!B$1:D$23,3,0))</f>
        <v>0</v>
      </c>
    </row>
    <row r="96" spans="1:9" x14ac:dyDescent="0.25">
      <c r="A96">
        <f t="shared" si="2"/>
        <v>93</v>
      </c>
      <c r="B96" t="s">
        <v>383</v>
      </c>
      <c r="C96" t="s">
        <v>384</v>
      </c>
      <c r="D96" s="2">
        <v>93</v>
      </c>
      <c r="E96" t="s">
        <v>385</v>
      </c>
      <c r="F96" t="s">
        <v>385</v>
      </c>
      <c r="G96" t="str">
        <f t="shared" si="3"/>
        <v>Doenças hipertensivas (I10 - I15)</v>
      </c>
      <c r="H96">
        <v>9</v>
      </c>
      <c r="I96" t="b">
        <f>ISNUMBER(VLOOKUP(B96,Capitulos!B$1:D$23,3,0))</f>
        <v>0</v>
      </c>
    </row>
    <row r="97" spans="1:9" x14ac:dyDescent="0.25">
      <c r="A97">
        <f t="shared" si="2"/>
        <v>94</v>
      </c>
      <c r="B97" t="s">
        <v>386</v>
      </c>
      <c r="C97" t="s">
        <v>387</v>
      </c>
      <c r="D97" s="2">
        <v>94</v>
      </c>
      <c r="E97" t="s">
        <v>388</v>
      </c>
      <c r="F97" t="s">
        <v>388</v>
      </c>
      <c r="G97" t="str">
        <f t="shared" si="3"/>
        <v>Doenças isquêmicas do coração (I20 - I25)</v>
      </c>
      <c r="H97">
        <v>9</v>
      </c>
      <c r="I97" t="b">
        <f>ISNUMBER(VLOOKUP(B97,Capitulos!B$1:D$23,3,0))</f>
        <v>0</v>
      </c>
    </row>
    <row r="98" spans="1:9" x14ac:dyDescent="0.25">
      <c r="A98">
        <f t="shared" si="2"/>
        <v>95</v>
      </c>
      <c r="B98" t="s">
        <v>389</v>
      </c>
      <c r="C98" t="s">
        <v>390</v>
      </c>
      <c r="D98" s="2">
        <v>95</v>
      </c>
      <c r="E98" t="s">
        <v>391</v>
      </c>
      <c r="F98" t="s">
        <v>391</v>
      </c>
      <c r="G98" t="str">
        <f t="shared" si="3"/>
        <v>Doenças cardíaca pulmonar e da circulação pulmonar (I26 - I28)</v>
      </c>
      <c r="H98">
        <v>9</v>
      </c>
      <c r="I98" t="b">
        <f>ISNUMBER(VLOOKUP(B98,Capitulos!B$1:D$23,3,0))</f>
        <v>0</v>
      </c>
    </row>
    <row r="99" spans="1:9" x14ac:dyDescent="0.25">
      <c r="A99">
        <f t="shared" si="2"/>
        <v>96</v>
      </c>
      <c r="B99" t="s">
        <v>392</v>
      </c>
      <c r="C99" t="s">
        <v>393</v>
      </c>
      <c r="D99" s="2">
        <v>96</v>
      </c>
      <c r="E99" t="s">
        <v>394</v>
      </c>
      <c r="F99" t="s">
        <v>394</v>
      </c>
      <c r="G99" t="str">
        <f t="shared" si="3"/>
        <v>Outras formas de doença do coração (I30 - I52)</v>
      </c>
      <c r="H99">
        <v>9</v>
      </c>
      <c r="I99" t="b">
        <f>ISNUMBER(VLOOKUP(B99,Capitulos!B$1:D$23,3,0))</f>
        <v>0</v>
      </c>
    </row>
    <row r="100" spans="1:9" x14ac:dyDescent="0.25">
      <c r="A100">
        <f t="shared" si="2"/>
        <v>97</v>
      </c>
      <c r="B100" t="s">
        <v>395</v>
      </c>
      <c r="C100" t="s">
        <v>396</v>
      </c>
      <c r="D100" s="2">
        <v>97</v>
      </c>
      <c r="E100" t="s">
        <v>397</v>
      </c>
      <c r="F100" t="s">
        <v>397</v>
      </c>
      <c r="G100" t="str">
        <f t="shared" si="3"/>
        <v>Doenças cerebrovasculares (I60 - I69)</v>
      </c>
      <c r="H100">
        <v>9</v>
      </c>
      <c r="I100" t="b">
        <f>ISNUMBER(VLOOKUP(B100,Capitulos!B$1:D$23,3,0))</f>
        <v>0</v>
      </c>
    </row>
    <row r="101" spans="1:9" x14ac:dyDescent="0.25">
      <c r="A101">
        <f t="shared" si="2"/>
        <v>98</v>
      </c>
      <c r="B101" t="s">
        <v>398</v>
      </c>
      <c r="C101" t="s">
        <v>399</v>
      </c>
      <c r="D101" s="2">
        <v>98</v>
      </c>
      <c r="E101" t="s">
        <v>400</v>
      </c>
      <c r="F101" t="s">
        <v>401</v>
      </c>
      <c r="G101" t="str">
        <f t="shared" si="3"/>
        <v>Doenças das artérias, das arteríolas e capilares (I70 - I79)</v>
      </c>
      <c r="H101">
        <v>9</v>
      </c>
      <c r="I101" t="b">
        <f>ISNUMBER(VLOOKUP(B101,Capitulos!B$1:D$23,3,0))</f>
        <v>0</v>
      </c>
    </row>
    <row r="102" spans="1:9" x14ac:dyDescent="0.25">
      <c r="A102">
        <f t="shared" si="2"/>
        <v>99</v>
      </c>
      <c r="B102" t="s">
        <v>402</v>
      </c>
      <c r="C102" t="s">
        <v>403</v>
      </c>
      <c r="D102" s="2">
        <v>99</v>
      </c>
      <c r="E102" t="s">
        <v>404</v>
      </c>
      <c r="F102" t="s">
        <v>405</v>
      </c>
      <c r="G102" t="str">
        <f t="shared" si="3"/>
        <v>Doenças veias, vasos e gânglios linfáticos, NCOP (I80 - I89)</v>
      </c>
      <c r="H102">
        <v>9</v>
      </c>
      <c r="I102" t="b">
        <f>ISNUMBER(VLOOKUP(B102,Capitulos!B$1:D$23,3,0))</f>
        <v>0</v>
      </c>
    </row>
    <row r="103" spans="1:9" x14ac:dyDescent="0.25">
      <c r="A103">
        <f t="shared" si="2"/>
        <v>100</v>
      </c>
      <c r="B103" t="s">
        <v>406</v>
      </c>
      <c r="C103" t="s">
        <v>38</v>
      </c>
      <c r="D103" s="2">
        <v>100</v>
      </c>
      <c r="E103" t="s">
        <v>407</v>
      </c>
      <c r="F103" t="s">
        <v>408</v>
      </c>
      <c r="G103" t="str">
        <f t="shared" si="3"/>
        <v>Outros transt e os não espec aparelho circulatório (I95 - I99)</v>
      </c>
      <c r="H103">
        <v>9</v>
      </c>
      <c r="I103" t="b">
        <f>ISNUMBER(VLOOKUP(B103,Capitulos!B$1:D$23,3,0))</f>
        <v>0</v>
      </c>
    </row>
    <row r="104" spans="1:9" x14ac:dyDescent="0.25">
      <c r="A104">
        <f t="shared" si="2"/>
        <v>101</v>
      </c>
      <c r="B104" t="s">
        <v>41</v>
      </c>
      <c r="C104" t="s">
        <v>409</v>
      </c>
      <c r="D104" s="2">
        <v>101</v>
      </c>
      <c r="E104" t="s">
        <v>410</v>
      </c>
      <c r="F104" t="s">
        <v>410</v>
      </c>
      <c r="G104" t="str">
        <f t="shared" si="3"/>
        <v>Infecções agudas das vias aéreas superiores (J00 - J06)</v>
      </c>
      <c r="H104">
        <f>IF(I104,H103+1,H103)</f>
        <v>10</v>
      </c>
      <c r="I104" t="b">
        <f>ISNUMBER(VLOOKUP(B104,Capitulos!B$1:D$23,3,0))</f>
        <v>1</v>
      </c>
    </row>
    <row r="105" spans="1:9" x14ac:dyDescent="0.25">
      <c r="A105">
        <f t="shared" si="2"/>
        <v>102</v>
      </c>
      <c r="B105" t="s">
        <v>411</v>
      </c>
      <c r="C105" t="s">
        <v>412</v>
      </c>
      <c r="D105" s="2">
        <v>102</v>
      </c>
      <c r="E105" t="s">
        <v>413</v>
      </c>
      <c r="F105" t="s">
        <v>413</v>
      </c>
      <c r="G105" t="str">
        <f t="shared" si="3"/>
        <v>Influenza [gripe] e pneumonia (J09 - J18)</v>
      </c>
      <c r="H105">
        <f t="shared" ref="H105:H168" si="4">IF(I105,H104+1,H104)</f>
        <v>10</v>
      </c>
      <c r="I105" t="b">
        <f>ISNUMBER(VLOOKUP(B105,Capitulos!B$1:D$23,3,0))</f>
        <v>0</v>
      </c>
    </row>
    <row r="106" spans="1:9" x14ac:dyDescent="0.25">
      <c r="A106">
        <f t="shared" si="2"/>
        <v>103</v>
      </c>
      <c r="B106" t="s">
        <v>414</v>
      </c>
      <c r="C106" t="s">
        <v>415</v>
      </c>
      <c r="D106" s="2">
        <v>103</v>
      </c>
      <c r="E106" t="s">
        <v>416</v>
      </c>
      <c r="F106" t="s">
        <v>416</v>
      </c>
      <c r="G106" t="str">
        <f t="shared" si="3"/>
        <v>Outras infecções agudas das vias aéreas inferiores (J20 - J22)</v>
      </c>
      <c r="H106">
        <f t="shared" si="4"/>
        <v>10</v>
      </c>
      <c r="I106" t="b">
        <f>ISNUMBER(VLOOKUP(B106,Capitulos!B$1:D$23,3,0))</f>
        <v>0</v>
      </c>
    </row>
    <row r="107" spans="1:9" x14ac:dyDescent="0.25">
      <c r="A107">
        <f t="shared" si="2"/>
        <v>104</v>
      </c>
      <c r="B107" t="s">
        <v>417</v>
      </c>
      <c r="C107" t="s">
        <v>418</v>
      </c>
      <c r="D107" s="2">
        <v>104</v>
      </c>
      <c r="E107" t="s">
        <v>419</v>
      </c>
      <c r="F107" t="s">
        <v>419</v>
      </c>
      <c r="G107" t="str">
        <f t="shared" si="3"/>
        <v>Outras doenças das vias aéreas superiores (J30 - J39)</v>
      </c>
      <c r="H107">
        <f t="shared" si="4"/>
        <v>10</v>
      </c>
      <c r="I107" t="b">
        <f>ISNUMBER(VLOOKUP(B107,Capitulos!B$1:D$23,3,0))</f>
        <v>0</v>
      </c>
    </row>
    <row r="108" spans="1:9" x14ac:dyDescent="0.25">
      <c r="A108">
        <f t="shared" si="2"/>
        <v>105</v>
      </c>
      <c r="B108" t="s">
        <v>420</v>
      </c>
      <c r="C108" t="s">
        <v>421</v>
      </c>
      <c r="D108" s="2">
        <v>105</v>
      </c>
      <c r="E108" t="s">
        <v>422</v>
      </c>
      <c r="F108" t="s">
        <v>422</v>
      </c>
      <c r="G108" t="str">
        <f t="shared" si="3"/>
        <v>Doenças crônicas das vias aéreas inferiores (J40 - J47)</v>
      </c>
      <c r="H108">
        <f t="shared" si="4"/>
        <v>10</v>
      </c>
      <c r="I108" t="b">
        <f>ISNUMBER(VLOOKUP(B108,Capitulos!B$1:D$23,3,0))</f>
        <v>0</v>
      </c>
    </row>
    <row r="109" spans="1:9" x14ac:dyDescent="0.25">
      <c r="A109">
        <f t="shared" si="2"/>
        <v>106</v>
      </c>
      <c r="B109" t="s">
        <v>423</v>
      </c>
      <c r="C109" t="s">
        <v>424</v>
      </c>
      <c r="D109" s="2">
        <v>106</v>
      </c>
      <c r="E109" t="s">
        <v>425</v>
      </c>
      <c r="F109" t="s">
        <v>425</v>
      </c>
      <c r="G109" t="str">
        <f t="shared" si="3"/>
        <v>Doenças pulmonares devidas a agentes externos (J60 - J70)</v>
      </c>
      <c r="H109">
        <f t="shared" si="4"/>
        <v>10</v>
      </c>
      <c r="I109" t="b">
        <f>ISNUMBER(VLOOKUP(B109,Capitulos!B$1:D$23,3,0))</f>
        <v>0</v>
      </c>
    </row>
    <row r="110" spans="1:9" x14ac:dyDescent="0.25">
      <c r="A110">
        <f t="shared" si="2"/>
        <v>107</v>
      </c>
      <c r="B110" t="s">
        <v>426</v>
      </c>
      <c r="C110" t="s">
        <v>427</v>
      </c>
      <c r="D110" s="2">
        <v>107</v>
      </c>
      <c r="E110" t="s">
        <v>428</v>
      </c>
      <c r="F110" t="s">
        <v>429</v>
      </c>
      <c r="G110" t="str">
        <f t="shared" si="3"/>
        <v>Outras doenças respirat q afetam princ interstício (J80 - J84)</v>
      </c>
      <c r="H110">
        <f t="shared" si="4"/>
        <v>10</v>
      </c>
      <c r="I110" t="b">
        <f>ISNUMBER(VLOOKUP(B110,Capitulos!B$1:D$23,3,0))</f>
        <v>0</v>
      </c>
    </row>
    <row r="111" spans="1:9" x14ac:dyDescent="0.25">
      <c r="A111">
        <f t="shared" si="2"/>
        <v>108</v>
      </c>
      <c r="B111" t="s">
        <v>430</v>
      </c>
      <c r="C111" t="s">
        <v>431</v>
      </c>
      <c r="D111" s="2">
        <v>108</v>
      </c>
      <c r="E111" t="s">
        <v>432</v>
      </c>
      <c r="F111" t="s">
        <v>433</v>
      </c>
      <c r="G111" t="str">
        <f t="shared" si="3"/>
        <v>Afecções necróticas e supurat vias aéreas infer (J85 - J86)</v>
      </c>
      <c r="H111">
        <f t="shared" si="4"/>
        <v>10</v>
      </c>
      <c r="I111" t="b">
        <f>ISNUMBER(VLOOKUP(B111,Capitulos!B$1:D$23,3,0))</f>
        <v>0</v>
      </c>
    </row>
    <row r="112" spans="1:9" x14ac:dyDescent="0.25">
      <c r="A112">
        <f t="shared" si="2"/>
        <v>109</v>
      </c>
      <c r="B112" t="s">
        <v>434</v>
      </c>
      <c r="C112" t="s">
        <v>435</v>
      </c>
      <c r="D112" s="2">
        <v>109</v>
      </c>
      <c r="E112" t="s">
        <v>436</v>
      </c>
      <c r="F112" t="s">
        <v>436</v>
      </c>
      <c r="G112" t="str">
        <f t="shared" si="3"/>
        <v>Outras doenças da pleura (J90 - J94)</v>
      </c>
      <c r="H112">
        <f t="shared" si="4"/>
        <v>10</v>
      </c>
      <c r="I112" t="b">
        <f>ISNUMBER(VLOOKUP(B112,Capitulos!B$1:D$23,3,0))</f>
        <v>0</v>
      </c>
    </row>
    <row r="113" spans="1:9" x14ac:dyDescent="0.25">
      <c r="A113">
        <f t="shared" si="2"/>
        <v>110</v>
      </c>
      <c r="B113" t="s">
        <v>437</v>
      </c>
      <c r="C113" t="s">
        <v>42</v>
      </c>
      <c r="D113" s="2">
        <v>110</v>
      </c>
      <c r="E113" t="s">
        <v>438</v>
      </c>
      <c r="F113" t="s">
        <v>438</v>
      </c>
      <c r="G113" t="str">
        <f t="shared" si="3"/>
        <v>Outras doenças do aparelho respiratório (J95 - J99)</v>
      </c>
      <c r="H113">
        <f t="shared" si="4"/>
        <v>10</v>
      </c>
      <c r="I113" t="b">
        <f>ISNUMBER(VLOOKUP(B113,Capitulos!B$1:D$23,3,0))</f>
        <v>0</v>
      </c>
    </row>
    <row r="114" spans="1:9" x14ac:dyDescent="0.25">
      <c r="A114">
        <f t="shared" si="2"/>
        <v>111</v>
      </c>
      <c r="B114" t="s">
        <v>45</v>
      </c>
      <c r="C114" t="s">
        <v>439</v>
      </c>
      <c r="D114" s="2">
        <v>111</v>
      </c>
      <c r="E114" t="s">
        <v>440</v>
      </c>
      <c r="F114" t="s">
        <v>441</v>
      </c>
      <c r="G114" t="str">
        <f t="shared" si="3"/>
        <v>Doenças cavidade oral, glând salivares e maxilares (K00 - K14)</v>
      </c>
      <c r="H114">
        <f t="shared" si="4"/>
        <v>11</v>
      </c>
      <c r="I114" t="b">
        <f>ISNUMBER(VLOOKUP(B114,Capitulos!B$1:D$23,3,0))</f>
        <v>1</v>
      </c>
    </row>
    <row r="115" spans="1:9" x14ac:dyDescent="0.25">
      <c r="A115">
        <f t="shared" si="2"/>
        <v>112</v>
      </c>
      <c r="B115" t="s">
        <v>442</v>
      </c>
      <c r="C115" t="s">
        <v>443</v>
      </c>
      <c r="D115" s="2">
        <v>112</v>
      </c>
      <c r="E115" t="s">
        <v>444</v>
      </c>
      <c r="F115" t="s">
        <v>444</v>
      </c>
      <c r="G115" t="str">
        <f t="shared" si="3"/>
        <v>Doenças do esôfago, do estômago e do duodeno (K20 - K31)</v>
      </c>
      <c r="H115">
        <f t="shared" si="4"/>
        <v>11</v>
      </c>
      <c r="I115" t="b">
        <f>ISNUMBER(VLOOKUP(B115,Capitulos!B$1:D$23,3,0))</f>
        <v>0</v>
      </c>
    </row>
    <row r="116" spans="1:9" x14ac:dyDescent="0.25">
      <c r="A116">
        <f t="shared" si="2"/>
        <v>113</v>
      </c>
      <c r="B116" t="s">
        <v>445</v>
      </c>
      <c r="C116" t="s">
        <v>446</v>
      </c>
      <c r="D116" s="2">
        <v>113</v>
      </c>
      <c r="E116" t="s">
        <v>447</v>
      </c>
      <c r="F116" t="s">
        <v>447</v>
      </c>
      <c r="G116" t="str">
        <f t="shared" si="3"/>
        <v>Doenças do apêndice (K35 - K38)</v>
      </c>
      <c r="H116">
        <f t="shared" si="4"/>
        <v>11</v>
      </c>
      <c r="I116" t="b">
        <f>ISNUMBER(VLOOKUP(B116,Capitulos!B$1:D$23,3,0))</f>
        <v>0</v>
      </c>
    </row>
    <row r="117" spans="1:9" x14ac:dyDescent="0.25">
      <c r="A117">
        <f t="shared" si="2"/>
        <v>114</v>
      </c>
      <c r="B117" t="s">
        <v>448</v>
      </c>
      <c r="C117" t="s">
        <v>449</v>
      </c>
      <c r="D117" s="2">
        <v>114</v>
      </c>
      <c r="E117" t="s">
        <v>450</v>
      </c>
      <c r="F117" t="s">
        <v>450</v>
      </c>
      <c r="G117" t="str">
        <f t="shared" si="3"/>
        <v>Hérnias (K40 - K46)</v>
      </c>
      <c r="H117">
        <f t="shared" si="4"/>
        <v>11</v>
      </c>
      <c r="I117" t="b">
        <f>ISNUMBER(VLOOKUP(B117,Capitulos!B$1:D$23,3,0))</f>
        <v>0</v>
      </c>
    </row>
    <row r="118" spans="1:9" x14ac:dyDescent="0.25">
      <c r="A118">
        <f t="shared" si="2"/>
        <v>115</v>
      </c>
      <c r="B118" t="s">
        <v>451</v>
      </c>
      <c r="C118" t="s">
        <v>452</v>
      </c>
      <c r="D118" s="2">
        <v>115</v>
      </c>
      <c r="E118" t="s">
        <v>453</v>
      </c>
      <c r="F118" t="s">
        <v>453</v>
      </c>
      <c r="G118" t="str">
        <f t="shared" si="3"/>
        <v>Enterites e colites não-infecciosas (K50 - K52)</v>
      </c>
      <c r="H118">
        <f t="shared" si="4"/>
        <v>11</v>
      </c>
      <c r="I118" t="b">
        <f>ISNUMBER(VLOOKUP(B118,Capitulos!B$1:D$23,3,0))</f>
        <v>0</v>
      </c>
    </row>
    <row r="119" spans="1:9" x14ac:dyDescent="0.25">
      <c r="A119">
        <f t="shared" si="2"/>
        <v>116</v>
      </c>
      <c r="B119" t="s">
        <v>454</v>
      </c>
      <c r="C119" t="s">
        <v>455</v>
      </c>
      <c r="D119" s="2">
        <v>116</v>
      </c>
      <c r="E119" t="s">
        <v>456</v>
      </c>
      <c r="F119" t="s">
        <v>456</v>
      </c>
      <c r="G119" t="str">
        <f t="shared" si="3"/>
        <v>Outras doenças dos intestinos (K55 - K63)</v>
      </c>
      <c r="H119">
        <f t="shared" si="4"/>
        <v>11</v>
      </c>
      <c r="I119" t="b">
        <f>ISNUMBER(VLOOKUP(B119,Capitulos!B$1:D$23,3,0))</f>
        <v>0</v>
      </c>
    </row>
    <row r="120" spans="1:9" x14ac:dyDescent="0.25">
      <c r="A120">
        <f t="shared" si="2"/>
        <v>117</v>
      </c>
      <c r="B120" t="s">
        <v>457</v>
      </c>
      <c r="C120" t="s">
        <v>458</v>
      </c>
      <c r="D120" s="2">
        <v>117</v>
      </c>
      <c r="E120" t="s">
        <v>459</v>
      </c>
      <c r="F120" t="s">
        <v>459</v>
      </c>
      <c r="G120" t="str">
        <f t="shared" si="3"/>
        <v>Doenças do peritônio (K65 - K67)</v>
      </c>
      <c r="H120">
        <f t="shared" si="4"/>
        <v>11</v>
      </c>
      <c r="I120" t="b">
        <f>ISNUMBER(VLOOKUP(B120,Capitulos!B$1:D$23,3,0))</f>
        <v>0</v>
      </c>
    </row>
    <row r="121" spans="1:9" x14ac:dyDescent="0.25">
      <c r="A121">
        <f t="shared" si="2"/>
        <v>118</v>
      </c>
      <c r="B121" t="s">
        <v>460</v>
      </c>
      <c r="C121" t="s">
        <v>461</v>
      </c>
      <c r="D121" s="2">
        <v>118</v>
      </c>
      <c r="E121" t="s">
        <v>462</v>
      </c>
      <c r="F121" t="s">
        <v>462</v>
      </c>
      <c r="G121" t="str">
        <f t="shared" si="3"/>
        <v>Doenças do fígado (K70 - K77)</v>
      </c>
      <c r="H121">
        <f t="shared" si="4"/>
        <v>11</v>
      </c>
      <c r="I121" t="b">
        <f>ISNUMBER(VLOOKUP(B121,Capitulos!B$1:D$23,3,0))</f>
        <v>0</v>
      </c>
    </row>
    <row r="122" spans="1:9" x14ac:dyDescent="0.25">
      <c r="A122">
        <f t="shared" si="2"/>
        <v>119</v>
      </c>
      <c r="B122" t="s">
        <v>463</v>
      </c>
      <c r="C122" t="s">
        <v>464</v>
      </c>
      <c r="D122" s="2">
        <v>119</v>
      </c>
      <c r="E122" t="s">
        <v>465</v>
      </c>
      <c r="F122" t="s">
        <v>466</v>
      </c>
      <c r="G122" t="str">
        <f t="shared" si="3"/>
        <v>Transt vesícula biliar, vias biliares e pâncreas (K80 - K87)</v>
      </c>
      <c r="H122">
        <f t="shared" si="4"/>
        <v>11</v>
      </c>
      <c r="I122" t="b">
        <f>ISNUMBER(VLOOKUP(B122,Capitulos!B$1:D$23,3,0))</f>
        <v>0</v>
      </c>
    </row>
    <row r="123" spans="1:9" x14ac:dyDescent="0.25">
      <c r="A123">
        <f t="shared" si="2"/>
        <v>120</v>
      </c>
      <c r="B123" t="s">
        <v>467</v>
      </c>
      <c r="C123" t="s">
        <v>46</v>
      </c>
      <c r="D123" s="2">
        <v>120</v>
      </c>
      <c r="E123" t="s">
        <v>468</v>
      </c>
      <c r="F123" t="s">
        <v>468</v>
      </c>
      <c r="G123" t="str">
        <f t="shared" si="3"/>
        <v>Outras doenças do aparelho digestivo (K90 - K93)</v>
      </c>
      <c r="H123">
        <f t="shared" si="4"/>
        <v>11</v>
      </c>
      <c r="I123" t="b">
        <f>ISNUMBER(VLOOKUP(B123,Capitulos!B$1:D$23,3,0))</f>
        <v>0</v>
      </c>
    </row>
    <row r="124" spans="1:9" x14ac:dyDescent="0.25">
      <c r="A124">
        <f t="shared" si="2"/>
        <v>121</v>
      </c>
      <c r="B124" t="s">
        <v>49</v>
      </c>
      <c r="C124" t="s">
        <v>469</v>
      </c>
      <c r="D124" s="2">
        <v>121</v>
      </c>
      <c r="E124" t="s">
        <v>470</v>
      </c>
      <c r="F124" t="s">
        <v>470</v>
      </c>
      <c r="G124" t="str">
        <f t="shared" si="3"/>
        <v>Infecções da pele e do tecido subcutâneo (L00 - L08)</v>
      </c>
      <c r="H124">
        <f t="shared" si="4"/>
        <v>12</v>
      </c>
      <c r="I124" t="b">
        <f>ISNUMBER(VLOOKUP(B124,Capitulos!B$1:D$23,3,0))</f>
        <v>1</v>
      </c>
    </row>
    <row r="125" spans="1:9" x14ac:dyDescent="0.25">
      <c r="A125">
        <f t="shared" si="2"/>
        <v>122</v>
      </c>
      <c r="B125" t="s">
        <v>471</v>
      </c>
      <c r="C125" t="s">
        <v>472</v>
      </c>
      <c r="D125" s="2">
        <v>122</v>
      </c>
      <c r="E125" t="s">
        <v>473</v>
      </c>
      <c r="F125" t="s">
        <v>473</v>
      </c>
      <c r="G125" t="str">
        <f t="shared" si="3"/>
        <v>Afecções bolhosas (L10 - L14)</v>
      </c>
      <c r="H125">
        <f t="shared" si="4"/>
        <v>12</v>
      </c>
      <c r="I125" t="b">
        <f>ISNUMBER(VLOOKUP(B125,Capitulos!B$1:D$23,3,0))</f>
        <v>0</v>
      </c>
    </row>
    <row r="126" spans="1:9" x14ac:dyDescent="0.25">
      <c r="A126">
        <f t="shared" si="2"/>
        <v>123</v>
      </c>
      <c r="B126" t="s">
        <v>474</v>
      </c>
      <c r="C126" t="s">
        <v>475</v>
      </c>
      <c r="D126" s="2">
        <v>123</v>
      </c>
      <c r="E126" t="s">
        <v>476</v>
      </c>
      <c r="F126" t="s">
        <v>476</v>
      </c>
      <c r="G126" t="str">
        <f t="shared" si="3"/>
        <v>Dermatite e eczema (L20 - L30)</v>
      </c>
      <c r="H126">
        <f t="shared" si="4"/>
        <v>12</v>
      </c>
      <c r="I126" t="b">
        <f>ISNUMBER(VLOOKUP(B126,Capitulos!B$1:D$23,3,0))</f>
        <v>0</v>
      </c>
    </row>
    <row r="127" spans="1:9" x14ac:dyDescent="0.25">
      <c r="A127">
        <f t="shared" si="2"/>
        <v>124</v>
      </c>
      <c r="B127" t="s">
        <v>477</v>
      </c>
      <c r="C127" t="s">
        <v>478</v>
      </c>
      <c r="D127" s="2">
        <v>124</v>
      </c>
      <c r="E127" t="s">
        <v>479</v>
      </c>
      <c r="F127" t="s">
        <v>479</v>
      </c>
      <c r="G127" t="str">
        <f t="shared" si="3"/>
        <v>Afecções pápulo-descamativas (L40 - L45)</v>
      </c>
      <c r="H127">
        <f t="shared" si="4"/>
        <v>12</v>
      </c>
      <c r="I127" t="b">
        <f>ISNUMBER(VLOOKUP(B127,Capitulos!B$1:D$23,3,0))</f>
        <v>0</v>
      </c>
    </row>
    <row r="128" spans="1:9" x14ac:dyDescent="0.25">
      <c r="A128">
        <f t="shared" si="2"/>
        <v>125</v>
      </c>
      <c r="B128" t="s">
        <v>480</v>
      </c>
      <c r="C128" t="s">
        <v>481</v>
      </c>
      <c r="D128" s="2">
        <v>125</v>
      </c>
      <c r="E128" t="s">
        <v>482</v>
      </c>
      <c r="F128" t="s">
        <v>482</v>
      </c>
      <c r="G128" t="str">
        <f t="shared" si="3"/>
        <v>Urticária e eritema (L50 - L54)</v>
      </c>
      <c r="H128">
        <f t="shared" si="4"/>
        <v>12</v>
      </c>
      <c r="I128" t="b">
        <f>ISNUMBER(VLOOKUP(B128,Capitulos!B$1:D$23,3,0))</f>
        <v>0</v>
      </c>
    </row>
    <row r="129" spans="1:10" x14ac:dyDescent="0.25">
      <c r="A129">
        <f t="shared" si="2"/>
        <v>126</v>
      </c>
      <c r="B129" t="s">
        <v>483</v>
      </c>
      <c r="C129" t="s">
        <v>484</v>
      </c>
      <c r="D129" s="2">
        <v>126</v>
      </c>
      <c r="E129" t="s">
        <v>485</v>
      </c>
      <c r="F129" t="s">
        <v>486</v>
      </c>
      <c r="G129" t="str">
        <f t="shared" si="3"/>
        <v>Transt pele e tecido subcutâneo relac c/radiação (L55 - L59)</v>
      </c>
      <c r="H129">
        <f t="shared" si="4"/>
        <v>12</v>
      </c>
      <c r="I129" t="b">
        <f>ISNUMBER(VLOOKUP(B129,Capitulos!B$1:D$23,3,0))</f>
        <v>0</v>
      </c>
    </row>
    <row r="130" spans="1:10" x14ac:dyDescent="0.25">
      <c r="A130">
        <f t="shared" si="2"/>
        <v>127</v>
      </c>
      <c r="B130" t="s">
        <v>487</v>
      </c>
      <c r="C130" t="s">
        <v>488</v>
      </c>
      <c r="D130" s="2">
        <v>127</v>
      </c>
      <c r="E130" t="s">
        <v>489</v>
      </c>
      <c r="F130" t="s">
        <v>489</v>
      </c>
      <c r="G130" t="str">
        <f t="shared" si="3"/>
        <v>Afecções dos anexos da pele (L60 - L75)</v>
      </c>
      <c r="H130">
        <f t="shared" si="4"/>
        <v>12</v>
      </c>
      <c r="I130" t="b">
        <f>ISNUMBER(VLOOKUP(B130,Capitulos!B$1:D$23,3,0))</f>
        <v>0</v>
      </c>
    </row>
    <row r="131" spans="1:10" x14ac:dyDescent="0.25">
      <c r="A131">
        <f t="shared" ref="A131:A194" si="5">D131</f>
        <v>128</v>
      </c>
      <c r="B131" t="s">
        <v>490</v>
      </c>
      <c r="C131" t="s">
        <v>50</v>
      </c>
      <c r="D131" s="2">
        <v>128</v>
      </c>
      <c r="E131" t="s">
        <v>491</v>
      </c>
      <c r="F131" t="s">
        <v>491</v>
      </c>
      <c r="G131" t="str">
        <f t="shared" ref="G131:G194" si="6">F131&amp;" ("&amp;B131&amp;" - "&amp;C131&amp;")"</f>
        <v>Outras afecções da pele e do tecido subcutâneo (L80 - L99)</v>
      </c>
      <c r="H131">
        <f t="shared" si="4"/>
        <v>12</v>
      </c>
      <c r="I131" t="b">
        <f>ISNUMBER(VLOOKUP(B131,Capitulos!B$1:D$23,3,0))</f>
        <v>0</v>
      </c>
    </row>
    <row r="132" spans="1:10" x14ac:dyDescent="0.25">
      <c r="A132" s="2">
        <f t="shared" si="5"/>
        <v>1003</v>
      </c>
      <c r="B132" s="2" t="s">
        <v>6575</v>
      </c>
      <c r="C132" s="2" t="s">
        <v>492</v>
      </c>
      <c r="D132" s="2">
        <v>1003</v>
      </c>
      <c r="E132" s="2" t="s">
        <v>493</v>
      </c>
      <c r="F132" s="2" t="s">
        <v>493</v>
      </c>
      <c r="G132" t="str">
        <f t="shared" si="6"/>
        <v>Artropatias (**m00 - M25)</v>
      </c>
      <c r="H132" s="2">
        <f t="shared" si="4"/>
        <v>13</v>
      </c>
      <c r="I132" s="2" t="b">
        <f>ISNUMBER(VLOOKUP(B132,Capitulos!B$1:D$23,3,0))</f>
        <v>1</v>
      </c>
      <c r="J132" s="2" t="s">
        <v>6573</v>
      </c>
    </row>
    <row r="133" spans="1:10" x14ac:dyDescent="0.25">
      <c r="A133">
        <f t="shared" si="5"/>
        <v>129</v>
      </c>
      <c r="B133" t="s">
        <v>53</v>
      </c>
      <c r="C133" t="s">
        <v>494</v>
      </c>
      <c r="D133" s="2">
        <v>129</v>
      </c>
      <c r="E133" t="s">
        <v>495</v>
      </c>
      <c r="F133" t="s">
        <v>495</v>
      </c>
      <c r="G133" t="str">
        <f t="shared" si="6"/>
        <v>Artropatias infecciosas (M00 - M03)</v>
      </c>
      <c r="H133">
        <f>H132</f>
        <v>13</v>
      </c>
      <c r="I133" t="b">
        <f>ISNUMBER(VLOOKUP(B133,Capitulos!B$1:D$23,3,0))</f>
        <v>1</v>
      </c>
    </row>
    <row r="134" spans="1:10" x14ac:dyDescent="0.25">
      <c r="A134">
        <f t="shared" si="5"/>
        <v>130</v>
      </c>
      <c r="B134" t="s">
        <v>496</v>
      </c>
      <c r="C134" t="s">
        <v>497</v>
      </c>
      <c r="D134" s="2">
        <v>130</v>
      </c>
      <c r="E134" t="s">
        <v>498</v>
      </c>
      <c r="F134" t="s">
        <v>498</v>
      </c>
      <c r="G134" t="str">
        <f t="shared" si="6"/>
        <v>Poliartropatias inflamatórias (M05 - M14)</v>
      </c>
      <c r="H134">
        <f t="shared" si="4"/>
        <v>13</v>
      </c>
      <c r="I134" t="b">
        <f>ISNUMBER(VLOOKUP(B134,Capitulos!B$1:D$23,3,0))</f>
        <v>0</v>
      </c>
    </row>
    <row r="135" spans="1:10" x14ac:dyDescent="0.25">
      <c r="A135">
        <f t="shared" si="5"/>
        <v>131</v>
      </c>
      <c r="B135" t="s">
        <v>499</v>
      </c>
      <c r="C135" t="s">
        <v>500</v>
      </c>
      <c r="D135" s="2">
        <v>131</v>
      </c>
      <c r="E135" t="s">
        <v>501</v>
      </c>
      <c r="F135" t="s">
        <v>501</v>
      </c>
      <c r="G135" t="str">
        <f t="shared" si="6"/>
        <v>Artroses (M15 - M19)</v>
      </c>
      <c r="H135">
        <f t="shared" si="4"/>
        <v>13</v>
      </c>
      <c r="I135" t="b">
        <f>ISNUMBER(VLOOKUP(B135,Capitulos!B$1:D$23,3,0))</f>
        <v>0</v>
      </c>
    </row>
    <row r="136" spans="1:10" x14ac:dyDescent="0.25">
      <c r="A136">
        <f t="shared" si="5"/>
        <v>132</v>
      </c>
      <c r="B136" t="s">
        <v>502</v>
      </c>
      <c r="C136" t="s">
        <v>492</v>
      </c>
      <c r="D136" s="2">
        <v>132</v>
      </c>
      <c r="E136" t="s">
        <v>503</v>
      </c>
      <c r="F136" t="s">
        <v>503</v>
      </c>
      <c r="G136" t="str">
        <f t="shared" si="6"/>
        <v>Outros transtornos articulares (M20 - M25)</v>
      </c>
      <c r="H136">
        <f t="shared" si="4"/>
        <v>13</v>
      </c>
      <c r="I136" t="b">
        <f>ISNUMBER(VLOOKUP(B136,Capitulos!B$1:D$23,3,0))</f>
        <v>0</v>
      </c>
    </row>
    <row r="137" spans="1:10" x14ac:dyDescent="0.25">
      <c r="A137">
        <f t="shared" si="5"/>
        <v>133</v>
      </c>
      <c r="B137" t="s">
        <v>504</v>
      </c>
      <c r="C137" t="s">
        <v>505</v>
      </c>
      <c r="D137" s="2">
        <v>133</v>
      </c>
      <c r="E137" t="s">
        <v>506</v>
      </c>
      <c r="F137" t="s">
        <v>506</v>
      </c>
      <c r="G137" t="str">
        <f t="shared" si="6"/>
        <v>Doenças sistêmicas do tecido conjuntivo (M30 - M36)</v>
      </c>
      <c r="H137">
        <f t="shared" si="4"/>
        <v>13</v>
      </c>
      <c r="I137" t="b">
        <f>ISNUMBER(VLOOKUP(B137,Capitulos!B$1:D$23,3,0))</f>
        <v>0</v>
      </c>
    </row>
    <row r="138" spans="1:10" x14ac:dyDescent="0.25">
      <c r="A138" s="2">
        <f t="shared" si="5"/>
        <v>1004</v>
      </c>
      <c r="B138" s="2" t="s">
        <v>6576</v>
      </c>
      <c r="C138" s="2" t="s">
        <v>508</v>
      </c>
      <c r="D138" s="2">
        <v>1004</v>
      </c>
      <c r="E138" s="2" t="s">
        <v>509</v>
      </c>
      <c r="F138" s="2" t="s">
        <v>509</v>
      </c>
      <c r="G138" t="str">
        <f t="shared" si="6"/>
        <v>Dorsopatias (**m40 - M54)</v>
      </c>
      <c r="H138" s="2">
        <f t="shared" si="4"/>
        <v>13</v>
      </c>
      <c r="I138" s="2" t="b">
        <f>ISNUMBER(VLOOKUP(B138,Capitulos!B$1:D$23,3,0))</f>
        <v>0</v>
      </c>
      <c r="J138" s="2" t="s">
        <v>6573</v>
      </c>
    </row>
    <row r="139" spans="1:10" x14ac:dyDescent="0.25">
      <c r="A139">
        <f t="shared" si="5"/>
        <v>134</v>
      </c>
      <c r="B139" t="s">
        <v>507</v>
      </c>
      <c r="C139" t="s">
        <v>510</v>
      </c>
      <c r="D139" s="2">
        <v>134</v>
      </c>
      <c r="E139" t="s">
        <v>511</v>
      </c>
      <c r="F139" t="s">
        <v>511</v>
      </c>
      <c r="G139" t="str">
        <f t="shared" si="6"/>
        <v>Dorsopatias deformantes (M40 - M43)</v>
      </c>
      <c r="H139">
        <f t="shared" si="4"/>
        <v>13</v>
      </c>
      <c r="I139" t="b">
        <f>ISNUMBER(VLOOKUP(B139,Capitulos!B$1:D$23,3,0))</f>
        <v>0</v>
      </c>
    </row>
    <row r="140" spans="1:10" x14ac:dyDescent="0.25">
      <c r="A140">
        <f t="shared" si="5"/>
        <v>135</v>
      </c>
      <c r="B140" t="s">
        <v>512</v>
      </c>
      <c r="C140" t="s">
        <v>513</v>
      </c>
      <c r="D140" s="2">
        <v>135</v>
      </c>
      <c r="E140" t="s">
        <v>514</v>
      </c>
      <c r="F140" t="s">
        <v>514</v>
      </c>
      <c r="G140" t="str">
        <f t="shared" si="6"/>
        <v>Espondilopatias (M45 - M49)</v>
      </c>
      <c r="H140">
        <f t="shared" si="4"/>
        <v>13</v>
      </c>
      <c r="I140" t="b">
        <f>ISNUMBER(VLOOKUP(B140,Capitulos!B$1:D$23,3,0))</f>
        <v>0</v>
      </c>
    </row>
    <row r="141" spans="1:10" x14ac:dyDescent="0.25">
      <c r="A141">
        <f t="shared" si="5"/>
        <v>136</v>
      </c>
      <c r="B141" t="s">
        <v>515</v>
      </c>
      <c r="C141" t="s">
        <v>508</v>
      </c>
      <c r="D141" s="2">
        <v>136</v>
      </c>
      <c r="E141" t="s">
        <v>516</v>
      </c>
      <c r="F141" t="s">
        <v>516</v>
      </c>
      <c r="G141" t="str">
        <f t="shared" si="6"/>
        <v>Outras dorsopatias (M50 - M54)</v>
      </c>
      <c r="H141">
        <f t="shared" si="4"/>
        <v>13</v>
      </c>
      <c r="I141" t="b">
        <f>ISNUMBER(VLOOKUP(B141,Capitulos!B$1:D$23,3,0))</f>
        <v>0</v>
      </c>
    </row>
    <row r="142" spans="1:10" x14ac:dyDescent="0.25">
      <c r="A142" s="2">
        <f t="shared" si="5"/>
        <v>1005</v>
      </c>
      <c r="B142" s="2" t="s">
        <v>6577</v>
      </c>
      <c r="C142" s="2" t="s">
        <v>518</v>
      </c>
      <c r="D142" s="2">
        <v>1005</v>
      </c>
      <c r="E142" s="2" t="s">
        <v>519</v>
      </c>
      <c r="F142" s="2" t="s">
        <v>519</v>
      </c>
      <c r="G142" t="str">
        <f t="shared" si="6"/>
        <v>Transtornos dos tecidos moles (**m60 - M79)</v>
      </c>
      <c r="H142" s="2">
        <f t="shared" si="4"/>
        <v>13</v>
      </c>
      <c r="I142" s="2" t="b">
        <f>ISNUMBER(VLOOKUP(B142,Capitulos!B$1:D$23,3,0))</f>
        <v>0</v>
      </c>
      <c r="J142" s="2" t="s">
        <v>6573</v>
      </c>
    </row>
    <row r="143" spans="1:10" x14ac:dyDescent="0.25">
      <c r="A143">
        <f t="shared" si="5"/>
        <v>137</v>
      </c>
      <c r="B143" t="s">
        <v>517</v>
      </c>
      <c r="C143" t="s">
        <v>520</v>
      </c>
      <c r="D143" s="2">
        <v>137</v>
      </c>
      <c r="E143" t="s">
        <v>521</v>
      </c>
      <c r="F143" t="s">
        <v>521</v>
      </c>
      <c r="G143" t="str">
        <f t="shared" si="6"/>
        <v>Transtornos musculares (M60 - M63)</v>
      </c>
      <c r="H143">
        <f t="shared" si="4"/>
        <v>13</v>
      </c>
      <c r="I143" t="b">
        <f>ISNUMBER(VLOOKUP(B143,Capitulos!B$1:D$23,3,0))</f>
        <v>0</v>
      </c>
    </row>
    <row r="144" spans="1:10" x14ac:dyDescent="0.25">
      <c r="A144">
        <f t="shared" si="5"/>
        <v>138</v>
      </c>
      <c r="B144" t="s">
        <v>522</v>
      </c>
      <c r="C144" t="s">
        <v>523</v>
      </c>
      <c r="D144" s="2">
        <v>138</v>
      </c>
      <c r="E144" t="s">
        <v>524</v>
      </c>
      <c r="F144" t="s">
        <v>524</v>
      </c>
      <c r="G144" t="str">
        <f t="shared" si="6"/>
        <v>Transtornos das sinóvias e dos tendões (M65 - M68)</v>
      </c>
      <c r="H144">
        <f t="shared" si="4"/>
        <v>13</v>
      </c>
      <c r="I144" t="b">
        <f>ISNUMBER(VLOOKUP(B144,Capitulos!B$1:D$23,3,0))</f>
        <v>0</v>
      </c>
    </row>
    <row r="145" spans="1:10" x14ac:dyDescent="0.25">
      <c r="A145">
        <f t="shared" si="5"/>
        <v>139</v>
      </c>
      <c r="B145" t="s">
        <v>525</v>
      </c>
      <c r="C145" t="s">
        <v>518</v>
      </c>
      <c r="D145" s="2">
        <v>139</v>
      </c>
      <c r="E145" t="s">
        <v>526</v>
      </c>
      <c r="F145" t="s">
        <v>526</v>
      </c>
      <c r="G145" t="str">
        <f t="shared" si="6"/>
        <v>Outros transtornos dos tecidos moles (M70 - M79)</v>
      </c>
      <c r="H145">
        <f t="shared" si="4"/>
        <v>13</v>
      </c>
      <c r="I145" t="b">
        <f>ISNUMBER(VLOOKUP(B145,Capitulos!B$1:D$23,3,0))</f>
        <v>0</v>
      </c>
    </row>
    <row r="146" spans="1:10" x14ac:dyDescent="0.25">
      <c r="A146" s="2">
        <f t="shared" si="5"/>
        <v>1006</v>
      </c>
      <c r="B146" s="2" t="s">
        <v>6578</v>
      </c>
      <c r="C146" s="2" t="s">
        <v>528</v>
      </c>
      <c r="D146" s="2">
        <v>1006</v>
      </c>
      <c r="E146" s="2" t="s">
        <v>529</v>
      </c>
      <c r="F146" s="2" t="s">
        <v>529</v>
      </c>
      <c r="G146" t="str">
        <f t="shared" si="6"/>
        <v>Osteopatias e condropatias (*m80 - M94)</v>
      </c>
      <c r="H146" s="2">
        <f t="shared" si="4"/>
        <v>13</v>
      </c>
      <c r="I146" s="2" t="b">
        <f>ISNUMBER(VLOOKUP(B146,Capitulos!B$1:D$23,3,0))</f>
        <v>0</v>
      </c>
      <c r="J146" s="2" t="s">
        <v>6573</v>
      </c>
    </row>
    <row r="147" spans="1:10" x14ac:dyDescent="0.25">
      <c r="A147">
        <f t="shared" si="5"/>
        <v>140</v>
      </c>
      <c r="B147" t="s">
        <v>527</v>
      </c>
      <c r="C147" t="s">
        <v>530</v>
      </c>
      <c r="D147" s="2">
        <v>140</v>
      </c>
      <c r="E147" t="s">
        <v>531</v>
      </c>
      <c r="F147" t="s">
        <v>531</v>
      </c>
      <c r="G147" t="str">
        <f t="shared" si="6"/>
        <v>Transtornos da densidade e da estrutura óssea (M80 - M85)</v>
      </c>
      <c r="H147">
        <f t="shared" si="4"/>
        <v>13</v>
      </c>
      <c r="I147" t="b">
        <f>ISNUMBER(VLOOKUP(B147,Capitulos!B$1:D$23,3,0))</f>
        <v>0</v>
      </c>
    </row>
    <row r="148" spans="1:10" x14ac:dyDescent="0.25">
      <c r="A148">
        <f t="shared" si="5"/>
        <v>141</v>
      </c>
      <c r="B148" t="s">
        <v>532</v>
      </c>
      <c r="C148" t="s">
        <v>533</v>
      </c>
      <c r="D148" s="2">
        <v>141</v>
      </c>
      <c r="E148" t="s">
        <v>534</v>
      </c>
      <c r="F148" t="s">
        <v>534</v>
      </c>
      <c r="G148" t="str">
        <f t="shared" si="6"/>
        <v>Outras osteopatias (M86 - M90)</v>
      </c>
      <c r="H148">
        <f t="shared" si="4"/>
        <v>13</v>
      </c>
      <c r="I148" t="b">
        <f>ISNUMBER(VLOOKUP(B148,Capitulos!B$1:D$23,3,0))</f>
        <v>0</v>
      </c>
    </row>
    <row r="149" spans="1:10" x14ac:dyDescent="0.25">
      <c r="A149">
        <f t="shared" si="5"/>
        <v>142</v>
      </c>
      <c r="B149" t="s">
        <v>535</v>
      </c>
      <c r="C149" t="s">
        <v>528</v>
      </c>
      <c r="D149" s="2">
        <v>142</v>
      </c>
      <c r="E149" t="s">
        <v>536</v>
      </c>
      <c r="F149" t="s">
        <v>536</v>
      </c>
      <c r="G149" t="str">
        <f t="shared" si="6"/>
        <v>Condropatias (M91 - M94)</v>
      </c>
      <c r="H149">
        <f t="shared" si="4"/>
        <v>13</v>
      </c>
      <c r="I149" t="b">
        <f>ISNUMBER(VLOOKUP(B149,Capitulos!B$1:D$23,3,0))</f>
        <v>0</v>
      </c>
    </row>
    <row r="150" spans="1:10" x14ac:dyDescent="0.25">
      <c r="A150">
        <f t="shared" si="5"/>
        <v>143</v>
      </c>
      <c r="B150" t="s">
        <v>537</v>
      </c>
      <c r="C150" t="s">
        <v>54</v>
      </c>
      <c r="D150" s="2">
        <v>143</v>
      </c>
      <c r="E150" t="s">
        <v>538</v>
      </c>
      <c r="F150" t="s">
        <v>539</v>
      </c>
      <c r="G150" t="str">
        <f t="shared" si="6"/>
        <v>Outr transt sist osteomuscular e tecido conjuntivo (M95 - M99)</v>
      </c>
      <c r="H150">
        <f t="shared" si="4"/>
        <v>13</v>
      </c>
      <c r="I150" t="b">
        <f>ISNUMBER(VLOOKUP(B150,Capitulos!B$1:D$23,3,0))</f>
        <v>0</v>
      </c>
    </row>
    <row r="151" spans="1:10" x14ac:dyDescent="0.25">
      <c r="A151">
        <f t="shared" si="5"/>
        <v>144</v>
      </c>
      <c r="B151" t="s">
        <v>57</v>
      </c>
      <c r="C151" t="s">
        <v>540</v>
      </c>
      <c r="D151" s="2">
        <v>144</v>
      </c>
      <c r="E151" t="s">
        <v>541</v>
      </c>
      <c r="F151" t="s">
        <v>541</v>
      </c>
      <c r="G151" t="str">
        <f t="shared" si="6"/>
        <v>Doenças glomerulares (N00 - N08)</v>
      </c>
      <c r="H151">
        <f t="shared" si="4"/>
        <v>14</v>
      </c>
      <c r="I151" t="b">
        <f>ISNUMBER(VLOOKUP(B151,Capitulos!B$1:D$23,3,0))</f>
        <v>1</v>
      </c>
    </row>
    <row r="152" spans="1:10" x14ac:dyDescent="0.25">
      <c r="A152">
        <f t="shared" si="5"/>
        <v>145</v>
      </c>
      <c r="B152" t="s">
        <v>542</v>
      </c>
      <c r="C152" t="s">
        <v>543</v>
      </c>
      <c r="D152" s="2">
        <v>145</v>
      </c>
      <c r="E152" t="s">
        <v>544</v>
      </c>
      <c r="F152" t="s">
        <v>544</v>
      </c>
      <c r="G152" t="str">
        <f t="shared" si="6"/>
        <v>Doenças renais túbulo-intersticiais (N10 - N16)</v>
      </c>
      <c r="H152">
        <f t="shared" si="4"/>
        <v>14</v>
      </c>
      <c r="I152" t="b">
        <f>ISNUMBER(VLOOKUP(B152,Capitulos!B$1:D$23,3,0))</f>
        <v>0</v>
      </c>
    </row>
    <row r="153" spans="1:10" x14ac:dyDescent="0.25">
      <c r="A153">
        <f t="shared" si="5"/>
        <v>146</v>
      </c>
      <c r="B153" t="s">
        <v>545</v>
      </c>
      <c r="C153" t="s">
        <v>546</v>
      </c>
      <c r="D153" s="2">
        <v>146</v>
      </c>
      <c r="E153" t="s">
        <v>547</v>
      </c>
      <c r="F153" t="s">
        <v>547</v>
      </c>
      <c r="G153" t="str">
        <f t="shared" si="6"/>
        <v>Insuficiência renal (N17 - N19)</v>
      </c>
      <c r="H153">
        <f t="shared" si="4"/>
        <v>14</v>
      </c>
      <c r="I153" t="b">
        <f>ISNUMBER(VLOOKUP(B153,Capitulos!B$1:D$23,3,0))</f>
        <v>0</v>
      </c>
    </row>
    <row r="154" spans="1:10" x14ac:dyDescent="0.25">
      <c r="A154">
        <f t="shared" si="5"/>
        <v>147</v>
      </c>
      <c r="B154" t="s">
        <v>548</v>
      </c>
      <c r="C154" t="s">
        <v>549</v>
      </c>
      <c r="D154" s="2">
        <v>147</v>
      </c>
      <c r="E154" t="s">
        <v>550</v>
      </c>
      <c r="F154" t="s">
        <v>550</v>
      </c>
      <c r="G154" t="str">
        <f t="shared" si="6"/>
        <v>Calculose renal (N20 - N23)</v>
      </c>
      <c r="H154">
        <f t="shared" si="4"/>
        <v>14</v>
      </c>
      <c r="I154" t="b">
        <f>ISNUMBER(VLOOKUP(B154,Capitulos!B$1:D$23,3,0))</f>
        <v>0</v>
      </c>
    </row>
    <row r="155" spans="1:10" x14ac:dyDescent="0.25">
      <c r="A155">
        <f t="shared" si="5"/>
        <v>148</v>
      </c>
      <c r="B155" t="s">
        <v>551</v>
      </c>
      <c r="C155" t="s">
        <v>552</v>
      </c>
      <c r="D155" s="2">
        <v>148</v>
      </c>
      <c r="E155" t="s">
        <v>553</v>
      </c>
      <c r="F155" t="s">
        <v>553</v>
      </c>
      <c r="G155" t="str">
        <f t="shared" si="6"/>
        <v>Outros transtornos do rim e do ureter (N25 - N29)</v>
      </c>
      <c r="H155">
        <f t="shared" si="4"/>
        <v>14</v>
      </c>
      <c r="I155" t="b">
        <f>ISNUMBER(VLOOKUP(B155,Capitulos!B$1:D$23,3,0))</f>
        <v>0</v>
      </c>
    </row>
    <row r="156" spans="1:10" x14ac:dyDescent="0.25">
      <c r="A156">
        <f t="shared" si="5"/>
        <v>149</v>
      </c>
      <c r="B156" t="s">
        <v>554</v>
      </c>
      <c r="C156" t="s">
        <v>555</v>
      </c>
      <c r="D156" s="2">
        <v>149</v>
      </c>
      <c r="E156" t="s">
        <v>556</v>
      </c>
      <c r="F156" t="s">
        <v>556</v>
      </c>
      <c r="G156" t="str">
        <f t="shared" si="6"/>
        <v>Outras doenças do aparelho urinário (N30 - N39)</v>
      </c>
      <c r="H156">
        <f t="shared" si="4"/>
        <v>14</v>
      </c>
      <c r="I156" t="b">
        <f>ISNUMBER(VLOOKUP(B156,Capitulos!B$1:D$23,3,0))</f>
        <v>0</v>
      </c>
    </row>
    <row r="157" spans="1:10" x14ac:dyDescent="0.25">
      <c r="A157">
        <f t="shared" si="5"/>
        <v>150</v>
      </c>
      <c r="B157" t="s">
        <v>557</v>
      </c>
      <c r="C157" t="s">
        <v>558</v>
      </c>
      <c r="D157" s="2">
        <v>150</v>
      </c>
      <c r="E157" t="s">
        <v>559</v>
      </c>
      <c r="F157" t="s">
        <v>559</v>
      </c>
      <c r="G157" t="str">
        <f t="shared" si="6"/>
        <v>Doenças dos órgãos genitais masculinos (N40 - N51)</v>
      </c>
      <c r="H157">
        <f t="shared" si="4"/>
        <v>14</v>
      </c>
      <c r="I157" t="b">
        <f>ISNUMBER(VLOOKUP(B157,Capitulos!B$1:D$23,3,0))</f>
        <v>0</v>
      </c>
    </row>
    <row r="158" spans="1:10" x14ac:dyDescent="0.25">
      <c r="A158">
        <f t="shared" si="5"/>
        <v>151</v>
      </c>
      <c r="B158" t="s">
        <v>560</v>
      </c>
      <c r="C158" t="s">
        <v>561</v>
      </c>
      <c r="D158" s="2">
        <v>151</v>
      </c>
      <c r="E158" t="s">
        <v>562</v>
      </c>
      <c r="F158" t="s">
        <v>562</v>
      </c>
      <c r="G158" t="str">
        <f t="shared" si="6"/>
        <v>Doenças da mama (N60 - N64)</v>
      </c>
      <c r="H158">
        <f t="shared" si="4"/>
        <v>14</v>
      </c>
      <c r="I158" t="b">
        <f>ISNUMBER(VLOOKUP(B158,Capitulos!B$1:D$23,3,0))</f>
        <v>0</v>
      </c>
    </row>
    <row r="159" spans="1:10" x14ac:dyDescent="0.25">
      <c r="A159">
        <f t="shared" si="5"/>
        <v>152</v>
      </c>
      <c r="B159" t="s">
        <v>563</v>
      </c>
      <c r="C159" t="s">
        <v>564</v>
      </c>
      <c r="D159" s="2">
        <v>152</v>
      </c>
      <c r="E159" t="s">
        <v>565</v>
      </c>
      <c r="F159" t="s">
        <v>566</v>
      </c>
      <c r="G159" t="str">
        <f t="shared" si="6"/>
        <v>Doenças inflamatórias órgãos pélvicos femininos (N70 - N77)</v>
      </c>
      <c r="H159">
        <f t="shared" si="4"/>
        <v>14</v>
      </c>
      <c r="I159" t="b">
        <f>ISNUMBER(VLOOKUP(B159,Capitulos!B$1:D$23,3,0))</f>
        <v>0</v>
      </c>
    </row>
    <row r="160" spans="1:10" x14ac:dyDescent="0.25">
      <c r="A160">
        <f t="shared" si="5"/>
        <v>153</v>
      </c>
      <c r="B160" t="s">
        <v>567</v>
      </c>
      <c r="C160" t="s">
        <v>568</v>
      </c>
      <c r="D160" s="2">
        <v>153</v>
      </c>
      <c r="E160" t="s">
        <v>569</v>
      </c>
      <c r="F160" t="s">
        <v>570</v>
      </c>
      <c r="G160" t="str">
        <f t="shared" si="6"/>
        <v>Transt não-inflamatórios do trato genital feminino (N80 - N98)</v>
      </c>
      <c r="H160">
        <f t="shared" si="4"/>
        <v>14</v>
      </c>
      <c r="I160" t="b">
        <f>ISNUMBER(VLOOKUP(B160,Capitulos!B$1:D$23,3,0))</f>
        <v>0</v>
      </c>
    </row>
    <row r="161" spans="1:9" x14ac:dyDescent="0.25">
      <c r="A161">
        <f t="shared" si="5"/>
        <v>154</v>
      </c>
      <c r="B161" t="s">
        <v>58</v>
      </c>
      <c r="C161" t="s">
        <v>58</v>
      </c>
      <c r="D161" s="2">
        <v>154</v>
      </c>
      <c r="E161" t="s">
        <v>571</v>
      </c>
      <c r="F161" t="s">
        <v>571</v>
      </c>
      <c r="G161" t="str">
        <f t="shared" si="6"/>
        <v>Outros transtornos do aparelho geniturinário (N99 - N99)</v>
      </c>
      <c r="H161">
        <f t="shared" si="4"/>
        <v>14</v>
      </c>
      <c r="I161" t="b">
        <f>ISNUMBER(VLOOKUP(B161,Capitulos!B$1:D$23,3,0))</f>
        <v>0</v>
      </c>
    </row>
    <row r="162" spans="1:9" x14ac:dyDescent="0.25">
      <c r="A162">
        <f t="shared" si="5"/>
        <v>155</v>
      </c>
      <c r="B162" t="s">
        <v>61</v>
      </c>
      <c r="C162" t="s">
        <v>572</v>
      </c>
      <c r="D162" s="2">
        <v>155</v>
      </c>
      <c r="E162" t="s">
        <v>573</v>
      </c>
      <c r="F162" t="s">
        <v>573</v>
      </c>
      <c r="G162" t="str">
        <f t="shared" si="6"/>
        <v>Gravidez que termina em aborto (O00 - O08)</v>
      </c>
      <c r="H162">
        <f t="shared" si="4"/>
        <v>15</v>
      </c>
      <c r="I162" t="b">
        <f>ISNUMBER(VLOOKUP(B162,Capitulos!B$1:D$23,3,0))</f>
        <v>1</v>
      </c>
    </row>
    <row r="163" spans="1:9" x14ac:dyDescent="0.25">
      <c r="A163">
        <f t="shared" si="5"/>
        <v>156</v>
      </c>
      <c r="B163" t="s">
        <v>574</v>
      </c>
      <c r="C163" t="s">
        <v>575</v>
      </c>
      <c r="D163" s="2">
        <v>156</v>
      </c>
      <c r="E163" t="s">
        <v>576</v>
      </c>
      <c r="F163" t="s">
        <v>577</v>
      </c>
      <c r="G163" t="str">
        <f t="shared" si="6"/>
        <v>Edema proteinúr e transt hipert gravid parto puerp (O10 - O16)</v>
      </c>
      <c r="H163">
        <f t="shared" si="4"/>
        <v>15</v>
      </c>
      <c r="I163" t="b">
        <f>ISNUMBER(VLOOKUP(B163,Capitulos!B$1:D$23,3,0))</f>
        <v>0</v>
      </c>
    </row>
    <row r="164" spans="1:9" x14ac:dyDescent="0.25">
      <c r="A164">
        <f t="shared" si="5"/>
        <v>157</v>
      </c>
      <c r="B164" t="s">
        <v>578</v>
      </c>
      <c r="C164" t="s">
        <v>579</v>
      </c>
      <c r="D164" s="2">
        <v>157</v>
      </c>
      <c r="E164" t="s">
        <v>580</v>
      </c>
      <c r="F164" t="s">
        <v>581</v>
      </c>
      <c r="G164" t="str">
        <f t="shared" si="6"/>
        <v>Outros transtornos maternos relac predom gravidez (O20 - O29)</v>
      </c>
      <c r="H164">
        <f t="shared" si="4"/>
        <v>15</v>
      </c>
      <c r="I164" t="b">
        <f>ISNUMBER(VLOOKUP(B164,Capitulos!B$1:D$23,3,0))</f>
        <v>0</v>
      </c>
    </row>
    <row r="165" spans="1:9" x14ac:dyDescent="0.25">
      <c r="A165">
        <f t="shared" si="5"/>
        <v>158</v>
      </c>
      <c r="B165" t="s">
        <v>582</v>
      </c>
      <c r="C165" t="s">
        <v>583</v>
      </c>
      <c r="D165" s="2">
        <v>158</v>
      </c>
      <c r="E165" t="s">
        <v>584</v>
      </c>
      <c r="F165" t="s">
        <v>585</v>
      </c>
      <c r="G165" t="str">
        <f t="shared" si="6"/>
        <v>Assist à mãe mot feto cavid amniót e prob rel part (O30 - O48)</v>
      </c>
      <c r="H165">
        <f t="shared" si="4"/>
        <v>15</v>
      </c>
      <c r="I165" t="b">
        <f>ISNUMBER(VLOOKUP(B165,Capitulos!B$1:D$23,3,0))</f>
        <v>0</v>
      </c>
    </row>
    <row r="166" spans="1:9" x14ac:dyDescent="0.25">
      <c r="A166">
        <f t="shared" si="5"/>
        <v>159</v>
      </c>
      <c r="B166" t="s">
        <v>586</v>
      </c>
      <c r="C166" t="s">
        <v>587</v>
      </c>
      <c r="D166" s="2">
        <v>159</v>
      </c>
      <c r="E166" t="s">
        <v>588</v>
      </c>
      <c r="F166" t="s">
        <v>588</v>
      </c>
      <c r="G166" t="str">
        <f t="shared" si="6"/>
        <v>Complicações do trabalho de parto e do parto (O60 - O75)</v>
      </c>
      <c r="H166">
        <f t="shared" si="4"/>
        <v>15</v>
      </c>
      <c r="I166" t="b">
        <f>ISNUMBER(VLOOKUP(B166,Capitulos!B$1:D$23,3,0))</f>
        <v>0</v>
      </c>
    </row>
    <row r="167" spans="1:9" x14ac:dyDescent="0.25">
      <c r="A167">
        <f t="shared" si="5"/>
        <v>160</v>
      </c>
      <c r="B167" t="s">
        <v>589</v>
      </c>
      <c r="C167" t="s">
        <v>590</v>
      </c>
      <c r="D167" s="2">
        <v>160</v>
      </c>
      <c r="E167" t="s">
        <v>591</v>
      </c>
      <c r="F167" t="s">
        <v>591</v>
      </c>
      <c r="G167" t="str">
        <f t="shared" si="6"/>
        <v>Parto (O80 - O84)</v>
      </c>
      <c r="H167">
        <f t="shared" si="4"/>
        <v>15</v>
      </c>
      <c r="I167" t="b">
        <f>ISNUMBER(VLOOKUP(B167,Capitulos!B$1:D$23,3,0))</f>
        <v>0</v>
      </c>
    </row>
    <row r="168" spans="1:9" x14ac:dyDescent="0.25">
      <c r="A168">
        <f t="shared" si="5"/>
        <v>161</v>
      </c>
      <c r="B168" t="s">
        <v>592</v>
      </c>
      <c r="C168" t="s">
        <v>593</v>
      </c>
      <c r="D168" s="2">
        <v>161</v>
      </c>
      <c r="E168" t="s">
        <v>594</v>
      </c>
      <c r="F168" t="s">
        <v>595</v>
      </c>
      <c r="G168" t="str">
        <f t="shared" si="6"/>
        <v>Complicações relacionadas predom com o puerpério (O85 - O92)</v>
      </c>
      <c r="H168">
        <f t="shared" si="4"/>
        <v>15</v>
      </c>
      <c r="I168" t="b">
        <f>ISNUMBER(VLOOKUP(B168,Capitulos!B$1:D$23,3,0))</f>
        <v>0</v>
      </c>
    </row>
    <row r="169" spans="1:9" x14ac:dyDescent="0.25">
      <c r="A169">
        <f t="shared" si="5"/>
        <v>162</v>
      </c>
      <c r="B169" t="s">
        <v>596</v>
      </c>
      <c r="C169" t="s">
        <v>62</v>
      </c>
      <c r="D169" s="2">
        <v>162</v>
      </c>
      <c r="E169" t="s">
        <v>597</v>
      </c>
      <c r="F169" t="s">
        <v>598</v>
      </c>
      <c r="G169" t="str">
        <f t="shared" si="6"/>
        <v>Outras afecções obstétricas NCOP (O94 - O99)</v>
      </c>
      <c r="H169">
        <f t="shared" ref="H169:H232" si="7">IF(I169,H168+1,H168)</f>
        <v>15</v>
      </c>
      <c r="I169" t="b">
        <f>ISNUMBER(VLOOKUP(B169,Capitulos!B$1:D$23,3,0))</f>
        <v>0</v>
      </c>
    </row>
    <row r="170" spans="1:9" x14ac:dyDescent="0.25">
      <c r="A170">
        <f t="shared" si="5"/>
        <v>163</v>
      </c>
      <c r="B170" t="s">
        <v>65</v>
      </c>
      <c r="C170" t="s">
        <v>599</v>
      </c>
      <c r="D170" s="2">
        <v>163</v>
      </c>
      <c r="E170" t="s">
        <v>600</v>
      </c>
      <c r="F170" t="s">
        <v>601</v>
      </c>
      <c r="G170" t="str">
        <f t="shared" si="6"/>
        <v>Fet rec-nasc afet fat mat e compl grav, trab parto (P00 - P04)</v>
      </c>
      <c r="H170">
        <f t="shared" si="7"/>
        <v>16</v>
      </c>
      <c r="I170" t="b">
        <f>ISNUMBER(VLOOKUP(B170,Capitulos!B$1:D$23,3,0))</f>
        <v>1</v>
      </c>
    </row>
    <row r="171" spans="1:9" x14ac:dyDescent="0.25">
      <c r="A171">
        <f t="shared" si="5"/>
        <v>164</v>
      </c>
      <c r="B171" t="s">
        <v>602</v>
      </c>
      <c r="C171" t="s">
        <v>603</v>
      </c>
      <c r="D171" s="2">
        <v>164</v>
      </c>
      <c r="E171" t="s">
        <v>604</v>
      </c>
      <c r="F171" t="s">
        <v>605</v>
      </c>
      <c r="G171" t="str">
        <f t="shared" si="6"/>
        <v>Transt relac com a duração gestação e cresc fetal (P05 - P08)</v>
      </c>
      <c r="H171">
        <f t="shared" si="7"/>
        <v>16</v>
      </c>
      <c r="I171" t="b">
        <f>ISNUMBER(VLOOKUP(B171,Capitulos!B$1:D$23,3,0))</f>
        <v>0</v>
      </c>
    </row>
    <row r="172" spans="1:9" x14ac:dyDescent="0.25">
      <c r="A172">
        <f t="shared" si="5"/>
        <v>165</v>
      </c>
      <c r="B172" t="s">
        <v>606</v>
      </c>
      <c r="C172" t="s">
        <v>607</v>
      </c>
      <c r="D172" s="2">
        <v>165</v>
      </c>
      <c r="E172" t="s">
        <v>608</v>
      </c>
      <c r="F172" t="s">
        <v>608</v>
      </c>
      <c r="G172" t="str">
        <f t="shared" si="6"/>
        <v>Traumatismo de parto (P10 - P15)</v>
      </c>
      <c r="H172">
        <f t="shared" si="7"/>
        <v>16</v>
      </c>
      <c r="I172" t="b">
        <f>ISNUMBER(VLOOKUP(B172,Capitulos!B$1:D$23,3,0))</f>
        <v>0</v>
      </c>
    </row>
    <row r="173" spans="1:9" x14ac:dyDescent="0.25">
      <c r="A173">
        <f t="shared" si="5"/>
        <v>166</v>
      </c>
      <c r="B173" t="s">
        <v>609</v>
      </c>
      <c r="C173" t="s">
        <v>610</v>
      </c>
      <c r="D173" s="2">
        <v>166</v>
      </c>
      <c r="E173" t="s">
        <v>611</v>
      </c>
      <c r="F173" t="s">
        <v>612</v>
      </c>
      <c r="G173" t="str">
        <f t="shared" si="6"/>
        <v>Transt respirat e cardiovasc específ per perinatal (P20 - P29)</v>
      </c>
      <c r="H173">
        <f t="shared" si="7"/>
        <v>16</v>
      </c>
      <c r="I173" t="b">
        <f>ISNUMBER(VLOOKUP(B173,Capitulos!B$1:D$23,3,0))</f>
        <v>0</v>
      </c>
    </row>
    <row r="174" spans="1:9" x14ac:dyDescent="0.25">
      <c r="A174">
        <f t="shared" si="5"/>
        <v>167</v>
      </c>
      <c r="B174" t="s">
        <v>613</v>
      </c>
      <c r="C174" t="s">
        <v>614</v>
      </c>
      <c r="D174" s="2">
        <v>167</v>
      </c>
      <c r="E174" t="s">
        <v>615</v>
      </c>
      <c r="F174" t="s">
        <v>615</v>
      </c>
      <c r="G174" t="str">
        <f t="shared" si="6"/>
        <v>Infecções específicas do período perinatal (P35 - P39)</v>
      </c>
      <c r="H174">
        <f t="shared" si="7"/>
        <v>16</v>
      </c>
      <c r="I174" t="b">
        <f>ISNUMBER(VLOOKUP(B174,Capitulos!B$1:D$23,3,0))</f>
        <v>0</v>
      </c>
    </row>
    <row r="175" spans="1:9" x14ac:dyDescent="0.25">
      <c r="A175">
        <f t="shared" si="5"/>
        <v>168</v>
      </c>
      <c r="B175" t="s">
        <v>616</v>
      </c>
      <c r="C175" t="s">
        <v>617</v>
      </c>
      <c r="D175" s="2">
        <v>168</v>
      </c>
      <c r="E175" t="s">
        <v>618</v>
      </c>
      <c r="F175" t="s">
        <v>619</v>
      </c>
      <c r="G175" t="str">
        <f t="shared" si="6"/>
        <v>Transt hemorrág e hematológ feto e recém-nascido (P50 - P61)</v>
      </c>
      <c r="H175">
        <f t="shared" si="7"/>
        <v>16</v>
      </c>
      <c r="I175" t="b">
        <f>ISNUMBER(VLOOKUP(B175,Capitulos!B$1:D$23,3,0))</f>
        <v>0</v>
      </c>
    </row>
    <row r="176" spans="1:9" x14ac:dyDescent="0.25">
      <c r="A176">
        <f t="shared" si="5"/>
        <v>169</v>
      </c>
      <c r="B176" t="s">
        <v>620</v>
      </c>
      <c r="C176" t="s">
        <v>621</v>
      </c>
      <c r="D176" s="2">
        <v>169</v>
      </c>
      <c r="E176" t="s">
        <v>622</v>
      </c>
      <c r="F176" t="s">
        <v>623</v>
      </c>
      <c r="G176" t="str">
        <f t="shared" si="6"/>
        <v>Transt endócr e metaból trans espec fet e rec-nasc (P70 - P74)</v>
      </c>
      <c r="H176">
        <f t="shared" si="7"/>
        <v>16</v>
      </c>
      <c r="I176" t="b">
        <f>ISNUMBER(VLOOKUP(B176,Capitulos!B$1:D$23,3,0))</f>
        <v>0</v>
      </c>
    </row>
    <row r="177" spans="1:9" x14ac:dyDescent="0.25">
      <c r="A177">
        <f t="shared" si="5"/>
        <v>170</v>
      </c>
      <c r="B177" t="s">
        <v>624</v>
      </c>
      <c r="C177" t="s">
        <v>625</v>
      </c>
      <c r="D177" s="2">
        <v>170</v>
      </c>
      <c r="E177" t="s">
        <v>626</v>
      </c>
      <c r="F177" t="s">
        <v>627</v>
      </c>
      <c r="G177" t="str">
        <f t="shared" si="6"/>
        <v>Transt aparelho digestivo do feto ou recém-nascido (P75 - P78)</v>
      </c>
      <c r="H177">
        <f t="shared" si="7"/>
        <v>16</v>
      </c>
      <c r="I177" t="b">
        <f>ISNUMBER(VLOOKUP(B177,Capitulos!B$1:D$23,3,0))</f>
        <v>0</v>
      </c>
    </row>
    <row r="178" spans="1:9" x14ac:dyDescent="0.25">
      <c r="A178">
        <f t="shared" si="5"/>
        <v>171</v>
      </c>
      <c r="B178" t="s">
        <v>628</v>
      </c>
      <c r="C178" t="s">
        <v>629</v>
      </c>
      <c r="D178" s="2">
        <v>171</v>
      </c>
      <c r="E178" t="s">
        <v>630</v>
      </c>
      <c r="F178" t="s">
        <v>631</v>
      </c>
      <c r="G178" t="str">
        <f t="shared" si="6"/>
        <v>Afecç comprom tegument e reg térm fet e recém-nasc (P80 - P83)</v>
      </c>
      <c r="H178">
        <f t="shared" si="7"/>
        <v>16</v>
      </c>
      <c r="I178" t="b">
        <f>ISNUMBER(VLOOKUP(B178,Capitulos!B$1:D$23,3,0))</f>
        <v>0</v>
      </c>
    </row>
    <row r="179" spans="1:9" x14ac:dyDescent="0.25">
      <c r="A179">
        <f t="shared" si="5"/>
        <v>172</v>
      </c>
      <c r="B179" t="s">
        <v>632</v>
      </c>
      <c r="C179" t="s">
        <v>66</v>
      </c>
      <c r="D179" s="2">
        <v>172</v>
      </c>
      <c r="E179" t="s">
        <v>633</v>
      </c>
      <c r="F179" t="s">
        <v>633</v>
      </c>
      <c r="G179" t="str">
        <f t="shared" si="6"/>
        <v>Outros transtornos originados no período perinatal (P90 - P96)</v>
      </c>
      <c r="H179">
        <f t="shared" si="7"/>
        <v>16</v>
      </c>
      <c r="I179" t="b">
        <f>ISNUMBER(VLOOKUP(B179,Capitulos!B$1:D$23,3,0))</f>
        <v>0</v>
      </c>
    </row>
    <row r="180" spans="1:9" x14ac:dyDescent="0.25">
      <c r="A180">
        <f t="shared" si="5"/>
        <v>173</v>
      </c>
      <c r="B180" t="s">
        <v>69</v>
      </c>
      <c r="C180" t="s">
        <v>634</v>
      </c>
      <c r="D180" s="2">
        <v>173</v>
      </c>
      <c r="E180" t="s">
        <v>635</v>
      </c>
      <c r="F180" t="s">
        <v>635</v>
      </c>
      <c r="G180" t="str">
        <f t="shared" si="6"/>
        <v>Malformações congênitas do sistema nervoso (Q00 - Q07)</v>
      </c>
      <c r="H180">
        <f t="shared" si="7"/>
        <v>17</v>
      </c>
      <c r="I180" t="b">
        <f>ISNUMBER(VLOOKUP(B180,Capitulos!B$1:D$23,3,0))</f>
        <v>1</v>
      </c>
    </row>
    <row r="181" spans="1:9" x14ac:dyDescent="0.25">
      <c r="A181">
        <f t="shared" si="5"/>
        <v>174</v>
      </c>
      <c r="B181" t="s">
        <v>636</v>
      </c>
      <c r="C181" t="s">
        <v>637</v>
      </c>
      <c r="D181" s="2">
        <v>174</v>
      </c>
      <c r="E181" t="s">
        <v>638</v>
      </c>
      <c r="F181" t="s">
        <v>639</v>
      </c>
      <c r="G181" t="str">
        <f t="shared" si="6"/>
        <v>Malform congênitas do olho, ouvido, face e pescoço (Q10 - Q18)</v>
      </c>
      <c r="H181">
        <f t="shared" si="7"/>
        <v>17</v>
      </c>
      <c r="I181" t="b">
        <f>ISNUMBER(VLOOKUP(B181,Capitulos!B$1:D$23,3,0))</f>
        <v>0</v>
      </c>
    </row>
    <row r="182" spans="1:9" x14ac:dyDescent="0.25">
      <c r="A182">
        <f t="shared" si="5"/>
        <v>175</v>
      </c>
      <c r="B182" t="s">
        <v>640</v>
      </c>
      <c r="C182" t="s">
        <v>641</v>
      </c>
      <c r="D182" s="2">
        <v>175</v>
      </c>
      <c r="E182" t="s">
        <v>642</v>
      </c>
      <c r="F182" t="s">
        <v>642</v>
      </c>
      <c r="G182" t="str">
        <f t="shared" si="6"/>
        <v>Malformações congênitas do aparelho circulatório (Q20 - Q28)</v>
      </c>
      <c r="H182">
        <f t="shared" si="7"/>
        <v>17</v>
      </c>
      <c r="I182" t="b">
        <f>ISNUMBER(VLOOKUP(B182,Capitulos!B$1:D$23,3,0))</f>
        <v>0</v>
      </c>
    </row>
    <row r="183" spans="1:9" x14ac:dyDescent="0.25">
      <c r="A183">
        <f t="shared" si="5"/>
        <v>176</v>
      </c>
      <c r="B183" t="s">
        <v>643</v>
      </c>
      <c r="C183" t="s">
        <v>644</v>
      </c>
      <c r="D183" s="2">
        <v>176</v>
      </c>
      <c r="E183" t="s">
        <v>645</v>
      </c>
      <c r="F183" t="s">
        <v>645</v>
      </c>
      <c r="G183" t="str">
        <f t="shared" si="6"/>
        <v>Malformações congênitas do aparelho respiratório (Q30 - Q34)</v>
      </c>
      <c r="H183">
        <f t="shared" si="7"/>
        <v>17</v>
      </c>
      <c r="I183" t="b">
        <f>ISNUMBER(VLOOKUP(B183,Capitulos!B$1:D$23,3,0))</f>
        <v>0</v>
      </c>
    </row>
    <row r="184" spans="1:9" x14ac:dyDescent="0.25">
      <c r="A184">
        <f t="shared" si="5"/>
        <v>177</v>
      </c>
      <c r="B184" t="s">
        <v>646</v>
      </c>
      <c r="C184" t="s">
        <v>647</v>
      </c>
      <c r="D184" s="2">
        <v>177</v>
      </c>
      <c r="E184" t="s">
        <v>648</v>
      </c>
      <c r="F184" t="s">
        <v>648</v>
      </c>
      <c r="G184" t="str">
        <f t="shared" si="6"/>
        <v>Fenda labial e fenda palatina (Q35 - Q37)</v>
      </c>
      <c r="H184">
        <f t="shared" si="7"/>
        <v>17</v>
      </c>
      <c r="I184" t="b">
        <f>ISNUMBER(VLOOKUP(B184,Capitulos!B$1:D$23,3,0))</f>
        <v>0</v>
      </c>
    </row>
    <row r="185" spans="1:9" x14ac:dyDescent="0.25">
      <c r="A185">
        <f t="shared" si="5"/>
        <v>178</v>
      </c>
      <c r="B185" t="s">
        <v>649</v>
      </c>
      <c r="C185" t="s">
        <v>650</v>
      </c>
      <c r="D185" s="2">
        <v>178</v>
      </c>
      <c r="E185" t="s">
        <v>651</v>
      </c>
      <c r="F185" t="s">
        <v>652</v>
      </c>
      <c r="G185" t="str">
        <f t="shared" si="6"/>
        <v>Outras malformações congênitas aparelho digestivo (Q38 - Q45)</v>
      </c>
      <c r="H185">
        <f t="shared" si="7"/>
        <v>17</v>
      </c>
      <c r="I185" t="b">
        <f>ISNUMBER(VLOOKUP(B185,Capitulos!B$1:D$23,3,0))</f>
        <v>0</v>
      </c>
    </row>
    <row r="186" spans="1:9" x14ac:dyDescent="0.25">
      <c r="A186">
        <f t="shared" si="5"/>
        <v>179</v>
      </c>
      <c r="B186" t="s">
        <v>653</v>
      </c>
      <c r="C186" t="s">
        <v>654</v>
      </c>
      <c r="D186" s="2">
        <v>179</v>
      </c>
      <c r="E186" t="s">
        <v>655</v>
      </c>
      <c r="F186" t="s">
        <v>655</v>
      </c>
      <c r="G186" t="str">
        <f t="shared" si="6"/>
        <v>Malformações congênitas dos órgãos genitais (Q50 - Q56)</v>
      </c>
      <c r="H186">
        <f t="shared" si="7"/>
        <v>17</v>
      </c>
      <c r="I186" t="b">
        <f>ISNUMBER(VLOOKUP(B186,Capitulos!B$1:D$23,3,0))</f>
        <v>0</v>
      </c>
    </row>
    <row r="187" spans="1:9" x14ac:dyDescent="0.25">
      <c r="A187">
        <f t="shared" si="5"/>
        <v>180</v>
      </c>
      <c r="B187" t="s">
        <v>656</v>
      </c>
      <c r="C187" t="s">
        <v>657</v>
      </c>
      <c r="D187" s="2">
        <v>180</v>
      </c>
      <c r="E187" t="s">
        <v>658</v>
      </c>
      <c r="F187" t="s">
        <v>658</v>
      </c>
      <c r="G187" t="str">
        <f t="shared" si="6"/>
        <v>Malformações congênitas do aparelho urinário (Q60 - Q64)</v>
      </c>
      <c r="H187">
        <f t="shared" si="7"/>
        <v>17</v>
      </c>
      <c r="I187" t="b">
        <f>ISNUMBER(VLOOKUP(B187,Capitulos!B$1:D$23,3,0))</f>
        <v>0</v>
      </c>
    </row>
    <row r="188" spans="1:9" x14ac:dyDescent="0.25">
      <c r="A188">
        <f t="shared" si="5"/>
        <v>181</v>
      </c>
      <c r="B188" t="s">
        <v>659</v>
      </c>
      <c r="C188" t="s">
        <v>660</v>
      </c>
      <c r="D188" s="2">
        <v>181</v>
      </c>
      <c r="E188" t="s">
        <v>661</v>
      </c>
      <c r="F188" t="s">
        <v>662</v>
      </c>
      <c r="G188" t="str">
        <f t="shared" si="6"/>
        <v>Malform e deform congênit do sistema osteomuscular (Q65 - Q79)</v>
      </c>
      <c r="H188">
        <f t="shared" si="7"/>
        <v>17</v>
      </c>
      <c r="I188" t="b">
        <f>ISNUMBER(VLOOKUP(B188,Capitulos!B$1:D$23,3,0))</f>
        <v>0</v>
      </c>
    </row>
    <row r="189" spans="1:9" x14ac:dyDescent="0.25">
      <c r="A189">
        <f t="shared" si="5"/>
        <v>182</v>
      </c>
      <c r="B189" t="s">
        <v>663</v>
      </c>
      <c r="C189" t="s">
        <v>664</v>
      </c>
      <c r="D189" s="2">
        <v>182</v>
      </c>
      <c r="E189" t="s">
        <v>665</v>
      </c>
      <c r="F189" t="s">
        <v>665</v>
      </c>
      <c r="G189" t="str">
        <f t="shared" si="6"/>
        <v>Outras malformações congênitas (Q80 - Q89)</v>
      </c>
      <c r="H189">
        <f t="shared" si="7"/>
        <v>17</v>
      </c>
      <c r="I189" t="b">
        <f>ISNUMBER(VLOOKUP(B189,Capitulos!B$1:D$23,3,0))</f>
        <v>0</v>
      </c>
    </row>
    <row r="190" spans="1:9" x14ac:dyDescent="0.25">
      <c r="A190">
        <f t="shared" si="5"/>
        <v>183</v>
      </c>
      <c r="B190" t="s">
        <v>666</v>
      </c>
      <c r="C190" t="s">
        <v>70</v>
      </c>
      <c r="D190" s="2">
        <v>183</v>
      </c>
      <c r="E190" t="s">
        <v>667</v>
      </c>
      <c r="F190" t="s">
        <v>668</v>
      </c>
      <c r="G190" t="str">
        <f t="shared" si="6"/>
        <v>Anomalias cromossômicas NCOP (Q90 - Q99)</v>
      </c>
      <c r="H190">
        <f t="shared" si="7"/>
        <v>17</v>
      </c>
      <c r="I190" t="b">
        <f>ISNUMBER(VLOOKUP(B190,Capitulos!B$1:D$23,3,0))</f>
        <v>0</v>
      </c>
    </row>
    <row r="191" spans="1:9" x14ac:dyDescent="0.25">
      <c r="A191">
        <f t="shared" si="5"/>
        <v>184</v>
      </c>
      <c r="B191" t="s">
        <v>73</v>
      </c>
      <c r="C191" t="s">
        <v>669</v>
      </c>
      <c r="D191" s="2">
        <v>184</v>
      </c>
      <c r="E191" t="s">
        <v>670</v>
      </c>
      <c r="F191" t="s">
        <v>671</v>
      </c>
      <c r="G191" t="str">
        <f t="shared" si="6"/>
        <v>Sint e sinais relat aparelho circulat e respirat (R00 - R09)</v>
      </c>
      <c r="H191">
        <f t="shared" si="7"/>
        <v>18</v>
      </c>
      <c r="I191" t="b">
        <f>ISNUMBER(VLOOKUP(B191,Capitulos!B$1:D$23,3,0))</f>
        <v>1</v>
      </c>
    </row>
    <row r="192" spans="1:9" x14ac:dyDescent="0.25">
      <c r="A192">
        <f t="shared" si="5"/>
        <v>185</v>
      </c>
      <c r="B192" t="s">
        <v>672</v>
      </c>
      <c r="C192" t="s">
        <v>673</v>
      </c>
      <c r="D192" s="2">
        <v>185</v>
      </c>
      <c r="E192" t="s">
        <v>674</v>
      </c>
      <c r="F192" t="s">
        <v>675</v>
      </c>
      <c r="G192" t="str">
        <f t="shared" si="6"/>
        <v>Sintom e sinais relat ao aparelho digest e abdome (R10 - R19)</v>
      </c>
      <c r="H192">
        <f t="shared" si="7"/>
        <v>18</v>
      </c>
      <c r="I192" t="b">
        <f>ISNUMBER(VLOOKUP(B192,Capitulos!B$1:D$23,3,0))</f>
        <v>0</v>
      </c>
    </row>
    <row r="193" spans="1:9" x14ac:dyDescent="0.25">
      <c r="A193">
        <f t="shared" si="5"/>
        <v>186</v>
      </c>
      <c r="B193" t="s">
        <v>676</v>
      </c>
      <c r="C193" t="s">
        <v>677</v>
      </c>
      <c r="D193" s="2">
        <v>186</v>
      </c>
      <c r="E193" t="s">
        <v>678</v>
      </c>
      <c r="F193" t="s">
        <v>679</v>
      </c>
      <c r="G193" t="str">
        <f t="shared" si="6"/>
        <v>Sintom e sinais relat à pele e tecido subcutâneo (R20 - R23)</v>
      </c>
      <c r="H193">
        <f t="shared" si="7"/>
        <v>18</v>
      </c>
      <c r="I193" t="b">
        <f>ISNUMBER(VLOOKUP(B193,Capitulos!B$1:D$23,3,0))</f>
        <v>0</v>
      </c>
    </row>
    <row r="194" spans="1:9" x14ac:dyDescent="0.25">
      <c r="A194">
        <f t="shared" si="5"/>
        <v>187</v>
      </c>
      <c r="B194" t="s">
        <v>680</v>
      </c>
      <c r="C194" t="s">
        <v>681</v>
      </c>
      <c r="D194" s="2">
        <v>187</v>
      </c>
      <c r="E194" t="s">
        <v>682</v>
      </c>
      <c r="F194" t="s">
        <v>683</v>
      </c>
      <c r="G194" t="str">
        <f t="shared" si="6"/>
        <v>Sint e sinais relat sist nervoso e osteomuscular (R25 - R29)</v>
      </c>
      <c r="H194">
        <f t="shared" si="7"/>
        <v>18</v>
      </c>
      <c r="I194" t="b">
        <f>ISNUMBER(VLOOKUP(B194,Capitulos!B$1:D$23,3,0))</f>
        <v>0</v>
      </c>
    </row>
    <row r="195" spans="1:9" x14ac:dyDescent="0.25">
      <c r="A195">
        <f t="shared" ref="A195:A258" si="8">D195</f>
        <v>188</v>
      </c>
      <c r="B195" t="s">
        <v>684</v>
      </c>
      <c r="C195" t="s">
        <v>685</v>
      </c>
      <c r="D195" s="2">
        <v>188</v>
      </c>
      <c r="E195" t="s">
        <v>686</v>
      </c>
      <c r="F195" t="s">
        <v>686</v>
      </c>
      <c r="G195" t="str">
        <f t="shared" ref="G195:G258" si="9">F195&amp;" ("&amp;B195&amp;" - "&amp;C195&amp;")"</f>
        <v>Sintomas e sinais relativos ao aparelho urinário (R30 - R39)</v>
      </c>
      <c r="H195">
        <f t="shared" si="7"/>
        <v>18</v>
      </c>
      <c r="I195" t="b">
        <f>ISNUMBER(VLOOKUP(B195,Capitulos!B$1:D$23,3,0))</f>
        <v>0</v>
      </c>
    </row>
    <row r="196" spans="1:9" x14ac:dyDescent="0.25">
      <c r="A196">
        <f t="shared" si="8"/>
        <v>189</v>
      </c>
      <c r="B196" t="s">
        <v>687</v>
      </c>
      <c r="C196" t="s">
        <v>688</v>
      </c>
      <c r="D196" s="2">
        <v>189</v>
      </c>
      <c r="E196" t="s">
        <v>689</v>
      </c>
      <c r="F196" t="s">
        <v>690</v>
      </c>
      <c r="G196" t="str">
        <f t="shared" si="9"/>
        <v>Sint e sinais rel cogn percep estado emoc e compor (R40 - R46)</v>
      </c>
      <c r="H196">
        <f t="shared" si="7"/>
        <v>18</v>
      </c>
      <c r="I196" t="b">
        <f>ISNUMBER(VLOOKUP(B196,Capitulos!B$1:D$23,3,0))</f>
        <v>0</v>
      </c>
    </row>
    <row r="197" spans="1:9" x14ac:dyDescent="0.25">
      <c r="A197">
        <f t="shared" si="8"/>
        <v>190</v>
      </c>
      <c r="B197" t="s">
        <v>691</v>
      </c>
      <c r="C197" t="s">
        <v>692</v>
      </c>
      <c r="D197" s="2">
        <v>190</v>
      </c>
      <c r="E197" t="s">
        <v>693</v>
      </c>
      <c r="F197" t="s">
        <v>693</v>
      </c>
      <c r="G197" t="str">
        <f t="shared" si="9"/>
        <v>Sintomas e sinais relativos à fala e à voz (R47 - R49)</v>
      </c>
      <c r="H197">
        <f t="shared" si="7"/>
        <v>18</v>
      </c>
      <c r="I197" t="b">
        <f>ISNUMBER(VLOOKUP(B197,Capitulos!B$1:D$23,3,0))</f>
        <v>0</v>
      </c>
    </row>
    <row r="198" spans="1:9" x14ac:dyDescent="0.25">
      <c r="A198">
        <f t="shared" si="8"/>
        <v>191</v>
      </c>
      <c r="B198" t="s">
        <v>694</v>
      </c>
      <c r="C198" t="s">
        <v>695</v>
      </c>
      <c r="D198" s="2">
        <v>191</v>
      </c>
      <c r="E198" t="s">
        <v>696</v>
      </c>
      <c r="F198" t="s">
        <v>696</v>
      </c>
      <c r="G198" t="str">
        <f t="shared" si="9"/>
        <v>Sintomas e sinais gerais (R50 - R69)</v>
      </c>
      <c r="H198">
        <f t="shared" si="7"/>
        <v>18</v>
      </c>
      <c r="I198" t="b">
        <f>ISNUMBER(VLOOKUP(B198,Capitulos!B$1:D$23,3,0))</f>
        <v>0</v>
      </c>
    </row>
    <row r="199" spans="1:9" x14ac:dyDescent="0.25">
      <c r="A199">
        <f t="shared" si="8"/>
        <v>192</v>
      </c>
      <c r="B199" t="s">
        <v>697</v>
      </c>
      <c r="C199" t="s">
        <v>698</v>
      </c>
      <c r="D199" s="2">
        <v>192</v>
      </c>
      <c r="E199" t="s">
        <v>699</v>
      </c>
      <c r="F199" t="s">
        <v>700</v>
      </c>
      <c r="G199" t="str">
        <f t="shared" si="9"/>
        <v>Achados anormais exames de sangue, sem diagnóstico (R70 - R79)</v>
      </c>
      <c r="H199">
        <f t="shared" si="7"/>
        <v>18</v>
      </c>
      <c r="I199" t="b">
        <f>ISNUMBER(VLOOKUP(B199,Capitulos!B$1:D$23,3,0))</f>
        <v>0</v>
      </c>
    </row>
    <row r="200" spans="1:9" x14ac:dyDescent="0.25">
      <c r="A200">
        <f t="shared" si="8"/>
        <v>193</v>
      </c>
      <c r="B200" t="s">
        <v>701</v>
      </c>
      <c r="C200" t="s">
        <v>702</v>
      </c>
      <c r="D200" s="2">
        <v>193</v>
      </c>
      <c r="E200" t="s">
        <v>703</v>
      </c>
      <c r="F200" t="s">
        <v>704</v>
      </c>
      <c r="G200" t="str">
        <f t="shared" si="9"/>
        <v>Achados anormais exames de urina, sem diagnóstico (R80 - R82)</v>
      </c>
      <c r="H200">
        <f t="shared" si="7"/>
        <v>18</v>
      </c>
      <c r="I200" t="b">
        <f>ISNUMBER(VLOOKUP(B200,Capitulos!B$1:D$23,3,0))</f>
        <v>0</v>
      </c>
    </row>
    <row r="201" spans="1:9" x14ac:dyDescent="0.25">
      <c r="A201">
        <f t="shared" si="8"/>
        <v>194</v>
      </c>
      <c r="B201" t="s">
        <v>705</v>
      </c>
      <c r="C201" t="s">
        <v>706</v>
      </c>
      <c r="D201" s="2">
        <v>194</v>
      </c>
      <c r="E201" t="s">
        <v>707</v>
      </c>
      <c r="F201" t="s">
        <v>708</v>
      </c>
      <c r="G201" t="str">
        <f t="shared" si="9"/>
        <v>Achad anorm exam e out líq, subs e tec corp s/diag (R83 - R89)</v>
      </c>
      <c r="H201">
        <f t="shared" si="7"/>
        <v>18</v>
      </c>
      <c r="I201" t="b">
        <f>ISNUMBER(VLOOKUP(B201,Capitulos!B$1:D$23,3,0))</f>
        <v>0</v>
      </c>
    </row>
    <row r="202" spans="1:9" x14ac:dyDescent="0.25">
      <c r="A202">
        <f t="shared" si="8"/>
        <v>195</v>
      </c>
      <c r="B202" t="s">
        <v>709</v>
      </c>
      <c r="C202" t="s">
        <v>710</v>
      </c>
      <c r="D202" s="2">
        <v>195</v>
      </c>
      <c r="E202" t="s">
        <v>711</v>
      </c>
      <c r="F202" t="s">
        <v>712</v>
      </c>
      <c r="G202" t="str">
        <f t="shared" si="9"/>
        <v>Achad anorm exam diag imagem estud função, s/diag (R90 - R94)</v>
      </c>
      <c r="H202">
        <f t="shared" si="7"/>
        <v>18</v>
      </c>
      <c r="I202" t="b">
        <f>ISNUMBER(VLOOKUP(B202,Capitulos!B$1:D$23,3,0))</f>
        <v>0</v>
      </c>
    </row>
    <row r="203" spans="1:9" x14ac:dyDescent="0.25">
      <c r="A203">
        <f t="shared" si="8"/>
        <v>196</v>
      </c>
      <c r="B203" t="s">
        <v>713</v>
      </c>
      <c r="C203" t="s">
        <v>74</v>
      </c>
      <c r="D203" s="2">
        <v>196</v>
      </c>
      <c r="E203" t="s">
        <v>714</v>
      </c>
      <c r="F203" t="s">
        <v>715</v>
      </c>
      <c r="G203" t="str">
        <f t="shared" si="9"/>
        <v>Causas mal definidas e desconhecidas mortalidade (R95 - R99)</v>
      </c>
      <c r="H203">
        <f t="shared" si="7"/>
        <v>18</v>
      </c>
      <c r="I203" t="b">
        <f>ISNUMBER(VLOOKUP(B203,Capitulos!B$1:D$23,3,0))</f>
        <v>0</v>
      </c>
    </row>
    <row r="204" spans="1:9" x14ac:dyDescent="0.25">
      <c r="A204">
        <f t="shared" si="8"/>
        <v>197</v>
      </c>
      <c r="B204" t="s">
        <v>77</v>
      </c>
      <c r="C204" t="s">
        <v>716</v>
      </c>
      <c r="D204" s="2">
        <v>197</v>
      </c>
      <c r="E204" t="s">
        <v>717</v>
      </c>
      <c r="F204" t="s">
        <v>717</v>
      </c>
      <c r="G204" t="str">
        <f t="shared" si="9"/>
        <v>Traumatismos da cabeça (S00 - S09)</v>
      </c>
      <c r="H204">
        <f t="shared" si="7"/>
        <v>19</v>
      </c>
      <c r="I204" t="b">
        <f>ISNUMBER(VLOOKUP(B204,Capitulos!B$1:D$23,3,0))</f>
        <v>1</v>
      </c>
    </row>
    <row r="205" spans="1:9" x14ac:dyDescent="0.25">
      <c r="A205">
        <f t="shared" si="8"/>
        <v>198</v>
      </c>
      <c r="B205" t="s">
        <v>718</v>
      </c>
      <c r="C205" t="s">
        <v>719</v>
      </c>
      <c r="D205" s="2">
        <v>198</v>
      </c>
      <c r="E205" t="s">
        <v>720</v>
      </c>
      <c r="F205" t="s">
        <v>720</v>
      </c>
      <c r="G205" t="str">
        <f t="shared" si="9"/>
        <v>Traumatismos do pescoço (S10 - S19)</v>
      </c>
      <c r="H205">
        <f t="shared" si="7"/>
        <v>19</v>
      </c>
      <c r="I205" t="b">
        <f>ISNUMBER(VLOOKUP(B205,Capitulos!B$1:D$23,3,0))</f>
        <v>0</v>
      </c>
    </row>
    <row r="206" spans="1:9" x14ac:dyDescent="0.25">
      <c r="A206">
        <f t="shared" si="8"/>
        <v>199</v>
      </c>
      <c r="B206" t="s">
        <v>721</v>
      </c>
      <c r="C206" t="s">
        <v>722</v>
      </c>
      <c r="D206" s="2">
        <v>199</v>
      </c>
      <c r="E206" t="s">
        <v>723</v>
      </c>
      <c r="F206" t="s">
        <v>723</v>
      </c>
      <c r="G206" t="str">
        <f t="shared" si="9"/>
        <v>Traumatismos do tórax (S20 - S29)</v>
      </c>
      <c r="H206">
        <f t="shared" si="7"/>
        <v>19</v>
      </c>
      <c r="I206" t="b">
        <f>ISNUMBER(VLOOKUP(B206,Capitulos!B$1:D$23,3,0))</f>
        <v>0</v>
      </c>
    </row>
    <row r="207" spans="1:9" x14ac:dyDescent="0.25">
      <c r="A207">
        <f t="shared" si="8"/>
        <v>200</v>
      </c>
      <c r="B207" t="s">
        <v>724</v>
      </c>
      <c r="C207" t="s">
        <v>725</v>
      </c>
      <c r="D207" s="2">
        <v>200</v>
      </c>
      <c r="E207" t="s">
        <v>726</v>
      </c>
      <c r="F207" t="s">
        <v>727</v>
      </c>
      <c r="G207" t="str">
        <f t="shared" si="9"/>
        <v>Traumatismos abdome, dorso, coluna lombar e pelve (S30 - S39)</v>
      </c>
      <c r="H207">
        <f t="shared" si="7"/>
        <v>19</v>
      </c>
      <c r="I207" t="b">
        <f>ISNUMBER(VLOOKUP(B207,Capitulos!B$1:D$23,3,0))</f>
        <v>0</v>
      </c>
    </row>
    <row r="208" spans="1:9" x14ac:dyDescent="0.25">
      <c r="A208">
        <f t="shared" si="8"/>
        <v>201</v>
      </c>
      <c r="B208" t="s">
        <v>728</v>
      </c>
      <c r="C208" t="s">
        <v>729</v>
      </c>
      <c r="D208" s="2">
        <v>201</v>
      </c>
      <c r="E208" t="s">
        <v>730</v>
      </c>
      <c r="F208" t="s">
        <v>730</v>
      </c>
      <c r="G208" t="str">
        <f t="shared" si="9"/>
        <v>Traumatismos do ombro e do braço (S40 - S49)</v>
      </c>
      <c r="H208">
        <f t="shared" si="7"/>
        <v>19</v>
      </c>
      <c r="I208" t="b">
        <f>ISNUMBER(VLOOKUP(B208,Capitulos!B$1:D$23,3,0))</f>
        <v>0</v>
      </c>
    </row>
    <row r="209" spans="1:10" x14ac:dyDescent="0.25">
      <c r="A209">
        <f t="shared" si="8"/>
        <v>202</v>
      </c>
      <c r="B209" t="s">
        <v>731</v>
      </c>
      <c r="C209" t="s">
        <v>732</v>
      </c>
      <c r="D209" s="2">
        <v>202</v>
      </c>
      <c r="E209" t="s">
        <v>733</v>
      </c>
      <c r="F209" t="s">
        <v>733</v>
      </c>
      <c r="G209" t="str">
        <f t="shared" si="9"/>
        <v>Traumatismos do cotovelo e do antebraço (S50 - S59)</v>
      </c>
      <c r="H209">
        <f t="shared" si="7"/>
        <v>19</v>
      </c>
      <c r="I209" t="b">
        <f>ISNUMBER(VLOOKUP(B209,Capitulos!B$1:D$23,3,0))</f>
        <v>0</v>
      </c>
    </row>
    <row r="210" spans="1:10" x14ac:dyDescent="0.25">
      <c r="A210">
        <f t="shared" si="8"/>
        <v>203</v>
      </c>
      <c r="B210" t="s">
        <v>734</v>
      </c>
      <c r="C210" t="s">
        <v>735</v>
      </c>
      <c r="D210" s="2">
        <v>203</v>
      </c>
      <c r="E210" t="s">
        <v>736</v>
      </c>
      <c r="F210" t="s">
        <v>736</v>
      </c>
      <c r="G210" t="str">
        <f t="shared" si="9"/>
        <v>Traumatismos do punho e da mão (S60 - S69)</v>
      </c>
      <c r="H210">
        <f t="shared" si="7"/>
        <v>19</v>
      </c>
      <c r="I210" t="b">
        <f>ISNUMBER(VLOOKUP(B210,Capitulos!B$1:D$23,3,0))</f>
        <v>0</v>
      </c>
    </row>
    <row r="211" spans="1:10" x14ac:dyDescent="0.25">
      <c r="A211">
        <f t="shared" si="8"/>
        <v>204</v>
      </c>
      <c r="B211" t="s">
        <v>737</v>
      </c>
      <c r="C211" t="s">
        <v>738</v>
      </c>
      <c r="D211" s="2">
        <v>204</v>
      </c>
      <c r="E211" t="s">
        <v>739</v>
      </c>
      <c r="F211" t="s">
        <v>739</v>
      </c>
      <c r="G211" t="str">
        <f t="shared" si="9"/>
        <v>Traumatismos do quadril e da coxa (S70 - S79)</v>
      </c>
      <c r="H211">
        <f t="shared" si="7"/>
        <v>19</v>
      </c>
      <c r="I211" t="b">
        <f>ISNUMBER(VLOOKUP(B211,Capitulos!B$1:D$23,3,0))</f>
        <v>0</v>
      </c>
    </row>
    <row r="212" spans="1:10" x14ac:dyDescent="0.25">
      <c r="A212">
        <f t="shared" si="8"/>
        <v>205</v>
      </c>
      <c r="B212" t="s">
        <v>740</v>
      </c>
      <c r="C212" t="s">
        <v>741</v>
      </c>
      <c r="D212" s="2">
        <v>205</v>
      </c>
      <c r="E212" t="s">
        <v>742</v>
      </c>
      <c r="F212" t="s">
        <v>742</v>
      </c>
      <c r="G212" t="str">
        <f t="shared" si="9"/>
        <v>Traumatismos do joelho e da perna (S80 - S89)</v>
      </c>
      <c r="H212">
        <f t="shared" si="7"/>
        <v>19</v>
      </c>
      <c r="I212" t="b">
        <f>ISNUMBER(VLOOKUP(B212,Capitulos!B$1:D$23,3,0))</f>
        <v>0</v>
      </c>
    </row>
    <row r="213" spans="1:10" x14ac:dyDescent="0.25">
      <c r="A213">
        <f t="shared" si="8"/>
        <v>206</v>
      </c>
      <c r="B213" t="s">
        <v>743</v>
      </c>
      <c r="C213" t="s">
        <v>744</v>
      </c>
      <c r="D213" s="2">
        <v>206</v>
      </c>
      <c r="E213" t="s">
        <v>745</v>
      </c>
      <c r="F213" t="s">
        <v>745</v>
      </c>
      <c r="G213" t="str">
        <f t="shared" si="9"/>
        <v>Traumatismos do tornozelo e do pé (S90 - S99)</v>
      </c>
      <c r="H213">
        <f t="shared" si="7"/>
        <v>19</v>
      </c>
      <c r="I213" t="b">
        <f>ISNUMBER(VLOOKUP(B213,Capitulos!B$1:D$23,3,0))</f>
        <v>0</v>
      </c>
    </row>
    <row r="214" spans="1:10" x14ac:dyDescent="0.25">
      <c r="A214">
        <f t="shared" si="8"/>
        <v>207</v>
      </c>
      <c r="B214" t="s">
        <v>746</v>
      </c>
      <c r="C214" t="s">
        <v>747</v>
      </c>
      <c r="D214" s="2">
        <v>207</v>
      </c>
      <c r="E214" t="s">
        <v>748</v>
      </c>
      <c r="F214" t="s">
        <v>748</v>
      </c>
      <c r="G214" t="str">
        <f t="shared" si="9"/>
        <v>Traumatismos envolvendo múltiplas regiões do corpo (T00 - T07)</v>
      </c>
      <c r="H214">
        <f t="shared" si="7"/>
        <v>19</v>
      </c>
      <c r="I214" t="b">
        <f>ISNUMBER(VLOOKUP(B214,Capitulos!B$1:D$23,3,0))</f>
        <v>0</v>
      </c>
    </row>
    <row r="215" spans="1:10" x14ac:dyDescent="0.25">
      <c r="A215">
        <f t="shared" si="8"/>
        <v>208</v>
      </c>
      <c r="B215" t="s">
        <v>749</v>
      </c>
      <c r="C215" t="s">
        <v>750</v>
      </c>
      <c r="D215" s="2">
        <v>208</v>
      </c>
      <c r="E215" t="s">
        <v>751</v>
      </c>
      <c r="F215" t="s">
        <v>752</v>
      </c>
      <c r="G215" t="str">
        <f t="shared" si="9"/>
        <v>Traum local não espec tronco membro outr reg corpo (T08 - T14)</v>
      </c>
      <c r="H215">
        <f t="shared" si="7"/>
        <v>19</v>
      </c>
      <c r="I215" t="b">
        <f>ISNUMBER(VLOOKUP(B215,Capitulos!B$1:D$23,3,0))</f>
        <v>0</v>
      </c>
    </row>
    <row r="216" spans="1:10" x14ac:dyDescent="0.25">
      <c r="A216">
        <f t="shared" si="8"/>
        <v>209</v>
      </c>
      <c r="B216" t="s">
        <v>753</v>
      </c>
      <c r="C216" t="s">
        <v>754</v>
      </c>
      <c r="D216" s="2">
        <v>209</v>
      </c>
      <c r="E216" t="s">
        <v>755</v>
      </c>
      <c r="F216" t="s">
        <v>756</v>
      </c>
      <c r="G216" t="str">
        <f t="shared" si="9"/>
        <v>Efeito penetr corpo estranho através orif natural (T15 - T19)</v>
      </c>
      <c r="H216">
        <f t="shared" si="7"/>
        <v>19</v>
      </c>
      <c r="I216" t="b">
        <f>ISNUMBER(VLOOKUP(B216,Capitulos!B$1:D$23,3,0))</f>
        <v>0</v>
      </c>
    </row>
    <row r="217" spans="1:10" x14ac:dyDescent="0.25">
      <c r="A217" s="2">
        <f t="shared" si="8"/>
        <v>1007</v>
      </c>
      <c r="B217" s="2" t="s">
        <v>6579</v>
      </c>
      <c r="C217" s="2" t="s">
        <v>758</v>
      </c>
      <c r="D217" s="2">
        <v>1007</v>
      </c>
      <c r="E217" s="2" t="s">
        <v>759</v>
      </c>
      <c r="F217" s="2" t="s">
        <v>759</v>
      </c>
      <c r="G217" t="str">
        <f t="shared" si="9"/>
        <v>Queimaduras e corrosões (**t20 - T32)</v>
      </c>
      <c r="H217" s="2">
        <f t="shared" si="7"/>
        <v>19</v>
      </c>
      <c r="I217" s="2" t="b">
        <f>ISNUMBER(VLOOKUP(B217,Capitulos!B$1:D$23,3,0))</f>
        <v>0</v>
      </c>
      <c r="J217" s="2" t="s">
        <v>6573</v>
      </c>
    </row>
    <row r="218" spans="1:10" x14ac:dyDescent="0.25">
      <c r="A218">
        <f t="shared" si="8"/>
        <v>210</v>
      </c>
      <c r="B218" t="s">
        <v>757</v>
      </c>
      <c r="C218" t="s">
        <v>760</v>
      </c>
      <c r="D218" s="2">
        <v>210</v>
      </c>
      <c r="E218" t="s">
        <v>761</v>
      </c>
      <c r="F218" t="s">
        <v>762</v>
      </c>
      <c r="G218" t="str">
        <f t="shared" si="9"/>
        <v>Queimad e corros superf ext corpo, espec p/local (T20 - T25)</v>
      </c>
      <c r="H218">
        <f t="shared" si="7"/>
        <v>19</v>
      </c>
      <c r="I218" t="b">
        <f>ISNUMBER(VLOOKUP(B218,Capitulos!B$1:D$23,3,0))</f>
        <v>0</v>
      </c>
    </row>
    <row r="219" spans="1:10" x14ac:dyDescent="0.25">
      <c r="A219">
        <f t="shared" si="8"/>
        <v>211</v>
      </c>
      <c r="B219" t="s">
        <v>763</v>
      </c>
      <c r="C219" t="s">
        <v>764</v>
      </c>
      <c r="D219" s="2">
        <v>211</v>
      </c>
      <c r="E219" t="s">
        <v>765</v>
      </c>
      <c r="F219" t="s">
        <v>766</v>
      </c>
      <c r="G219" t="str">
        <f t="shared" si="9"/>
        <v>Queimad e corrosões limit olho e órgãos internos (T26 - T28)</v>
      </c>
      <c r="H219">
        <f t="shared" si="7"/>
        <v>19</v>
      </c>
      <c r="I219" t="b">
        <f>ISNUMBER(VLOOKUP(B219,Capitulos!B$1:D$23,3,0))</f>
        <v>0</v>
      </c>
    </row>
    <row r="220" spans="1:10" x14ac:dyDescent="0.25">
      <c r="A220">
        <f t="shared" si="8"/>
        <v>212</v>
      </c>
      <c r="B220" t="s">
        <v>767</v>
      </c>
      <c r="C220" t="s">
        <v>758</v>
      </c>
      <c r="D220" s="2">
        <v>212</v>
      </c>
      <c r="E220" t="s">
        <v>768</v>
      </c>
      <c r="F220" t="s">
        <v>769</v>
      </c>
      <c r="G220" t="str">
        <f t="shared" si="9"/>
        <v>Queimad e corrosões múlt reg e reg não espec corpo (T29 - T32)</v>
      </c>
      <c r="H220">
        <f t="shared" si="7"/>
        <v>19</v>
      </c>
      <c r="I220" t="b">
        <f>ISNUMBER(VLOOKUP(B220,Capitulos!B$1:D$23,3,0))</f>
        <v>0</v>
      </c>
    </row>
    <row r="221" spans="1:10" x14ac:dyDescent="0.25">
      <c r="A221">
        <f t="shared" si="8"/>
        <v>213</v>
      </c>
      <c r="B221" t="s">
        <v>770</v>
      </c>
      <c r="C221" t="s">
        <v>771</v>
      </c>
      <c r="D221" s="2">
        <v>213</v>
      </c>
      <c r="E221" t="s">
        <v>772</v>
      </c>
      <c r="F221" t="s">
        <v>772</v>
      </c>
      <c r="G221" t="str">
        <f t="shared" si="9"/>
        <v>Geladuras [frostbite] (T33 - T35)</v>
      </c>
      <c r="H221">
        <f t="shared" si="7"/>
        <v>19</v>
      </c>
      <c r="I221" t="b">
        <f>ISNUMBER(VLOOKUP(B221,Capitulos!B$1:D$23,3,0))</f>
        <v>0</v>
      </c>
    </row>
    <row r="222" spans="1:10" x14ac:dyDescent="0.25">
      <c r="A222">
        <f t="shared" si="8"/>
        <v>214</v>
      </c>
      <c r="B222" t="s">
        <v>773</v>
      </c>
      <c r="C222" t="s">
        <v>774</v>
      </c>
      <c r="D222" s="2">
        <v>214</v>
      </c>
      <c r="E222" t="s">
        <v>775</v>
      </c>
      <c r="F222" t="s">
        <v>776</v>
      </c>
      <c r="G222" t="str">
        <f t="shared" si="9"/>
        <v>Intox por drogas, medicamentos e subst biológicas (T36 - T50)</v>
      </c>
      <c r="H222">
        <f t="shared" si="7"/>
        <v>19</v>
      </c>
      <c r="I222" t="b">
        <f>ISNUMBER(VLOOKUP(B222,Capitulos!B$1:D$23,3,0))</f>
        <v>0</v>
      </c>
    </row>
    <row r="223" spans="1:10" x14ac:dyDescent="0.25">
      <c r="A223">
        <f t="shared" si="8"/>
        <v>215</v>
      </c>
      <c r="B223" t="s">
        <v>777</v>
      </c>
      <c r="C223" t="s">
        <v>778</v>
      </c>
      <c r="D223" s="2">
        <v>215</v>
      </c>
      <c r="E223" t="s">
        <v>779</v>
      </c>
      <c r="F223" t="s">
        <v>780</v>
      </c>
      <c r="G223" t="str">
        <f t="shared" si="9"/>
        <v>Efeitos tóxicos subst origem predom não-medicinal (T51 - T65)</v>
      </c>
      <c r="H223">
        <f t="shared" si="7"/>
        <v>19</v>
      </c>
      <c r="I223" t="b">
        <f>ISNUMBER(VLOOKUP(B223,Capitulos!B$1:D$23,3,0))</f>
        <v>0</v>
      </c>
    </row>
    <row r="224" spans="1:10" x14ac:dyDescent="0.25">
      <c r="A224">
        <f t="shared" si="8"/>
        <v>216</v>
      </c>
      <c r="B224" t="s">
        <v>781</v>
      </c>
      <c r="C224" t="s">
        <v>782</v>
      </c>
      <c r="D224" s="2">
        <v>216</v>
      </c>
      <c r="E224" t="s">
        <v>783</v>
      </c>
      <c r="F224" t="s">
        <v>784</v>
      </c>
      <c r="G224" t="str">
        <f t="shared" si="9"/>
        <v>Outros efeitos de causas externas e os não espec (T66 - T78)</v>
      </c>
      <c r="H224">
        <f t="shared" si="7"/>
        <v>19</v>
      </c>
      <c r="I224" t="b">
        <f>ISNUMBER(VLOOKUP(B224,Capitulos!B$1:D$23,3,0))</f>
        <v>0</v>
      </c>
    </row>
    <row r="225" spans="1:10" x14ac:dyDescent="0.25">
      <c r="A225">
        <f t="shared" si="8"/>
        <v>217</v>
      </c>
      <c r="B225" t="s">
        <v>785</v>
      </c>
      <c r="C225" t="s">
        <v>785</v>
      </c>
      <c r="D225" s="2">
        <v>217</v>
      </c>
      <c r="E225" t="s">
        <v>786</v>
      </c>
      <c r="F225" t="s">
        <v>786</v>
      </c>
      <c r="G225" t="str">
        <f t="shared" si="9"/>
        <v>Algumas complicações precoces de traumatismos (T79 - T79)</v>
      </c>
      <c r="H225">
        <f t="shared" si="7"/>
        <v>19</v>
      </c>
      <c r="I225" t="b">
        <f>ISNUMBER(VLOOKUP(B225,Capitulos!B$1:D$23,3,0))</f>
        <v>0</v>
      </c>
    </row>
    <row r="226" spans="1:10" x14ac:dyDescent="0.25">
      <c r="A226">
        <f t="shared" si="8"/>
        <v>218</v>
      </c>
      <c r="B226" t="s">
        <v>787</v>
      </c>
      <c r="C226" t="s">
        <v>788</v>
      </c>
      <c r="D226" s="2">
        <v>218</v>
      </c>
      <c r="E226" t="s">
        <v>789</v>
      </c>
      <c r="F226" t="s">
        <v>790</v>
      </c>
      <c r="G226" t="str">
        <f t="shared" si="9"/>
        <v>Complicações cuidados médicos e cirúrgicos, NCOP (T80 - T88)</v>
      </c>
      <c r="H226">
        <f t="shared" si="7"/>
        <v>19</v>
      </c>
      <c r="I226" t="b">
        <f>ISNUMBER(VLOOKUP(B226,Capitulos!B$1:D$23,3,0))</f>
        <v>0</v>
      </c>
    </row>
    <row r="227" spans="1:10" x14ac:dyDescent="0.25">
      <c r="A227">
        <f t="shared" si="8"/>
        <v>219</v>
      </c>
      <c r="B227" t="s">
        <v>791</v>
      </c>
      <c r="C227" t="s">
        <v>78</v>
      </c>
      <c r="D227" s="2">
        <v>219</v>
      </c>
      <c r="E227" t="s">
        <v>792</v>
      </c>
      <c r="F227" t="s">
        <v>793</v>
      </c>
      <c r="G227" t="str">
        <f t="shared" si="9"/>
        <v>Seqüelas traum, intox e outr conseq causas extern (T90 - T98)</v>
      </c>
      <c r="H227">
        <f t="shared" si="7"/>
        <v>19</v>
      </c>
      <c r="I227" t="b">
        <f>ISNUMBER(VLOOKUP(B227,Capitulos!B$1:D$23,3,0))</f>
        <v>0</v>
      </c>
    </row>
    <row r="228" spans="1:10" x14ac:dyDescent="0.25">
      <c r="A228" s="2">
        <f t="shared" si="8"/>
        <v>1008</v>
      </c>
      <c r="B228" s="2" t="s">
        <v>6580</v>
      </c>
      <c r="C228" s="2" t="s">
        <v>794</v>
      </c>
      <c r="D228" s="2">
        <v>1008</v>
      </c>
      <c r="E228" s="2" t="s">
        <v>795</v>
      </c>
      <c r="F228" s="2" t="s">
        <v>795</v>
      </c>
      <c r="G228" t="str">
        <f t="shared" si="9"/>
        <v>Acidentes (*V01 - X59)</v>
      </c>
      <c r="H228" s="2">
        <f t="shared" si="7"/>
        <v>20</v>
      </c>
      <c r="I228" s="2" t="b">
        <f>ISNUMBER(VLOOKUP(B228,Capitulos!B$1:D$23,3,0))</f>
        <v>1</v>
      </c>
      <c r="J228" s="2" t="s">
        <v>6573</v>
      </c>
    </row>
    <row r="229" spans="1:10" x14ac:dyDescent="0.25">
      <c r="A229" s="2">
        <f t="shared" si="8"/>
        <v>1009</v>
      </c>
      <c r="B229" s="2" t="s">
        <v>6580</v>
      </c>
      <c r="C229" s="2" t="s">
        <v>796</v>
      </c>
      <c r="D229" s="2">
        <v>1009</v>
      </c>
      <c r="E229" s="2" t="s">
        <v>797</v>
      </c>
      <c r="F229" s="2" t="s">
        <v>797</v>
      </c>
      <c r="G229" t="str">
        <f t="shared" si="9"/>
        <v>Acidentes de transporte (*V01 - V99)</v>
      </c>
      <c r="H229" s="2">
        <f>H228</f>
        <v>20</v>
      </c>
      <c r="I229" s="2" t="b">
        <f>ISNUMBER(VLOOKUP(B229,Capitulos!B$1:D$23,3,0))</f>
        <v>1</v>
      </c>
      <c r="J229" s="2" t="s">
        <v>6573</v>
      </c>
    </row>
    <row r="230" spans="1:10" x14ac:dyDescent="0.25">
      <c r="A230">
        <f t="shared" si="8"/>
        <v>220</v>
      </c>
      <c r="B230" t="s">
        <v>81</v>
      </c>
      <c r="C230" t="s">
        <v>798</v>
      </c>
      <c r="D230" s="2">
        <v>220</v>
      </c>
      <c r="E230" t="s">
        <v>799</v>
      </c>
      <c r="F230" t="s">
        <v>799</v>
      </c>
      <c r="G230" t="str">
        <f t="shared" si="9"/>
        <v>Pedestre traumatizado em um acidente de transporte (V01 - V09)</v>
      </c>
      <c r="H230">
        <f>H229</f>
        <v>20</v>
      </c>
      <c r="I230" t="b">
        <f>ISNUMBER(VLOOKUP(B230,Capitulos!B$1:D$23,3,0))</f>
        <v>1</v>
      </c>
    </row>
    <row r="231" spans="1:10" x14ac:dyDescent="0.25">
      <c r="A231">
        <f t="shared" si="8"/>
        <v>221</v>
      </c>
      <c r="B231" t="s">
        <v>800</v>
      </c>
      <c r="C231" t="s">
        <v>801</v>
      </c>
      <c r="D231" s="2">
        <v>221</v>
      </c>
      <c r="E231" t="s">
        <v>802</v>
      </c>
      <c r="F231" t="s">
        <v>802</v>
      </c>
      <c r="G231" t="str">
        <f t="shared" si="9"/>
        <v>Ciclista traumatizado em um acidente de transporte (V10 - V19)</v>
      </c>
      <c r="H231">
        <f t="shared" si="7"/>
        <v>20</v>
      </c>
      <c r="I231" t="b">
        <f>ISNUMBER(VLOOKUP(B231,Capitulos!B$1:D$23,3,0))</f>
        <v>0</v>
      </c>
    </row>
    <row r="232" spans="1:10" x14ac:dyDescent="0.25">
      <c r="A232">
        <f t="shared" si="8"/>
        <v>222</v>
      </c>
      <c r="B232" t="s">
        <v>803</v>
      </c>
      <c r="C232" t="s">
        <v>804</v>
      </c>
      <c r="D232" s="2">
        <v>222</v>
      </c>
      <c r="E232" t="s">
        <v>805</v>
      </c>
      <c r="F232" t="s">
        <v>806</v>
      </c>
      <c r="G232" t="str">
        <f t="shared" si="9"/>
        <v>Motociclista traumat em um acidente de transporte (V20 - V29)</v>
      </c>
      <c r="H232">
        <f t="shared" si="7"/>
        <v>20</v>
      </c>
      <c r="I232" t="b">
        <f>ISNUMBER(VLOOKUP(B232,Capitulos!B$1:D$23,3,0))</f>
        <v>0</v>
      </c>
    </row>
    <row r="233" spans="1:10" x14ac:dyDescent="0.25">
      <c r="A233">
        <f t="shared" si="8"/>
        <v>223</v>
      </c>
      <c r="B233" t="s">
        <v>807</v>
      </c>
      <c r="C233" t="s">
        <v>808</v>
      </c>
      <c r="D233" s="2">
        <v>223</v>
      </c>
      <c r="E233" t="s">
        <v>809</v>
      </c>
      <c r="F233" t="s">
        <v>810</v>
      </c>
      <c r="G233" t="str">
        <f t="shared" si="9"/>
        <v>Ocupante triciclo motorizado traumat acid transp (V30 - V39)</v>
      </c>
      <c r="H233">
        <f t="shared" ref="H233:H276" si="10">IF(I233,H232+1,H232)</f>
        <v>20</v>
      </c>
      <c r="I233" t="b">
        <f>ISNUMBER(VLOOKUP(B233,Capitulos!B$1:D$23,3,0))</f>
        <v>0</v>
      </c>
    </row>
    <row r="234" spans="1:10" x14ac:dyDescent="0.25">
      <c r="A234">
        <f t="shared" si="8"/>
        <v>224</v>
      </c>
      <c r="B234" t="s">
        <v>811</v>
      </c>
      <c r="C234" t="s">
        <v>812</v>
      </c>
      <c r="D234" s="2">
        <v>224</v>
      </c>
      <c r="E234" t="s">
        <v>813</v>
      </c>
      <c r="F234" t="s">
        <v>814</v>
      </c>
      <c r="G234" t="str">
        <f t="shared" si="9"/>
        <v>Ocupante automóvel traumat acidente transporte (V40 - V49)</v>
      </c>
      <c r="H234">
        <f t="shared" si="10"/>
        <v>20</v>
      </c>
      <c r="I234" t="b">
        <f>ISNUMBER(VLOOKUP(B234,Capitulos!B$1:D$23,3,0))</f>
        <v>0</v>
      </c>
    </row>
    <row r="235" spans="1:10" x14ac:dyDescent="0.25">
      <c r="A235">
        <f t="shared" si="8"/>
        <v>225</v>
      </c>
      <c r="B235" t="s">
        <v>815</v>
      </c>
      <c r="C235" t="s">
        <v>816</v>
      </c>
      <c r="D235" s="2">
        <v>225</v>
      </c>
      <c r="E235" t="s">
        <v>817</v>
      </c>
      <c r="F235" t="s">
        <v>818</v>
      </c>
      <c r="G235" t="str">
        <f t="shared" si="9"/>
        <v>Ocupante caminhonete traumat acidente transporte (V50 - V59)</v>
      </c>
      <c r="H235">
        <f t="shared" si="10"/>
        <v>20</v>
      </c>
      <c r="I235" t="b">
        <f>ISNUMBER(VLOOKUP(B235,Capitulos!B$1:D$23,3,0))</f>
        <v>0</v>
      </c>
    </row>
    <row r="236" spans="1:10" x14ac:dyDescent="0.25">
      <c r="A236">
        <f t="shared" si="8"/>
        <v>226</v>
      </c>
      <c r="B236" t="s">
        <v>819</v>
      </c>
      <c r="C236" t="s">
        <v>820</v>
      </c>
      <c r="D236" s="2">
        <v>226</v>
      </c>
      <c r="E236" t="s">
        <v>821</v>
      </c>
      <c r="F236" t="s">
        <v>822</v>
      </c>
      <c r="G236" t="str">
        <f t="shared" si="9"/>
        <v>Ocupante veíc transp pesado traumat acid transp (V60 - V69)</v>
      </c>
      <c r="H236">
        <f t="shared" si="10"/>
        <v>20</v>
      </c>
      <c r="I236" t="b">
        <f>ISNUMBER(VLOOKUP(B236,Capitulos!B$1:D$23,3,0))</f>
        <v>0</v>
      </c>
    </row>
    <row r="237" spans="1:10" x14ac:dyDescent="0.25">
      <c r="A237">
        <f t="shared" si="8"/>
        <v>227</v>
      </c>
      <c r="B237" t="s">
        <v>823</v>
      </c>
      <c r="C237" t="s">
        <v>824</v>
      </c>
      <c r="D237" s="2">
        <v>227</v>
      </c>
      <c r="E237" t="s">
        <v>825</v>
      </c>
      <c r="F237" t="s">
        <v>826</v>
      </c>
      <c r="G237" t="str">
        <f t="shared" si="9"/>
        <v>Ocupante ônibus traumat acidente de transporte (V70 - V79)</v>
      </c>
      <c r="H237">
        <f t="shared" si="10"/>
        <v>20</v>
      </c>
      <c r="I237" t="b">
        <f>ISNUMBER(VLOOKUP(B237,Capitulos!B$1:D$23,3,0))</f>
        <v>0</v>
      </c>
    </row>
    <row r="238" spans="1:10" x14ac:dyDescent="0.25">
      <c r="A238">
        <f t="shared" si="8"/>
        <v>228</v>
      </c>
      <c r="B238" t="s">
        <v>827</v>
      </c>
      <c r="C238" t="s">
        <v>828</v>
      </c>
      <c r="D238" s="2">
        <v>228</v>
      </c>
      <c r="E238" t="s">
        <v>829</v>
      </c>
      <c r="F238" t="s">
        <v>829</v>
      </c>
      <c r="G238" t="str">
        <f t="shared" si="9"/>
        <v>Outros acidentes de transporte terrestre (V80 - V89)</v>
      </c>
      <c r="H238">
        <f t="shared" si="10"/>
        <v>20</v>
      </c>
      <c r="I238" t="b">
        <f>ISNUMBER(VLOOKUP(B238,Capitulos!B$1:D$23,3,0))</f>
        <v>0</v>
      </c>
    </row>
    <row r="239" spans="1:10" x14ac:dyDescent="0.25">
      <c r="A239">
        <f t="shared" si="8"/>
        <v>229</v>
      </c>
      <c r="B239" t="s">
        <v>830</v>
      </c>
      <c r="C239" t="s">
        <v>831</v>
      </c>
      <c r="D239" s="2">
        <v>229</v>
      </c>
      <c r="E239" t="s">
        <v>832</v>
      </c>
      <c r="F239" t="s">
        <v>832</v>
      </c>
      <c r="G239" t="str">
        <f t="shared" si="9"/>
        <v>Acidentes de transporte por água (V90 - V94)</v>
      </c>
      <c r="H239">
        <f t="shared" si="10"/>
        <v>20</v>
      </c>
      <c r="I239" t="b">
        <f>ISNUMBER(VLOOKUP(B239,Capitulos!B$1:D$23,3,0))</f>
        <v>0</v>
      </c>
    </row>
    <row r="240" spans="1:10" x14ac:dyDescent="0.25">
      <c r="A240">
        <f t="shared" si="8"/>
        <v>230</v>
      </c>
      <c r="B240" t="s">
        <v>833</v>
      </c>
      <c r="C240" t="s">
        <v>834</v>
      </c>
      <c r="D240" s="2">
        <v>230</v>
      </c>
      <c r="E240" t="s">
        <v>835</v>
      </c>
      <c r="F240" t="s">
        <v>835</v>
      </c>
      <c r="G240" t="str">
        <f t="shared" si="9"/>
        <v>Acidentes de transporte aéreo e espacial (V95 - V97)</v>
      </c>
      <c r="H240">
        <f t="shared" si="10"/>
        <v>20</v>
      </c>
      <c r="I240" t="b">
        <f>ISNUMBER(VLOOKUP(B240,Capitulos!B$1:D$23,3,0))</f>
        <v>0</v>
      </c>
    </row>
    <row r="241" spans="1:10" x14ac:dyDescent="0.25">
      <c r="A241">
        <f t="shared" si="8"/>
        <v>231</v>
      </c>
      <c r="B241" t="s">
        <v>836</v>
      </c>
      <c r="C241" t="s">
        <v>796</v>
      </c>
      <c r="D241" s="2">
        <v>231</v>
      </c>
      <c r="E241" t="s">
        <v>837</v>
      </c>
      <c r="F241" t="s">
        <v>838</v>
      </c>
      <c r="G241" t="str">
        <f t="shared" si="9"/>
        <v>Outros acidentes de transporte e os não especif (V98 - V99)</v>
      </c>
      <c r="H241">
        <f t="shared" si="10"/>
        <v>20</v>
      </c>
      <c r="I241" t="b">
        <f>ISNUMBER(VLOOKUP(B241,Capitulos!B$1:D$23,3,0))</f>
        <v>0</v>
      </c>
    </row>
    <row r="242" spans="1:10" x14ac:dyDescent="0.25">
      <c r="A242">
        <f t="shared" si="8"/>
        <v>1010</v>
      </c>
      <c r="B242" t="s">
        <v>6581</v>
      </c>
      <c r="C242" t="s">
        <v>794</v>
      </c>
      <c r="D242" s="2">
        <v>1010</v>
      </c>
      <c r="E242" t="s">
        <v>840</v>
      </c>
      <c r="F242" t="s">
        <v>840</v>
      </c>
      <c r="G242" t="str">
        <f t="shared" si="9"/>
        <v>Outras causas externas de traumatismos acidentais (*W00 - X59)</v>
      </c>
      <c r="H242">
        <f t="shared" si="10"/>
        <v>20</v>
      </c>
      <c r="I242" t="b">
        <f>ISNUMBER(VLOOKUP(B242,Capitulos!B$1:D$23,3,0))</f>
        <v>0</v>
      </c>
      <c r="J242" t="s">
        <v>6573</v>
      </c>
    </row>
    <row r="243" spans="1:10" x14ac:dyDescent="0.25">
      <c r="A243">
        <f t="shared" si="8"/>
        <v>232</v>
      </c>
      <c r="B243" t="s">
        <v>839</v>
      </c>
      <c r="C243" t="s">
        <v>841</v>
      </c>
      <c r="D243" s="2">
        <v>232</v>
      </c>
      <c r="E243" t="s">
        <v>842</v>
      </c>
      <c r="F243" t="s">
        <v>842</v>
      </c>
      <c r="G243" t="str">
        <f t="shared" si="9"/>
        <v>Quedas (W00 - W19)</v>
      </c>
      <c r="H243">
        <f t="shared" si="10"/>
        <v>20</v>
      </c>
      <c r="I243" t="b">
        <f>ISNUMBER(VLOOKUP(B243,Capitulos!B$1:D$23,3,0))</f>
        <v>0</v>
      </c>
    </row>
    <row r="244" spans="1:10" x14ac:dyDescent="0.25">
      <c r="A244">
        <f t="shared" si="8"/>
        <v>233</v>
      </c>
      <c r="B244" t="s">
        <v>843</v>
      </c>
      <c r="C244" t="s">
        <v>844</v>
      </c>
      <c r="D244" s="2">
        <v>233</v>
      </c>
      <c r="E244" t="s">
        <v>845</v>
      </c>
      <c r="F244" t="s">
        <v>845</v>
      </c>
      <c r="G244" t="str">
        <f t="shared" si="9"/>
        <v>Exposição a forças mecânicas inanimadas (W20 - W49)</v>
      </c>
      <c r="H244">
        <f t="shared" si="10"/>
        <v>20</v>
      </c>
      <c r="I244" t="b">
        <f>ISNUMBER(VLOOKUP(B244,Capitulos!B$1:D$23,3,0))</f>
        <v>0</v>
      </c>
    </row>
    <row r="245" spans="1:10" x14ac:dyDescent="0.25">
      <c r="A245">
        <f t="shared" si="8"/>
        <v>234</v>
      </c>
      <c r="B245" t="s">
        <v>846</v>
      </c>
      <c r="C245" t="s">
        <v>847</v>
      </c>
      <c r="D245" s="2">
        <v>234</v>
      </c>
      <c r="E245" t="s">
        <v>848</v>
      </c>
      <c r="F245" t="s">
        <v>848</v>
      </c>
      <c r="G245" t="str">
        <f t="shared" si="9"/>
        <v>Exposição a forças mecânicas animadas (W50 - W64)</v>
      </c>
      <c r="H245">
        <f t="shared" si="10"/>
        <v>20</v>
      </c>
      <c r="I245" t="b">
        <f>ISNUMBER(VLOOKUP(B245,Capitulos!B$1:D$23,3,0))</f>
        <v>0</v>
      </c>
    </row>
    <row r="246" spans="1:10" x14ac:dyDescent="0.25">
      <c r="A246">
        <f t="shared" si="8"/>
        <v>235</v>
      </c>
      <c r="B246" t="s">
        <v>849</v>
      </c>
      <c r="C246" t="s">
        <v>850</v>
      </c>
      <c r="D246" s="2">
        <v>235</v>
      </c>
      <c r="E246" t="s">
        <v>851</v>
      </c>
      <c r="F246" t="s">
        <v>851</v>
      </c>
      <c r="G246" t="str">
        <f t="shared" si="9"/>
        <v>Afogamento e submersão acidentais (W65 - W74)</v>
      </c>
      <c r="H246">
        <f t="shared" si="10"/>
        <v>20</v>
      </c>
      <c r="I246" t="b">
        <f>ISNUMBER(VLOOKUP(B246,Capitulos!B$1:D$23,3,0))</f>
        <v>0</v>
      </c>
    </row>
    <row r="247" spans="1:10" x14ac:dyDescent="0.25">
      <c r="A247">
        <f t="shared" si="8"/>
        <v>236</v>
      </c>
      <c r="B247" t="s">
        <v>852</v>
      </c>
      <c r="C247" t="s">
        <v>853</v>
      </c>
      <c r="D247" s="2">
        <v>236</v>
      </c>
      <c r="E247" t="s">
        <v>854</v>
      </c>
      <c r="F247" t="s">
        <v>854</v>
      </c>
      <c r="G247" t="str">
        <f t="shared" si="9"/>
        <v>Outros riscos acidentais à respiração (W75 - W84)</v>
      </c>
      <c r="H247">
        <f t="shared" si="10"/>
        <v>20</v>
      </c>
      <c r="I247" t="b">
        <f>ISNUMBER(VLOOKUP(B247,Capitulos!B$1:D$23,3,0))</f>
        <v>0</v>
      </c>
    </row>
    <row r="248" spans="1:10" x14ac:dyDescent="0.25">
      <c r="A248">
        <f t="shared" si="8"/>
        <v>237</v>
      </c>
      <c r="B248" t="s">
        <v>855</v>
      </c>
      <c r="C248" t="s">
        <v>856</v>
      </c>
      <c r="D248" s="2">
        <v>237</v>
      </c>
      <c r="E248" t="s">
        <v>857</v>
      </c>
      <c r="F248" t="s">
        <v>858</v>
      </c>
      <c r="G248" t="str">
        <f t="shared" si="9"/>
        <v>Expos corr elétr, radiação e temp press extrem amb (W85 - W99)</v>
      </c>
      <c r="H248">
        <f t="shared" si="10"/>
        <v>20</v>
      </c>
      <c r="I248" t="b">
        <f>ISNUMBER(VLOOKUP(B248,Capitulos!B$1:D$23,3,0))</f>
        <v>0</v>
      </c>
    </row>
    <row r="249" spans="1:10" x14ac:dyDescent="0.25">
      <c r="A249">
        <f t="shared" si="8"/>
        <v>238</v>
      </c>
      <c r="B249" t="s">
        <v>859</v>
      </c>
      <c r="C249" t="s">
        <v>860</v>
      </c>
      <c r="D249" s="2">
        <v>238</v>
      </c>
      <c r="E249" t="s">
        <v>861</v>
      </c>
      <c r="F249" t="s">
        <v>861</v>
      </c>
      <c r="G249" t="str">
        <f t="shared" si="9"/>
        <v>Exposição à fumaça, ao fogo e às chamas (X00 - X09)</v>
      </c>
      <c r="H249">
        <f t="shared" si="10"/>
        <v>20</v>
      </c>
      <c r="I249" t="b">
        <f>ISNUMBER(VLOOKUP(B249,Capitulos!B$1:D$23,3,0))</f>
        <v>0</v>
      </c>
    </row>
    <row r="250" spans="1:10" x14ac:dyDescent="0.25">
      <c r="A250">
        <f t="shared" si="8"/>
        <v>239</v>
      </c>
      <c r="B250" t="s">
        <v>862</v>
      </c>
      <c r="C250" t="s">
        <v>863</v>
      </c>
      <c r="D250" s="2">
        <v>239</v>
      </c>
      <c r="E250" t="s">
        <v>864</v>
      </c>
      <c r="F250" t="s">
        <v>865</v>
      </c>
      <c r="G250" t="str">
        <f t="shared" si="9"/>
        <v>Contato com fonte de calor ou substâncias quentes (X10 - X19)</v>
      </c>
      <c r="H250">
        <f t="shared" si="10"/>
        <v>20</v>
      </c>
      <c r="I250" t="b">
        <f>ISNUMBER(VLOOKUP(B250,Capitulos!B$1:D$23,3,0))</f>
        <v>0</v>
      </c>
    </row>
    <row r="251" spans="1:10" x14ac:dyDescent="0.25">
      <c r="A251">
        <f t="shared" si="8"/>
        <v>240</v>
      </c>
      <c r="B251" t="s">
        <v>866</v>
      </c>
      <c r="C251" t="s">
        <v>867</v>
      </c>
      <c r="D251" s="2">
        <v>240</v>
      </c>
      <c r="E251" t="s">
        <v>868</v>
      </c>
      <c r="F251" t="s">
        <v>868</v>
      </c>
      <c r="G251" t="str">
        <f t="shared" si="9"/>
        <v>Contato com animais e plantas venenosos (X20 - X29)</v>
      </c>
      <c r="H251">
        <f t="shared" si="10"/>
        <v>20</v>
      </c>
      <c r="I251" t="b">
        <f>ISNUMBER(VLOOKUP(B251,Capitulos!B$1:D$23,3,0))</f>
        <v>0</v>
      </c>
    </row>
    <row r="252" spans="1:10" x14ac:dyDescent="0.25">
      <c r="A252">
        <f t="shared" si="8"/>
        <v>241</v>
      </c>
      <c r="B252" t="s">
        <v>869</v>
      </c>
      <c r="C252" t="s">
        <v>870</v>
      </c>
      <c r="D252" s="2">
        <v>241</v>
      </c>
      <c r="E252" t="s">
        <v>871</v>
      </c>
      <c r="F252" t="s">
        <v>871</v>
      </c>
      <c r="G252" t="str">
        <f t="shared" si="9"/>
        <v>Exposição às forças da natureza (X30 - X39)</v>
      </c>
      <c r="H252">
        <f t="shared" si="10"/>
        <v>20</v>
      </c>
      <c r="I252" t="b">
        <f>ISNUMBER(VLOOKUP(B252,Capitulos!B$1:D$23,3,0))</f>
        <v>0</v>
      </c>
    </row>
    <row r="253" spans="1:10" x14ac:dyDescent="0.25">
      <c r="A253">
        <f t="shared" si="8"/>
        <v>242</v>
      </c>
      <c r="B253" t="s">
        <v>872</v>
      </c>
      <c r="C253" t="s">
        <v>873</v>
      </c>
      <c r="D253" s="2">
        <v>242</v>
      </c>
      <c r="E253" t="s">
        <v>874</v>
      </c>
      <c r="F253" t="s">
        <v>875</v>
      </c>
      <c r="G253" t="str">
        <f t="shared" si="9"/>
        <v>Envenenamento acidental e exposição subst nocivas (X40 - X49)</v>
      </c>
      <c r="H253">
        <f t="shared" si="10"/>
        <v>20</v>
      </c>
      <c r="I253" t="b">
        <f>ISNUMBER(VLOOKUP(B253,Capitulos!B$1:D$23,3,0))</f>
        <v>0</v>
      </c>
    </row>
    <row r="254" spans="1:10" x14ac:dyDescent="0.25">
      <c r="A254">
        <f t="shared" si="8"/>
        <v>243</v>
      </c>
      <c r="B254" t="s">
        <v>876</v>
      </c>
      <c r="C254" t="s">
        <v>877</v>
      </c>
      <c r="D254" s="2">
        <v>243</v>
      </c>
      <c r="E254" t="s">
        <v>878</v>
      </c>
      <c r="F254" t="s">
        <v>878</v>
      </c>
      <c r="G254" t="str">
        <f t="shared" si="9"/>
        <v>Excesso de esforços, viagens e privações (X50 - X57)</v>
      </c>
      <c r="H254">
        <f t="shared" si="10"/>
        <v>20</v>
      </c>
      <c r="I254" t="b">
        <f>ISNUMBER(VLOOKUP(B254,Capitulos!B$1:D$23,3,0))</f>
        <v>0</v>
      </c>
    </row>
    <row r="255" spans="1:10" x14ac:dyDescent="0.25">
      <c r="A255">
        <f t="shared" si="8"/>
        <v>244</v>
      </c>
      <c r="B255" t="s">
        <v>879</v>
      </c>
      <c r="C255" t="s">
        <v>794</v>
      </c>
      <c r="D255" s="2">
        <v>244</v>
      </c>
      <c r="E255" t="s">
        <v>880</v>
      </c>
      <c r="F255" t="s">
        <v>881</v>
      </c>
      <c r="G255" t="str">
        <f t="shared" si="9"/>
        <v>Exposição acidental a outr fatores e aos não espec (X58 - X59)</v>
      </c>
      <c r="H255">
        <f t="shared" si="10"/>
        <v>20</v>
      </c>
      <c r="I255" t="b">
        <f>ISNUMBER(VLOOKUP(B255,Capitulos!B$1:D$23,3,0))</f>
        <v>0</v>
      </c>
    </row>
    <row r="256" spans="1:10" x14ac:dyDescent="0.25">
      <c r="A256">
        <f t="shared" si="8"/>
        <v>245</v>
      </c>
      <c r="B256" t="s">
        <v>882</v>
      </c>
      <c r="C256" t="s">
        <v>883</v>
      </c>
      <c r="D256" s="2">
        <v>245</v>
      </c>
      <c r="E256" t="s">
        <v>884</v>
      </c>
      <c r="F256" t="s">
        <v>884</v>
      </c>
      <c r="G256" t="str">
        <f t="shared" si="9"/>
        <v>Lesões autoprovocadas intencionalmente (X60 - X84)</v>
      </c>
      <c r="H256">
        <f t="shared" si="10"/>
        <v>20</v>
      </c>
      <c r="I256" t="b">
        <f>ISNUMBER(VLOOKUP(B256,Capitulos!B$1:D$23,3,0))</f>
        <v>0</v>
      </c>
    </row>
    <row r="257" spans="1:10" x14ac:dyDescent="0.25">
      <c r="A257">
        <f t="shared" si="8"/>
        <v>246</v>
      </c>
      <c r="B257" t="s">
        <v>885</v>
      </c>
      <c r="C257" t="s">
        <v>886</v>
      </c>
      <c r="D257" s="2">
        <v>246</v>
      </c>
      <c r="E257" t="s">
        <v>887</v>
      </c>
      <c r="F257" t="s">
        <v>887</v>
      </c>
      <c r="G257" t="str">
        <f t="shared" si="9"/>
        <v>Agressões (X85 - Y09)</v>
      </c>
      <c r="H257">
        <f t="shared" si="10"/>
        <v>20</v>
      </c>
      <c r="I257" t="b">
        <f>ISNUMBER(VLOOKUP(B257,Capitulos!B$1:D$23,3,0))</f>
        <v>0</v>
      </c>
    </row>
    <row r="258" spans="1:10" x14ac:dyDescent="0.25">
      <c r="A258">
        <f t="shared" si="8"/>
        <v>247</v>
      </c>
      <c r="B258" t="s">
        <v>888</v>
      </c>
      <c r="C258" t="s">
        <v>889</v>
      </c>
      <c r="D258" s="2">
        <v>247</v>
      </c>
      <c r="E258" t="s">
        <v>890</v>
      </c>
      <c r="F258" t="s">
        <v>890</v>
      </c>
      <c r="G258" t="str">
        <f t="shared" si="9"/>
        <v>Eventos (fatos) cuja intenção é indeterminada (Y10 - Y34)</v>
      </c>
      <c r="H258">
        <f t="shared" si="10"/>
        <v>20</v>
      </c>
      <c r="I258" t="b">
        <f>ISNUMBER(VLOOKUP(B258,Capitulos!B$1:D$23,3,0))</f>
        <v>0</v>
      </c>
    </row>
    <row r="259" spans="1:10" x14ac:dyDescent="0.25">
      <c r="A259">
        <f t="shared" ref="A259:A276" si="11">D259</f>
        <v>248</v>
      </c>
      <c r="B259" t="s">
        <v>891</v>
      </c>
      <c r="C259" t="s">
        <v>892</v>
      </c>
      <c r="D259" s="2">
        <v>248</v>
      </c>
      <c r="E259" t="s">
        <v>893</v>
      </c>
      <c r="F259" t="s">
        <v>893</v>
      </c>
      <c r="G259" t="str">
        <f t="shared" ref="G259:G276" si="12">F259&amp;" ("&amp;B259&amp;" - "&amp;C259&amp;")"</f>
        <v>Intervenções legais e operações de guerra (Y35 - Y36)</v>
      </c>
      <c r="H259">
        <f t="shared" si="10"/>
        <v>20</v>
      </c>
      <c r="I259" t="b">
        <f>ISNUMBER(VLOOKUP(B259,Capitulos!B$1:D$23,3,0))</f>
        <v>0</v>
      </c>
    </row>
    <row r="260" spans="1:10" x14ac:dyDescent="0.25">
      <c r="A260" s="2">
        <f t="shared" si="11"/>
        <v>1011</v>
      </c>
      <c r="B260" s="2" t="s">
        <v>6582</v>
      </c>
      <c r="C260" s="2" t="s">
        <v>895</v>
      </c>
      <c r="D260" s="2">
        <v>1011</v>
      </c>
      <c r="E260" s="2" t="s">
        <v>896</v>
      </c>
      <c r="F260" s="2" t="s">
        <v>896</v>
      </c>
      <c r="G260" t="str">
        <f t="shared" si="12"/>
        <v>Complicações de assistência médica e cirúrgica (*Y40 - Y84)</v>
      </c>
      <c r="H260" s="2">
        <f t="shared" si="10"/>
        <v>20</v>
      </c>
      <c r="I260" s="2" t="b">
        <f>ISNUMBER(VLOOKUP(B260,Capitulos!B$1:D$23,3,0))</f>
        <v>0</v>
      </c>
      <c r="J260" s="2" t="s">
        <v>6573</v>
      </c>
    </row>
    <row r="261" spans="1:10" x14ac:dyDescent="0.25">
      <c r="A261">
        <f t="shared" si="11"/>
        <v>249</v>
      </c>
      <c r="B261" t="s">
        <v>894</v>
      </c>
      <c r="C261" t="s">
        <v>897</v>
      </c>
      <c r="D261" s="2">
        <v>249</v>
      </c>
      <c r="E261" t="s">
        <v>898</v>
      </c>
      <c r="F261" t="s">
        <v>899</v>
      </c>
      <c r="G261" t="str">
        <f t="shared" si="12"/>
        <v>Ef advers drog, medic e subst biológ finalid terap (Y40 - Y59)</v>
      </c>
      <c r="H261">
        <f t="shared" si="10"/>
        <v>20</v>
      </c>
      <c r="I261" t="b">
        <f>ISNUMBER(VLOOKUP(B261,Capitulos!B$1:D$23,3,0))</f>
        <v>0</v>
      </c>
    </row>
    <row r="262" spans="1:10" x14ac:dyDescent="0.25">
      <c r="A262">
        <f t="shared" si="11"/>
        <v>250</v>
      </c>
      <c r="B262" t="s">
        <v>900</v>
      </c>
      <c r="C262" t="s">
        <v>901</v>
      </c>
      <c r="D262" s="2">
        <v>250</v>
      </c>
      <c r="E262" t="s">
        <v>902</v>
      </c>
      <c r="F262" t="s">
        <v>903</v>
      </c>
      <c r="G262" t="str">
        <f t="shared" si="12"/>
        <v>Acid ocorr pacientes prest cuid médicos e cirúrg (Y60 - Y69)</v>
      </c>
      <c r="H262">
        <f t="shared" si="10"/>
        <v>20</v>
      </c>
      <c r="I262" t="b">
        <f>ISNUMBER(VLOOKUP(B262,Capitulos!B$1:D$23,3,0))</f>
        <v>0</v>
      </c>
    </row>
    <row r="263" spans="1:10" x14ac:dyDescent="0.25">
      <c r="A263">
        <f t="shared" si="11"/>
        <v>251</v>
      </c>
      <c r="B263" t="s">
        <v>904</v>
      </c>
      <c r="C263" t="s">
        <v>905</v>
      </c>
      <c r="D263" s="2">
        <v>251</v>
      </c>
      <c r="E263" t="s">
        <v>906</v>
      </c>
      <c r="F263" t="s">
        <v>907</v>
      </c>
      <c r="G263" t="str">
        <f t="shared" si="12"/>
        <v>Incid advers atos diagn terap assoc disposit médic (Y70 - Y82)</v>
      </c>
      <c r="H263">
        <f t="shared" si="10"/>
        <v>20</v>
      </c>
      <c r="I263" t="b">
        <f>ISNUMBER(VLOOKUP(B263,Capitulos!B$1:D$23,3,0))</f>
        <v>0</v>
      </c>
    </row>
    <row r="264" spans="1:10" x14ac:dyDescent="0.25">
      <c r="A264">
        <f t="shared" si="11"/>
        <v>252</v>
      </c>
      <c r="B264" t="s">
        <v>908</v>
      </c>
      <c r="C264" t="s">
        <v>895</v>
      </c>
      <c r="D264" s="2">
        <v>252</v>
      </c>
      <c r="E264" t="s">
        <v>909</v>
      </c>
      <c r="F264" t="s">
        <v>910</v>
      </c>
      <c r="G264" t="str">
        <f t="shared" si="12"/>
        <v>Reaç anorm compl tard proc cirúrg méd s/menç acid (Y83 - Y84)</v>
      </c>
      <c r="H264">
        <f t="shared" si="10"/>
        <v>20</v>
      </c>
      <c r="I264" t="b">
        <f>ISNUMBER(VLOOKUP(B264,Capitulos!B$1:D$23,3,0))</f>
        <v>0</v>
      </c>
    </row>
    <row r="265" spans="1:10" x14ac:dyDescent="0.25">
      <c r="A265">
        <f t="shared" si="11"/>
        <v>253</v>
      </c>
      <c r="B265" t="s">
        <v>911</v>
      </c>
      <c r="C265" t="s">
        <v>912</v>
      </c>
      <c r="D265" s="2">
        <v>253</v>
      </c>
      <c r="E265" t="s">
        <v>913</v>
      </c>
      <c r="F265" t="s">
        <v>914</v>
      </c>
      <c r="G265" t="str">
        <f t="shared" si="12"/>
        <v>Seqüelas causas externas de morbidade e mortalidad (Y85 - Y89)</v>
      </c>
      <c r="H265">
        <f t="shared" si="10"/>
        <v>20</v>
      </c>
      <c r="I265" t="b">
        <f>ISNUMBER(VLOOKUP(B265,Capitulos!B$1:D$23,3,0))</f>
        <v>0</v>
      </c>
    </row>
    <row r="266" spans="1:10" x14ac:dyDescent="0.25">
      <c r="A266">
        <f t="shared" si="11"/>
        <v>254</v>
      </c>
      <c r="B266" t="s">
        <v>915</v>
      </c>
      <c r="C266" t="s">
        <v>82</v>
      </c>
      <c r="D266" s="2">
        <v>254</v>
      </c>
      <c r="E266" t="s">
        <v>916</v>
      </c>
      <c r="F266" t="s">
        <v>917</v>
      </c>
      <c r="G266" t="str">
        <f t="shared" si="12"/>
        <v>Fatores supl relac causas de morbid e mortalid COP (Y90 - Y98)</v>
      </c>
      <c r="H266">
        <f t="shared" si="10"/>
        <v>20</v>
      </c>
      <c r="I266" t="b">
        <f>ISNUMBER(VLOOKUP(B266,Capitulos!B$1:D$23,3,0))</f>
        <v>0</v>
      </c>
    </row>
    <row r="267" spans="1:10" x14ac:dyDescent="0.25">
      <c r="A267">
        <f t="shared" si="11"/>
        <v>255</v>
      </c>
      <c r="B267" t="s">
        <v>85</v>
      </c>
      <c r="C267" t="s">
        <v>918</v>
      </c>
      <c r="D267" s="2">
        <v>255</v>
      </c>
      <c r="E267" t="s">
        <v>919</v>
      </c>
      <c r="F267" t="s">
        <v>920</v>
      </c>
      <c r="G267" t="str">
        <f t="shared" si="12"/>
        <v>Pessoas contato serv saúde p/exame e investigação (Z00 - Z13)</v>
      </c>
      <c r="H267">
        <f t="shared" si="10"/>
        <v>21</v>
      </c>
      <c r="I267" t="b">
        <f>ISNUMBER(VLOOKUP(B267,Capitulos!B$1:D$23,3,0))</f>
        <v>1</v>
      </c>
    </row>
    <row r="268" spans="1:10" x14ac:dyDescent="0.25">
      <c r="A268">
        <f t="shared" si="11"/>
        <v>256</v>
      </c>
      <c r="B268" t="s">
        <v>921</v>
      </c>
      <c r="C268" t="s">
        <v>922</v>
      </c>
      <c r="D268" s="2">
        <v>256</v>
      </c>
      <c r="E268" t="s">
        <v>923</v>
      </c>
      <c r="F268" t="s">
        <v>924</v>
      </c>
      <c r="G268" t="str">
        <f t="shared" si="12"/>
        <v>Pessoas c/riscos potenc saúde relac doenças transm (Z20 - Z29)</v>
      </c>
      <c r="H268">
        <f t="shared" si="10"/>
        <v>21</v>
      </c>
      <c r="I268" t="b">
        <f>ISNUMBER(VLOOKUP(B268,Capitulos!B$1:D$23,3,0))</f>
        <v>0</v>
      </c>
    </row>
    <row r="269" spans="1:10" x14ac:dyDescent="0.25">
      <c r="A269">
        <f t="shared" si="11"/>
        <v>257</v>
      </c>
      <c r="B269" t="s">
        <v>925</v>
      </c>
      <c r="C269" t="s">
        <v>926</v>
      </c>
      <c r="D269" s="2">
        <v>257</v>
      </c>
      <c r="E269" t="s">
        <v>927</v>
      </c>
      <c r="F269" t="s">
        <v>928</v>
      </c>
      <c r="G269" t="str">
        <f t="shared" si="12"/>
        <v>Pessoas contato serv saúde circunst relac reprod (Z30 - Z39)</v>
      </c>
      <c r="H269">
        <f t="shared" si="10"/>
        <v>21</v>
      </c>
      <c r="I269" t="b">
        <f>ISNUMBER(VLOOKUP(B269,Capitulos!B$1:D$23,3,0))</f>
        <v>0</v>
      </c>
    </row>
    <row r="270" spans="1:10" x14ac:dyDescent="0.25">
      <c r="A270">
        <f t="shared" si="11"/>
        <v>258</v>
      </c>
      <c r="B270" t="s">
        <v>929</v>
      </c>
      <c r="C270" t="s">
        <v>930</v>
      </c>
      <c r="D270" s="2">
        <v>258</v>
      </c>
      <c r="E270" t="s">
        <v>931</v>
      </c>
      <c r="F270" t="s">
        <v>932</v>
      </c>
      <c r="G270" t="str">
        <f t="shared" si="12"/>
        <v>Pessoas contato serv saúde proced e cuidados espec (Z40 - Z54)</v>
      </c>
      <c r="H270">
        <f t="shared" si="10"/>
        <v>21</v>
      </c>
      <c r="I270" t="b">
        <f>ISNUMBER(VLOOKUP(B270,Capitulos!B$1:D$23,3,0))</f>
        <v>0</v>
      </c>
    </row>
    <row r="271" spans="1:10" x14ac:dyDescent="0.25">
      <c r="A271">
        <f t="shared" si="11"/>
        <v>259</v>
      </c>
      <c r="B271" t="s">
        <v>933</v>
      </c>
      <c r="C271" t="s">
        <v>934</v>
      </c>
      <c r="D271" s="2">
        <v>259</v>
      </c>
      <c r="E271" t="s">
        <v>935</v>
      </c>
      <c r="F271" t="s">
        <v>936</v>
      </c>
      <c r="G271" t="str">
        <f t="shared" si="12"/>
        <v>Pessoas c/risc potenc saúde relac circ socio psico (Z55 - Z65)</v>
      </c>
      <c r="H271">
        <f t="shared" si="10"/>
        <v>21</v>
      </c>
      <c r="I271" t="b">
        <f>ISNUMBER(VLOOKUP(B271,Capitulos!B$1:D$23,3,0))</f>
        <v>0</v>
      </c>
    </row>
    <row r="272" spans="1:10" x14ac:dyDescent="0.25">
      <c r="A272">
        <f t="shared" si="11"/>
        <v>260</v>
      </c>
      <c r="B272" t="s">
        <v>937</v>
      </c>
      <c r="C272" t="s">
        <v>938</v>
      </c>
      <c r="D272" s="2">
        <v>260</v>
      </c>
      <c r="E272" t="s">
        <v>939</v>
      </c>
      <c r="F272" t="s">
        <v>940</v>
      </c>
      <c r="G272" t="str">
        <f t="shared" si="12"/>
        <v>Pessoas em contato com serv saúde outras circunst (Z70 - Z76)</v>
      </c>
      <c r="H272">
        <f t="shared" si="10"/>
        <v>21</v>
      </c>
      <c r="I272" t="b">
        <f>ISNUMBER(VLOOKUP(B272,Capitulos!B$1:D$23,3,0))</f>
        <v>0</v>
      </c>
    </row>
    <row r="273" spans="1:9" x14ac:dyDescent="0.25">
      <c r="A273">
        <f t="shared" si="11"/>
        <v>261</v>
      </c>
      <c r="B273" t="s">
        <v>941</v>
      </c>
      <c r="C273" t="s">
        <v>86</v>
      </c>
      <c r="D273" s="2">
        <v>261</v>
      </c>
      <c r="E273" t="s">
        <v>942</v>
      </c>
      <c r="F273" t="s">
        <v>943</v>
      </c>
      <c r="G273" t="str">
        <f t="shared" si="12"/>
        <v>Pess risc pot saúde hist fam pes afecç q infl saúd (Z80 - Z99)</v>
      </c>
      <c r="H273">
        <f t="shared" si="10"/>
        <v>21</v>
      </c>
      <c r="I273" t="b">
        <f>ISNUMBER(VLOOKUP(B273,Capitulos!B$1:D$23,3,0))</f>
        <v>0</v>
      </c>
    </row>
    <row r="274" spans="1:9" x14ac:dyDescent="0.25">
      <c r="A274">
        <f t="shared" si="11"/>
        <v>262</v>
      </c>
      <c r="B274" t="s">
        <v>89</v>
      </c>
      <c r="C274" t="s">
        <v>89</v>
      </c>
      <c r="D274" s="2">
        <v>262</v>
      </c>
      <c r="E274" t="s">
        <v>944</v>
      </c>
      <c r="F274" t="s">
        <v>945</v>
      </c>
      <c r="G274" t="str">
        <f t="shared" si="12"/>
        <v>Designação prov novas doenças de etiologia incerta (U04 - U04)</v>
      </c>
      <c r="H274">
        <f t="shared" si="10"/>
        <v>22</v>
      </c>
      <c r="I274" t="b">
        <f>ISNUMBER(VLOOKUP(B274,Capitulos!B$1:D$23,3,0))</f>
        <v>1</v>
      </c>
    </row>
    <row r="275" spans="1:9" x14ac:dyDescent="0.25">
      <c r="A275">
        <f t="shared" si="11"/>
        <v>263</v>
      </c>
      <c r="B275" t="s">
        <v>946</v>
      </c>
      <c r="C275" t="s">
        <v>947</v>
      </c>
      <c r="D275" s="2">
        <v>263</v>
      </c>
      <c r="E275" t="s">
        <v>948</v>
      </c>
      <c r="F275" t="s">
        <v>948</v>
      </c>
      <c r="G275" t="str">
        <f t="shared" si="12"/>
        <v>Agentes bacterianos resistentes a antibióticos (U80 - U89)</v>
      </c>
      <c r="H275">
        <f t="shared" si="10"/>
        <v>22</v>
      </c>
      <c r="I275" t="b">
        <f>ISNUMBER(VLOOKUP(B275,Capitulos!B$1:D$23,3,0))</f>
        <v>0</v>
      </c>
    </row>
    <row r="276" spans="1:9" x14ac:dyDescent="0.25">
      <c r="A276">
        <f t="shared" si="11"/>
        <v>264</v>
      </c>
      <c r="B276" t="s">
        <v>90</v>
      </c>
      <c r="C276" t="s">
        <v>90</v>
      </c>
      <c r="D276" s="2">
        <v>264</v>
      </c>
      <c r="E276" t="s">
        <v>949</v>
      </c>
      <c r="F276" t="s">
        <v>949</v>
      </c>
      <c r="G276" t="str">
        <f t="shared" si="12"/>
        <v>CID 10ª Revisão não disponível (U99 - U99)</v>
      </c>
      <c r="H276">
        <f t="shared" si="10"/>
        <v>22</v>
      </c>
      <c r="I276" t="b">
        <f>ISNUMBER(VLOOKUP(B276,Capitulos!B$1:D$23,3,0))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46"/>
  <sheetViews>
    <sheetView topLeftCell="D2" workbookViewId="0">
      <selection activeCell="D3" sqref="D3"/>
    </sheetView>
  </sheetViews>
  <sheetFormatPr defaultRowHeight="15" x14ac:dyDescent="0.25"/>
  <cols>
    <col min="1" max="1" width="14.28515625" customWidth="1"/>
    <col min="3" max="3" width="10" customWidth="1"/>
    <col min="4" max="4" width="66" customWidth="1"/>
    <col min="5" max="5" width="48.140625" customWidth="1"/>
    <col min="7" max="7" width="13" customWidth="1"/>
    <col min="9" max="9" width="15.28515625" customWidth="1"/>
    <col min="10" max="10" width="15" customWidth="1"/>
    <col min="11" max="11" width="8.5703125" customWidth="1"/>
    <col min="13" max="13" width="13.42578125" customWidth="1"/>
    <col min="14" max="14" width="26.7109375" customWidth="1"/>
  </cols>
  <sheetData>
    <row r="1" spans="1:14" x14ac:dyDescent="0.25">
      <c r="A1" t="s">
        <v>43235</v>
      </c>
      <c r="B1" t="s">
        <v>952</v>
      </c>
      <c r="C1" t="s">
        <v>953</v>
      </c>
      <c r="D1" t="s">
        <v>3</v>
      </c>
      <c r="E1" t="s">
        <v>4</v>
      </c>
      <c r="F1" t="s">
        <v>954</v>
      </c>
      <c r="G1" t="s">
        <v>955</v>
      </c>
      <c r="H1" t="s">
        <v>43234</v>
      </c>
      <c r="I1" t="s">
        <v>6567</v>
      </c>
      <c r="J1" t="s">
        <v>43236</v>
      </c>
      <c r="K1" t="s">
        <v>6569</v>
      </c>
      <c r="L1" t="s">
        <v>6570</v>
      </c>
      <c r="M1" t="s">
        <v>43237</v>
      </c>
      <c r="N1" t="s">
        <v>6571</v>
      </c>
    </row>
    <row r="2" spans="1:14" x14ac:dyDescent="0.25">
      <c r="A2">
        <v>1</v>
      </c>
      <c r="B2" t="s">
        <v>5</v>
      </c>
      <c r="D2" t="s">
        <v>956</v>
      </c>
      <c r="E2" t="s">
        <v>957</v>
      </c>
      <c r="I2">
        <v>1</v>
      </c>
      <c r="J2" t="b">
        <f>ISNUMBER(VLOOKUP(B2,Grupos!B$1:D$276,3,0))</f>
        <v>1</v>
      </c>
      <c r="K2" t="str">
        <f>VLOOKUP(I2,Grupos!A$1:C$276,2,0)</f>
        <v>A00</v>
      </c>
      <c r="L2" t="str">
        <f>VLOOKUP(I2,Grupos!A$1:C$276,3,0)</f>
        <v>A09</v>
      </c>
      <c r="M2" t="b">
        <f>AND(K2&lt;=B2,L2&gt;=B2)</f>
        <v>1</v>
      </c>
    </row>
    <row r="3" spans="1:14" x14ac:dyDescent="0.25">
      <c r="A3">
        <v>2</v>
      </c>
      <c r="B3" t="s">
        <v>958</v>
      </c>
      <c r="D3" t="s">
        <v>959</v>
      </c>
      <c r="E3" t="s">
        <v>960</v>
      </c>
      <c r="I3">
        <f t="shared" ref="I3:I19" si="0">IF(J3,I2+1,I2)</f>
        <v>1</v>
      </c>
      <c r="J3" t="b">
        <f>ISNUMBER(VLOOKUP(B3,Grupos!B$1:D$276,3,0))</f>
        <v>0</v>
      </c>
      <c r="K3" t="str">
        <f>VLOOKUP(I3,Grupos!A$1:C$276,2,0)</f>
        <v>A00</v>
      </c>
      <c r="L3" t="str">
        <f>VLOOKUP(I3,Grupos!A$1:C$276,3,0)</f>
        <v>A09</v>
      </c>
      <c r="M3" t="b">
        <f t="shared" ref="M3:M66" si="1">AND(K3&lt;=B3,L3&gt;=B3)</f>
        <v>1</v>
      </c>
    </row>
    <row r="4" spans="1:14" x14ac:dyDescent="0.25">
      <c r="A4">
        <v>3</v>
      </c>
      <c r="B4" t="s">
        <v>961</v>
      </c>
      <c r="D4" t="s">
        <v>962</v>
      </c>
      <c r="E4" t="s">
        <v>963</v>
      </c>
      <c r="I4">
        <f t="shared" si="0"/>
        <v>1</v>
      </c>
      <c r="J4" t="b">
        <f>ISNUMBER(VLOOKUP(B4,Grupos!B$1:D$276,3,0))</f>
        <v>0</v>
      </c>
      <c r="K4" t="str">
        <f>VLOOKUP(I4,Grupos!A$1:C$276,2,0)</f>
        <v>A00</v>
      </c>
      <c r="L4" t="str">
        <f>VLOOKUP(I4,Grupos!A$1:C$276,3,0)</f>
        <v>A09</v>
      </c>
      <c r="M4" t="b">
        <f t="shared" si="1"/>
        <v>1</v>
      </c>
    </row>
    <row r="5" spans="1:14" x14ac:dyDescent="0.25">
      <c r="A5">
        <v>4</v>
      </c>
      <c r="B5" t="s">
        <v>964</v>
      </c>
      <c r="D5" t="s">
        <v>965</v>
      </c>
      <c r="E5" t="s">
        <v>966</v>
      </c>
      <c r="I5">
        <f t="shared" si="0"/>
        <v>1</v>
      </c>
      <c r="J5" t="b">
        <f>ISNUMBER(VLOOKUP(B5,Grupos!B$1:D$276,3,0))</f>
        <v>0</v>
      </c>
      <c r="K5" t="str">
        <f>VLOOKUP(I5,Grupos!A$1:C$276,2,0)</f>
        <v>A00</v>
      </c>
      <c r="L5" t="str">
        <f>VLOOKUP(I5,Grupos!A$1:C$276,3,0)</f>
        <v>A09</v>
      </c>
      <c r="M5" t="b">
        <f t="shared" si="1"/>
        <v>1</v>
      </c>
    </row>
    <row r="6" spans="1:14" x14ac:dyDescent="0.25">
      <c r="A6">
        <v>5</v>
      </c>
      <c r="B6" t="s">
        <v>967</v>
      </c>
      <c r="D6" t="s">
        <v>968</v>
      </c>
      <c r="E6" t="s">
        <v>969</v>
      </c>
      <c r="I6">
        <f t="shared" si="0"/>
        <v>1</v>
      </c>
      <c r="J6" t="b">
        <f>ISNUMBER(VLOOKUP(B6,Grupos!B$1:D$276,3,0))</f>
        <v>0</v>
      </c>
      <c r="K6" t="str">
        <f>VLOOKUP(I6,Grupos!A$1:C$276,2,0)</f>
        <v>A00</v>
      </c>
      <c r="L6" t="str">
        <f>VLOOKUP(I6,Grupos!A$1:C$276,3,0)</f>
        <v>A09</v>
      </c>
      <c r="M6" t="b">
        <f t="shared" si="1"/>
        <v>1</v>
      </c>
    </row>
    <row r="7" spans="1:14" x14ac:dyDescent="0.25">
      <c r="A7">
        <v>6</v>
      </c>
      <c r="B7" t="s">
        <v>970</v>
      </c>
      <c r="D7" t="s">
        <v>971</v>
      </c>
      <c r="E7" t="s">
        <v>972</v>
      </c>
      <c r="I7">
        <f t="shared" si="0"/>
        <v>1</v>
      </c>
      <c r="J7" t="b">
        <f>ISNUMBER(VLOOKUP(B7,Grupos!B$1:D$276,3,0))</f>
        <v>0</v>
      </c>
      <c r="K7" t="str">
        <f>VLOOKUP(I7,Grupos!A$1:C$276,2,0)</f>
        <v>A00</v>
      </c>
      <c r="L7" t="str">
        <f>VLOOKUP(I7,Grupos!A$1:C$276,3,0)</f>
        <v>A09</v>
      </c>
      <c r="M7" t="b">
        <f t="shared" si="1"/>
        <v>1</v>
      </c>
    </row>
    <row r="8" spans="1:14" x14ac:dyDescent="0.25">
      <c r="A8">
        <v>7</v>
      </c>
      <c r="B8" t="s">
        <v>973</v>
      </c>
      <c r="D8" t="s">
        <v>974</v>
      </c>
      <c r="E8" t="s">
        <v>975</v>
      </c>
      <c r="I8">
        <f t="shared" si="0"/>
        <v>1</v>
      </c>
      <c r="J8" t="b">
        <f>ISNUMBER(VLOOKUP(B8,Grupos!B$1:D$276,3,0))</f>
        <v>0</v>
      </c>
      <c r="K8" t="str">
        <f>VLOOKUP(I8,Grupos!A$1:C$276,2,0)</f>
        <v>A00</v>
      </c>
      <c r="L8" t="str">
        <f>VLOOKUP(I8,Grupos!A$1:C$276,3,0)</f>
        <v>A09</v>
      </c>
      <c r="M8" t="b">
        <f t="shared" si="1"/>
        <v>1</v>
      </c>
    </row>
    <row r="9" spans="1:14" x14ac:dyDescent="0.25">
      <c r="A9">
        <v>8</v>
      </c>
      <c r="B9" t="s">
        <v>976</v>
      </c>
      <c r="D9" t="s">
        <v>977</v>
      </c>
      <c r="E9" t="s">
        <v>978</v>
      </c>
      <c r="I9">
        <f t="shared" si="0"/>
        <v>1</v>
      </c>
      <c r="J9" t="b">
        <f>ISNUMBER(VLOOKUP(B9,Grupos!B$1:D$276,3,0))</f>
        <v>0</v>
      </c>
      <c r="K9" t="str">
        <f>VLOOKUP(I9,Grupos!A$1:C$276,2,0)</f>
        <v>A00</v>
      </c>
      <c r="L9" t="str">
        <f>VLOOKUP(I9,Grupos!A$1:C$276,3,0)</f>
        <v>A09</v>
      </c>
      <c r="M9" t="b">
        <f t="shared" si="1"/>
        <v>1</v>
      </c>
    </row>
    <row r="10" spans="1:14" x14ac:dyDescent="0.25">
      <c r="A10">
        <v>9</v>
      </c>
      <c r="B10" t="s">
        <v>979</v>
      </c>
      <c r="D10" t="s">
        <v>980</v>
      </c>
      <c r="E10" t="s">
        <v>981</v>
      </c>
      <c r="I10">
        <f t="shared" si="0"/>
        <v>1</v>
      </c>
      <c r="J10" t="b">
        <f>ISNUMBER(VLOOKUP(B10,Grupos!B$1:D$276,3,0))</f>
        <v>0</v>
      </c>
      <c r="K10" t="str">
        <f>VLOOKUP(I10,Grupos!A$1:C$276,2,0)</f>
        <v>A00</v>
      </c>
      <c r="L10" t="str">
        <f>VLOOKUP(I10,Grupos!A$1:C$276,3,0)</f>
        <v>A09</v>
      </c>
      <c r="M10" t="b">
        <f t="shared" si="1"/>
        <v>1</v>
      </c>
    </row>
    <row r="11" spans="1:14" x14ac:dyDescent="0.25">
      <c r="A11">
        <v>10</v>
      </c>
      <c r="B11" t="s">
        <v>93</v>
      </c>
      <c r="D11" t="s">
        <v>982</v>
      </c>
      <c r="E11" t="s">
        <v>983</v>
      </c>
      <c r="I11">
        <f t="shared" si="0"/>
        <v>1</v>
      </c>
      <c r="J11" t="b">
        <f>ISNUMBER(VLOOKUP(B11,Grupos!B$1:D$276,3,0))</f>
        <v>0</v>
      </c>
      <c r="K11" t="str">
        <f>VLOOKUP(I11,Grupos!A$1:C$276,2,0)</f>
        <v>A00</v>
      </c>
      <c r="L11" t="str">
        <f>VLOOKUP(I11,Grupos!A$1:C$276,3,0)</f>
        <v>A09</v>
      </c>
      <c r="M11" t="b">
        <f t="shared" si="1"/>
        <v>1</v>
      </c>
    </row>
    <row r="12" spans="1:14" x14ac:dyDescent="0.25">
      <c r="A12">
        <v>11</v>
      </c>
      <c r="B12" t="s">
        <v>95</v>
      </c>
      <c r="D12" t="s">
        <v>984</v>
      </c>
      <c r="E12" t="s">
        <v>985</v>
      </c>
      <c r="I12">
        <f t="shared" si="0"/>
        <v>2</v>
      </c>
      <c r="J12" t="b">
        <f>ISNUMBER(VLOOKUP(B12,Grupos!B$1:D$276,3,0))</f>
        <v>1</v>
      </c>
      <c r="K12" t="str">
        <f>VLOOKUP(I12,Grupos!A$1:C$276,2,0)</f>
        <v>A15</v>
      </c>
      <c r="L12" t="str">
        <f>VLOOKUP(I12,Grupos!A$1:C$276,3,0)</f>
        <v>A19</v>
      </c>
      <c r="M12" t="b">
        <f t="shared" si="1"/>
        <v>1</v>
      </c>
    </row>
    <row r="13" spans="1:14" x14ac:dyDescent="0.25">
      <c r="A13">
        <v>12</v>
      </c>
      <c r="B13" t="s">
        <v>986</v>
      </c>
      <c r="D13" t="s">
        <v>987</v>
      </c>
      <c r="E13" t="s">
        <v>988</v>
      </c>
      <c r="I13">
        <f t="shared" si="0"/>
        <v>2</v>
      </c>
      <c r="J13" t="b">
        <f>ISNUMBER(VLOOKUP(B13,Grupos!B$1:D$276,3,0))</f>
        <v>0</v>
      </c>
      <c r="K13" t="str">
        <f>VLOOKUP(I13,Grupos!A$1:C$276,2,0)</f>
        <v>A15</v>
      </c>
      <c r="L13" t="str">
        <f>VLOOKUP(I13,Grupos!A$1:C$276,3,0)</f>
        <v>A19</v>
      </c>
      <c r="M13" t="b">
        <f t="shared" si="1"/>
        <v>1</v>
      </c>
    </row>
    <row r="14" spans="1:14" x14ac:dyDescent="0.25">
      <c r="A14">
        <v>13</v>
      </c>
      <c r="B14" t="s">
        <v>989</v>
      </c>
      <c r="C14" t="s">
        <v>990</v>
      </c>
      <c r="D14" t="s">
        <v>991</v>
      </c>
      <c r="E14" t="s">
        <v>992</v>
      </c>
      <c r="I14">
        <f t="shared" si="0"/>
        <v>2</v>
      </c>
      <c r="J14" t="b">
        <f>ISNUMBER(VLOOKUP(B14,Grupos!B$1:D$276,3,0))</f>
        <v>0</v>
      </c>
      <c r="K14" t="str">
        <f>VLOOKUP(I14,Grupos!A$1:C$276,2,0)</f>
        <v>A15</v>
      </c>
      <c r="L14" t="str">
        <f>VLOOKUP(I14,Grupos!A$1:C$276,3,0)</f>
        <v>A19</v>
      </c>
      <c r="M14" t="b">
        <f t="shared" si="1"/>
        <v>1</v>
      </c>
    </row>
    <row r="15" spans="1:14" x14ac:dyDescent="0.25">
      <c r="A15">
        <v>14</v>
      </c>
      <c r="B15" t="s">
        <v>993</v>
      </c>
      <c r="D15" t="s">
        <v>994</v>
      </c>
      <c r="E15" t="s">
        <v>995</v>
      </c>
      <c r="I15">
        <f t="shared" si="0"/>
        <v>2</v>
      </c>
      <c r="J15" t="b">
        <f>ISNUMBER(VLOOKUP(B15,Grupos!B$1:D$276,3,0))</f>
        <v>0</v>
      </c>
      <c r="K15" t="str">
        <f>VLOOKUP(I15,Grupos!A$1:C$276,2,0)</f>
        <v>A15</v>
      </c>
      <c r="L15" t="str">
        <f>VLOOKUP(I15,Grupos!A$1:C$276,3,0)</f>
        <v>A19</v>
      </c>
      <c r="M15" t="b">
        <f t="shared" si="1"/>
        <v>1</v>
      </c>
    </row>
    <row r="16" spans="1:14" x14ac:dyDescent="0.25">
      <c r="A16">
        <v>15</v>
      </c>
      <c r="B16" t="s">
        <v>96</v>
      </c>
      <c r="D16" t="s">
        <v>996</v>
      </c>
      <c r="E16" t="s">
        <v>997</v>
      </c>
      <c r="I16">
        <f t="shared" si="0"/>
        <v>2</v>
      </c>
      <c r="J16" t="b">
        <f>ISNUMBER(VLOOKUP(B16,Grupos!B$1:D$276,3,0))</f>
        <v>0</v>
      </c>
      <c r="K16" t="str">
        <f>VLOOKUP(I16,Grupos!A$1:C$276,2,0)</f>
        <v>A15</v>
      </c>
      <c r="L16" t="str">
        <f>VLOOKUP(I16,Grupos!A$1:C$276,3,0)</f>
        <v>A19</v>
      </c>
      <c r="M16" t="b">
        <f t="shared" si="1"/>
        <v>1</v>
      </c>
    </row>
    <row r="17" spans="1:13" x14ac:dyDescent="0.25">
      <c r="A17">
        <v>16</v>
      </c>
      <c r="B17" t="s">
        <v>98</v>
      </c>
      <c r="D17" t="s">
        <v>998</v>
      </c>
      <c r="E17" t="s">
        <v>999</v>
      </c>
      <c r="I17">
        <f t="shared" si="0"/>
        <v>3</v>
      </c>
      <c r="J17" t="b">
        <f>ISNUMBER(VLOOKUP(B17,Grupos!B$1:D$276,3,0))</f>
        <v>1</v>
      </c>
      <c r="K17" t="str">
        <f>VLOOKUP(I17,Grupos!A$1:C$276,2,0)</f>
        <v>A20</v>
      </c>
      <c r="L17" t="str">
        <f>VLOOKUP(I17,Grupos!A$1:C$276,3,0)</f>
        <v>A28</v>
      </c>
      <c r="M17" t="b">
        <f t="shared" si="1"/>
        <v>1</v>
      </c>
    </row>
    <row r="18" spans="1:13" x14ac:dyDescent="0.25">
      <c r="A18">
        <v>17</v>
      </c>
      <c r="B18" t="s">
        <v>1000</v>
      </c>
      <c r="D18" t="s">
        <v>1001</v>
      </c>
      <c r="E18" t="s">
        <v>1002</v>
      </c>
      <c r="I18">
        <f t="shared" si="0"/>
        <v>3</v>
      </c>
      <c r="J18" t="b">
        <f>ISNUMBER(VLOOKUP(B18,Grupos!B$1:D$276,3,0))</f>
        <v>0</v>
      </c>
      <c r="K18" t="str">
        <f>VLOOKUP(I18,Grupos!A$1:C$276,2,0)</f>
        <v>A20</v>
      </c>
      <c r="L18" t="str">
        <f>VLOOKUP(I18,Grupos!A$1:C$276,3,0)</f>
        <v>A28</v>
      </c>
      <c r="M18" t="b">
        <f t="shared" si="1"/>
        <v>1</v>
      </c>
    </row>
    <row r="19" spans="1:13" x14ac:dyDescent="0.25">
      <c r="A19">
        <v>18</v>
      </c>
      <c r="B19" t="s">
        <v>1003</v>
      </c>
      <c r="D19" t="s">
        <v>1004</v>
      </c>
      <c r="E19" t="s">
        <v>1005</v>
      </c>
      <c r="I19">
        <f t="shared" si="0"/>
        <v>3</v>
      </c>
      <c r="J19" t="b">
        <f>ISNUMBER(VLOOKUP(B19,Grupos!B$1:D$276,3,0))</f>
        <v>0</v>
      </c>
      <c r="K19" t="str">
        <f>VLOOKUP(I19,Grupos!A$1:C$276,2,0)</f>
        <v>A20</v>
      </c>
      <c r="L19" t="str">
        <f>VLOOKUP(I19,Grupos!A$1:C$276,3,0)</f>
        <v>A28</v>
      </c>
      <c r="M19" t="b">
        <f t="shared" si="1"/>
        <v>1</v>
      </c>
    </row>
    <row r="20" spans="1:13" x14ac:dyDescent="0.25">
      <c r="A20">
        <v>19</v>
      </c>
      <c r="B20" t="s">
        <v>1006</v>
      </c>
      <c r="D20" t="s">
        <v>1007</v>
      </c>
      <c r="E20" t="s">
        <v>1008</v>
      </c>
      <c r="I20">
        <f t="shared" ref="I20:I25" si="2">IF(J20,I19+1,I19)</f>
        <v>3</v>
      </c>
      <c r="J20" t="b">
        <f>ISNUMBER(VLOOKUP(B20,Grupos!B$1:D$276,3,0))</f>
        <v>0</v>
      </c>
      <c r="K20" t="str">
        <f>VLOOKUP(I20,Grupos!A$1:C$276,2,0)</f>
        <v>A20</v>
      </c>
      <c r="L20" t="str">
        <f>VLOOKUP(I20,Grupos!A$1:C$276,3,0)</f>
        <v>A28</v>
      </c>
      <c r="M20" t="b">
        <f t="shared" si="1"/>
        <v>1</v>
      </c>
    </row>
    <row r="21" spans="1:13" x14ac:dyDescent="0.25">
      <c r="A21">
        <v>20</v>
      </c>
      <c r="B21" t="s">
        <v>1009</v>
      </c>
      <c r="D21" t="s">
        <v>1010</v>
      </c>
      <c r="E21" t="s">
        <v>1011</v>
      </c>
      <c r="I21">
        <f t="shared" si="2"/>
        <v>3</v>
      </c>
      <c r="J21" t="b">
        <f>ISNUMBER(VLOOKUP(B21,Grupos!B$1:D$276,3,0))</f>
        <v>0</v>
      </c>
      <c r="K21" t="str">
        <f>VLOOKUP(I21,Grupos!A$1:C$276,2,0)</f>
        <v>A20</v>
      </c>
      <c r="L21" t="str">
        <f>VLOOKUP(I21,Grupos!A$1:C$276,3,0)</f>
        <v>A28</v>
      </c>
      <c r="M21" t="b">
        <f t="shared" si="1"/>
        <v>1</v>
      </c>
    </row>
    <row r="22" spans="1:13" x14ac:dyDescent="0.25">
      <c r="A22">
        <v>21</v>
      </c>
      <c r="B22" t="s">
        <v>1012</v>
      </c>
      <c r="D22" t="s">
        <v>1013</v>
      </c>
      <c r="E22" t="s">
        <v>1014</v>
      </c>
      <c r="I22">
        <f t="shared" si="2"/>
        <v>3</v>
      </c>
      <c r="J22" t="b">
        <f>ISNUMBER(VLOOKUP(B22,Grupos!B$1:D$276,3,0))</f>
        <v>0</v>
      </c>
      <c r="K22" t="str">
        <f>VLOOKUP(I22,Grupos!A$1:C$276,2,0)</f>
        <v>A20</v>
      </c>
      <c r="L22" t="str">
        <f>VLOOKUP(I22,Grupos!A$1:C$276,3,0)</f>
        <v>A28</v>
      </c>
      <c r="M22" t="b">
        <f t="shared" si="1"/>
        <v>1</v>
      </c>
    </row>
    <row r="23" spans="1:13" x14ac:dyDescent="0.25">
      <c r="A23">
        <v>22</v>
      </c>
      <c r="B23" t="s">
        <v>1015</v>
      </c>
      <c r="D23" t="s">
        <v>1016</v>
      </c>
      <c r="E23" t="s">
        <v>1017</v>
      </c>
      <c r="I23">
        <f t="shared" si="2"/>
        <v>3</v>
      </c>
      <c r="J23" t="b">
        <f>ISNUMBER(VLOOKUP(B23,Grupos!B$1:D$276,3,0))</f>
        <v>0</v>
      </c>
      <c r="K23" t="str">
        <f>VLOOKUP(I23,Grupos!A$1:C$276,2,0)</f>
        <v>A20</v>
      </c>
      <c r="L23" t="str">
        <f>VLOOKUP(I23,Grupos!A$1:C$276,3,0)</f>
        <v>A28</v>
      </c>
      <c r="M23" t="b">
        <f t="shared" si="1"/>
        <v>1</v>
      </c>
    </row>
    <row r="24" spans="1:13" x14ac:dyDescent="0.25">
      <c r="A24">
        <v>23</v>
      </c>
      <c r="B24" t="s">
        <v>1018</v>
      </c>
      <c r="D24" t="s">
        <v>1019</v>
      </c>
      <c r="E24" t="s">
        <v>1020</v>
      </c>
      <c r="I24">
        <f t="shared" si="2"/>
        <v>3</v>
      </c>
      <c r="J24" t="b">
        <f>ISNUMBER(VLOOKUP(B24,Grupos!B$1:D$276,3,0))</f>
        <v>0</v>
      </c>
      <c r="K24" t="str">
        <f>VLOOKUP(I24,Grupos!A$1:C$276,2,0)</f>
        <v>A20</v>
      </c>
      <c r="L24" t="str">
        <f>VLOOKUP(I24,Grupos!A$1:C$276,3,0)</f>
        <v>A28</v>
      </c>
      <c r="M24" t="b">
        <f t="shared" si="1"/>
        <v>1</v>
      </c>
    </row>
    <row r="25" spans="1:13" x14ac:dyDescent="0.25">
      <c r="A25">
        <v>24</v>
      </c>
      <c r="B25" t="s">
        <v>99</v>
      </c>
      <c r="D25" t="s">
        <v>1021</v>
      </c>
      <c r="E25" t="s">
        <v>1022</v>
      </c>
      <c r="I25">
        <f t="shared" si="2"/>
        <v>3</v>
      </c>
      <c r="J25" t="b">
        <f>ISNUMBER(VLOOKUP(B25,Grupos!B$1:D$276,3,0))</f>
        <v>0</v>
      </c>
      <c r="K25" t="str">
        <f>VLOOKUP(I25,Grupos!A$1:C$276,2,0)</f>
        <v>A20</v>
      </c>
      <c r="L25" t="str">
        <f>VLOOKUP(I25,Grupos!A$1:C$276,3,0)</f>
        <v>A28</v>
      </c>
      <c r="M25" t="b">
        <f t="shared" si="1"/>
        <v>1</v>
      </c>
    </row>
    <row r="26" spans="1:13" x14ac:dyDescent="0.25">
      <c r="A26">
        <v>25</v>
      </c>
      <c r="B26" t="s">
        <v>101</v>
      </c>
      <c r="D26" t="s">
        <v>1023</v>
      </c>
      <c r="E26" t="s">
        <v>1024</v>
      </c>
      <c r="I26">
        <f t="shared" ref="I26:I89" si="3">IF(J26,I25+1,I25)</f>
        <v>4</v>
      </c>
      <c r="J26" t="b">
        <f>ISNUMBER(VLOOKUP(B26,Grupos!B$1:D$276,3,0))</f>
        <v>1</v>
      </c>
      <c r="K26" t="str">
        <f>VLOOKUP(I26,Grupos!A$1:C$276,2,0)</f>
        <v>A30</v>
      </c>
      <c r="L26" t="str">
        <f>VLOOKUP(I26,Grupos!A$1:C$276,3,0)</f>
        <v>A49</v>
      </c>
      <c r="M26" t="b">
        <f t="shared" si="1"/>
        <v>1</v>
      </c>
    </row>
    <row r="27" spans="1:13" x14ac:dyDescent="0.25">
      <c r="A27">
        <v>26</v>
      </c>
      <c r="B27" t="s">
        <v>1025</v>
      </c>
      <c r="D27" t="s">
        <v>1026</v>
      </c>
      <c r="E27" t="s">
        <v>1027</v>
      </c>
      <c r="I27">
        <f t="shared" si="3"/>
        <v>4</v>
      </c>
      <c r="J27" t="b">
        <f>ISNUMBER(VLOOKUP(B27,Grupos!B$1:D$276,3,0))</f>
        <v>0</v>
      </c>
      <c r="K27" t="str">
        <f>VLOOKUP(I27,Grupos!A$1:C$276,2,0)</f>
        <v>A30</v>
      </c>
      <c r="L27" t="str">
        <f>VLOOKUP(I27,Grupos!A$1:C$276,3,0)</f>
        <v>A49</v>
      </c>
      <c r="M27" t="b">
        <f t="shared" si="1"/>
        <v>1</v>
      </c>
    </row>
    <row r="28" spans="1:13" x14ac:dyDescent="0.25">
      <c r="A28">
        <v>27</v>
      </c>
      <c r="B28" t="s">
        <v>1028</v>
      </c>
      <c r="D28" t="s">
        <v>1029</v>
      </c>
      <c r="E28" t="s">
        <v>1030</v>
      </c>
      <c r="I28">
        <f t="shared" si="3"/>
        <v>4</v>
      </c>
      <c r="J28" t="b">
        <f>ISNUMBER(VLOOKUP(B28,Grupos!B$1:D$276,3,0))</f>
        <v>0</v>
      </c>
      <c r="K28" t="str">
        <f>VLOOKUP(I28,Grupos!A$1:C$276,2,0)</f>
        <v>A30</v>
      </c>
      <c r="L28" t="str">
        <f>VLOOKUP(I28,Grupos!A$1:C$276,3,0)</f>
        <v>A49</v>
      </c>
      <c r="M28" t="b">
        <f t="shared" si="1"/>
        <v>1</v>
      </c>
    </row>
    <row r="29" spans="1:13" x14ac:dyDescent="0.25">
      <c r="A29">
        <v>28</v>
      </c>
      <c r="B29" t="s">
        <v>1031</v>
      </c>
      <c r="D29" t="s">
        <v>1032</v>
      </c>
      <c r="E29" t="s">
        <v>1033</v>
      </c>
      <c r="I29">
        <f t="shared" si="3"/>
        <v>4</v>
      </c>
      <c r="J29" t="b">
        <f>ISNUMBER(VLOOKUP(B29,Grupos!B$1:D$276,3,0))</f>
        <v>0</v>
      </c>
      <c r="K29" t="str">
        <f>VLOOKUP(I29,Grupos!A$1:C$276,2,0)</f>
        <v>A30</v>
      </c>
      <c r="L29" t="str">
        <f>VLOOKUP(I29,Grupos!A$1:C$276,3,0)</f>
        <v>A49</v>
      </c>
      <c r="M29" t="b">
        <f t="shared" si="1"/>
        <v>1</v>
      </c>
    </row>
    <row r="30" spans="1:13" x14ac:dyDescent="0.25">
      <c r="A30">
        <v>29</v>
      </c>
      <c r="B30" t="s">
        <v>1034</v>
      </c>
      <c r="D30" t="s">
        <v>1035</v>
      </c>
      <c r="E30" t="s">
        <v>1036</v>
      </c>
      <c r="I30">
        <f t="shared" si="3"/>
        <v>4</v>
      </c>
      <c r="J30" t="b">
        <f>ISNUMBER(VLOOKUP(B30,Grupos!B$1:D$276,3,0))</f>
        <v>0</v>
      </c>
      <c r="K30" t="str">
        <f>VLOOKUP(I30,Grupos!A$1:C$276,2,0)</f>
        <v>A30</v>
      </c>
      <c r="L30" t="str">
        <f>VLOOKUP(I30,Grupos!A$1:C$276,3,0)</f>
        <v>A49</v>
      </c>
      <c r="M30" t="b">
        <f t="shared" si="1"/>
        <v>1</v>
      </c>
    </row>
    <row r="31" spans="1:13" x14ac:dyDescent="0.25">
      <c r="A31">
        <v>30</v>
      </c>
      <c r="B31" t="s">
        <v>1037</v>
      </c>
      <c r="D31" t="s">
        <v>1038</v>
      </c>
      <c r="E31" t="s">
        <v>1039</v>
      </c>
      <c r="I31">
        <f t="shared" si="3"/>
        <v>4</v>
      </c>
      <c r="J31" t="b">
        <f>ISNUMBER(VLOOKUP(B31,Grupos!B$1:D$276,3,0))</f>
        <v>0</v>
      </c>
      <c r="K31" t="str">
        <f>VLOOKUP(I31,Grupos!A$1:C$276,2,0)</f>
        <v>A30</v>
      </c>
      <c r="L31" t="str">
        <f>VLOOKUP(I31,Grupos!A$1:C$276,3,0)</f>
        <v>A49</v>
      </c>
      <c r="M31" t="b">
        <f t="shared" si="1"/>
        <v>1</v>
      </c>
    </row>
    <row r="32" spans="1:13" x14ac:dyDescent="0.25">
      <c r="A32">
        <v>31</v>
      </c>
      <c r="B32" t="s">
        <v>1040</v>
      </c>
      <c r="D32" t="s">
        <v>1041</v>
      </c>
      <c r="E32" t="s">
        <v>1042</v>
      </c>
      <c r="I32">
        <f t="shared" si="3"/>
        <v>4</v>
      </c>
      <c r="J32" t="b">
        <f>ISNUMBER(VLOOKUP(B32,Grupos!B$1:D$276,3,0))</f>
        <v>0</v>
      </c>
      <c r="K32" t="str">
        <f>VLOOKUP(I32,Grupos!A$1:C$276,2,0)</f>
        <v>A30</v>
      </c>
      <c r="L32" t="str">
        <f>VLOOKUP(I32,Grupos!A$1:C$276,3,0)</f>
        <v>A49</v>
      </c>
      <c r="M32" t="b">
        <f t="shared" si="1"/>
        <v>1</v>
      </c>
    </row>
    <row r="33" spans="1:13" x14ac:dyDescent="0.25">
      <c r="A33">
        <v>32</v>
      </c>
      <c r="B33" t="s">
        <v>1043</v>
      </c>
      <c r="D33" t="s">
        <v>1044</v>
      </c>
      <c r="E33" t="s">
        <v>1045</v>
      </c>
      <c r="I33">
        <f t="shared" si="3"/>
        <v>4</v>
      </c>
      <c r="J33" t="b">
        <f>ISNUMBER(VLOOKUP(B33,Grupos!B$1:D$276,3,0))</f>
        <v>0</v>
      </c>
      <c r="K33" t="str">
        <f>VLOOKUP(I33,Grupos!A$1:C$276,2,0)</f>
        <v>A30</v>
      </c>
      <c r="L33" t="str">
        <f>VLOOKUP(I33,Grupos!A$1:C$276,3,0)</f>
        <v>A49</v>
      </c>
      <c r="M33" t="b">
        <f t="shared" si="1"/>
        <v>1</v>
      </c>
    </row>
    <row r="34" spans="1:13" x14ac:dyDescent="0.25">
      <c r="A34">
        <v>33</v>
      </c>
      <c r="B34" t="s">
        <v>1046</v>
      </c>
      <c r="D34" t="s">
        <v>1047</v>
      </c>
      <c r="E34" t="s">
        <v>1048</v>
      </c>
      <c r="I34">
        <f t="shared" si="3"/>
        <v>4</v>
      </c>
      <c r="J34" t="b">
        <f>ISNUMBER(VLOOKUP(B34,Grupos!B$1:D$276,3,0))</f>
        <v>0</v>
      </c>
      <c r="K34" t="str">
        <f>VLOOKUP(I34,Grupos!A$1:C$276,2,0)</f>
        <v>A30</v>
      </c>
      <c r="L34" t="str">
        <f>VLOOKUP(I34,Grupos!A$1:C$276,3,0)</f>
        <v>A49</v>
      </c>
      <c r="M34" t="b">
        <f t="shared" si="1"/>
        <v>1</v>
      </c>
    </row>
    <row r="35" spans="1:13" x14ac:dyDescent="0.25">
      <c r="A35">
        <v>34</v>
      </c>
      <c r="B35" t="s">
        <v>1049</v>
      </c>
      <c r="D35" t="s">
        <v>1050</v>
      </c>
      <c r="E35" t="s">
        <v>1051</v>
      </c>
      <c r="I35">
        <f t="shared" si="3"/>
        <v>4</v>
      </c>
      <c r="J35" t="b">
        <f>ISNUMBER(VLOOKUP(B35,Grupos!B$1:D$276,3,0))</f>
        <v>0</v>
      </c>
      <c r="K35" t="str">
        <f>VLOOKUP(I35,Grupos!A$1:C$276,2,0)</f>
        <v>A30</v>
      </c>
      <c r="L35" t="str">
        <f>VLOOKUP(I35,Grupos!A$1:C$276,3,0)</f>
        <v>A49</v>
      </c>
      <c r="M35" t="b">
        <f t="shared" si="1"/>
        <v>1</v>
      </c>
    </row>
    <row r="36" spans="1:13" x14ac:dyDescent="0.25">
      <c r="A36">
        <v>35</v>
      </c>
      <c r="B36" t="s">
        <v>1052</v>
      </c>
      <c r="D36" t="s">
        <v>1053</v>
      </c>
      <c r="E36" t="s">
        <v>1054</v>
      </c>
      <c r="I36">
        <f t="shared" si="3"/>
        <v>4</v>
      </c>
      <c r="J36" t="b">
        <f>ISNUMBER(VLOOKUP(B36,Grupos!B$1:D$276,3,0))</f>
        <v>0</v>
      </c>
      <c r="K36" t="str">
        <f>VLOOKUP(I36,Grupos!A$1:C$276,2,0)</f>
        <v>A30</v>
      </c>
      <c r="L36" t="str">
        <f>VLOOKUP(I36,Grupos!A$1:C$276,3,0)</f>
        <v>A49</v>
      </c>
      <c r="M36" t="b">
        <f t="shared" si="1"/>
        <v>1</v>
      </c>
    </row>
    <row r="37" spans="1:13" x14ac:dyDescent="0.25">
      <c r="A37">
        <v>36</v>
      </c>
      <c r="B37" t="s">
        <v>1055</v>
      </c>
      <c r="D37" t="s">
        <v>1056</v>
      </c>
      <c r="E37" t="s">
        <v>1057</v>
      </c>
      <c r="I37">
        <f t="shared" si="3"/>
        <v>4</v>
      </c>
      <c r="J37" t="b">
        <f>ISNUMBER(VLOOKUP(B37,Grupos!B$1:D$276,3,0))</f>
        <v>0</v>
      </c>
      <c r="K37" t="str">
        <f>VLOOKUP(I37,Grupos!A$1:C$276,2,0)</f>
        <v>A30</v>
      </c>
      <c r="L37" t="str">
        <f>VLOOKUP(I37,Grupos!A$1:C$276,3,0)</f>
        <v>A49</v>
      </c>
      <c r="M37" t="b">
        <f t="shared" si="1"/>
        <v>1</v>
      </c>
    </row>
    <row r="38" spans="1:13" x14ac:dyDescent="0.25">
      <c r="A38">
        <v>37</v>
      </c>
      <c r="B38" t="s">
        <v>1058</v>
      </c>
      <c r="D38" t="s">
        <v>1059</v>
      </c>
      <c r="E38" t="s">
        <v>1060</v>
      </c>
      <c r="I38">
        <f t="shared" si="3"/>
        <v>4</v>
      </c>
      <c r="J38" t="b">
        <f>ISNUMBER(VLOOKUP(B38,Grupos!B$1:D$276,3,0))</f>
        <v>0</v>
      </c>
      <c r="K38" t="str">
        <f>VLOOKUP(I38,Grupos!A$1:C$276,2,0)</f>
        <v>A30</v>
      </c>
      <c r="L38" t="str">
        <f>VLOOKUP(I38,Grupos!A$1:C$276,3,0)</f>
        <v>A49</v>
      </c>
      <c r="M38" t="b">
        <f t="shared" si="1"/>
        <v>1</v>
      </c>
    </row>
    <row r="39" spans="1:13" x14ac:dyDescent="0.25">
      <c r="A39">
        <v>38</v>
      </c>
      <c r="B39" t="s">
        <v>1061</v>
      </c>
      <c r="D39" t="s">
        <v>1062</v>
      </c>
      <c r="E39" t="s">
        <v>1063</v>
      </c>
      <c r="I39">
        <f t="shared" si="3"/>
        <v>4</v>
      </c>
      <c r="J39" t="b">
        <f>ISNUMBER(VLOOKUP(B39,Grupos!B$1:D$276,3,0))</f>
        <v>0</v>
      </c>
      <c r="K39" t="str">
        <f>VLOOKUP(I39,Grupos!A$1:C$276,2,0)</f>
        <v>A30</v>
      </c>
      <c r="L39" t="str">
        <f>VLOOKUP(I39,Grupos!A$1:C$276,3,0)</f>
        <v>A49</v>
      </c>
      <c r="M39" t="b">
        <f t="shared" si="1"/>
        <v>1</v>
      </c>
    </row>
    <row r="40" spans="1:13" x14ac:dyDescent="0.25">
      <c r="A40">
        <v>39</v>
      </c>
      <c r="B40" t="s">
        <v>1064</v>
      </c>
      <c r="D40" t="s">
        <v>1065</v>
      </c>
      <c r="E40" t="s">
        <v>1066</v>
      </c>
      <c r="I40">
        <f t="shared" si="3"/>
        <v>4</v>
      </c>
      <c r="J40" t="b">
        <f>ISNUMBER(VLOOKUP(B40,Grupos!B$1:D$276,3,0))</f>
        <v>0</v>
      </c>
      <c r="K40" t="str">
        <f>VLOOKUP(I40,Grupos!A$1:C$276,2,0)</f>
        <v>A30</v>
      </c>
      <c r="L40" t="str">
        <f>VLOOKUP(I40,Grupos!A$1:C$276,3,0)</f>
        <v>A49</v>
      </c>
      <c r="M40" t="b">
        <f t="shared" si="1"/>
        <v>1</v>
      </c>
    </row>
    <row r="41" spans="1:13" x14ac:dyDescent="0.25">
      <c r="A41">
        <v>40</v>
      </c>
      <c r="B41" t="s">
        <v>1067</v>
      </c>
      <c r="D41" t="s">
        <v>1068</v>
      </c>
      <c r="E41" t="s">
        <v>1069</v>
      </c>
      <c r="I41">
        <f t="shared" si="3"/>
        <v>4</v>
      </c>
      <c r="J41" t="b">
        <f>ISNUMBER(VLOOKUP(B41,Grupos!B$1:D$276,3,0))</f>
        <v>0</v>
      </c>
      <c r="K41" t="str">
        <f>VLOOKUP(I41,Grupos!A$1:C$276,2,0)</f>
        <v>A30</v>
      </c>
      <c r="L41" t="str">
        <f>VLOOKUP(I41,Grupos!A$1:C$276,3,0)</f>
        <v>A49</v>
      </c>
      <c r="M41" t="b">
        <f t="shared" si="1"/>
        <v>1</v>
      </c>
    </row>
    <row r="42" spans="1:13" x14ac:dyDescent="0.25">
      <c r="A42">
        <v>41</v>
      </c>
      <c r="B42" t="s">
        <v>1070</v>
      </c>
      <c r="D42" t="s">
        <v>1071</v>
      </c>
      <c r="E42" t="s">
        <v>1072</v>
      </c>
      <c r="I42">
        <f t="shared" si="3"/>
        <v>4</v>
      </c>
      <c r="J42" t="b">
        <f>ISNUMBER(VLOOKUP(B42,Grupos!B$1:D$276,3,0))</f>
        <v>0</v>
      </c>
      <c r="K42" t="str">
        <f>VLOOKUP(I42,Grupos!A$1:C$276,2,0)</f>
        <v>A30</v>
      </c>
      <c r="L42" t="str">
        <f>VLOOKUP(I42,Grupos!A$1:C$276,3,0)</f>
        <v>A49</v>
      </c>
      <c r="M42" t="b">
        <f t="shared" si="1"/>
        <v>1</v>
      </c>
    </row>
    <row r="43" spans="1:13" x14ac:dyDescent="0.25">
      <c r="A43">
        <v>42</v>
      </c>
      <c r="B43" t="s">
        <v>102</v>
      </c>
      <c r="D43" t="s">
        <v>1073</v>
      </c>
      <c r="E43" t="s">
        <v>1074</v>
      </c>
      <c r="I43">
        <f t="shared" si="3"/>
        <v>4</v>
      </c>
      <c r="J43" t="b">
        <f>ISNUMBER(VLOOKUP(B43,Grupos!B$1:D$276,3,0))</f>
        <v>0</v>
      </c>
      <c r="K43" t="str">
        <f>VLOOKUP(I43,Grupos!A$1:C$276,2,0)</f>
        <v>A30</v>
      </c>
      <c r="L43" t="str">
        <f>VLOOKUP(I43,Grupos!A$1:C$276,3,0)</f>
        <v>A49</v>
      </c>
      <c r="M43" t="b">
        <f t="shared" si="1"/>
        <v>1</v>
      </c>
    </row>
    <row r="44" spans="1:13" x14ac:dyDescent="0.25">
      <c r="A44">
        <v>43</v>
      </c>
      <c r="B44" t="s">
        <v>104</v>
      </c>
      <c r="D44" t="s">
        <v>1075</v>
      </c>
      <c r="E44" t="s">
        <v>1076</v>
      </c>
      <c r="I44">
        <f t="shared" si="3"/>
        <v>5</v>
      </c>
      <c r="J44" t="b">
        <f>ISNUMBER(VLOOKUP(B44,Grupos!B$1:D$276,3,0))</f>
        <v>1</v>
      </c>
      <c r="K44" t="str">
        <f>VLOOKUP(I44,Grupos!A$1:C$276,2,0)</f>
        <v>A50</v>
      </c>
      <c r="L44" t="str">
        <f>VLOOKUP(I44,Grupos!A$1:C$276,3,0)</f>
        <v>A64</v>
      </c>
      <c r="M44" t="b">
        <f t="shared" si="1"/>
        <v>1</v>
      </c>
    </row>
    <row r="45" spans="1:13" x14ac:dyDescent="0.25">
      <c r="A45">
        <v>44</v>
      </c>
      <c r="B45" t="s">
        <v>1077</v>
      </c>
      <c r="D45" t="s">
        <v>1078</v>
      </c>
      <c r="E45" t="s">
        <v>1079</v>
      </c>
      <c r="I45">
        <f t="shared" si="3"/>
        <v>5</v>
      </c>
      <c r="J45" t="b">
        <f>ISNUMBER(VLOOKUP(B45,Grupos!B$1:D$276,3,0))</f>
        <v>0</v>
      </c>
      <c r="K45" t="str">
        <f>VLOOKUP(I45,Grupos!A$1:C$276,2,0)</f>
        <v>A50</v>
      </c>
      <c r="L45" t="str">
        <f>VLOOKUP(I45,Grupos!A$1:C$276,3,0)</f>
        <v>A64</v>
      </c>
      <c r="M45" t="b">
        <f t="shared" si="1"/>
        <v>1</v>
      </c>
    </row>
    <row r="46" spans="1:13" x14ac:dyDescent="0.25">
      <c r="A46">
        <v>45</v>
      </c>
      <c r="B46" t="s">
        <v>1080</v>
      </c>
      <c r="D46" t="s">
        <v>1081</v>
      </c>
      <c r="E46" t="s">
        <v>1082</v>
      </c>
      <c r="I46">
        <f t="shared" si="3"/>
        <v>5</v>
      </c>
      <c r="J46" t="b">
        <f>ISNUMBER(VLOOKUP(B46,Grupos!B$1:D$276,3,0))</f>
        <v>0</v>
      </c>
      <c r="K46" t="str">
        <f>VLOOKUP(I46,Grupos!A$1:C$276,2,0)</f>
        <v>A50</v>
      </c>
      <c r="L46" t="str">
        <f>VLOOKUP(I46,Grupos!A$1:C$276,3,0)</f>
        <v>A64</v>
      </c>
      <c r="M46" t="b">
        <f t="shared" si="1"/>
        <v>1</v>
      </c>
    </row>
    <row r="47" spans="1:13" x14ac:dyDescent="0.25">
      <c r="A47">
        <v>46</v>
      </c>
      <c r="B47" t="s">
        <v>1083</v>
      </c>
      <c r="D47" t="s">
        <v>1084</v>
      </c>
      <c r="E47" t="s">
        <v>1085</v>
      </c>
      <c r="I47">
        <f t="shared" si="3"/>
        <v>5</v>
      </c>
      <c r="J47" t="b">
        <f>ISNUMBER(VLOOKUP(B47,Grupos!B$1:D$276,3,0))</f>
        <v>0</v>
      </c>
      <c r="K47" t="str">
        <f>VLOOKUP(I47,Grupos!A$1:C$276,2,0)</f>
        <v>A50</v>
      </c>
      <c r="L47" t="str">
        <f>VLOOKUP(I47,Grupos!A$1:C$276,3,0)</f>
        <v>A64</v>
      </c>
      <c r="M47" t="b">
        <f t="shared" si="1"/>
        <v>1</v>
      </c>
    </row>
    <row r="48" spans="1:13" x14ac:dyDescent="0.25">
      <c r="A48">
        <v>47</v>
      </c>
      <c r="B48" t="s">
        <v>1086</v>
      </c>
      <c r="D48" t="s">
        <v>1087</v>
      </c>
      <c r="E48" t="s">
        <v>1088</v>
      </c>
      <c r="I48">
        <f t="shared" si="3"/>
        <v>5</v>
      </c>
      <c r="J48" t="b">
        <f>ISNUMBER(VLOOKUP(B48,Grupos!B$1:D$276,3,0))</f>
        <v>0</v>
      </c>
      <c r="K48" t="str">
        <f>VLOOKUP(I48,Grupos!A$1:C$276,2,0)</f>
        <v>A50</v>
      </c>
      <c r="L48" t="str">
        <f>VLOOKUP(I48,Grupos!A$1:C$276,3,0)</f>
        <v>A64</v>
      </c>
      <c r="M48" t="b">
        <f t="shared" si="1"/>
        <v>1</v>
      </c>
    </row>
    <row r="49" spans="1:13" x14ac:dyDescent="0.25">
      <c r="A49">
        <v>48</v>
      </c>
      <c r="B49" t="s">
        <v>1089</v>
      </c>
      <c r="D49" t="s">
        <v>1090</v>
      </c>
      <c r="E49" t="s">
        <v>1091</v>
      </c>
      <c r="I49">
        <f t="shared" si="3"/>
        <v>5</v>
      </c>
      <c r="J49" t="b">
        <f>ISNUMBER(VLOOKUP(B49,Grupos!B$1:D$276,3,0))</f>
        <v>0</v>
      </c>
      <c r="K49" t="str">
        <f>VLOOKUP(I49,Grupos!A$1:C$276,2,0)</f>
        <v>A50</v>
      </c>
      <c r="L49" t="str">
        <f>VLOOKUP(I49,Grupos!A$1:C$276,3,0)</f>
        <v>A64</v>
      </c>
      <c r="M49" t="b">
        <f t="shared" si="1"/>
        <v>1</v>
      </c>
    </row>
    <row r="50" spans="1:13" x14ac:dyDescent="0.25">
      <c r="A50">
        <v>49</v>
      </c>
      <c r="B50" t="s">
        <v>1092</v>
      </c>
      <c r="D50" t="s">
        <v>1093</v>
      </c>
      <c r="E50" t="s">
        <v>1094</v>
      </c>
      <c r="I50">
        <f t="shared" si="3"/>
        <v>5</v>
      </c>
      <c r="J50" t="b">
        <f>ISNUMBER(VLOOKUP(B50,Grupos!B$1:D$276,3,0))</f>
        <v>0</v>
      </c>
      <c r="K50" t="str">
        <f>VLOOKUP(I50,Grupos!A$1:C$276,2,0)</f>
        <v>A50</v>
      </c>
      <c r="L50" t="str">
        <f>VLOOKUP(I50,Grupos!A$1:C$276,3,0)</f>
        <v>A64</v>
      </c>
      <c r="M50" t="b">
        <f t="shared" si="1"/>
        <v>1</v>
      </c>
    </row>
    <row r="51" spans="1:13" x14ac:dyDescent="0.25">
      <c r="A51">
        <v>50</v>
      </c>
      <c r="B51" t="s">
        <v>1095</v>
      </c>
      <c r="D51" t="s">
        <v>1096</v>
      </c>
      <c r="E51" t="s">
        <v>1097</v>
      </c>
      <c r="I51">
        <f t="shared" si="3"/>
        <v>5</v>
      </c>
      <c r="J51" t="b">
        <f>ISNUMBER(VLOOKUP(B51,Grupos!B$1:D$276,3,0))</f>
        <v>0</v>
      </c>
      <c r="K51" t="str">
        <f>VLOOKUP(I51,Grupos!A$1:C$276,2,0)</f>
        <v>A50</v>
      </c>
      <c r="L51" t="str">
        <f>VLOOKUP(I51,Grupos!A$1:C$276,3,0)</f>
        <v>A64</v>
      </c>
      <c r="M51" t="b">
        <f t="shared" si="1"/>
        <v>1</v>
      </c>
    </row>
    <row r="52" spans="1:13" x14ac:dyDescent="0.25">
      <c r="A52">
        <v>51</v>
      </c>
      <c r="B52" t="s">
        <v>1098</v>
      </c>
      <c r="D52" t="s">
        <v>1099</v>
      </c>
      <c r="E52" t="s">
        <v>1100</v>
      </c>
      <c r="I52">
        <f t="shared" si="3"/>
        <v>5</v>
      </c>
      <c r="J52" t="b">
        <f>ISNUMBER(VLOOKUP(B52,Grupos!B$1:D$276,3,0))</f>
        <v>0</v>
      </c>
      <c r="K52" t="str">
        <f>VLOOKUP(I52,Grupos!A$1:C$276,2,0)</f>
        <v>A50</v>
      </c>
      <c r="L52" t="str">
        <f>VLOOKUP(I52,Grupos!A$1:C$276,3,0)</f>
        <v>A64</v>
      </c>
      <c r="M52" t="b">
        <f t="shared" si="1"/>
        <v>1</v>
      </c>
    </row>
    <row r="53" spans="1:13" x14ac:dyDescent="0.25">
      <c r="A53">
        <v>52</v>
      </c>
      <c r="B53" t="s">
        <v>1101</v>
      </c>
      <c r="D53" t="s">
        <v>1102</v>
      </c>
      <c r="E53" t="s">
        <v>1103</v>
      </c>
      <c r="I53">
        <f t="shared" si="3"/>
        <v>5</v>
      </c>
      <c r="J53" t="b">
        <f>ISNUMBER(VLOOKUP(B53,Grupos!B$1:D$276,3,0))</f>
        <v>0</v>
      </c>
      <c r="K53" t="str">
        <f>VLOOKUP(I53,Grupos!A$1:C$276,2,0)</f>
        <v>A50</v>
      </c>
      <c r="L53" t="str">
        <f>VLOOKUP(I53,Grupos!A$1:C$276,3,0)</f>
        <v>A64</v>
      </c>
      <c r="M53" t="b">
        <f t="shared" si="1"/>
        <v>1</v>
      </c>
    </row>
    <row r="54" spans="1:13" x14ac:dyDescent="0.25">
      <c r="A54">
        <v>53</v>
      </c>
      <c r="B54" t="s">
        <v>1104</v>
      </c>
      <c r="D54" t="s">
        <v>1105</v>
      </c>
      <c r="E54" t="s">
        <v>1106</v>
      </c>
      <c r="I54">
        <f t="shared" si="3"/>
        <v>5</v>
      </c>
      <c r="J54" t="b">
        <f>ISNUMBER(VLOOKUP(B54,Grupos!B$1:D$276,3,0))</f>
        <v>0</v>
      </c>
      <c r="K54" t="str">
        <f>VLOOKUP(I54,Grupos!A$1:C$276,2,0)</f>
        <v>A50</v>
      </c>
      <c r="L54" t="str">
        <f>VLOOKUP(I54,Grupos!A$1:C$276,3,0)</f>
        <v>A64</v>
      </c>
      <c r="M54" t="b">
        <f t="shared" si="1"/>
        <v>1</v>
      </c>
    </row>
    <row r="55" spans="1:13" x14ac:dyDescent="0.25">
      <c r="A55">
        <v>54</v>
      </c>
      <c r="B55" t="s">
        <v>1107</v>
      </c>
      <c r="D55" t="s">
        <v>1108</v>
      </c>
      <c r="E55" t="s">
        <v>1109</v>
      </c>
      <c r="I55">
        <f t="shared" si="3"/>
        <v>5</v>
      </c>
      <c r="J55" t="b">
        <f>ISNUMBER(VLOOKUP(B55,Grupos!B$1:D$276,3,0))</f>
        <v>0</v>
      </c>
      <c r="K55" t="str">
        <f>VLOOKUP(I55,Grupos!A$1:C$276,2,0)</f>
        <v>A50</v>
      </c>
      <c r="L55" t="str">
        <f>VLOOKUP(I55,Grupos!A$1:C$276,3,0)</f>
        <v>A64</v>
      </c>
      <c r="M55" t="b">
        <f t="shared" si="1"/>
        <v>1</v>
      </c>
    </row>
    <row r="56" spans="1:13" x14ac:dyDescent="0.25">
      <c r="A56">
        <v>55</v>
      </c>
      <c r="B56" t="s">
        <v>105</v>
      </c>
      <c r="D56" t="s">
        <v>1110</v>
      </c>
      <c r="E56" t="s">
        <v>1111</v>
      </c>
      <c r="I56">
        <f t="shared" si="3"/>
        <v>5</v>
      </c>
      <c r="J56" t="b">
        <f>ISNUMBER(VLOOKUP(B56,Grupos!B$1:D$276,3,0))</f>
        <v>0</v>
      </c>
      <c r="K56" t="str">
        <f>VLOOKUP(I56,Grupos!A$1:C$276,2,0)</f>
        <v>A50</v>
      </c>
      <c r="L56" t="str">
        <f>VLOOKUP(I56,Grupos!A$1:C$276,3,0)</f>
        <v>A64</v>
      </c>
      <c r="M56" t="b">
        <f t="shared" si="1"/>
        <v>1</v>
      </c>
    </row>
    <row r="57" spans="1:13" x14ac:dyDescent="0.25">
      <c r="A57">
        <v>56</v>
      </c>
      <c r="B57" t="s">
        <v>107</v>
      </c>
      <c r="D57" t="s">
        <v>1112</v>
      </c>
      <c r="E57" t="s">
        <v>1113</v>
      </c>
      <c r="I57">
        <f t="shared" si="3"/>
        <v>6</v>
      </c>
      <c r="J57" t="b">
        <f>ISNUMBER(VLOOKUP(B57,Grupos!B$1:D$276,3,0))</f>
        <v>1</v>
      </c>
      <c r="K57" t="str">
        <f>VLOOKUP(I57,Grupos!A$1:C$276,2,0)</f>
        <v>A65</v>
      </c>
      <c r="L57" t="str">
        <f>VLOOKUP(I57,Grupos!A$1:C$276,3,0)</f>
        <v>A69</v>
      </c>
      <c r="M57" t="b">
        <f t="shared" si="1"/>
        <v>1</v>
      </c>
    </row>
    <row r="58" spans="1:13" x14ac:dyDescent="0.25">
      <c r="A58">
        <v>57</v>
      </c>
      <c r="B58" t="s">
        <v>1114</v>
      </c>
      <c r="D58" t="s">
        <v>1115</v>
      </c>
      <c r="E58" t="s">
        <v>1116</v>
      </c>
      <c r="I58">
        <f t="shared" si="3"/>
        <v>6</v>
      </c>
      <c r="J58" t="b">
        <f>ISNUMBER(VLOOKUP(B58,Grupos!B$1:D$276,3,0))</f>
        <v>0</v>
      </c>
      <c r="K58" t="str">
        <f>VLOOKUP(I58,Grupos!A$1:C$276,2,0)</f>
        <v>A65</v>
      </c>
      <c r="L58" t="str">
        <f>VLOOKUP(I58,Grupos!A$1:C$276,3,0)</f>
        <v>A69</v>
      </c>
      <c r="M58" t="b">
        <f t="shared" si="1"/>
        <v>1</v>
      </c>
    </row>
    <row r="59" spans="1:13" x14ac:dyDescent="0.25">
      <c r="A59">
        <v>58</v>
      </c>
      <c r="B59" t="s">
        <v>1117</v>
      </c>
      <c r="D59" t="s">
        <v>1118</v>
      </c>
      <c r="E59" t="s">
        <v>1119</v>
      </c>
      <c r="I59">
        <f t="shared" si="3"/>
        <v>6</v>
      </c>
      <c r="J59" t="b">
        <f>ISNUMBER(VLOOKUP(B59,Grupos!B$1:D$276,3,0))</f>
        <v>0</v>
      </c>
      <c r="K59" t="str">
        <f>VLOOKUP(I59,Grupos!A$1:C$276,2,0)</f>
        <v>A65</v>
      </c>
      <c r="L59" t="str">
        <f>VLOOKUP(I59,Grupos!A$1:C$276,3,0)</f>
        <v>A69</v>
      </c>
      <c r="M59" t="b">
        <f t="shared" si="1"/>
        <v>1</v>
      </c>
    </row>
    <row r="60" spans="1:13" x14ac:dyDescent="0.25">
      <c r="A60">
        <v>59</v>
      </c>
      <c r="B60" t="s">
        <v>1120</v>
      </c>
      <c r="D60" t="s">
        <v>1121</v>
      </c>
      <c r="E60" t="s">
        <v>1122</v>
      </c>
      <c r="I60">
        <f t="shared" si="3"/>
        <v>6</v>
      </c>
      <c r="J60" t="b">
        <f>ISNUMBER(VLOOKUP(B60,Grupos!B$1:D$276,3,0))</f>
        <v>0</v>
      </c>
      <c r="K60" t="str">
        <f>VLOOKUP(I60,Grupos!A$1:C$276,2,0)</f>
        <v>A65</v>
      </c>
      <c r="L60" t="str">
        <f>VLOOKUP(I60,Grupos!A$1:C$276,3,0)</f>
        <v>A69</v>
      </c>
      <c r="M60" t="b">
        <f t="shared" si="1"/>
        <v>1</v>
      </c>
    </row>
    <row r="61" spans="1:13" x14ac:dyDescent="0.25">
      <c r="A61">
        <v>60</v>
      </c>
      <c r="B61" t="s">
        <v>108</v>
      </c>
      <c r="D61" t="s">
        <v>1123</v>
      </c>
      <c r="E61" t="s">
        <v>1124</v>
      </c>
      <c r="I61">
        <f t="shared" si="3"/>
        <v>6</v>
      </c>
      <c r="J61" t="b">
        <f>ISNUMBER(VLOOKUP(B61,Grupos!B$1:D$276,3,0))</f>
        <v>0</v>
      </c>
      <c r="K61" t="str">
        <f>VLOOKUP(I61,Grupos!A$1:C$276,2,0)</f>
        <v>A65</v>
      </c>
      <c r="L61" t="str">
        <f>VLOOKUP(I61,Grupos!A$1:C$276,3,0)</f>
        <v>A69</v>
      </c>
      <c r="M61" t="b">
        <f t="shared" si="1"/>
        <v>1</v>
      </c>
    </row>
    <row r="62" spans="1:13" x14ac:dyDescent="0.25">
      <c r="A62">
        <v>61</v>
      </c>
      <c r="B62" t="s">
        <v>110</v>
      </c>
      <c r="D62" t="s">
        <v>1125</v>
      </c>
      <c r="E62" t="s">
        <v>1126</v>
      </c>
      <c r="I62">
        <f t="shared" si="3"/>
        <v>7</v>
      </c>
      <c r="J62" t="b">
        <f>ISNUMBER(VLOOKUP(B62,Grupos!B$1:D$276,3,0))</f>
        <v>1</v>
      </c>
      <c r="K62" t="str">
        <f>VLOOKUP(I62,Grupos!A$1:C$276,2,0)</f>
        <v>A70</v>
      </c>
      <c r="L62" t="str">
        <f>VLOOKUP(I62,Grupos!A$1:C$276,3,0)</f>
        <v>A74</v>
      </c>
      <c r="M62" t="b">
        <f t="shared" si="1"/>
        <v>1</v>
      </c>
    </row>
    <row r="63" spans="1:13" x14ac:dyDescent="0.25">
      <c r="A63">
        <v>62</v>
      </c>
      <c r="B63" t="s">
        <v>1127</v>
      </c>
      <c r="D63" t="s">
        <v>1128</v>
      </c>
      <c r="E63" t="s">
        <v>1129</v>
      </c>
      <c r="I63">
        <f t="shared" si="3"/>
        <v>7</v>
      </c>
      <c r="J63" t="b">
        <f>ISNUMBER(VLOOKUP(B63,Grupos!B$1:D$276,3,0))</f>
        <v>0</v>
      </c>
      <c r="K63" t="str">
        <f>VLOOKUP(I63,Grupos!A$1:C$276,2,0)</f>
        <v>A70</v>
      </c>
      <c r="L63" t="str">
        <f>VLOOKUP(I63,Grupos!A$1:C$276,3,0)</f>
        <v>A74</v>
      </c>
      <c r="M63" t="b">
        <f t="shared" si="1"/>
        <v>1</v>
      </c>
    </row>
    <row r="64" spans="1:13" x14ac:dyDescent="0.25">
      <c r="A64">
        <v>63</v>
      </c>
      <c r="B64" t="s">
        <v>111</v>
      </c>
      <c r="D64" t="s">
        <v>1130</v>
      </c>
      <c r="E64" t="s">
        <v>1131</v>
      </c>
      <c r="I64">
        <f t="shared" si="3"/>
        <v>7</v>
      </c>
      <c r="J64" t="b">
        <f>ISNUMBER(VLOOKUP(B64,Grupos!B$1:D$276,3,0))</f>
        <v>0</v>
      </c>
      <c r="K64" t="str">
        <f>VLOOKUP(I64,Grupos!A$1:C$276,2,0)</f>
        <v>A70</v>
      </c>
      <c r="L64" t="str">
        <f>VLOOKUP(I64,Grupos!A$1:C$276,3,0)</f>
        <v>A74</v>
      </c>
      <c r="M64" t="b">
        <f t="shared" si="1"/>
        <v>1</v>
      </c>
    </row>
    <row r="65" spans="1:13" x14ac:dyDescent="0.25">
      <c r="A65">
        <v>64</v>
      </c>
      <c r="B65" t="s">
        <v>113</v>
      </c>
      <c r="D65" t="s">
        <v>1132</v>
      </c>
      <c r="E65" t="s">
        <v>1133</v>
      </c>
      <c r="I65">
        <f t="shared" si="3"/>
        <v>8</v>
      </c>
      <c r="J65" t="b">
        <f>ISNUMBER(VLOOKUP(B65,Grupos!B$1:D$276,3,0))</f>
        <v>1</v>
      </c>
      <c r="K65" t="str">
        <f>VLOOKUP(I65,Grupos!A$1:C$276,2,0)</f>
        <v>A75</v>
      </c>
      <c r="L65" t="str">
        <f>VLOOKUP(I65,Grupos!A$1:C$276,3,0)</f>
        <v>A79</v>
      </c>
      <c r="M65" t="b">
        <f t="shared" si="1"/>
        <v>1</v>
      </c>
    </row>
    <row r="66" spans="1:13" x14ac:dyDescent="0.25">
      <c r="A66">
        <v>65</v>
      </c>
      <c r="B66" t="s">
        <v>1134</v>
      </c>
      <c r="D66" t="s">
        <v>1135</v>
      </c>
      <c r="E66" t="s">
        <v>1136</v>
      </c>
      <c r="I66">
        <f t="shared" si="3"/>
        <v>8</v>
      </c>
      <c r="J66" t="b">
        <f>ISNUMBER(VLOOKUP(B66,Grupos!B$1:D$276,3,0))</f>
        <v>0</v>
      </c>
      <c r="K66" t="str">
        <f>VLOOKUP(I66,Grupos!A$1:C$276,2,0)</f>
        <v>A75</v>
      </c>
      <c r="L66" t="str">
        <f>VLOOKUP(I66,Grupos!A$1:C$276,3,0)</f>
        <v>A79</v>
      </c>
      <c r="M66" t="b">
        <f t="shared" si="1"/>
        <v>1</v>
      </c>
    </row>
    <row r="67" spans="1:13" x14ac:dyDescent="0.25">
      <c r="A67">
        <v>66</v>
      </c>
      <c r="B67" t="s">
        <v>1137</v>
      </c>
      <c r="D67" t="s">
        <v>1138</v>
      </c>
      <c r="E67" t="s">
        <v>1139</v>
      </c>
      <c r="I67">
        <f t="shared" si="3"/>
        <v>8</v>
      </c>
      <c r="J67" t="b">
        <f>ISNUMBER(VLOOKUP(B67,Grupos!B$1:D$276,3,0))</f>
        <v>0</v>
      </c>
      <c r="K67" t="str">
        <f>VLOOKUP(I67,Grupos!A$1:C$276,2,0)</f>
        <v>A75</v>
      </c>
      <c r="L67" t="str">
        <f>VLOOKUP(I67,Grupos!A$1:C$276,3,0)</f>
        <v>A79</v>
      </c>
      <c r="M67" t="b">
        <f t="shared" ref="M67:M130" si="4">AND(K67&lt;=B67,L67&gt;=B67)</f>
        <v>1</v>
      </c>
    </row>
    <row r="68" spans="1:13" x14ac:dyDescent="0.25">
      <c r="A68">
        <v>67</v>
      </c>
      <c r="B68" t="s">
        <v>114</v>
      </c>
      <c r="D68" t="s">
        <v>1140</v>
      </c>
      <c r="E68" t="s">
        <v>1141</v>
      </c>
      <c r="I68">
        <f t="shared" si="3"/>
        <v>8</v>
      </c>
      <c r="J68" t="b">
        <f>ISNUMBER(VLOOKUP(B68,Grupos!B$1:D$276,3,0))</f>
        <v>0</v>
      </c>
      <c r="K68" t="str">
        <f>VLOOKUP(I68,Grupos!A$1:C$276,2,0)</f>
        <v>A75</v>
      </c>
      <c r="L68" t="str">
        <f>VLOOKUP(I68,Grupos!A$1:C$276,3,0)</f>
        <v>A79</v>
      </c>
      <c r="M68" t="b">
        <f t="shared" si="4"/>
        <v>1</v>
      </c>
    </row>
    <row r="69" spans="1:13" x14ac:dyDescent="0.25">
      <c r="A69">
        <v>68</v>
      </c>
      <c r="B69" t="s">
        <v>116</v>
      </c>
      <c r="D69" t="s">
        <v>1142</v>
      </c>
      <c r="E69" t="s">
        <v>1143</v>
      </c>
      <c r="I69">
        <f t="shared" si="3"/>
        <v>9</v>
      </c>
      <c r="J69" t="b">
        <f>ISNUMBER(VLOOKUP(B69,Grupos!B$1:D$276,3,0))</f>
        <v>1</v>
      </c>
      <c r="K69" t="str">
        <f>VLOOKUP(I69,Grupos!A$1:C$276,2,0)</f>
        <v>A80</v>
      </c>
      <c r="L69" t="str">
        <f>VLOOKUP(I69,Grupos!A$1:C$276,3,0)</f>
        <v>A89</v>
      </c>
      <c r="M69" t="b">
        <f t="shared" si="4"/>
        <v>1</v>
      </c>
    </row>
    <row r="70" spans="1:13" x14ac:dyDescent="0.25">
      <c r="A70">
        <v>69</v>
      </c>
      <c r="B70" t="s">
        <v>1144</v>
      </c>
      <c r="D70" t="s">
        <v>1145</v>
      </c>
      <c r="E70" t="s">
        <v>1146</v>
      </c>
      <c r="I70">
        <f t="shared" si="3"/>
        <v>9</v>
      </c>
      <c r="J70" t="b">
        <f>ISNUMBER(VLOOKUP(B70,Grupos!B$1:D$276,3,0))</f>
        <v>0</v>
      </c>
      <c r="K70" t="str">
        <f>VLOOKUP(I70,Grupos!A$1:C$276,2,0)</f>
        <v>A80</v>
      </c>
      <c r="L70" t="str">
        <f>VLOOKUP(I70,Grupos!A$1:C$276,3,0)</f>
        <v>A89</v>
      </c>
      <c r="M70" t="b">
        <f t="shared" si="4"/>
        <v>1</v>
      </c>
    </row>
    <row r="71" spans="1:13" x14ac:dyDescent="0.25">
      <c r="A71">
        <v>70</v>
      </c>
      <c r="B71" t="s">
        <v>1147</v>
      </c>
      <c r="D71" t="s">
        <v>1148</v>
      </c>
      <c r="E71" t="s">
        <v>1149</v>
      </c>
      <c r="I71">
        <f t="shared" si="3"/>
        <v>9</v>
      </c>
      <c r="J71" t="b">
        <f>ISNUMBER(VLOOKUP(B71,Grupos!B$1:D$276,3,0))</f>
        <v>0</v>
      </c>
      <c r="K71" t="str">
        <f>VLOOKUP(I71,Grupos!A$1:C$276,2,0)</f>
        <v>A80</v>
      </c>
      <c r="L71" t="str">
        <f>VLOOKUP(I71,Grupos!A$1:C$276,3,0)</f>
        <v>A89</v>
      </c>
      <c r="M71" t="b">
        <f t="shared" si="4"/>
        <v>1</v>
      </c>
    </row>
    <row r="72" spans="1:13" x14ac:dyDescent="0.25">
      <c r="A72">
        <v>71</v>
      </c>
      <c r="B72" t="s">
        <v>1150</v>
      </c>
      <c r="D72" t="s">
        <v>1151</v>
      </c>
      <c r="E72" t="s">
        <v>1152</v>
      </c>
      <c r="I72">
        <f t="shared" si="3"/>
        <v>9</v>
      </c>
      <c r="J72" t="b">
        <f>ISNUMBER(VLOOKUP(B72,Grupos!B$1:D$276,3,0))</f>
        <v>0</v>
      </c>
      <c r="K72" t="str">
        <f>VLOOKUP(I72,Grupos!A$1:C$276,2,0)</f>
        <v>A80</v>
      </c>
      <c r="L72" t="str">
        <f>VLOOKUP(I72,Grupos!A$1:C$276,3,0)</f>
        <v>A89</v>
      </c>
      <c r="M72" t="b">
        <f t="shared" si="4"/>
        <v>1</v>
      </c>
    </row>
    <row r="73" spans="1:13" x14ac:dyDescent="0.25">
      <c r="A73">
        <v>72</v>
      </c>
      <c r="B73" t="s">
        <v>1153</v>
      </c>
      <c r="D73" t="s">
        <v>1154</v>
      </c>
      <c r="E73" t="s">
        <v>1155</v>
      </c>
      <c r="I73">
        <f t="shared" si="3"/>
        <v>9</v>
      </c>
      <c r="J73" t="b">
        <f>ISNUMBER(VLOOKUP(B73,Grupos!B$1:D$276,3,0))</f>
        <v>0</v>
      </c>
      <c r="K73" t="str">
        <f>VLOOKUP(I73,Grupos!A$1:C$276,2,0)</f>
        <v>A80</v>
      </c>
      <c r="L73" t="str">
        <f>VLOOKUP(I73,Grupos!A$1:C$276,3,0)</f>
        <v>A89</v>
      </c>
      <c r="M73" t="b">
        <f t="shared" si="4"/>
        <v>1</v>
      </c>
    </row>
    <row r="74" spans="1:13" x14ac:dyDescent="0.25">
      <c r="A74">
        <v>73</v>
      </c>
      <c r="B74" t="s">
        <v>1156</v>
      </c>
      <c r="D74" t="s">
        <v>1157</v>
      </c>
      <c r="E74" t="s">
        <v>1158</v>
      </c>
      <c r="I74">
        <f t="shared" si="3"/>
        <v>9</v>
      </c>
      <c r="J74" t="b">
        <f>ISNUMBER(VLOOKUP(B74,Grupos!B$1:D$276,3,0))</f>
        <v>0</v>
      </c>
      <c r="K74" t="str">
        <f>VLOOKUP(I74,Grupos!A$1:C$276,2,0)</f>
        <v>A80</v>
      </c>
      <c r="L74" t="str">
        <f>VLOOKUP(I74,Grupos!A$1:C$276,3,0)</f>
        <v>A89</v>
      </c>
      <c r="M74" t="b">
        <f t="shared" si="4"/>
        <v>1</v>
      </c>
    </row>
    <row r="75" spans="1:13" x14ac:dyDescent="0.25">
      <c r="A75">
        <v>74</v>
      </c>
      <c r="B75" t="s">
        <v>1159</v>
      </c>
      <c r="D75" t="s">
        <v>1160</v>
      </c>
      <c r="E75" t="s">
        <v>1161</v>
      </c>
      <c r="I75">
        <f t="shared" si="3"/>
        <v>9</v>
      </c>
      <c r="J75" t="b">
        <f>ISNUMBER(VLOOKUP(B75,Grupos!B$1:D$276,3,0))</f>
        <v>0</v>
      </c>
      <c r="K75" t="str">
        <f>VLOOKUP(I75,Grupos!A$1:C$276,2,0)</f>
        <v>A80</v>
      </c>
      <c r="L75" t="str">
        <f>VLOOKUP(I75,Grupos!A$1:C$276,3,0)</f>
        <v>A89</v>
      </c>
      <c r="M75" t="b">
        <f t="shared" si="4"/>
        <v>1</v>
      </c>
    </row>
    <row r="76" spans="1:13" x14ac:dyDescent="0.25">
      <c r="A76">
        <v>75</v>
      </c>
      <c r="B76" t="s">
        <v>1162</v>
      </c>
      <c r="D76" t="s">
        <v>1163</v>
      </c>
      <c r="E76" t="s">
        <v>1164</v>
      </c>
      <c r="I76">
        <f t="shared" si="3"/>
        <v>9</v>
      </c>
      <c r="J76" t="b">
        <f>ISNUMBER(VLOOKUP(B76,Grupos!B$1:D$276,3,0))</f>
        <v>0</v>
      </c>
      <c r="K76" t="str">
        <f>VLOOKUP(I76,Grupos!A$1:C$276,2,0)</f>
        <v>A80</v>
      </c>
      <c r="L76" t="str">
        <f>VLOOKUP(I76,Grupos!A$1:C$276,3,0)</f>
        <v>A89</v>
      </c>
      <c r="M76" t="b">
        <f t="shared" si="4"/>
        <v>1</v>
      </c>
    </row>
    <row r="77" spans="1:13" x14ac:dyDescent="0.25">
      <c r="A77">
        <v>76</v>
      </c>
      <c r="B77" t="s">
        <v>1165</v>
      </c>
      <c r="D77" t="s">
        <v>1166</v>
      </c>
      <c r="E77" t="s">
        <v>1167</v>
      </c>
      <c r="I77">
        <f t="shared" si="3"/>
        <v>9</v>
      </c>
      <c r="J77" t="b">
        <f>ISNUMBER(VLOOKUP(B77,Grupos!B$1:D$276,3,0))</f>
        <v>0</v>
      </c>
      <c r="K77" t="str">
        <f>VLOOKUP(I77,Grupos!A$1:C$276,2,0)</f>
        <v>A80</v>
      </c>
      <c r="L77" t="str">
        <f>VLOOKUP(I77,Grupos!A$1:C$276,3,0)</f>
        <v>A89</v>
      </c>
      <c r="M77" t="b">
        <f t="shared" si="4"/>
        <v>1</v>
      </c>
    </row>
    <row r="78" spans="1:13" x14ac:dyDescent="0.25">
      <c r="A78">
        <v>77</v>
      </c>
      <c r="B78" t="s">
        <v>117</v>
      </c>
      <c r="D78" t="s">
        <v>1168</v>
      </c>
      <c r="E78" t="s">
        <v>1169</v>
      </c>
      <c r="I78">
        <f t="shared" si="3"/>
        <v>9</v>
      </c>
      <c r="J78" t="b">
        <f>ISNUMBER(VLOOKUP(B78,Grupos!B$1:D$276,3,0))</f>
        <v>0</v>
      </c>
      <c r="K78" t="str">
        <f>VLOOKUP(I78,Grupos!A$1:C$276,2,0)</f>
        <v>A80</v>
      </c>
      <c r="L78" t="str">
        <f>VLOOKUP(I78,Grupos!A$1:C$276,3,0)</f>
        <v>A89</v>
      </c>
      <c r="M78" t="b">
        <f t="shared" si="4"/>
        <v>1</v>
      </c>
    </row>
    <row r="79" spans="1:13" x14ac:dyDescent="0.25">
      <c r="A79">
        <v>78</v>
      </c>
      <c r="B79" t="s">
        <v>119</v>
      </c>
      <c r="D79" t="s">
        <v>1170</v>
      </c>
      <c r="E79" t="s">
        <v>1171</v>
      </c>
      <c r="I79">
        <f t="shared" si="3"/>
        <v>10</v>
      </c>
      <c r="J79" t="b">
        <f>ISNUMBER(VLOOKUP(B79,Grupos!B$1:D$276,3,0))</f>
        <v>1</v>
      </c>
      <c r="K79" t="str">
        <f>VLOOKUP(I79,Grupos!A$1:C$276,2,0)</f>
        <v>A90</v>
      </c>
      <c r="L79" t="str">
        <f>VLOOKUP(I79,Grupos!A$1:C$276,3,0)</f>
        <v>A99</v>
      </c>
      <c r="M79" t="b">
        <f t="shared" si="4"/>
        <v>1</v>
      </c>
    </row>
    <row r="80" spans="1:13" x14ac:dyDescent="0.25">
      <c r="A80">
        <v>79</v>
      </c>
      <c r="B80" t="s">
        <v>1172</v>
      </c>
      <c r="D80" t="s">
        <v>1173</v>
      </c>
      <c r="E80" t="s">
        <v>1174</v>
      </c>
      <c r="I80">
        <f t="shared" si="3"/>
        <v>10</v>
      </c>
      <c r="J80" t="b">
        <f>ISNUMBER(VLOOKUP(B80,Grupos!B$1:D$276,3,0))</f>
        <v>0</v>
      </c>
      <c r="K80" t="str">
        <f>VLOOKUP(I80,Grupos!A$1:C$276,2,0)</f>
        <v>A90</v>
      </c>
      <c r="L80" t="str">
        <f>VLOOKUP(I80,Grupos!A$1:C$276,3,0)</f>
        <v>A99</v>
      </c>
      <c r="M80" t="b">
        <f t="shared" si="4"/>
        <v>1</v>
      </c>
    </row>
    <row r="81" spans="1:13" x14ac:dyDescent="0.25">
      <c r="A81">
        <v>80</v>
      </c>
      <c r="B81" t="s">
        <v>1175</v>
      </c>
      <c r="D81" t="s">
        <v>1176</v>
      </c>
      <c r="E81" t="s">
        <v>1177</v>
      </c>
      <c r="I81">
        <f t="shared" si="3"/>
        <v>10</v>
      </c>
      <c r="J81" t="b">
        <f>ISNUMBER(VLOOKUP(B81,Grupos!B$1:D$276,3,0))</f>
        <v>0</v>
      </c>
      <c r="K81" t="str">
        <f>VLOOKUP(I81,Grupos!A$1:C$276,2,0)</f>
        <v>A90</v>
      </c>
      <c r="L81" t="str">
        <f>VLOOKUP(I81,Grupos!A$1:C$276,3,0)</f>
        <v>A99</v>
      </c>
      <c r="M81" t="b">
        <f t="shared" si="4"/>
        <v>1</v>
      </c>
    </row>
    <row r="82" spans="1:13" x14ac:dyDescent="0.25">
      <c r="A82">
        <v>81</v>
      </c>
      <c r="B82" t="s">
        <v>1178</v>
      </c>
      <c r="D82" t="s">
        <v>1179</v>
      </c>
      <c r="E82" t="s">
        <v>1180</v>
      </c>
      <c r="I82">
        <f t="shared" si="3"/>
        <v>10</v>
      </c>
      <c r="J82" t="b">
        <f>ISNUMBER(VLOOKUP(B82,Grupos!B$1:D$276,3,0))</f>
        <v>0</v>
      </c>
      <c r="K82" t="str">
        <f>VLOOKUP(I82,Grupos!A$1:C$276,2,0)</f>
        <v>A90</v>
      </c>
      <c r="L82" t="str">
        <f>VLOOKUP(I82,Grupos!A$1:C$276,3,0)</f>
        <v>A99</v>
      </c>
      <c r="M82" t="b">
        <f t="shared" si="4"/>
        <v>1</v>
      </c>
    </row>
    <row r="83" spans="1:13" x14ac:dyDescent="0.25">
      <c r="A83">
        <v>82</v>
      </c>
      <c r="B83" t="s">
        <v>1181</v>
      </c>
      <c r="D83" t="s">
        <v>1182</v>
      </c>
      <c r="E83" t="s">
        <v>1183</v>
      </c>
      <c r="I83">
        <f t="shared" si="3"/>
        <v>10</v>
      </c>
      <c r="J83" t="b">
        <f>ISNUMBER(VLOOKUP(B83,Grupos!B$1:D$276,3,0))</f>
        <v>0</v>
      </c>
      <c r="K83" t="str">
        <f>VLOOKUP(I83,Grupos!A$1:C$276,2,0)</f>
        <v>A90</v>
      </c>
      <c r="L83" t="str">
        <f>VLOOKUP(I83,Grupos!A$1:C$276,3,0)</f>
        <v>A99</v>
      </c>
      <c r="M83" t="b">
        <f t="shared" si="4"/>
        <v>1</v>
      </c>
    </row>
    <row r="84" spans="1:13" x14ac:dyDescent="0.25">
      <c r="A84">
        <v>83</v>
      </c>
      <c r="B84" t="s">
        <v>1184</v>
      </c>
      <c r="D84" t="s">
        <v>1185</v>
      </c>
      <c r="E84" t="s">
        <v>1186</v>
      </c>
      <c r="I84">
        <f t="shared" si="3"/>
        <v>10</v>
      </c>
      <c r="J84" t="b">
        <f>ISNUMBER(VLOOKUP(B84,Grupos!B$1:D$276,3,0))</f>
        <v>0</v>
      </c>
      <c r="K84" t="str">
        <f>VLOOKUP(I84,Grupos!A$1:C$276,2,0)</f>
        <v>A90</v>
      </c>
      <c r="L84" t="str">
        <f>VLOOKUP(I84,Grupos!A$1:C$276,3,0)</f>
        <v>A99</v>
      </c>
      <c r="M84" t="b">
        <f t="shared" si="4"/>
        <v>1</v>
      </c>
    </row>
    <row r="85" spans="1:13" x14ac:dyDescent="0.25">
      <c r="A85">
        <v>84</v>
      </c>
      <c r="B85" t="s">
        <v>1187</v>
      </c>
      <c r="D85" t="s">
        <v>1188</v>
      </c>
      <c r="E85" t="s">
        <v>1189</v>
      </c>
      <c r="I85">
        <f t="shared" si="3"/>
        <v>10</v>
      </c>
      <c r="J85" t="b">
        <f>ISNUMBER(VLOOKUP(B85,Grupos!B$1:D$276,3,0))</f>
        <v>0</v>
      </c>
      <c r="K85" t="str">
        <f>VLOOKUP(I85,Grupos!A$1:C$276,2,0)</f>
        <v>A90</v>
      </c>
      <c r="L85" t="str">
        <f>VLOOKUP(I85,Grupos!A$1:C$276,3,0)</f>
        <v>A99</v>
      </c>
      <c r="M85" t="b">
        <f t="shared" si="4"/>
        <v>1</v>
      </c>
    </row>
    <row r="86" spans="1:13" x14ac:dyDescent="0.25">
      <c r="A86">
        <v>85</v>
      </c>
      <c r="B86" t="s">
        <v>1190</v>
      </c>
      <c r="D86" t="s">
        <v>1191</v>
      </c>
      <c r="E86" t="s">
        <v>1192</v>
      </c>
      <c r="I86">
        <f t="shared" si="3"/>
        <v>10</v>
      </c>
      <c r="J86" t="b">
        <f>ISNUMBER(VLOOKUP(B86,Grupos!B$1:D$276,3,0))</f>
        <v>0</v>
      </c>
      <c r="K86" t="str">
        <f>VLOOKUP(I86,Grupos!A$1:C$276,2,0)</f>
        <v>A90</v>
      </c>
      <c r="L86" t="str">
        <f>VLOOKUP(I86,Grupos!A$1:C$276,3,0)</f>
        <v>A99</v>
      </c>
      <c r="M86" t="b">
        <f t="shared" si="4"/>
        <v>1</v>
      </c>
    </row>
    <row r="87" spans="1:13" x14ac:dyDescent="0.25">
      <c r="A87">
        <v>86</v>
      </c>
      <c r="B87" t="s">
        <v>120</v>
      </c>
      <c r="D87" t="s">
        <v>1193</v>
      </c>
      <c r="E87" t="s">
        <v>1194</v>
      </c>
      <c r="I87">
        <f t="shared" si="3"/>
        <v>10</v>
      </c>
      <c r="J87" t="b">
        <f>ISNUMBER(VLOOKUP(B87,Grupos!B$1:D$276,3,0))</f>
        <v>0</v>
      </c>
      <c r="K87" t="str">
        <f>VLOOKUP(I87,Grupos!A$1:C$276,2,0)</f>
        <v>A90</v>
      </c>
      <c r="L87" t="str">
        <f>VLOOKUP(I87,Grupos!A$1:C$276,3,0)</f>
        <v>A99</v>
      </c>
      <c r="M87" t="b">
        <f t="shared" si="4"/>
        <v>1</v>
      </c>
    </row>
    <row r="88" spans="1:13" x14ac:dyDescent="0.25">
      <c r="A88">
        <v>87</v>
      </c>
      <c r="B88" t="s">
        <v>122</v>
      </c>
      <c r="D88" t="s">
        <v>1195</v>
      </c>
      <c r="E88" t="s">
        <v>1196</v>
      </c>
      <c r="I88">
        <f t="shared" si="3"/>
        <v>11</v>
      </c>
      <c r="J88" t="b">
        <f>ISNUMBER(VLOOKUP(B88,Grupos!B$1:D$276,3,0))</f>
        <v>1</v>
      </c>
      <c r="K88" t="str">
        <f>VLOOKUP(I88,Grupos!A$1:C$276,2,0)</f>
        <v>B00</v>
      </c>
      <c r="L88" t="str">
        <f>VLOOKUP(I88,Grupos!A$1:C$276,3,0)</f>
        <v>B09</v>
      </c>
      <c r="M88" t="b">
        <f t="shared" si="4"/>
        <v>1</v>
      </c>
    </row>
    <row r="89" spans="1:13" x14ac:dyDescent="0.25">
      <c r="A89">
        <v>88</v>
      </c>
      <c r="B89" t="s">
        <v>1197</v>
      </c>
      <c r="D89" t="s">
        <v>1198</v>
      </c>
      <c r="E89" t="s">
        <v>1199</v>
      </c>
      <c r="I89">
        <f t="shared" si="3"/>
        <v>11</v>
      </c>
      <c r="J89" t="b">
        <f>ISNUMBER(VLOOKUP(B89,Grupos!B$1:D$276,3,0))</f>
        <v>0</v>
      </c>
      <c r="K89" t="str">
        <f>VLOOKUP(I89,Grupos!A$1:C$276,2,0)</f>
        <v>B00</v>
      </c>
      <c r="L89" t="str">
        <f>VLOOKUP(I89,Grupos!A$1:C$276,3,0)</f>
        <v>B09</v>
      </c>
      <c r="M89" t="b">
        <f t="shared" si="4"/>
        <v>1</v>
      </c>
    </row>
    <row r="90" spans="1:13" x14ac:dyDescent="0.25">
      <c r="A90">
        <v>89</v>
      </c>
      <c r="B90" t="s">
        <v>1200</v>
      </c>
      <c r="D90" t="s">
        <v>1201</v>
      </c>
      <c r="E90" t="s">
        <v>1202</v>
      </c>
      <c r="I90">
        <f t="shared" ref="I90:I153" si="5">IF(J90,I89+1,I89)</f>
        <v>11</v>
      </c>
      <c r="J90" t="b">
        <f>ISNUMBER(VLOOKUP(B90,Grupos!B$1:D$276,3,0))</f>
        <v>0</v>
      </c>
      <c r="K90" t="str">
        <f>VLOOKUP(I90,Grupos!A$1:C$276,2,0)</f>
        <v>B00</v>
      </c>
      <c r="L90" t="str">
        <f>VLOOKUP(I90,Grupos!A$1:C$276,3,0)</f>
        <v>B09</v>
      </c>
      <c r="M90" t="b">
        <f t="shared" si="4"/>
        <v>1</v>
      </c>
    </row>
    <row r="91" spans="1:13" x14ac:dyDescent="0.25">
      <c r="A91">
        <v>90</v>
      </c>
      <c r="B91" t="s">
        <v>1203</v>
      </c>
      <c r="D91" t="s">
        <v>1204</v>
      </c>
      <c r="E91" t="s">
        <v>1205</v>
      </c>
      <c r="I91">
        <f t="shared" si="5"/>
        <v>11</v>
      </c>
      <c r="J91" t="b">
        <f>ISNUMBER(VLOOKUP(B91,Grupos!B$1:D$276,3,0))</f>
        <v>0</v>
      </c>
      <c r="K91" t="str">
        <f>VLOOKUP(I91,Grupos!A$1:C$276,2,0)</f>
        <v>B00</v>
      </c>
      <c r="L91" t="str">
        <f>VLOOKUP(I91,Grupos!A$1:C$276,3,0)</f>
        <v>B09</v>
      </c>
      <c r="M91" t="b">
        <f t="shared" si="4"/>
        <v>1</v>
      </c>
    </row>
    <row r="92" spans="1:13" x14ac:dyDescent="0.25">
      <c r="A92">
        <v>91</v>
      </c>
      <c r="B92" t="s">
        <v>1206</v>
      </c>
      <c r="D92" t="s">
        <v>1207</v>
      </c>
      <c r="E92" t="s">
        <v>1208</v>
      </c>
      <c r="I92">
        <f t="shared" si="5"/>
        <v>11</v>
      </c>
      <c r="J92" t="b">
        <f>ISNUMBER(VLOOKUP(B92,Grupos!B$1:D$276,3,0))</f>
        <v>0</v>
      </c>
      <c r="K92" t="str">
        <f>VLOOKUP(I92,Grupos!A$1:C$276,2,0)</f>
        <v>B00</v>
      </c>
      <c r="L92" t="str">
        <f>VLOOKUP(I92,Grupos!A$1:C$276,3,0)</f>
        <v>B09</v>
      </c>
      <c r="M92" t="b">
        <f t="shared" si="4"/>
        <v>1</v>
      </c>
    </row>
    <row r="93" spans="1:13" x14ac:dyDescent="0.25">
      <c r="A93">
        <v>92</v>
      </c>
      <c r="B93" t="s">
        <v>1209</v>
      </c>
      <c r="D93" t="s">
        <v>1210</v>
      </c>
      <c r="E93" t="s">
        <v>1211</v>
      </c>
      <c r="I93">
        <f t="shared" si="5"/>
        <v>11</v>
      </c>
      <c r="J93" t="b">
        <f>ISNUMBER(VLOOKUP(B93,Grupos!B$1:D$276,3,0))</f>
        <v>0</v>
      </c>
      <c r="K93" t="str">
        <f>VLOOKUP(I93,Grupos!A$1:C$276,2,0)</f>
        <v>B00</v>
      </c>
      <c r="L93" t="str">
        <f>VLOOKUP(I93,Grupos!A$1:C$276,3,0)</f>
        <v>B09</v>
      </c>
      <c r="M93" t="b">
        <f t="shared" si="4"/>
        <v>1</v>
      </c>
    </row>
    <row r="94" spans="1:13" x14ac:dyDescent="0.25">
      <c r="A94">
        <v>93</v>
      </c>
      <c r="B94" t="s">
        <v>1212</v>
      </c>
      <c r="D94" t="s">
        <v>1213</v>
      </c>
      <c r="E94" t="s">
        <v>1214</v>
      </c>
      <c r="I94">
        <f t="shared" si="5"/>
        <v>11</v>
      </c>
      <c r="J94" t="b">
        <f>ISNUMBER(VLOOKUP(B94,Grupos!B$1:D$276,3,0))</f>
        <v>0</v>
      </c>
      <c r="K94" t="str">
        <f>VLOOKUP(I94,Grupos!A$1:C$276,2,0)</f>
        <v>B00</v>
      </c>
      <c r="L94" t="str">
        <f>VLOOKUP(I94,Grupos!A$1:C$276,3,0)</f>
        <v>B09</v>
      </c>
      <c r="M94" t="b">
        <f t="shared" si="4"/>
        <v>1</v>
      </c>
    </row>
    <row r="95" spans="1:13" x14ac:dyDescent="0.25">
      <c r="A95">
        <v>94</v>
      </c>
      <c r="B95" t="s">
        <v>1215</v>
      </c>
      <c r="D95" t="s">
        <v>1216</v>
      </c>
      <c r="E95" t="s">
        <v>1217</v>
      </c>
      <c r="I95">
        <f t="shared" si="5"/>
        <v>11</v>
      </c>
      <c r="J95" t="b">
        <f>ISNUMBER(VLOOKUP(B95,Grupos!B$1:D$276,3,0))</f>
        <v>0</v>
      </c>
      <c r="K95" t="str">
        <f>VLOOKUP(I95,Grupos!A$1:C$276,2,0)</f>
        <v>B00</v>
      </c>
      <c r="L95" t="str">
        <f>VLOOKUP(I95,Grupos!A$1:C$276,3,0)</f>
        <v>B09</v>
      </c>
      <c r="M95" t="b">
        <f t="shared" si="4"/>
        <v>1</v>
      </c>
    </row>
    <row r="96" spans="1:13" x14ac:dyDescent="0.25">
      <c r="A96">
        <v>95</v>
      </c>
      <c r="B96" t="s">
        <v>1218</v>
      </c>
      <c r="D96" t="s">
        <v>1219</v>
      </c>
      <c r="E96" t="s">
        <v>1220</v>
      </c>
      <c r="I96">
        <f t="shared" si="5"/>
        <v>11</v>
      </c>
      <c r="J96" t="b">
        <f>ISNUMBER(VLOOKUP(B96,Grupos!B$1:D$276,3,0))</f>
        <v>0</v>
      </c>
      <c r="K96" t="str">
        <f>VLOOKUP(I96,Grupos!A$1:C$276,2,0)</f>
        <v>B00</v>
      </c>
      <c r="L96" t="str">
        <f>VLOOKUP(I96,Grupos!A$1:C$276,3,0)</f>
        <v>B09</v>
      </c>
      <c r="M96" t="b">
        <f t="shared" si="4"/>
        <v>1</v>
      </c>
    </row>
    <row r="97" spans="1:13" x14ac:dyDescent="0.25">
      <c r="A97">
        <v>96</v>
      </c>
      <c r="B97" t="s">
        <v>123</v>
      </c>
      <c r="D97" t="s">
        <v>1221</v>
      </c>
      <c r="E97" t="s">
        <v>1222</v>
      </c>
      <c r="I97">
        <f t="shared" si="5"/>
        <v>11</v>
      </c>
      <c r="J97" t="b">
        <f>ISNUMBER(VLOOKUP(B97,Grupos!B$1:D$276,3,0))</f>
        <v>0</v>
      </c>
      <c r="K97" t="str">
        <f>VLOOKUP(I97,Grupos!A$1:C$276,2,0)</f>
        <v>B00</v>
      </c>
      <c r="L97" t="str">
        <f>VLOOKUP(I97,Grupos!A$1:C$276,3,0)</f>
        <v>B09</v>
      </c>
      <c r="M97" t="b">
        <f t="shared" si="4"/>
        <v>1</v>
      </c>
    </row>
    <row r="98" spans="1:13" x14ac:dyDescent="0.25">
      <c r="A98">
        <v>97</v>
      </c>
      <c r="B98" t="s">
        <v>126</v>
      </c>
      <c r="D98" t="s">
        <v>1223</v>
      </c>
      <c r="E98" t="s">
        <v>1224</v>
      </c>
      <c r="I98">
        <f t="shared" si="5"/>
        <v>12</v>
      </c>
      <c r="J98" t="b">
        <f>ISNUMBER(VLOOKUP(B98,Grupos!B$1:D$276,3,0))</f>
        <v>1</v>
      </c>
      <c r="K98" t="str">
        <f>VLOOKUP(I98,Grupos!A$1:C$276,2,0)</f>
        <v>B15</v>
      </c>
      <c r="L98" t="str">
        <f>VLOOKUP(I98,Grupos!A$1:C$276,3,0)</f>
        <v>B19</v>
      </c>
      <c r="M98" t="b">
        <f t="shared" si="4"/>
        <v>1</v>
      </c>
    </row>
    <row r="99" spans="1:13" x14ac:dyDescent="0.25">
      <c r="A99">
        <v>98</v>
      </c>
      <c r="B99" t="s">
        <v>1225</v>
      </c>
      <c r="D99" t="s">
        <v>1226</v>
      </c>
      <c r="E99" t="s">
        <v>1227</v>
      </c>
      <c r="I99">
        <f t="shared" si="5"/>
        <v>12</v>
      </c>
      <c r="J99" t="b">
        <f>ISNUMBER(VLOOKUP(B99,Grupos!B$1:D$276,3,0))</f>
        <v>0</v>
      </c>
      <c r="K99" t="str">
        <f>VLOOKUP(I99,Grupos!A$1:C$276,2,0)</f>
        <v>B15</v>
      </c>
      <c r="L99" t="str">
        <f>VLOOKUP(I99,Grupos!A$1:C$276,3,0)</f>
        <v>B19</v>
      </c>
      <c r="M99" t="b">
        <f t="shared" si="4"/>
        <v>1</v>
      </c>
    </row>
    <row r="100" spans="1:13" x14ac:dyDescent="0.25">
      <c r="A100">
        <v>99</v>
      </c>
      <c r="B100" t="s">
        <v>1228</v>
      </c>
      <c r="D100" t="s">
        <v>1229</v>
      </c>
      <c r="E100" t="s">
        <v>1230</v>
      </c>
      <c r="I100">
        <f t="shared" si="5"/>
        <v>12</v>
      </c>
      <c r="J100" t="b">
        <f>ISNUMBER(VLOOKUP(B100,Grupos!B$1:D$276,3,0))</f>
        <v>0</v>
      </c>
      <c r="K100" t="str">
        <f>VLOOKUP(I100,Grupos!A$1:C$276,2,0)</f>
        <v>B15</v>
      </c>
      <c r="L100" t="str">
        <f>VLOOKUP(I100,Grupos!A$1:C$276,3,0)</f>
        <v>B19</v>
      </c>
      <c r="M100" t="b">
        <f t="shared" si="4"/>
        <v>1</v>
      </c>
    </row>
    <row r="101" spans="1:13" x14ac:dyDescent="0.25">
      <c r="A101">
        <v>100</v>
      </c>
      <c r="B101" t="s">
        <v>1231</v>
      </c>
      <c r="D101" t="s">
        <v>1232</v>
      </c>
      <c r="E101" t="s">
        <v>1233</v>
      </c>
      <c r="I101">
        <f t="shared" si="5"/>
        <v>12</v>
      </c>
      <c r="J101" t="b">
        <f>ISNUMBER(VLOOKUP(B101,Grupos!B$1:D$276,3,0))</f>
        <v>0</v>
      </c>
      <c r="K101" t="str">
        <f>VLOOKUP(I101,Grupos!A$1:C$276,2,0)</f>
        <v>B15</v>
      </c>
      <c r="L101" t="str">
        <f>VLOOKUP(I101,Grupos!A$1:C$276,3,0)</f>
        <v>B19</v>
      </c>
      <c r="M101" t="b">
        <f t="shared" si="4"/>
        <v>1</v>
      </c>
    </row>
    <row r="102" spans="1:13" x14ac:dyDescent="0.25">
      <c r="A102">
        <v>101</v>
      </c>
      <c r="B102" t="s">
        <v>127</v>
      </c>
      <c r="D102" t="s">
        <v>1234</v>
      </c>
      <c r="E102" t="s">
        <v>1235</v>
      </c>
      <c r="I102">
        <f t="shared" si="5"/>
        <v>12</v>
      </c>
      <c r="J102" t="b">
        <f>ISNUMBER(VLOOKUP(B102,Grupos!B$1:D$276,3,0))</f>
        <v>0</v>
      </c>
      <c r="K102" t="str">
        <f>VLOOKUP(I102,Grupos!A$1:C$276,2,0)</f>
        <v>B15</v>
      </c>
      <c r="L102" t="str">
        <f>VLOOKUP(I102,Grupos!A$1:C$276,3,0)</f>
        <v>B19</v>
      </c>
      <c r="M102" t="b">
        <f t="shared" si="4"/>
        <v>1</v>
      </c>
    </row>
    <row r="103" spans="1:13" x14ac:dyDescent="0.25">
      <c r="A103">
        <v>102</v>
      </c>
      <c r="B103" t="s">
        <v>129</v>
      </c>
      <c r="D103" t="s">
        <v>1236</v>
      </c>
      <c r="E103" t="s">
        <v>1237</v>
      </c>
      <c r="I103">
        <f t="shared" si="5"/>
        <v>13</v>
      </c>
      <c r="J103" t="b">
        <f>ISNUMBER(VLOOKUP(B103,Grupos!B$1:D$276,3,0))</f>
        <v>1</v>
      </c>
      <c r="K103" t="str">
        <f>VLOOKUP(I103,Grupos!A$1:C$276,2,0)</f>
        <v>B20</v>
      </c>
      <c r="L103" t="str">
        <f>VLOOKUP(I103,Grupos!A$1:C$276,3,0)</f>
        <v>B24</v>
      </c>
      <c r="M103" t="b">
        <f t="shared" si="4"/>
        <v>1</v>
      </c>
    </row>
    <row r="104" spans="1:13" x14ac:dyDescent="0.25">
      <c r="A104">
        <v>103</v>
      </c>
      <c r="B104" t="s">
        <v>1238</v>
      </c>
      <c r="D104" t="s">
        <v>1239</v>
      </c>
      <c r="E104" t="s">
        <v>1240</v>
      </c>
      <c r="I104">
        <f t="shared" si="5"/>
        <v>13</v>
      </c>
      <c r="J104" t="b">
        <f>ISNUMBER(VLOOKUP(B104,Grupos!B$1:D$276,3,0))</f>
        <v>0</v>
      </c>
      <c r="K104" t="str">
        <f>VLOOKUP(I104,Grupos!A$1:C$276,2,0)</f>
        <v>B20</v>
      </c>
      <c r="L104" t="str">
        <f>VLOOKUP(I104,Grupos!A$1:C$276,3,0)</f>
        <v>B24</v>
      </c>
      <c r="M104" t="b">
        <f t="shared" si="4"/>
        <v>1</v>
      </c>
    </row>
    <row r="105" spans="1:13" x14ac:dyDescent="0.25">
      <c r="A105">
        <v>104</v>
      </c>
      <c r="B105" t="s">
        <v>1241</v>
      </c>
      <c r="D105" t="s">
        <v>1242</v>
      </c>
      <c r="E105" t="s">
        <v>1243</v>
      </c>
      <c r="I105">
        <f t="shared" si="5"/>
        <v>13</v>
      </c>
      <c r="J105" t="b">
        <f>ISNUMBER(VLOOKUP(B105,Grupos!B$1:D$276,3,0))</f>
        <v>0</v>
      </c>
      <c r="K105" t="str">
        <f>VLOOKUP(I105,Grupos!A$1:C$276,2,0)</f>
        <v>B20</v>
      </c>
      <c r="L105" t="str">
        <f>VLOOKUP(I105,Grupos!A$1:C$276,3,0)</f>
        <v>B24</v>
      </c>
      <c r="M105" t="b">
        <f t="shared" si="4"/>
        <v>1</v>
      </c>
    </row>
    <row r="106" spans="1:13" x14ac:dyDescent="0.25">
      <c r="A106">
        <v>105</v>
      </c>
      <c r="B106" t="s">
        <v>1244</v>
      </c>
      <c r="D106" t="s">
        <v>1245</v>
      </c>
      <c r="E106" t="s">
        <v>1246</v>
      </c>
      <c r="I106">
        <f t="shared" si="5"/>
        <v>13</v>
      </c>
      <c r="J106" t="b">
        <f>ISNUMBER(VLOOKUP(B106,Grupos!B$1:D$276,3,0))</f>
        <v>0</v>
      </c>
      <c r="K106" t="str">
        <f>VLOOKUP(I106,Grupos!A$1:C$276,2,0)</f>
        <v>B20</v>
      </c>
      <c r="L106" t="str">
        <f>VLOOKUP(I106,Grupos!A$1:C$276,3,0)</f>
        <v>B24</v>
      </c>
      <c r="M106" t="b">
        <f t="shared" si="4"/>
        <v>1</v>
      </c>
    </row>
    <row r="107" spans="1:13" x14ac:dyDescent="0.25">
      <c r="A107">
        <v>106</v>
      </c>
      <c r="B107" t="s">
        <v>130</v>
      </c>
      <c r="D107" t="s">
        <v>1247</v>
      </c>
      <c r="E107" t="s">
        <v>1248</v>
      </c>
      <c r="I107">
        <f t="shared" si="5"/>
        <v>13</v>
      </c>
      <c r="J107" t="b">
        <f>ISNUMBER(VLOOKUP(B107,Grupos!B$1:D$276,3,0))</f>
        <v>0</v>
      </c>
      <c r="K107" t="str">
        <f>VLOOKUP(I107,Grupos!A$1:C$276,2,0)</f>
        <v>B20</v>
      </c>
      <c r="L107" t="str">
        <f>VLOOKUP(I107,Grupos!A$1:C$276,3,0)</f>
        <v>B24</v>
      </c>
      <c r="M107" t="b">
        <f t="shared" si="4"/>
        <v>1</v>
      </c>
    </row>
    <row r="108" spans="1:13" x14ac:dyDescent="0.25">
      <c r="A108">
        <v>107</v>
      </c>
      <c r="B108" t="s">
        <v>132</v>
      </c>
      <c r="D108" t="s">
        <v>1249</v>
      </c>
      <c r="E108" t="s">
        <v>1250</v>
      </c>
      <c r="I108">
        <f t="shared" si="5"/>
        <v>14</v>
      </c>
      <c r="J108" t="b">
        <f>ISNUMBER(VLOOKUP(B108,Grupos!B$1:D$276,3,0))</f>
        <v>1</v>
      </c>
      <c r="K108" t="str">
        <f>VLOOKUP(I108,Grupos!A$1:C$276,2,0)</f>
        <v>B25</v>
      </c>
      <c r="L108" t="str">
        <f>VLOOKUP(I108,Grupos!A$1:C$276,3,0)</f>
        <v>B34</v>
      </c>
      <c r="M108" t="b">
        <f t="shared" si="4"/>
        <v>1</v>
      </c>
    </row>
    <row r="109" spans="1:13" x14ac:dyDescent="0.25">
      <c r="A109">
        <v>108</v>
      </c>
      <c r="B109" t="s">
        <v>1251</v>
      </c>
      <c r="D109" t="s">
        <v>1252</v>
      </c>
      <c r="E109" t="s">
        <v>1253</v>
      </c>
      <c r="I109">
        <f t="shared" si="5"/>
        <v>14</v>
      </c>
      <c r="J109" t="b">
        <f>ISNUMBER(VLOOKUP(B109,Grupos!B$1:D$276,3,0))</f>
        <v>0</v>
      </c>
      <c r="K109" t="str">
        <f>VLOOKUP(I109,Grupos!A$1:C$276,2,0)</f>
        <v>B25</v>
      </c>
      <c r="L109" t="str">
        <f>VLOOKUP(I109,Grupos!A$1:C$276,3,0)</f>
        <v>B34</v>
      </c>
      <c r="M109" t="b">
        <f t="shared" si="4"/>
        <v>1</v>
      </c>
    </row>
    <row r="110" spans="1:13" x14ac:dyDescent="0.25">
      <c r="A110">
        <v>109</v>
      </c>
      <c r="B110" t="s">
        <v>1254</v>
      </c>
      <c r="D110" t="s">
        <v>1255</v>
      </c>
      <c r="E110" t="s">
        <v>1256</v>
      </c>
      <c r="I110">
        <f t="shared" si="5"/>
        <v>14</v>
      </c>
      <c r="J110" t="b">
        <f>ISNUMBER(VLOOKUP(B110,Grupos!B$1:D$276,3,0))</f>
        <v>0</v>
      </c>
      <c r="K110" t="str">
        <f>VLOOKUP(I110,Grupos!A$1:C$276,2,0)</f>
        <v>B25</v>
      </c>
      <c r="L110" t="str">
        <f>VLOOKUP(I110,Grupos!A$1:C$276,3,0)</f>
        <v>B34</v>
      </c>
      <c r="M110" t="b">
        <f t="shared" si="4"/>
        <v>1</v>
      </c>
    </row>
    <row r="111" spans="1:13" x14ac:dyDescent="0.25">
      <c r="A111">
        <v>110</v>
      </c>
      <c r="B111" t="s">
        <v>1257</v>
      </c>
      <c r="D111" t="s">
        <v>1258</v>
      </c>
      <c r="E111" t="s">
        <v>1259</v>
      </c>
      <c r="I111">
        <f t="shared" si="5"/>
        <v>14</v>
      </c>
      <c r="J111" t="b">
        <f>ISNUMBER(VLOOKUP(B111,Grupos!B$1:D$276,3,0))</f>
        <v>0</v>
      </c>
      <c r="K111" t="str">
        <f>VLOOKUP(I111,Grupos!A$1:C$276,2,0)</f>
        <v>B25</v>
      </c>
      <c r="L111" t="str">
        <f>VLOOKUP(I111,Grupos!A$1:C$276,3,0)</f>
        <v>B34</v>
      </c>
      <c r="M111" t="b">
        <f t="shared" si="4"/>
        <v>1</v>
      </c>
    </row>
    <row r="112" spans="1:13" x14ac:dyDescent="0.25">
      <c r="A112">
        <v>111</v>
      </c>
      <c r="B112" t="s">
        <v>1260</v>
      </c>
      <c r="D112" t="s">
        <v>1261</v>
      </c>
      <c r="E112" t="s">
        <v>1262</v>
      </c>
      <c r="I112">
        <f t="shared" si="5"/>
        <v>14</v>
      </c>
      <c r="J112" t="b">
        <f>ISNUMBER(VLOOKUP(B112,Grupos!B$1:D$276,3,0))</f>
        <v>0</v>
      </c>
      <c r="K112" t="str">
        <f>VLOOKUP(I112,Grupos!A$1:C$276,2,0)</f>
        <v>B25</v>
      </c>
      <c r="L112" t="str">
        <f>VLOOKUP(I112,Grupos!A$1:C$276,3,0)</f>
        <v>B34</v>
      </c>
      <c r="M112" t="b">
        <f t="shared" si="4"/>
        <v>1</v>
      </c>
    </row>
    <row r="113" spans="1:13" x14ac:dyDescent="0.25">
      <c r="A113">
        <v>112</v>
      </c>
      <c r="B113" t="s">
        <v>133</v>
      </c>
      <c r="D113" t="s">
        <v>1263</v>
      </c>
      <c r="E113" t="s">
        <v>1264</v>
      </c>
      <c r="I113">
        <f t="shared" si="5"/>
        <v>14</v>
      </c>
      <c r="J113" t="b">
        <f>ISNUMBER(VLOOKUP(B113,Grupos!B$1:D$276,3,0))</f>
        <v>0</v>
      </c>
      <c r="K113" t="str">
        <f>VLOOKUP(I113,Grupos!A$1:C$276,2,0)</f>
        <v>B25</v>
      </c>
      <c r="L113" t="str">
        <f>VLOOKUP(I113,Grupos!A$1:C$276,3,0)</f>
        <v>B34</v>
      </c>
      <c r="M113" t="b">
        <f t="shared" si="4"/>
        <v>1</v>
      </c>
    </row>
    <row r="114" spans="1:13" x14ac:dyDescent="0.25">
      <c r="A114">
        <v>113</v>
      </c>
      <c r="B114" t="s">
        <v>135</v>
      </c>
      <c r="D114" t="s">
        <v>1265</v>
      </c>
      <c r="E114" t="s">
        <v>1266</v>
      </c>
      <c r="I114">
        <f t="shared" si="5"/>
        <v>15</v>
      </c>
      <c r="J114" t="b">
        <f>ISNUMBER(VLOOKUP(B114,Grupos!B$1:D$276,3,0))</f>
        <v>1</v>
      </c>
      <c r="K114" t="str">
        <f>VLOOKUP(I114,Grupos!A$1:C$276,2,0)</f>
        <v>B35</v>
      </c>
      <c r="L114" t="str">
        <f>VLOOKUP(I114,Grupos!A$1:C$276,3,0)</f>
        <v>B49</v>
      </c>
      <c r="M114" t="b">
        <f t="shared" si="4"/>
        <v>1</v>
      </c>
    </row>
    <row r="115" spans="1:13" x14ac:dyDescent="0.25">
      <c r="A115">
        <v>114</v>
      </c>
      <c r="B115" t="s">
        <v>1267</v>
      </c>
      <c r="D115" t="s">
        <v>1268</v>
      </c>
      <c r="E115" t="s">
        <v>1269</v>
      </c>
      <c r="I115">
        <f t="shared" si="5"/>
        <v>15</v>
      </c>
      <c r="J115" t="b">
        <f>ISNUMBER(VLOOKUP(B115,Grupos!B$1:D$276,3,0))</f>
        <v>0</v>
      </c>
      <c r="K115" t="str">
        <f>VLOOKUP(I115,Grupos!A$1:C$276,2,0)</f>
        <v>B35</v>
      </c>
      <c r="L115" t="str">
        <f>VLOOKUP(I115,Grupos!A$1:C$276,3,0)</f>
        <v>B49</v>
      </c>
      <c r="M115" t="b">
        <f t="shared" si="4"/>
        <v>1</v>
      </c>
    </row>
    <row r="116" spans="1:13" x14ac:dyDescent="0.25">
      <c r="A116">
        <v>115</v>
      </c>
      <c r="B116" t="s">
        <v>1270</v>
      </c>
      <c r="D116" t="s">
        <v>1271</v>
      </c>
      <c r="E116" t="s">
        <v>1272</v>
      </c>
      <c r="I116">
        <f t="shared" si="5"/>
        <v>15</v>
      </c>
      <c r="J116" t="b">
        <f>ISNUMBER(VLOOKUP(B116,Grupos!B$1:D$276,3,0))</f>
        <v>0</v>
      </c>
      <c r="K116" t="str">
        <f>VLOOKUP(I116,Grupos!A$1:C$276,2,0)</f>
        <v>B35</v>
      </c>
      <c r="L116" t="str">
        <f>VLOOKUP(I116,Grupos!A$1:C$276,3,0)</f>
        <v>B49</v>
      </c>
      <c r="M116" t="b">
        <f t="shared" si="4"/>
        <v>1</v>
      </c>
    </row>
    <row r="117" spans="1:13" x14ac:dyDescent="0.25">
      <c r="A117">
        <v>116</v>
      </c>
      <c r="B117" t="s">
        <v>1273</v>
      </c>
      <c r="D117" t="s">
        <v>1274</v>
      </c>
      <c r="E117" t="s">
        <v>1275</v>
      </c>
      <c r="I117">
        <f t="shared" si="5"/>
        <v>15</v>
      </c>
      <c r="J117" t="b">
        <f>ISNUMBER(VLOOKUP(B117,Grupos!B$1:D$276,3,0))</f>
        <v>0</v>
      </c>
      <c r="K117" t="str">
        <f>VLOOKUP(I117,Grupos!A$1:C$276,2,0)</f>
        <v>B35</v>
      </c>
      <c r="L117" t="str">
        <f>VLOOKUP(I117,Grupos!A$1:C$276,3,0)</f>
        <v>B49</v>
      </c>
      <c r="M117" t="b">
        <f t="shared" si="4"/>
        <v>1</v>
      </c>
    </row>
    <row r="118" spans="1:13" x14ac:dyDescent="0.25">
      <c r="A118">
        <v>117</v>
      </c>
      <c r="B118" t="s">
        <v>1276</v>
      </c>
      <c r="D118" t="s">
        <v>1277</v>
      </c>
      <c r="E118" t="s">
        <v>1278</v>
      </c>
      <c r="I118">
        <f t="shared" si="5"/>
        <v>15</v>
      </c>
      <c r="J118" t="b">
        <f>ISNUMBER(VLOOKUP(B118,Grupos!B$1:D$276,3,0))</f>
        <v>0</v>
      </c>
      <c r="K118" t="str">
        <f>VLOOKUP(I118,Grupos!A$1:C$276,2,0)</f>
        <v>B35</v>
      </c>
      <c r="L118" t="str">
        <f>VLOOKUP(I118,Grupos!A$1:C$276,3,0)</f>
        <v>B49</v>
      </c>
      <c r="M118" t="b">
        <f t="shared" si="4"/>
        <v>1</v>
      </c>
    </row>
    <row r="119" spans="1:13" x14ac:dyDescent="0.25">
      <c r="A119">
        <v>118</v>
      </c>
      <c r="B119" t="s">
        <v>1279</v>
      </c>
      <c r="D119" t="s">
        <v>1280</v>
      </c>
      <c r="E119" t="s">
        <v>1281</v>
      </c>
      <c r="I119">
        <f t="shared" si="5"/>
        <v>15</v>
      </c>
      <c r="J119" t="b">
        <f>ISNUMBER(VLOOKUP(B119,Grupos!B$1:D$276,3,0))</f>
        <v>0</v>
      </c>
      <c r="K119" t="str">
        <f>VLOOKUP(I119,Grupos!A$1:C$276,2,0)</f>
        <v>B35</v>
      </c>
      <c r="L119" t="str">
        <f>VLOOKUP(I119,Grupos!A$1:C$276,3,0)</f>
        <v>B49</v>
      </c>
      <c r="M119" t="b">
        <f t="shared" si="4"/>
        <v>1</v>
      </c>
    </row>
    <row r="120" spans="1:13" x14ac:dyDescent="0.25">
      <c r="A120">
        <v>119</v>
      </c>
      <c r="B120" t="s">
        <v>1282</v>
      </c>
      <c r="D120" t="s">
        <v>1283</v>
      </c>
      <c r="E120" t="s">
        <v>1284</v>
      </c>
      <c r="I120">
        <f t="shared" si="5"/>
        <v>15</v>
      </c>
      <c r="J120" t="b">
        <f>ISNUMBER(VLOOKUP(B120,Grupos!B$1:D$276,3,0))</f>
        <v>0</v>
      </c>
      <c r="K120" t="str">
        <f>VLOOKUP(I120,Grupos!A$1:C$276,2,0)</f>
        <v>B35</v>
      </c>
      <c r="L120" t="str">
        <f>VLOOKUP(I120,Grupos!A$1:C$276,3,0)</f>
        <v>B49</v>
      </c>
      <c r="M120" t="b">
        <f t="shared" si="4"/>
        <v>1</v>
      </c>
    </row>
    <row r="121" spans="1:13" x14ac:dyDescent="0.25">
      <c r="A121">
        <v>120</v>
      </c>
      <c r="B121" t="s">
        <v>1285</v>
      </c>
      <c r="D121" t="s">
        <v>1286</v>
      </c>
      <c r="E121" t="s">
        <v>1287</v>
      </c>
      <c r="I121">
        <f t="shared" si="5"/>
        <v>15</v>
      </c>
      <c r="J121" t="b">
        <f>ISNUMBER(VLOOKUP(B121,Grupos!B$1:D$276,3,0))</f>
        <v>0</v>
      </c>
      <c r="K121" t="str">
        <f>VLOOKUP(I121,Grupos!A$1:C$276,2,0)</f>
        <v>B35</v>
      </c>
      <c r="L121" t="str">
        <f>VLOOKUP(I121,Grupos!A$1:C$276,3,0)</f>
        <v>B49</v>
      </c>
      <c r="M121" t="b">
        <f t="shared" si="4"/>
        <v>1</v>
      </c>
    </row>
    <row r="122" spans="1:13" x14ac:dyDescent="0.25">
      <c r="A122">
        <v>121</v>
      </c>
      <c r="B122" t="s">
        <v>1288</v>
      </c>
      <c r="D122" t="s">
        <v>1289</v>
      </c>
      <c r="E122" t="s">
        <v>1290</v>
      </c>
      <c r="I122">
        <f t="shared" si="5"/>
        <v>15</v>
      </c>
      <c r="J122" t="b">
        <f>ISNUMBER(VLOOKUP(B122,Grupos!B$1:D$276,3,0))</f>
        <v>0</v>
      </c>
      <c r="K122" t="str">
        <f>VLOOKUP(I122,Grupos!A$1:C$276,2,0)</f>
        <v>B35</v>
      </c>
      <c r="L122" t="str">
        <f>VLOOKUP(I122,Grupos!A$1:C$276,3,0)</f>
        <v>B49</v>
      </c>
      <c r="M122" t="b">
        <f t="shared" si="4"/>
        <v>1</v>
      </c>
    </row>
    <row r="123" spans="1:13" x14ac:dyDescent="0.25">
      <c r="A123">
        <v>122</v>
      </c>
      <c r="B123" t="s">
        <v>1291</v>
      </c>
      <c r="D123" t="s">
        <v>1292</v>
      </c>
      <c r="E123" t="s">
        <v>1293</v>
      </c>
      <c r="I123">
        <f t="shared" si="5"/>
        <v>15</v>
      </c>
      <c r="J123" t="b">
        <f>ISNUMBER(VLOOKUP(B123,Grupos!B$1:D$276,3,0))</f>
        <v>0</v>
      </c>
      <c r="K123" t="str">
        <f>VLOOKUP(I123,Grupos!A$1:C$276,2,0)</f>
        <v>B35</v>
      </c>
      <c r="L123" t="str">
        <f>VLOOKUP(I123,Grupos!A$1:C$276,3,0)</f>
        <v>B49</v>
      </c>
      <c r="M123" t="b">
        <f t="shared" si="4"/>
        <v>1</v>
      </c>
    </row>
    <row r="124" spans="1:13" x14ac:dyDescent="0.25">
      <c r="A124">
        <v>123</v>
      </c>
      <c r="B124" t="s">
        <v>1294</v>
      </c>
      <c r="D124" t="s">
        <v>1295</v>
      </c>
      <c r="E124" t="s">
        <v>1296</v>
      </c>
      <c r="I124">
        <f t="shared" si="5"/>
        <v>15</v>
      </c>
      <c r="J124" t="b">
        <f>ISNUMBER(VLOOKUP(B124,Grupos!B$1:D$276,3,0))</f>
        <v>0</v>
      </c>
      <c r="K124" t="str">
        <f>VLOOKUP(I124,Grupos!A$1:C$276,2,0)</f>
        <v>B35</v>
      </c>
      <c r="L124" t="str">
        <f>VLOOKUP(I124,Grupos!A$1:C$276,3,0)</f>
        <v>B49</v>
      </c>
      <c r="M124" t="b">
        <f t="shared" si="4"/>
        <v>1</v>
      </c>
    </row>
    <row r="125" spans="1:13" x14ac:dyDescent="0.25">
      <c r="A125">
        <v>124</v>
      </c>
      <c r="B125" t="s">
        <v>1297</v>
      </c>
      <c r="D125" t="s">
        <v>1298</v>
      </c>
      <c r="E125" t="s">
        <v>1299</v>
      </c>
      <c r="I125">
        <f t="shared" si="5"/>
        <v>15</v>
      </c>
      <c r="J125" t="b">
        <f>ISNUMBER(VLOOKUP(B125,Grupos!B$1:D$276,3,0))</f>
        <v>0</v>
      </c>
      <c r="K125" t="str">
        <f>VLOOKUP(I125,Grupos!A$1:C$276,2,0)</f>
        <v>B35</v>
      </c>
      <c r="L125" t="str">
        <f>VLOOKUP(I125,Grupos!A$1:C$276,3,0)</f>
        <v>B49</v>
      </c>
      <c r="M125" t="b">
        <f t="shared" si="4"/>
        <v>1</v>
      </c>
    </row>
    <row r="126" spans="1:13" x14ac:dyDescent="0.25">
      <c r="A126">
        <v>125</v>
      </c>
      <c r="B126" t="s">
        <v>1300</v>
      </c>
      <c r="D126" t="s">
        <v>1301</v>
      </c>
      <c r="E126" t="s">
        <v>1302</v>
      </c>
      <c r="I126">
        <f t="shared" si="5"/>
        <v>15</v>
      </c>
      <c r="J126" t="b">
        <f>ISNUMBER(VLOOKUP(B126,Grupos!B$1:D$276,3,0))</f>
        <v>0</v>
      </c>
      <c r="K126" t="str">
        <f>VLOOKUP(I126,Grupos!A$1:C$276,2,0)</f>
        <v>B35</v>
      </c>
      <c r="L126" t="str">
        <f>VLOOKUP(I126,Grupos!A$1:C$276,3,0)</f>
        <v>B49</v>
      </c>
      <c r="M126" t="b">
        <f t="shared" si="4"/>
        <v>1</v>
      </c>
    </row>
    <row r="127" spans="1:13" x14ac:dyDescent="0.25">
      <c r="A127">
        <v>126</v>
      </c>
      <c r="B127" t="s">
        <v>1303</v>
      </c>
      <c r="D127" t="s">
        <v>1304</v>
      </c>
      <c r="E127" t="s">
        <v>1305</v>
      </c>
      <c r="I127">
        <f t="shared" si="5"/>
        <v>15</v>
      </c>
      <c r="J127" t="b">
        <f>ISNUMBER(VLOOKUP(B127,Grupos!B$1:D$276,3,0))</f>
        <v>0</v>
      </c>
      <c r="K127" t="str">
        <f>VLOOKUP(I127,Grupos!A$1:C$276,2,0)</f>
        <v>B35</v>
      </c>
      <c r="L127" t="str">
        <f>VLOOKUP(I127,Grupos!A$1:C$276,3,0)</f>
        <v>B49</v>
      </c>
      <c r="M127" t="b">
        <f t="shared" si="4"/>
        <v>1</v>
      </c>
    </row>
    <row r="128" spans="1:13" x14ac:dyDescent="0.25">
      <c r="A128">
        <v>127</v>
      </c>
      <c r="B128" t="s">
        <v>136</v>
      </c>
      <c r="D128" t="s">
        <v>1306</v>
      </c>
      <c r="E128" t="s">
        <v>1307</v>
      </c>
      <c r="I128">
        <f t="shared" si="5"/>
        <v>15</v>
      </c>
      <c r="J128" t="b">
        <f>ISNUMBER(VLOOKUP(B128,Grupos!B$1:D$276,3,0))</f>
        <v>0</v>
      </c>
      <c r="K128" t="str">
        <f>VLOOKUP(I128,Grupos!A$1:C$276,2,0)</f>
        <v>B35</v>
      </c>
      <c r="L128" t="str">
        <f>VLOOKUP(I128,Grupos!A$1:C$276,3,0)</f>
        <v>B49</v>
      </c>
      <c r="M128" t="b">
        <f t="shared" si="4"/>
        <v>1</v>
      </c>
    </row>
    <row r="129" spans="1:13" x14ac:dyDescent="0.25">
      <c r="A129">
        <v>128</v>
      </c>
      <c r="B129" t="s">
        <v>138</v>
      </c>
      <c r="D129" t="s">
        <v>1308</v>
      </c>
      <c r="E129" t="s">
        <v>1309</v>
      </c>
      <c r="I129">
        <f t="shared" si="5"/>
        <v>16</v>
      </c>
      <c r="J129" t="b">
        <f>ISNUMBER(VLOOKUP(B129,Grupos!B$1:D$276,3,0))</f>
        <v>1</v>
      </c>
      <c r="K129" t="str">
        <f>VLOOKUP(I129,Grupos!A$1:C$276,2,0)</f>
        <v>B50</v>
      </c>
      <c r="L129" t="str">
        <f>VLOOKUP(I129,Grupos!A$1:C$276,3,0)</f>
        <v>B64</v>
      </c>
      <c r="M129" t="b">
        <f t="shared" si="4"/>
        <v>1</v>
      </c>
    </row>
    <row r="130" spans="1:13" x14ac:dyDescent="0.25">
      <c r="A130">
        <v>129</v>
      </c>
      <c r="B130" t="s">
        <v>1310</v>
      </c>
      <c r="D130" t="s">
        <v>1311</v>
      </c>
      <c r="E130" t="s">
        <v>1312</v>
      </c>
      <c r="I130">
        <f t="shared" si="5"/>
        <v>16</v>
      </c>
      <c r="J130" t="b">
        <f>ISNUMBER(VLOOKUP(B130,Grupos!B$1:D$276,3,0))</f>
        <v>0</v>
      </c>
      <c r="K130" t="str">
        <f>VLOOKUP(I130,Grupos!A$1:C$276,2,0)</f>
        <v>B50</v>
      </c>
      <c r="L130" t="str">
        <f>VLOOKUP(I130,Grupos!A$1:C$276,3,0)</f>
        <v>B64</v>
      </c>
      <c r="M130" t="b">
        <f t="shared" si="4"/>
        <v>1</v>
      </c>
    </row>
    <row r="131" spans="1:13" x14ac:dyDescent="0.25">
      <c r="A131">
        <v>130</v>
      </c>
      <c r="B131" t="s">
        <v>1313</v>
      </c>
      <c r="D131" t="s">
        <v>1314</v>
      </c>
      <c r="E131" t="s">
        <v>1315</v>
      </c>
      <c r="I131">
        <f t="shared" si="5"/>
        <v>16</v>
      </c>
      <c r="J131" t="b">
        <f>ISNUMBER(VLOOKUP(B131,Grupos!B$1:D$276,3,0))</f>
        <v>0</v>
      </c>
      <c r="K131" t="str">
        <f>VLOOKUP(I131,Grupos!A$1:C$276,2,0)</f>
        <v>B50</v>
      </c>
      <c r="L131" t="str">
        <f>VLOOKUP(I131,Grupos!A$1:C$276,3,0)</f>
        <v>B64</v>
      </c>
      <c r="M131" t="b">
        <f t="shared" ref="M131:M194" si="6">AND(K131&lt;=B131,L131&gt;=B131)</f>
        <v>1</v>
      </c>
    </row>
    <row r="132" spans="1:13" x14ac:dyDescent="0.25">
      <c r="A132">
        <v>131</v>
      </c>
      <c r="B132" t="s">
        <v>1316</v>
      </c>
      <c r="D132" t="s">
        <v>1317</v>
      </c>
      <c r="E132" t="s">
        <v>1318</v>
      </c>
      <c r="I132">
        <f t="shared" si="5"/>
        <v>16</v>
      </c>
      <c r="J132" t="b">
        <f>ISNUMBER(VLOOKUP(B132,Grupos!B$1:D$276,3,0))</f>
        <v>0</v>
      </c>
      <c r="K132" t="str">
        <f>VLOOKUP(I132,Grupos!A$1:C$276,2,0)</f>
        <v>B50</v>
      </c>
      <c r="L132" t="str">
        <f>VLOOKUP(I132,Grupos!A$1:C$276,3,0)</f>
        <v>B64</v>
      </c>
      <c r="M132" t="b">
        <f t="shared" si="6"/>
        <v>1</v>
      </c>
    </row>
    <row r="133" spans="1:13" x14ac:dyDescent="0.25">
      <c r="A133">
        <v>132</v>
      </c>
      <c r="B133" t="s">
        <v>1319</v>
      </c>
      <c r="D133" t="s">
        <v>1320</v>
      </c>
      <c r="E133" t="s">
        <v>1321</v>
      </c>
      <c r="I133">
        <f t="shared" si="5"/>
        <v>16</v>
      </c>
      <c r="J133" t="b">
        <f>ISNUMBER(VLOOKUP(B133,Grupos!B$1:D$276,3,0))</f>
        <v>0</v>
      </c>
      <c r="K133" t="str">
        <f>VLOOKUP(I133,Grupos!A$1:C$276,2,0)</f>
        <v>B50</v>
      </c>
      <c r="L133" t="str">
        <f>VLOOKUP(I133,Grupos!A$1:C$276,3,0)</f>
        <v>B64</v>
      </c>
      <c r="M133" t="b">
        <f t="shared" si="6"/>
        <v>1</v>
      </c>
    </row>
    <row r="134" spans="1:13" x14ac:dyDescent="0.25">
      <c r="A134">
        <v>133</v>
      </c>
      <c r="B134" t="s">
        <v>1322</v>
      </c>
      <c r="D134" t="s">
        <v>1323</v>
      </c>
      <c r="E134" t="s">
        <v>1324</v>
      </c>
      <c r="I134">
        <f t="shared" si="5"/>
        <v>16</v>
      </c>
      <c r="J134" t="b">
        <f>ISNUMBER(VLOOKUP(B134,Grupos!B$1:D$276,3,0))</f>
        <v>0</v>
      </c>
      <c r="K134" t="str">
        <f>VLOOKUP(I134,Grupos!A$1:C$276,2,0)</f>
        <v>B50</v>
      </c>
      <c r="L134" t="str">
        <f>VLOOKUP(I134,Grupos!A$1:C$276,3,0)</f>
        <v>B64</v>
      </c>
      <c r="M134" t="b">
        <f t="shared" si="6"/>
        <v>1</v>
      </c>
    </row>
    <row r="135" spans="1:13" x14ac:dyDescent="0.25">
      <c r="A135">
        <v>134</v>
      </c>
      <c r="B135" t="s">
        <v>1325</v>
      </c>
      <c r="D135" t="s">
        <v>1326</v>
      </c>
      <c r="E135" t="s">
        <v>1327</v>
      </c>
      <c r="I135">
        <f t="shared" si="5"/>
        <v>16</v>
      </c>
      <c r="J135" t="b">
        <f>ISNUMBER(VLOOKUP(B135,Grupos!B$1:D$276,3,0))</f>
        <v>0</v>
      </c>
      <c r="K135" t="str">
        <f>VLOOKUP(I135,Grupos!A$1:C$276,2,0)</f>
        <v>B50</v>
      </c>
      <c r="L135" t="str">
        <f>VLOOKUP(I135,Grupos!A$1:C$276,3,0)</f>
        <v>B64</v>
      </c>
      <c r="M135" t="b">
        <f t="shared" si="6"/>
        <v>1</v>
      </c>
    </row>
    <row r="136" spans="1:13" x14ac:dyDescent="0.25">
      <c r="A136">
        <v>135</v>
      </c>
      <c r="B136" t="s">
        <v>1328</v>
      </c>
      <c r="D136" t="s">
        <v>1329</v>
      </c>
      <c r="E136" t="s">
        <v>1330</v>
      </c>
      <c r="I136">
        <f t="shared" si="5"/>
        <v>16</v>
      </c>
      <c r="J136" t="b">
        <f>ISNUMBER(VLOOKUP(B136,Grupos!B$1:D$276,3,0))</f>
        <v>0</v>
      </c>
      <c r="K136" t="str">
        <f>VLOOKUP(I136,Grupos!A$1:C$276,2,0)</f>
        <v>B50</v>
      </c>
      <c r="L136" t="str">
        <f>VLOOKUP(I136,Grupos!A$1:C$276,3,0)</f>
        <v>B64</v>
      </c>
      <c r="M136" t="b">
        <f t="shared" si="6"/>
        <v>1</v>
      </c>
    </row>
    <row r="137" spans="1:13" x14ac:dyDescent="0.25">
      <c r="A137">
        <v>136</v>
      </c>
      <c r="B137" t="s">
        <v>1331</v>
      </c>
      <c r="D137" t="s">
        <v>1332</v>
      </c>
      <c r="E137" t="s">
        <v>1333</v>
      </c>
      <c r="I137">
        <f t="shared" si="5"/>
        <v>16</v>
      </c>
      <c r="J137" t="b">
        <f>ISNUMBER(VLOOKUP(B137,Grupos!B$1:D$276,3,0))</f>
        <v>0</v>
      </c>
      <c r="K137" t="str">
        <f>VLOOKUP(I137,Grupos!A$1:C$276,2,0)</f>
        <v>B50</v>
      </c>
      <c r="L137" t="str">
        <f>VLOOKUP(I137,Grupos!A$1:C$276,3,0)</f>
        <v>B64</v>
      </c>
      <c r="M137" t="b">
        <f t="shared" si="6"/>
        <v>1</v>
      </c>
    </row>
    <row r="138" spans="1:13" x14ac:dyDescent="0.25">
      <c r="A138">
        <v>137</v>
      </c>
      <c r="B138" t="s">
        <v>1334</v>
      </c>
      <c r="C138" t="s">
        <v>990</v>
      </c>
      <c r="D138" t="s">
        <v>1335</v>
      </c>
      <c r="E138" t="s">
        <v>1336</v>
      </c>
      <c r="F138" t="s">
        <v>1337</v>
      </c>
      <c r="I138">
        <f t="shared" si="5"/>
        <v>16</v>
      </c>
      <c r="J138" t="b">
        <f>ISNUMBER(VLOOKUP(B138,Grupos!B$1:D$276,3,0))</f>
        <v>0</v>
      </c>
      <c r="K138" t="str">
        <f>VLOOKUP(I138,Grupos!A$1:C$276,2,0)</f>
        <v>B50</v>
      </c>
      <c r="L138" t="str">
        <f>VLOOKUP(I138,Grupos!A$1:C$276,3,0)</f>
        <v>B64</v>
      </c>
      <c r="M138" t="b">
        <f t="shared" si="6"/>
        <v>1</v>
      </c>
    </row>
    <row r="139" spans="1:13" x14ac:dyDescent="0.25">
      <c r="A139">
        <v>138</v>
      </c>
      <c r="B139" t="s">
        <v>1338</v>
      </c>
      <c r="D139" t="s">
        <v>1339</v>
      </c>
      <c r="E139" t="s">
        <v>1340</v>
      </c>
      <c r="I139">
        <f t="shared" si="5"/>
        <v>16</v>
      </c>
      <c r="J139" t="b">
        <f>ISNUMBER(VLOOKUP(B139,Grupos!B$1:D$276,3,0))</f>
        <v>0</v>
      </c>
      <c r="K139" t="str">
        <f>VLOOKUP(I139,Grupos!A$1:C$276,2,0)</f>
        <v>B50</v>
      </c>
      <c r="L139" t="str">
        <f>VLOOKUP(I139,Grupos!A$1:C$276,3,0)</f>
        <v>B64</v>
      </c>
      <c r="M139" t="b">
        <f t="shared" si="6"/>
        <v>1</v>
      </c>
    </row>
    <row r="140" spans="1:13" x14ac:dyDescent="0.25">
      <c r="A140">
        <v>139</v>
      </c>
      <c r="B140" t="s">
        <v>139</v>
      </c>
      <c r="D140" t="s">
        <v>1341</v>
      </c>
      <c r="E140" t="s">
        <v>1342</v>
      </c>
      <c r="I140">
        <f t="shared" si="5"/>
        <v>16</v>
      </c>
      <c r="J140" t="b">
        <f>ISNUMBER(VLOOKUP(B140,Grupos!B$1:D$276,3,0))</f>
        <v>0</v>
      </c>
      <c r="K140" t="str">
        <f>VLOOKUP(I140,Grupos!A$1:C$276,2,0)</f>
        <v>B50</v>
      </c>
      <c r="L140" t="str">
        <f>VLOOKUP(I140,Grupos!A$1:C$276,3,0)</f>
        <v>B64</v>
      </c>
      <c r="M140" t="b">
        <f t="shared" si="6"/>
        <v>1</v>
      </c>
    </row>
    <row r="141" spans="1:13" x14ac:dyDescent="0.25">
      <c r="A141">
        <v>140</v>
      </c>
      <c r="B141" t="s">
        <v>141</v>
      </c>
      <c r="D141" t="s">
        <v>1343</v>
      </c>
      <c r="E141" t="s">
        <v>1344</v>
      </c>
      <c r="I141">
        <f t="shared" si="5"/>
        <v>17</v>
      </c>
      <c r="J141" t="b">
        <f>ISNUMBER(VLOOKUP(B141,Grupos!B$1:D$276,3,0))</f>
        <v>1</v>
      </c>
      <c r="K141" t="str">
        <f>VLOOKUP(I141,Grupos!A$1:C$276,2,0)</f>
        <v>B65</v>
      </c>
      <c r="L141" t="str">
        <f>VLOOKUP(I141,Grupos!A$1:C$276,3,0)</f>
        <v>B83</v>
      </c>
      <c r="M141" t="b">
        <f t="shared" si="6"/>
        <v>1</v>
      </c>
    </row>
    <row r="142" spans="1:13" x14ac:dyDescent="0.25">
      <c r="A142">
        <v>141</v>
      </c>
      <c r="B142" t="s">
        <v>1345</v>
      </c>
      <c r="D142" t="s">
        <v>1346</v>
      </c>
      <c r="E142" t="s">
        <v>1347</v>
      </c>
      <c r="I142">
        <f t="shared" si="5"/>
        <v>17</v>
      </c>
      <c r="J142" t="b">
        <f>ISNUMBER(VLOOKUP(B142,Grupos!B$1:D$276,3,0))</f>
        <v>0</v>
      </c>
      <c r="K142" t="str">
        <f>VLOOKUP(I142,Grupos!A$1:C$276,2,0)</f>
        <v>B65</v>
      </c>
      <c r="L142" t="str">
        <f>VLOOKUP(I142,Grupos!A$1:C$276,3,0)</f>
        <v>B83</v>
      </c>
      <c r="M142" t="b">
        <f t="shared" si="6"/>
        <v>1</v>
      </c>
    </row>
    <row r="143" spans="1:13" x14ac:dyDescent="0.25">
      <c r="A143">
        <v>142</v>
      </c>
      <c r="B143" t="s">
        <v>1348</v>
      </c>
      <c r="D143" t="s">
        <v>1349</v>
      </c>
      <c r="E143" t="s">
        <v>1350</v>
      </c>
      <c r="I143">
        <f t="shared" si="5"/>
        <v>17</v>
      </c>
      <c r="J143" t="b">
        <f>ISNUMBER(VLOOKUP(B143,Grupos!B$1:D$276,3,0))</f>
        <v>0</v>
      </c>
      <c r="K143" t="str">
        <f>VLOOKUP(I143,Grupos!A$1:C$276,2,0)</f>
        <v>B65</v>
      </c>
      <c r="L143" t="str">
        <f>VLOOKUP(I143,Grupos!A$1:C$276,3,0)</f>
        <v>B83</v>
      </c>
      <c r="M143" t="b">
        <f t="shared" si="6"/>
        <v>1</v>
      </c>
    </row>
    <row r="144" spans="1:13" x14ac:dyDescent="0.25">
      <c r="A144">
        <v>143</v>
      </c>
      <c r="B144" t="s">
        <v>1351</v>
      </c>
      <c r="D144" t="s">
        <v>1352</v>
      </c>
      <c r="E144" t="s">
        <v>1353</v>
      </c>
      <c r="I144">
        <f t="shared" si="5"/>
        <v>17</v>
      </c>
      <c r="J144" t="b">
        <f>ISNUMBER(VLOOKUP(B144,Grupos!B$1:D$276,3,0))</f>
        <v>0</v>
      </c>
      <c r="K144" t="str">
        <f>VLOOKUP(I144,Grupos!A$1:C$276,2,0)</f>
        <v>B65</v>
      </c>
      <c r="L144" t="str">
        <f>VLOOKUP(I144,Grupos!A$1:C$276,3,0)</f>
        <v>B83</v>
      </c>
      <c r="M144" t="b">
        <f t="shared" si="6"/>
        <v>1</v>
      </c>
    </row>
    <row r="145" spans="1:13" x14ac:dyDescent="0.25">
      <c r="A145">
        <v>144</v>
      </c>
      <c r="B145" t="s">
        <v>1354</v>
      </c>
      <c r="D145" t="s">
        <v>1355</v>
      </c>
      <c r="E145" t="s">
        <v>1356</v>
      </c>
      <c r="I145">
        <f t="shared" si="5"/>
        <v>17</v>
      </c>
      <c r="J145" t="b">
        <f>ISNUMBER(VLOOKUP(B145,Grupos!B$1:D$276,3,0))</f>
        <v>0</v>
      </c>
      <c r="K145" t="str">
        <f>VLOOKUP(I145,Grupos!A$1:C$276,2,0)</f>
        <v>B65</v>
      </c>
      <c r="L145" t="str">
        <f>VLOOKUP(I145,Grupos!A$1:C$276,3,0)</f>
        <v>B83</v>
      </c>
      <c r="M145" t="b">
        <f t="shared" si="6"/>
        <v>1</v>
      </c>
    </row>
    <row r="146" spans="1:13" x14ac:dyDescent="0.25">
      <c r="A146">
        <v>145</v>
      </c>
      <c r="B146" t="s">
        <v>1357</v>
      </c>
      <c r="D146" t="s">
        <v>1358</v>
      </c>
      <c r="E146" t="s">
        <v>1359</v>
      </c>
      <c r="I146">
        <f t="shared" si="5"/>
        <v>17</v>
      </c>
      <c r="J146" t="b">
        <f>ISNUMBER(VLOOKUP(B146,Grupos!B$1:D$276,3,0))</f>
        <v>0</v>
      </c>
      <c r="K146" t="str">
        <f>VLOOKUP(I146,Grupos!A$1:C$276,2,0)</f>
        <v>B65</v>
      </c>
      <c r="L146" t="str">
        <f>VLOOKUP(I146,Grupos!A$1:C$276,3,0)</f>
        <v>B83</v>
      </c>
      <c r="M146" t="b">
        <f t="shared" si="6"/>
        <v>1</v>
      </c>
    </row>
    <row r="147" spans="1:13" x14ac:dyDescent="0.25">
      <c r="A147">
        <v>146</v>
      </c>
      <c r="B147" t="s">
        <v>1360</v>
      </c>
      <c r="D147" t="s">
        <v>1361</v>
      </c>
      <c r="E147" t="s">
        <v>1362</v>
      </c>
      <c r="I147">
        <f t="shared" si="5"/>
        <v>17</v>
      </c>
      <c r="J147" t="b">
        <f>ISNUMBER(VLOOKUP(B147,Grupos!B$1:D$276,3,0))</f>
        <v>0</v>
      </c>
      <c r="K147" t="str">
        <f>VLOOKUP(I147,Grupos!A$1:C$276,2,0)</f>
        <v>B65</v>
      </c>
      <c r="L147" t="str">
        <f>VLOOKUP(I147,Grupos!A$1:C$276,3,0)</f>
        <v>B83</v>
      </c>
      <c r="M147" t="b">
        <f t="shared" si="6"/>
        <v>1</v>
      </c>
    </row>
    <row r="148" spans="1:13" x14ac:dyDescent="0.25">
      <c r="A148">
        <v>147</v>
      </c>
      <c r="B148" t="s">
        <v>1363</v>
      </c>
      <c r="D148" t="s">
        <v>1364</v>
      </c>
      <c r="E148" t="s">
        <v>1365</v>
      </c>
      <c r="I148">
        <f t="shared" si="5"/>
        <v>17</v>
      </c>
      <c r="J148" t="b">
        <f>ISNUMBER(VLOOKUP(B148,Grupos!B$1:D$276,3,0))</f>
        <v>0</v>
      </c>
      <c r="K148" t="str">
        <f>VLOOKUP(I148,Grupos!A$1:C$276,2,0)</f>
        <v>B65</v>
      </c>
      <c r="L148" t="str">
        <f>VLOOKUP(I148,Grupos!A$1:C$276,3,0)</f>
        <v>B83</v>
      </c>
      <c r="M148" t="b">
        <f t="shared" si="6"/>
        <v>1</v>
      </c>
    </row>
    <row r="149" spans="1:13" x14ac:dyDescent="0.25">
      <c r="A149">
        <v>148</v>
      </c>
      <c r="B149" t="s">
        <v>1366</v>
      </c>
      <c r="D149" t="s">
        <v>1367</v>
      </c>
      <c r="E149" t="s">
        <v>1368</v>
      </c>
      <c r="I149">
        <f t="shared" si="5"/>
        <v>17</v>
      </c>
      <c r="J149" t="b">
        <f>ISNUMBER(VLOOKUP(B149,Grupos!B$1:D$276,3,0))</f>
        <v>0</v>
      </c>
      <c r="K149" t="str">
        <f>VLOOKUP(I149,Grupos!A$1:C$276,2,0)</f>
        <v>B65</v>
      </c>
      <c r="L149" t="str">
        <f>VLOOKUP(I149,Grupos!A$1:C$276,3,0)</f>
        <v>B83</v>
      </c>
      <c r="M149" t="b">
        <f t="shared" si="6"/>
        <v>1</v>
      </c>
    </row>
    <row r="150" spans="1:13" x14ac:dyDescent="0.25">
      <c r="A150">
        <v>149</v>
      </c>
      <c r="B150" t="s">
        <v>1369</v>
      </c>
      <c r="D150" t="s">
        <v>1370</v>
      </c>
      <c r="E150" t="s">
        <v>1371</v>
      </c>
      <c r="I150">
        <f t="shared" si="5"/>
        <v>17</v>
      </c>
      <c r="J150" t="b">
        <f>ISNUMBER(VLOOKUP(B150,Grupos!B$1:D$276,3,0))</f>
        <v>0</v>
      </c>
      <c r="K150" t="str">
        <f>VLOOKUP(I150,Grupos!A$1:C$276,2,0)</f>
        <v>B65</v>
      </c>
      <c r="L150" t="str">
        <f>VLOOKUP(I150,Grupos!A$1:C$276,3,0)</f>
        <v>B83</v>
      </c>
      <c r="M150" t="b">
        <f t="shared" si="6"/>
        <v>1</v>
      </c>
    </row>
    <row r="151" spans="1:13" x14ac:dyDescent="0.25">
      <c r="A151">
        <v>150</v>
      </c>
      <c r="B151" t="s">
        <v>1372</v>
      </c>
      <c r="D151" t="s">
        <v>1373</v>
      </c>
      <c r="E151" t="s">
        <v>1374</v>
      </c>
      <c r="I151">
        <f t="shared" si="5"/>
        <v>17</v>
      </c>
      <c r="J151" t="b">
        <f>ISNUMBER(VLOOKUP(B151,Grupos!B$1:D$276,3,0))</f>
        <v>0</v>
      </c>
      <c r="K151" t="str">
        <f>VLOOKUP(I151,Grupos!A$1:C$276,2,0)</f>
        <v>B65</v>
      </c>
      <c r="L151" t="str">
        <f>VLOOKUP(I151,Grupos!A$1:C$276,3,0)</f>
        <v>B83</v>
      </c>
      <c r="M151" t="b">
        <f t="shared" si="6"/>
        <v>1</v>
      </c>
    </row>
    <row r="152" spans="1:13" x14ac:dyDescent="0.25">
      <c r="A152">
        <v>151</v>
      </c>
      <c r="B152" t="s">
        <v>1375</v>
      </c>
      <c r="D152" t="s">
        <v>1376</v>
      </c>
      <c r="E152" t="s">
        <v>1377</v>
      </c>
      <c r="I152">
        <f t="shared" si="5"/>
        <v>17</v>
      </c>
      <c r="J152" t="b">
        <f>ISNUMBER(VLOOKUP(B152,Grupos!B$1:D$276,3,0))</f>
        <v>0</v>
      </c>
      <c r="K152" t="str">
        <f>VLOOKUP(I152,Grupos!A$1:C$276,2,0)</f>
        <v>B65</v>
      </c>
      <c r="L152" t="str">
        <f>VLOOKUP(I152,Grupos!A$1:C$276,3,0)</f>
        <v>B83</v>
      </c>
      <c r="M152" t="b">
        <f t="shared" si="6"/>
        <v>1</v>
      </c>
    </row>
    <row r="153" spans="1:13" x14ac:dyDescent="0.25">
      <c r="A153">
        <v>152</v>
      </c>
      <c r="B153" t="s">
        <v>1378</v>
      </c>
      <c r="D153" t="s">
        <v>1379</v>
      </c>
      <c r="E153" t="s">
        <v>1380</v>
      </c>
      <c r="I153">
        <f t="shared" si="5"/>
        <v>17</v>
      </c>
      <c r="J153" t="b">
        <f>ISNUMBER(VLOOKUP(B153,Grupos!B$1:D$276,3,0))</f>
        <v>0</v>
      </c>
      <c r="K153" t="str">
        <f>VLOOKUP(I153,Grupos!A$1:C$276,2,0)</f>
        <v>B65</v>
      </c>
      <c r="L153" t="str">
        <f>VLOOKUP(I153,Grupos!A$1:C$276,3,0)</f>
        <v>B83</v>
      </c>
      <c r="M153" t="b">
        <f t="shared" si="6"/>
        <v>1</v>
      </c>
    </row>
    <row r="154" spans="1:13" x14ac:dyDescent="0.25">
      <c r="A154">
        <v>153</v>
      </c>
      <c r="B154" t="s">
        <v>1381</v>
      </c>
      <c r="D154" t="s">
        <v>1382</v>
      </c>
      <c r="E154" t="s">
        <v>1383</v>
      </c>
      <c r="I154">
        <f t="shared" ref="I154:I217" si="7">IF(J154,I153+1,I153)</f>
        <v>17</v>
      </c>
      <c r="J154" t="b">
        <f>ISNUMBER(VLOOKUP(B154,Grupos!B$1:D$276,3,0))</f>
        <v>0</v>
      </c>
      <c r="K154" t="str">
        <f>VLOOKUP(I154,Grupos!A$1:C$276,2,0)</f>
        <v>B65</v>
      </c>
      <c r="L154" t="str">
        <f>VLOOKUP(I154,Grupos!A$1:C$276,3,0)</f>
        <v>B83</v>
      </c>
      <c r="M154" t="b">
        <f t="shared" si="6"/>
        <v>1</v>
      </c>
    </row>
    <row r="155" spans="1:13" x14ac:dyDescent="0.25">
      <c r="A155">
        <v>154</v>
      </c>
      <c r="B155" t="s">
        <v>1384</v>
      </c>
      <c r="D155" t="s">
        <v>1385</v>
      </c>
      <c r="E155" t="s">
        <v>1386</v>
      </c>
      <c r="I155">
        <f t="shared" si="7"/>
        <v>17</v>
      </c>
      <c r="J155" t="b">
        <f>ISNUMBER(VLOOKUP(B155,Grupos!B$1:D$276,3,0))</f>
        <v>0</v>
      </c>
      <c r="K155" t="str">
        <f>VLOOKUP(I155,Grupos!A$1:C$276,2,0)</f>
        <v>B65</v>
      </c>
      <c r="L155" t="str">
        <f>VLOOKUP(I155,Grupos!A$1:C$276,3,0)</f>
        <v>B83</v>
      </c>
      <c r="M155" t="b">
        <f t="shared" si="6"/>
        <v>1</v>
      </c>
    </row>
    <row r="156" spans="1:13" x14ac:dyDescent="0.25">
      <c r="A156">
        <v>155</v>
      </c>
      <c r="B156" t="s">
        <v>1387</v>
      </c>
      <c r="D156" t="s">
        <v>1388</v>
      </c>
      <c r="E156" t="s">
        <v>1389</v>
      </c>
      <c r="I156">
        <f t="shared" si="7"/>
        <v>17</v>
      </c>
      <c r="J156" t="b">
        <f>ISNUMBER(VLOOKUP(B156,Grupos!B$1:D$276,3,0))</f>
        <v>0</v>
      </c>
      <c r="K156" t="str">
        <f>VLOOKUP(I156,Grupos!A$1:C$276,2,0)</f>
        <v>B65</v>
      </c>
      <c r="L156" t="str">
        <f>VLOOKUP(I156,Grupos!A$1:C$276,3,0)</f>
        <v>B83</v>
      </c>
      <c r="M156" t="b">
        <f t="shared" si="6"/>
        <v>1</v>
      </c>
    </row>
    <row r="157" spans="1:13" x14ac:dyDescent="0.25">
      <c r="A157">
        <v>156</v>
      </c>
      <c r="B157" t="s">
        <v>1390</v>
      </c>
      <c r="D157" t="s">
        <v>1391</v>
      </c>
      <c r="E157" t="s">
        <v>1392</v>
      </c>
      <c r="I157">
        <f t="shared" si="7"/>
        <v>17</v>
      </c>
      <c r="J157" t="b">
        <f>ISNUMBER(VLOOKUP(B157,Grupos!B$1:D$276,3,0))</f>
        <v>0</v>
      </c>
      <c r="K157" t="str">
        <f>VLOOKUP(I157,Grupos!A$1:C$276,2,0)</f>
        <v>B65</v>
      </c>
      <c r="L157" t="str">
        <f>VLOOKUP(I157,Grupos!A$1:C$276,3,0)</f>
        <v>B83</v>
      </c>
      <c r="M157" t="b">
        <f t="shared" si="6"/>
        <v>1</v>
      </c>
    </row>
    <row r="158" spans="1:13" x14ac:dyDescent="0.25">
      <c r="A158">
        <v>157</v>
      </c>
      <c r="B158" t="s">
        <v>1393</v>
      </c>
      <c r="D158" t="s">
        <v>1394</v>
      </c>
      <c r="E158" t="s">
        <v>1395</v>
      </c>
      <c r="I158">
        <f t="shared" si="7"/>
        <v>17</v>
      </c>
      <c r="J158" t="b">
        <f>ISNUMBER(VLOOKUP(B158,Grupos!B$1:D$276,3,0))</f>
        <v>0</v>
      </c>
      <c r="K158" t="str">
        <f>VLOOKUP(I158,Grupos!A$1:C$276,2,0)</f>
        <v>B65</v>
      </c>
      <c r="L158" t="str">
        <f>VLOOKUP(I158,Grupos!A$1:C$276,3,0)</f>
        <v>B83</v>
      </c>
      <c r="M158" t="b">
        <f t="shared" si="6"/>
        <v>1</v>
      </c>
    </row>
    <row r="159" spans="1:13" x14ac:dyDescent="0.25">
      <c r="A159">
        <v>158</v>
      </c>
      <c r="B159" t="s">
        <v>142</v>
      </c>
      <c r="D159" t="s">
        <v>1396</v>
      </c>
      <c r="E159" t="s">
        <v>1397</v>
      </c>
      <c r="I159">
        <f t="shared" si="7"/>
        <v>17</v>
      </c>
      <c r="J159" t="b">
        <f>ISNUMBER(VLOOKUP(B159,Grupos!B$1:D$276,3,0))</f>
        <v>0</v>
      </c>
      <c r="K159" t="str">
        <f>VLOOKUP(I159,Grupos!A$1:C$276,2,0)</f>
        <v>B65</v>
      </c>
      <c r="L159" t="str">
        <f>VLOOKUP(I159,Grupos!A$1:C$276,3,0)</f>
        <v>B83</v>
      </c>
      <c r="M159" t="b">
        <f t="shared" si="6"/>
        <v>1</v>
      </c>
    </row>
    <row r="160" spans="1:13" x14ac:dyDescent="0.25">
      <c r="A160">
        <v>159</v>
      </c>
      <c r="B160" t="s">
        <v>144</v>
      </c>
      <c r="D160" t="s">
        <v>1398</v>
      </c>
      <c r="E160" t="s">
        <v>1399</v>
      </c>
      <c r="I160">
        <f t="shared" si="7"/>
        <v>18</v>
      </c>
      <c r="J160" t="b">
        <f>ISNUMBER(VLOOKUP(B160,Grupos!B$1:D$276,3,0))</f>
        <v>1</v>
      </c>
      <c r="K160" t="str">
        <f>VLOOKUP(I160,Grupos!A$1:C$276,2,0)</f>
        <v>B85</v>
      </c>
      <c r="L160" t="str">
        <f>VLOOKUP(I160,Grupos!A$1:C$276,3,0)</f>
        <v>B89</v>
      </c>
      <c r="M160" t="b">
        <f t="shared" si="6"/>
        <v>1</v>
      </c>
    </row>
    <row r="161" spans="1:13" x14ac:dyDescent="0.25">
      <c r="A161">
        <v>160</v>
      </c>
      <c r="B161" t="s">
        <v>1400</v>
      </c>
      <c r="D161" t="s">
        <v>1401</v>
      </c>
      <c r="E161" t="s">
        <v>1402</v>
      </c>
      <c r="I161">
        <f t="shared" si="7"/>
        <v>18</v>
      </c>
      <c r="J161" t="b">
        <f>ISNUMBER(VLOOKUP(B161,Grupos!B$1:D$276,3,0))</f>
        <v>0</v>
      </c>
      <c r="K161" t="str">
        <f>VLOOKUP(I161,Grupos!A$1:C$276,2,0)</f>
        <v>B85</v>
      </c>
      <c r="L161" t="str">
        <f>VLOOKUP(I161,Grupos!A$1:C$276,3,0)</f>
        <v>B89</v>
      </c>
      <c r="M161" t="b">
        <f t="shared" si="6"/>
        <v>1</v>
      </c>
    </row>
    <row r="162" spans="1:13" x14ac:dyDescent="0.25">
      <c r="A162">
        <v>161</v>
      </c>
      <c r="B162" t="s">
        <v>1403</v>
      </c>
      <c r="D162" t="s">
        <v>1404</v>
      </c>
      <c r="E162" t="s">
        <v>1405</v>
      </c>
      <c r="I162">
        <f t="shared" si="7"/>
        <v>18</v>
      </c>
      <c r="J162" t="b">
        <f>ISNUMBER(VLOOKUP(B162,Grupos!B$1:D$276,3,0))</f>
        <v>0</v>
      </c>
      <c r="K162" t="str">
        <f>VLOOKUP(I162,Grupos!A$1:C$276,2,0)</f>
        <v>B85</v>
      </c>
      <c r="L162" t="str">
        <f>VLOOKUP(I162,Grupos!A$1:C$276,3,0)</f>
        <v>B89</v>
      </c>
      <c r="M162" t="b">
        <f t="shared" si="6"/>
        <v>1</v>
      </c>
    </row>
    <row r="163" spans="1:13" x14ac:dyDescent="0.25">
      <c r="A163">
        <v>162</v>
      </c>
      <c r="B163" t="s">
        <v>1406</v>
      </c>
      <c r="D163" t="s">
        <v>1407</v>
      </c>
      <c r="E163" t="s">
        <v>1408</v>
      </c>
      <c r="I163">
        <f t="shared" si="7"/>
        <v>18</v>
      </c>
      <c r="J163" t="b">
        <f>ISNUMBER(VLOOKUP(B163,Grupos!B$1:D$276,3,0))</f>
        <v>0</v>
      </c>
      <c r="K163" t="str">
        <f>VLOOKUP(I163,Grupos!A$1:C$276,2,0)</f>
        <v>B85</v>
      </c>
      <c r="L163" t="str">
        <f>VLOOKUP(I163,Grupos!A$1:C$276,3,0)</f>
        <v>B89</v>
      </c>
      <c r="M163" t="b">
        <f t="shared" si="6"/>
        <v>1</v>
      </c>
    </row>
    <row r="164" spans="1:13" x14ac:dyDescent="0.25">
      <c r="A164">
        <v>163</v>
      </c>
      <c r="B164" t="s">
        <v>145</v>
      </c>
      <c r="D164" t="s">
        <v>1409</v>
      </c>
      <c r="E164" t="s">
        <v>1410</v>
      </c>
      <c r="I164">
        <f t="shared" si="7"/>
        <v>18</v>
      </c>
      <c r="J164" t="b">
        <f>ISNUMBER(VLOOKUP(B164,Grupos!B$1:D$276,3,0))</f>
        <v>0</v>
      </c>
      <c r="K164" t="str">
        <f>VLOOKUP(I164,Grupos!A$1:C$276,2,0)</f>
        <v>B85</v>
      </c>
      <c r="L164" t="str">
        <f>VLOOKUP(I164,Grupos!A$1:C$276,3,0)</f>
        <v>B89</v>
      </c>
      <c r="M164" t="b">
        <f t="shared" si="6"/>
        <v>1</v>
      </c>
    </row>
    <row r="165" spans="1:13" x14ac:dyDescent="0.25">
      <c r="A165">
        <v>164</v>
      </c>
      <c r="B165" t="s">
        <v>147</v>
      </c>
      <c r="D165" t="s">
        <v>1411</v>
      </c>
      <c r="E165" t="s">
        <v>1412</v>
      </c>
      <c r="I165">
        <f t="shared" si="7"/>
        <v>19</v>
      </c>
      <c r="J165" t="b">
        <f>ISNUMBER(VLOOKUP(B165,Grupos!B$1:D$276,3,0))</f>
        <v>1</v>
      </c>
      <c r="K165" t="str">
        <f>VLOOKUP(I165,Grupos!A$1:C$276,2,0)</f>
        <v>B90</v>
      </c>
      <c r="L165" t="str">
        <f>VLOOKUP(I165,Grupos!A$1:C$276,3,0)</f>
        <v>B94</v>
      </c>
      <c r="M165" t="b">
        <f t="shared" si="6"/>
        <v>1</v>
      </c>
    </row>
    <row r="166" spans="1:13" x14ac:dyDescent="0.25">
      <c r="A166">
        <v>165</v>
      </c>
      <c r="B166" t="s">
        <v>1413</v>
      </c>
      <c r="D166" t="s">
        <v>1414</v>
      </c>
      <c r="E166" t="s">
        <v>1415</v>
      </c>
      <c r="I166">
        <f t="shared" si="7"/>
        <v>19</v>
      </c>
      <c r="J166" t="b">
        <f>ISNUMBER(VLOOKUP(B166,Grupos!B$1:D$276,3,0))</f>
        <v>0</v>
      </c>
      <c r="K166" t="str">
        <f>VLOOKUP(I166,Grupos!A$1:C$276,2,0)</f>
        <v>B90</v>
      </c>
      <c r="L166" t="str">
        <f>VLOOKUP(I166,Grupos!A$1:C$276,3,0)</f>
        <v>B94</v>
      </c>
      <c r="M166" t="b">
        <f t="shared" si="6"/>
        <v>1</v>
      </c>
    </row>
    <row r="167" spans="1:13" x14ac:dyDescent="0.25">
      <c r="A167">
        <v>166</v>
      </c>
      <c r="B167" t="s">
        <v>1416</v>
      </c>
      <c r="D167" t="s">
        <v>1417</v>
      </c>
      <c r="E167" t="s">
        <v>1418</v>
      </c>
      <c r="I167">
        <f t="shared" si="7"/>
        <v>19</v>
      </c>
      <c r="J167" t="b">
        <f>ISNUMBER(VLOOKUP(B167,Grupos!B$1:D$276,3,0))</f>
        <v>0</v>
      </c>
      <c r="K167" t="str">
        <f>VLOOKUP(I167,Grupos!A$1:C$276,2,0)</f>
        <v>B90</v>
      </c>
      <c r="L167" t="str">
        <f>VLOOKUP(I167,Grupos!A$1:C$276,3,0)</f>
        <v>B94</v>
      </c>
      <c r="M167" t="b">
        <f t="shared" si="6"/>
        <v>1</v>
      </c>
    </row>
    <row r="168" spans="1:13" x14ac:dyDescent="0.25">
      <c r="A168">
        <v>167</v>
      </c>
      <c r="B168" t="s">
        <v>148</v>
      </c>
      <c r="D168" t="s">
        <v>1419</v>
      </c>
      <c r="E168" t="s">
        <v>1420</v>
      </c>
      <c r="I168">
        <f t="shared" si="7"/>
        <v>19</v>
      </c>
      <c r="J168" t="b">
        <f>ISNUMBER(VLOOKUP(B168,Grupos!B$1:D$276,3,0))</f>
        <v>0</v>
      </c>
      <c r="K168" t="str">
        <f>VLOOKUP(I168,Grupos!A$1:C$276,2,0)</f>
        <v>B90</v>
      </c>
      <c r="L168" t="str">
        <f>VLOOKUP(I168,Grupos!A$1:C$276,3,0)</f>
        <v>B94</v>
      </c>
      <c r="M168" t="b">
        <f t="shared" si="6"/>
        <v>1</v>
      </c>
    </row>
    <row r="169" spans="1:13" x14ac:dyDescent="0.25">
      <c r="A169">
        <v>168</v>
      </c>
      <c r="B169" t="s">
        <v>150</v>
      </c>
      <c r="D169" t="s">
        <v>1421</v>
      </c>
      <c r="E169" t="s">
        <v>1422</v>
      </c>
      <c r="I169">
        <f t="shared" si="7"/>
        <v>20</v>
      </c>
      <c r="J169" t="b">
        <f>ISNUMBER(VLOOKUP(B169,Grupos!B$1:D$276,3,0))</f>
        <v>1</v>
      </c>
      <c r="K169" t="str">
        <f>VLOOKUP(I169,Grupos!A$1:C$276,2,0)</f>
        <v>B95</v>
      </c>
      <c r="L169" t="str">
        <f>VLOOKUP(I169,Grupos!A$1:C$276,3,0)</f>
        <v>B97</v>
      </c>
      <c r="M169" t="b">
        <f t="shared" si="6"/>
        <v>1</v>
      </c>
    </row>
    <row r="170" spans="1:13" x14ac:dyDescent="0.25">
      <c r="A170">
        <v>169</v>
      </c>
      <c r="B170" t="s">
        <v>1423</v>
      </c>
      <c r="D170" t="s">
        <v>1424</v>
      </c>
      <c r="E170" t="s">
        <v>1425</v>
      </c>
      <c r="I170">
        <f t="shared" si="7"/>
        <v>20</v>
      </c>
      <c r="J170" t="b">
        <f>ISNUMBER(VLOOKUP(B170,Grupos!B$1:D$276,3,0))</f>
        <v>0</v>
      </c>
      <c r="K170" t="str">
        <f>VLOOKUP(I170,Grupos!A$1:C$276,2,0)</f>
        <v>B95</v>
      </c>
      <c r="L170" t="str">
        <f>VLOOKUP(I170,Grupos!A$1:C$276,3,0)</f>
        <v>B97</v>
      </c>
      <c r="M170" t="b">
        <f t="shared" si="6"/>
        <v>1</v>
      </c>
    </row>
    <row r="171" spans="1:13" x14ac:dyDescent="0.25">
      <c r="A171">
        <v>170</v>
      </c>
      <c r="B171" t="s">
        <v>151</v>
      </c>
      <c r="D171" t="s">
        <v>1426</v>
      </c>
      <c r="E171" t="s">
        <v>1427</v>
      </c>
      <c r="I171">
        <f t="shared" si="7"/>
        <v>20</v>
      </c>
      <c r="J171" t="b">
        <f>ISNUMBER(VLOOKUP(B171,Grupos!B$1:D$276,3,0))</f>
        <v>0</v>
      </c>
      <c r="K171" t="str">
        <f>VLOOKUP(I171,Grupos!A$1:C$276,2,0)</f>
        <v>B95</v>
      </c>
      <c r="L171" t="str">
        <f>VLOOKUP(I171,Grupos!A$1:C$276,3,0)</f>
        <v>B97</v>
      </c>
      <c r="M171" t="b">
        <f t="shared" si="6"/>
        <v>1</v>
      </c>
    </row>
    <row r="172" spans="1:13" x14ac:dyDescent="0.25">
      <c r="A172">
        <v>171</v>
      </c>
      <c r="B172" t="s">
        <v>6</v>
      </c>
      <c r="D172" t="s">
        <v>1428</v>
      </c>
      <c r="E172" t="s">
        <v>1429</v>
      </c>
      <c r="I172">
        <f t="shared" si="7"/>
        <v>21</v>
      </c>
      <c r="J172" t="b">
        <f>ISNUMBER(VLOOKUP(B172,Grupos!B$1:D$276,3,0))</f>
        <v>1</v>
      </c>
      <c r="K172" t="str">
        <f>VLOOKUP(I172,Grupos!A$1:C$276,2,0)</f>
        <v>B99</v>
      </c>
      <c r="L172" t="str">
        <f>VLOOKUP(I172,Grupos!A$1:C$276,3,0)</f>
        <v>B99</v>
      </c>
      <c r="M172" t="b">
        <f t="shared" si="6"/>
        <v>1</v>
      </c>
    </row>
    <row r="173" spans="1:13" x14ac:dyDescent="0.25">
      <c r="A173">
        <v>172</v>
      </c>
      <c r="B173" t="s">
        <v>9</v>
      </c>
      <c r="D173" t="s">
        <v>1430</v>
      </c>
      <c r="E173" t="s">
        <v>1431</v>
      </c>
      <c r="I173">
        <f>IF(J173,I172+1,I172)</f>
        <v>22</v>
      </c>
      <c r="J173" t="b">
        <f>ISNUMBER(VLOOKUP(B173,Grupos!B$1:D$276,3,0))</f>
        <v>1</v>
      </c>
      <c r="K173" t="str">
        <f>VLOOKUP(I173,Grupos!A$1:C$276,2,0)</f>
        <v>C00</v>
      </c>
      <c r="L173" t="str">
        <f>VLOOKUP(I173,Grupos!A$1:C$276,3,0)</f>
        <v>C14</v>
      </c>
      <c r="M173" t="b">
        <f t="shared" si="6"/>
        <v>1</v>
      </c>
    </row>
    <row r="174" spans="1:13" x14ac:dyDescent="0.25">
      <c r="A174">
        <v>173</v>
      </c>
      <c r="B174" t="s">
        <v>1432</v>
      </c>
      <c r="D174" t="s">
        <v>1433</v>
      </c>
      <c r="E174" t="s">
        <v>1434</v>
      </c>
      <c r="I174">
        <f t="shared" si="7"/>
        <v>22</v>
      </c>
      <c r="J174" t="b">
        <f>ISNUMBER(VLOOKUP(B174,Grupos!B$1:D$276,3,0))</f>
        <v>0</v>
      </c>
      <c r="K174" t="str">
        <f>VLOOKUP(I174,Grupos!A$1:C$276,2,0)</f>
        <v>C00</v>
      </c>
      <c r="L174" t="str">
        <f>VLOOKUP(I174,Grupos!A$1:C$276,3,0)</f>
        <v>C14</v>
      </c>
      <c r="M174" t="b">
        <f t="shared" si="6"/>
        <v>1</v>
      </c>
    </row>
    <row r="175" spans="1:13" x14ac:dyDescent="0.25">
      <c r="A175">
        <v>174</v>
      </c>
      <c r="B175" t="s">
        <v>1435</v>
      </c>
      <c r="D175" t="s">
        <v>1436</v>
      </c>
      <c r="E175" t="s">
        <v>1437</v>
      </c>
      <c r="I175">
        <f t="shared" si="7"/>
        <v>22</v>
      </c>
      <c r="J175" t="b">
        <f>ISNUMBER(VLOOKUP(B175,Grupos!B$1:D$276,3,0))</f>
        <v>0</v>
      </c>
      <c r="K175" t="str">
        <f>VLOOKUP(I175,Grupos!A$1:C$276,2,0)</f>
        <v>C00</v>
      </c>
      <c r="L175" t="str">
        <f>VLOOKUP(I175,Grupos!A$1:C$276,3,0)</f>
        <v>C14</v>
      </c>
      <c r="M175" t="b">
        <f t="shared" si="6"/>
        <v>1</v>
      </c>
    </row>
    <row r="176" spans="1:13" x14ac:dyDescent="0.25">
      <c r="A176">
        <v>175</v>
      </c>
      <c r="B176" t="s">
        <v>1438</v>
      </c>
      <c r="D176" t="s">
        <v>1439</v>
      </c>
      <c r="E176" t="s">
        <v>1440</v>
      </c>
      <c r="I176">
        <f t="shared" si="7"/>
        <v>22</v>
      </c>
      <c r="J176" t="b">
        <f>ISNUMBER(VLOOKUP(B176,Grupos!B$1:D$276,3,0))</f>
        <v>0</v>
      </c>
      <c r="K176" t="str">
        <f>VLOOKUP(I176,Grupos!A$1:C$276,2,0)</f>
        <v>C00</v>
      </c>
      <c r="L176" t="str">
        <f>VLOOKUP(I176,Grupos!A$1:C$276,3,0)</f>
        <v>C14</v>
      </c>
      <c r="M176" t="b">
        <f t="shared" si="6"/>
        <v>1</v>
      </c>
    </row>
    <row r="177" spans="1:13" x14ac:dyDescent="0.25">
      <c r="A177">
        <v>176</v>
      </c>
      <c r="B177" t="s">
        <v>1441</v>
      </c>
      <c r="D177" t="s">
        <v>1442</v>
      </c>
      <c r="E177" t="s">
        <v>1443</v>
      </c>
      <c r="I177">
        <f t="shared" si="7"/>
        <v>22</v>
      </c>
      <c r="J177" t="b">
        <f>ISNUMBER(VLOOKUP(B177,Grupos!B$1:D$276,3,0))</f>
        <v>0</v>
      </c>
      <c r="K177" t="str">
        <f>VLOOKUP(I177,Grupos!A$1:C$276,2,0)</f>
        <v>C00</v>
      </c>
      <c r="L177" t="str">
        <f>VLOOKUP(I177,Grupos!A$1:C$276,3,0)</f>
        <v>C14</v>
      </c>
      <c r="M177" t="b">
        <f t="shared" si="6"/>
        <v>1</v>
      </c>
    </row>
    <row r="178" spans="1:13" x14ac:dyDescent="0.25">
      <c r="A178">
        <v>177</v>
      </c>
      <c r="B178" t="s">
        <v>1444</v>
      </c>
      <c r="D178" t="s">
        <v>1445</v>
      </c>
      <c r="E178" t="s">
        <v>1446</v>
      </c>
      <c r="I178">
        <f t="shared" si="7"/>
        <v>22</v>
      </c>
      <c r="J178" t="b">
        <f>ISNUMBER(VLOOKUP(B178,Grupos!B$1:D$276,3,0))</f>
        <v>0</v>
      </c>
      <c r="K178" t="str">
        <f>VLOOKUP(I178,Grupos!A$1:C$276,2,0)</f>
        <v>C00</v>
      </c>
      <c r="L178" t="str">
        <f>VLOOKUP(I178,Grupos!A$1:C$276,3,0)</f>
        <v>C14</v>
      </c>
      <c r="M178" t="b">
        <f t="shared" si="6"/>
        <v>1</v>
      </c>
    </row>
    <row r="179" spans="1:13" x14ac:dyDescent="0.25">
      <c r="A179">
        <v>178</v>
      </c>
      <c r="B179" t="s">
        <v>1447</v>
      </c>
      <c r="D179" t="s">
        <v>1448</v>
      </c>
      <c r="E179" t="s">
        <v>1449</v>
      </c>
      <c r="I179">
        <f t="shared" si="7"/>
        <v>22</v>
      </c>
      <c r="J179" t="b">
        <f>ISNUMBER(VLOOKUP(B179,Grupos!B$1:D$276,3,0))</f>
        <v>0</v>
      </c>
      <c r="K179" t="str">
        <f>VLOOKUP(I179,Grupos!A$1:C$276,2,0)</f>
        <v>C00</v>
      </c>
      <c r="L179" t="str">
        <f>VLOOKUP(I179,Grupos!A$1:C$276,3,0)</f>
        <v>C14</v>
      </c>
      <c r="M179" t="b">
        <f t="shared" si="6"/>
        <v>1</v>
      </c>
    </row>
    <row r="180" spans="1:13" x14ac:dyDescent="0.25">
      <c r="A180">
        <v>179</v>
      </c>
      <c r="B180" t="s">
        <v>1450</v>
      </c>
      <c r="D180" t="s">
        <v>1451</v>
      </c>
      <c r="E180" t="s">
        <v>1452</v>
      </c>
      <c r="I180">
        <f t="shared" si="7"/>
        <v>22</v>
      </c>
      <c r="J180" t="b">
        <f>ISNUMBER(VLOOKUP(B180,Grupos!B$1:D$276,3,0))</f>
        <v>0</v>
      </c>
      <c r="K180" t="str">
        <f>VLOOKUP(I180,Grupos!A$1:C$276,2,0)</f>
        <v>C00</v>
      </c>
      <c r="L180" t="str">
        <f>VLOOKUP(I180,Grupos!A$1:C$276,3,0)</f>
        <v>C14</v>
      </c>
      <c r="M180" t="b">
        <f t="shared" si="6"/>
        <v>1</v>
      </c>
    </row>
    <row r="181" spans="1:13" x14ac:dyDescent="0.25">
      <c r="A181">
        <v>180</v>
      </c>
      <c r="B181" t="s">
        <v>1453</v>
      </c>
      <c r="D181" t="s">
        <v>1454</v>
      </c>
      <c r="E181" t="s">
        <v>1455</v>
      </c>
      <c r="I181">
        <f t="shared" si="7"/>
        <v>22</v>
      </c>
      <c r="J181" t="b">
        <f>ISNUMBER(VLOOKUP(B181,Grupos!B$1:D$276,3,0))</f>
        <v>0</v>
      </c>
      <c r="K181" t="str">
        <f>VLOOKUP(I181,Grupos!A$1:C$276,2,0)</f>
        <v>C00</v>
      </c>
      <c r="L181" t="str">
        <f>VLOOKUP(I181,Grupos!A$1:C$276,3,0)</f>
        <v>C14</v>
      </c>
      <c r="M181" t="b">
        <f t="shared" si="6"/>
        <v>1</v>
      </c>
    </row>
    <row r="182" spans="1:13" x14ac:dyDescent="0.25">
      <c r="A182">
        <v>181</v>
      </c>
      <c r="B182" t="s">
        <v>1456</v>
      </c>
      <c r="D182" t="s">
        <v>1457</v>
      </c>
      <c r="E182" t="s">
        <v>1458</v>
      </c>
      <c r="I182">
        <f t="shared" si="7"/>
        <v>22</v>
      </c>
      <c r="J182" t="b">
        <f>ISNUMBER(VLOOKUP(B182,Grupos!B$1:D$276,3,0))</f>
        <v>0</v>
      </c>
      <c r="K182" t="str">
        <f>VLOOKUP(I182,Grupos!A$1:C$276,2,0)</f>
        <v>C00</v>
      </c>
      <c r="L182" t="str">
        <f>VLOOKUP(I182,Grupos!A$1:C$276,3,0)</f>
        <v>C14</v>
      </c>
      <c r="M182" t="b">
        <f t="shared" si="6"/>
        <v>1</v>
      </c>
    </row>
    <row r="183" spans="1:13" x14ac:dyDescent="0.25">
      <c r="A183">
        <v>182</v>
      </c>
      <c r="B183" t="s">
        <v>1459</v>
      </c>
      <c r="D183" t="s">
        <v>1460</v>
      </c>
      <c r="E183" t="s">
        <v>1461</v>
      </c>
      <c r="I183">
        <f t="shared" si="7"/>
        <v>22</v>
      </c>
      <c r="J183" t="b">
        <f>ISNUMBER(VLOOKUP(B183,Grupos!B$1:D$276,3,0))</f>
        <v>0</v>
      </c>
      <c r="K183" t="str">
        <f>VLOOKUP(I183,Grupos!A$1:C$276,2,0)</f>
        <v>C00</v>
      </c>
      <c r="L183" t="str">
        <f>VLOOKUP(I183,Grupos!A$1:C$276,3,0)</f>
        <v>C14</v>
      </c>
      <c r="M183" t="b">
        <f t="shared" si="6"/>
        <v>1</v>
      </c>
    </row>
    <row r="184" spans="1:13" x14ac:dyDescent="0.25">
      <c r="A184">
        <v>183</v>
      </c>
      <c r="B184" t="s">
        <v>1462</v>
      </c>
      <c r="D184" t="s">
        <v>1463</v>
      </c>
      <c r="E184" t="s">
        <v>1464</v>
      </c>
      <c r="I184">
        <f t="shared" si="7"/>
        <v>22</v>
      </c>
      <c r="J184" t="b">
        <f>ISNUMBER(VLOOKUP(B184,Grupos!B$1:D$276,3,0))</f>
        <v>0</v>
      </c>
      <c r="K184" t="str">
        <f>VLOOKUP(I184,Grupos!A$1:C$276,2,0)</f>
        <v>C00</v>
      </c>
      <c r="L184" t="str">
        <f>VLOOKUP(I184,Grupos!A$1:C$276,3,0)</f>
        <v>C14</v>
      </c>
      <c r="M184" t="b">
        <f t="shared" si="6"/>
        <v>1</v>
      </c>
    </row>
    <row r="185" spans="1:13" x14ac:dyDescent="0.25">
      <c r="A185">
        <v>184</v>
      </c>
      <c r="B185" t="s">
        <v>1465</v>
      </c>
      <c r="D185" t="s">
        <v>1466</v>
      </c>
      <c r="E185" t="s">
        <v>1467</v>
      </c>
      <c r="I185">
        <f t="shared" si="7"/>
        <v>22</v>
      </c>
      <c r="J185" t="b">
        <f>ISNUMBER(VLOOKUP(B185,Grupos!B$1:D$276,3,0))</f>
        <v>0</v>
      </c>
      <c r="K185" t="str">
        <f>VLOOKUP(I185,Grupos!A$1:C$276,2,0)</f>
        <v>C00</v>
      </c>
      <c r="L185" t="str">
        <f>VLOOKUP(I185,Grupos!A$1:C$276,3,0)</f>
        <v>C14</v>
      </c>
      <c r="M185" t="b">
        <f t="shared" si="6"/>
        <v>1</v>
      </c>
    </row>
    <row r="186" spans="1:13" x14ac:dyDescent="0.25">
      <c r="A186">
        <v>185</v>
      </c>
      <c r="B186" t="s">
        <v>1468</v>
      </c>
      <c r="D186" t="s">
        <v>1469</v>
      </c>
      <c r="E186" t="s">
        <v>1470</v>
      </c>
      <c r="I186">
        <f t="shared" si="7"/>
        <v>22</v>
      </c>
      <c r="J186" t="b">
        <f>ISNUMBER(VLOOKUP(B186,Grupos!B$1:D$276,3,0))</f>
        <v>0</v>
      </c>
      <c r="K186" t="str">
        <f>VLOOKUP(I186,Grupos!A$1:C$276,2,0)</f>
        <v>C00</v>
      </c>
      <c r="L186" t="str">
        <f>VLOOKUP(I186,Grupos!A$1:C$276,3,0)</f>
        <v>C14</v>
      </c>
      <c r="M186" t="b">
        <f t="shared" si="6"/>
        <v>1</v>
      </c>
    </row>
    <row r="187" spans="1:13" x14ac:dyDescent="0.25">
      <c r="A187">
        <v>186</v>
      </c>
      <c r="B187" t="s">
        <v>161</v>
      </c>
      <c r="D187" t="s">
        <v>1471</v>
      </c>
      <c r="E187" t="s">
        <v>1472</v>
      </c>
      <c r="I187">
        <f t="shared" si="7"/>
        <v>22</v>
      </c>
      <c r="J187" t="b">
        <f>ISNUMBER(VLOOKUP(B187,Grupos!B$1:D$276,3,0))</f>
        <v>0</v>
      </c>
      <c r="K187" t="str">
        <f>VLOOKUP(I187,Grupos!A$1:C$276,2,0)</f>
        <v>C00</v>
      </c>
      <c r="L187" t="str">
        <f>VLOOKUP(I187,Grupos!A$1:C$276,3,0)</f>
        <v>C14</v>
      </c>
      <c r="M187" t="b">
        <f t="shared" si="6"/>
        <v>1</v>
      </c>
    </row>
    <row r="188" spans="1:13" x14ac:dyDescent="0.25">
      <c r="A188">
        <v>187</v>
      </c>
      <c r="B188" t="s">
        <v>164</v>
      </c>
      <c r="D188" t="s">
        <v>1473</v>
      </c>
      <c r="E188" t="s">
        <v>1474</v>
      </c>
      <c r="I188">
        <f t="shared" si="7"/>
        <v>23</v>
      </c>
      <c r="J188" t="b">
        <f>ISNUMBER(VLOOKUP(B188,Grupos!B$1:D$276,3,0))</f>
        <v>1</v>
      </c>
      <c r="K188" t="str">
        <f>VLOOKUP(I188,Grupos!A$1:C$276,2,0)</f>
        <v>C15</v>
      </c>
      <c r="L188" t="str">
        <f>VLOOKUP(I188,Grupos!A$1:C$276,3,0)</f>
        <v>C26</v>
      </c>
      <c r="M188" t="b">
        <f t="shared" si="6"/>
        <v>1</v>
      </c>
    </row>
    <row r="189" spans="1:13" x14ac:dyDescent="0.25">
      <c r="A189">
        <v>188</v>
      </c>
      <c r="B189" t="s">
        <v>1475</v>
      </c>
      <c r="D189" t="s">
        <v>1476</v>
      </c>
      <c r="E189" t="s">
        <v>1477</v>
      </c>
      <c r="I189">
        <f t="shared" si="7"/>
        <v>23</v>
      </c>
      <c r="J189" t="b">
        <f>ISNUMBER(VLOOKUP(B189,Grupos!B$1:D$276,3,0))</f>
        <v>0</v>
      </c>
      <c r="K189" t="str">
        <f>VLOOKUP(I189,Grupos!A$1:C$276,2,0)</f>
        <v>C15</v>
      </c>
      <c r="L189" t="str">
        <f>VLOOKUP(I189,Grupos!A$1:C$276,3,0)</f>
        <v>C26</v>
      </c>
      <c r="M189" t="b">
        <f t="shared" si="6"/>
        <v>1</v>
      </c>
    </row>
    <row r="190" spans="1:13" x14ac:dyDescent="0.25">
      <c r="A190">
        <v>189</v>
      </c>
      <c r="B190" t="s">
        <v>1478</v>
      </c>
      <c r="D190" t="s">
        <v>1479</v>
      </c>
      <c r="E190" t="s">
        <v>1480</v>
      </c>
      <c r="I190">
        <f t="shared" si="7"/>
        <v>23</v>
      </c>
      <c r="J190" t="b">
        <f>ISNUMBER(VLOOKUP(B190,Grupos!B$1:D$276,3,0))</f>
        <v>0</v>
      </c>
      <c r="K190" t="str">
        <f>VLOOKUP(I190,Grupos!A$1:C$276,2,0)</f>
        <v>C15</v>
      </c>
      <c r="L190" t="str">
        <f>VLOOKUP(I190,Grupos!A$1:C$276,3,0)</f>
        <v>C26</v>
      </c>
      <c r="M190" t="b">
        <f t="shared" si="6"/>
        <v>1</v>
      </c>
    </row>
    <row r="191" spans="1:13" x14ac:dyDescent="0.25">
      <c r="A191">
        <v>190</v>
      </c>
      <c r="B191" t="s">
        <v>1481</v>
      </c>
      <c r="D191" t="s">
        <v>1482</v>
      </c>
      <c r="E191" t="s">
        <v>1483</v>
      </c>
      <c r="I191">
        <f t="shared" si="7"/>
        <v>23</v>
      </c>
      <c r="J191" t="b">
        <f>ISNUMBER(VLOOKUP(B191,Grupos!B$1:D$276,3,0))</f>
        <v>0</v>
      </c>
      <c r="K191" t="str">
        <f>VLOOKUP(I191,Grupos!A$1:C$276,2,0)</f>
        <v>C15</v>
      </c>
      <c r="L191" t="str">
        <f>VLOOKUP(I191,Grupos!A$1:C$276,3,0)</f>
        <v>C26</v>
      </c>
      <c r="M191" t="b">
        <f t="shared" si="6"/>
        <v>1</v>
      </c>
    </row>
    <row r="192" spans="1:13" x14ac:dyDescent="0.25">
      <c r="A192">
        <v>191</v>
      </c>
      <c r="B192" t="s">
        <v>1484</v>
      </c>
      <c r="D192" t="s">
        <v>1485</v>
      </c>
      <c r="E192" t="s">
        <v>1486</v>
      </c>
      <c r="I192">
        <f t="shared" si="7"/>
        <v>23</v>
      </c>
      <c r="J192" t="b">
        <f>ISNUMBER(VLOOKUP(B192,Grupos!B$1:D$276,3,0))</f>
        <v>0</v>
      </c>
      <c r="K192" t="str">
        <f>VLOOKUP(I192,Grupos!A$1:C$276,2,0)</f>
        <v>C15</v>
      </c>
      <c r="L192" t="str">
        <f>VLOOKUP(I192,Grupos!A$1:C$276,3,0)</f>
        <v>C26</v>
      </c>
      <c r="M192" t="b">
        <f t="shared" si="6"/>
        <v>1</v>
      </c>
    </row>
    <row r="193" spans="1:13" x14ac:dyDescent="0.25">
      <c r="A193">
        <v>192</v>
      </c>
      <c r="B193" t="s">
        <v>1487</v>
      </c>
      <c r="D193" t="s">
        <v>1488</v>
      </c>
      <c r="E193" t="s">
        <v>1489</v>
      </c>
      <c r="I193">
        <f t="shared" si="7"/>
        <v>23</v>
      </c>
      <c r="J193" t="b">
        <f>ISNUMBER(VLOOKUP(B193,Grupos!B$1:D$276,3,0))</f>
        <v>0</v>
      </c>
      <c r="K193" t="str">
        <f>VLOOKUP(I193,Grupos!A$1:C$276,2,0)</f>
        <v>C15</v>
      </c>
      <c r="L193" t="str">
        <f>VLOOKUP(I193,Grupos!A$1:C$276,3,0)</f>
        <v>C26</v>
      </c>
      <c r="M193" t="b">
        <f t="shared" si="6"/>
        <v>1</v>
      </c>
    </row>
    <row r="194" spans="1:13" x14ac:dyDescent="0.25">
      <c r="A194">
        <v>193</v>
      </c>
      <c r="B194" t="s">
        <v>1490</v>
      </c>
      <c r="D194" t="s">
        <v>1491</v>
      </c>
      <c r="E194" t="s">
        <v>1492</v>
      </c>
      <c r="I194">
        <f t="shared" si="7"/>
        <v>23</v>
      </c>
      <c r="J194" t="b">
        <f>ISNUMBER(VLOOKUP(B194,Grupos!B$1:D$276,3,0))</f>
        <v>0</v>
      </c>
      <c r="K194" t="str">
        <f>VLOOKUP(I194,Grupos!A$1:C$276,2,0)</f>
        <v>C15</v>
      </c>
      <c r="L194" t="str">
        <f>VLOOKUP(I194,Grupos!A$1:C$276,3,0)</f>
        <v>C26</v>
      </c>
      <c r="M194" t="b">
        <f t="shared" si="6"/>
        <v>1</v>
      </c>
    </row>
    <row r="195" spans="1:13" x14ac:dyDescent="0.25">
      <c r="A195">
        <v>194</v>
      </c>
      <c r="B195" t="s">
        <v>1493</v>
      </c>
      <c r="D195" t="s">
        <v>1494</v>
      </c>
      <c r="E195" t="s">
        <v>1495</v>
      </c>
      <c r="I195">
        <f t="shared" si="7"/>
        <v>23</v>
      </c>
      <c r="J195" t="b">
        <f>ISNUMBER(VLOOKUP(B195,Grupos!B$1:D$276,3,0))</f>
        <v>0</v>
      </c>
      <c r="K195" t="str">
        <f>VLOOKUP(I195,Grupos!A$1:C$276,2,0)</f>
        <v>C15</v>
      </c>
      <c r="L195" t="str">
        <f>VLOOKUP(I195,Grupos!A$1:C$276,3,0)</f>
        <v>C26</v>
      </c>
      <c r="M195" t="b">
        <f t="shared" ref="M195:M258" si="8">AND(K195&lt;=B195,L195&gt;=B195)</f>
        <v>1</v>
      </c>
    </row>
    <row r="196" spans="1:13" x14ac:dyDescent="0.25">
      <c r="A196">
        <v>195</v>
      </c>
      <c r="B196" t="s">
        <v>1496</v>
      </c>
      <c r="D196" t="s">
        <v>1497</v>
      </c>
      <c r="E196" t="s">
        <v>1498</v>
      </c>
      <c r="I196">
        <f t="shared" si="7"/>
        <v>23</v>
      </c>
      <c r="J196" t="b">
        <f>ISNUMBER(VLOOKUP(B196,Grupos!B$1:D$276,3,0))</f>
        <v>0</v>
      </c>
      <c r="K196" t="str">
        <f>VLOOKUP(I196,Grupos!A$1:C$276,2,0)</f>
        <v>C15</v>
      </c>
      <c r="L196" t="str">
        <f>VLOOKUP(I196,Grupos!A$1:C$276,3,0)</f>
        <v>C26</v>
      </c>
      <c r="M196" t="b">
        <f t="shared" si="8"/>
        <v>1</v>
      </c>
    </row>
    <row r="197" spans="1:13" x14ac:dyDescent="0.25">
      <c r="A197">
        <v>196</v>
      </c>
      <c r="B197" t="s">
        <v>1499</v>
      </c>
      <c r="D197" t="s">
        <v>1500</v>
      </c>
      <c r="E197" t="s">
        <v>1501</v>
      </c>
      <c r="I197">
        <f t="shared" si="7"/>
        <v>23</v>
      </c>
      <c r="J197" t="b">
        <f>ISNUMBER(VLOOKUP(B197,Grupos!B$1:D$276,3,0))</f>
        <v>0</v>
      </c>
      <c r="K197" t="str">
        <f>VLOOKUP(I197,Grupos!A$1:C$276,2,0)</f>
        <v>C15</v>
      </c>
      <c r="L197" t="str">
        <f>VLOOKUP(I197,Grupos!A$1:C$276,3,0)</f>
        <v>C26</v>
      </c>
      <c r="M197" t="b">
        <f t="shared" si="8"/>
        <v>1</v>
      </c>
    </row>
    <row r="198" spans="1:13" x14ac:dyDescent="0.25">
      <c r="A198">
        <v>197</v>
      </c>
      <c r="B198" t="s">
        <v>1502</v>
      </c>
      <c r="D198" t="s">
        <v>1503</v>
      </c>
      <c r="E198" t="s">
        <v>1504</v>
      </c>
      <c r="I198">
        <f t="shared" si="7"/>
        <v>23</v>
      </c>
      <c r="J198" t="b">
        <f>ISNUMBER(VLOOKUP(B198,Grupos!B$1:D$276,3,0))</f>
        <v>0</v>
      </c>
      <c r="K198" t="str">
        <f>VLOOKUP(I198,Grupos!A$1:C$276,2,0)</f>
        <v>C15</v>
      </c>
      <c r="L198" t="str">
        <f>VLOOKUP(I198,Grupos!A$1:C$276,3,0)</f>
        <v>C26</v>
      </c>
      <c r="M198" t="b">
        <f t="shared" si="8"/>
        <v>1</v>
      </c>
    </row>
    <row r="199" spans="1:13" x14ac:dyDescent="0.25">
      <c r="A199">
        <v>198</v>
      </c>
      <c r="B199" t="s">
        <v>165</v>
      </c>
      <c r="D199" t="s">
        <v>1505</v>
      </c>
      <c r="E199" t="s">
        <v>1506</v>
      </c>
      <c r="I199">
        <f t="shared" si="7"/>
        <v>23</v>
      </c>
      <c r="J199" t="b">
        <f>ISNUMBER(VLOOKUP(B199,Grupos!B$1:D$276,3,0))</f>
        <v>0</v>
      </c>
      <c r="K199" t="str">
        <f>VLOOKUP(I199,Grupos!A$1:C$276,2,0)</f>
        <v>C15</v>
      </c>
      <c r="L199" t="str">
        <f>VLOOKUP(I199,Grupos!A$1:C$276,3,0)</f>
        <v>C26</v>
      </c>
      <c r="M199" t="b">
        <f t="shared" si="8"/>
        <v>1</v>
      </c>
    </row>
    <row r="200" spans="1:13" x14ac:dyDescent="0.25">
      <c r="A200">
        <v>199</v>
      </c>
      <c r="B200" t="s">
        <v>167</v>
      </c>
      <c r="D200" t="s">
        <v>1507</v>
      </c>
      <c r="E200" t="s">
        <v>1508</v>
      </c>
      <c r="I200">
        <f t="shared" si="7"/>
        <v>24</v>
      </c>
      <c r="J200" t="b">
        <f>ISNUMBER(VLOOKUP(B200,Grupos!B$1:D$276,3,0))</f>
        <v>1</v>
      </c>
      <c r="K200" t="str">
        <f>VLOOKUP(I200,Grupos!A$1:C$276,2,0)</f>
        <v>C30</v>
      </c>
      <c r="L200" t="str">
        <f>VLOOKUP(I200,Grupos!A$1:C$276,3,0)</f>
        <v>C39</v>
      </c>
      <c r="M200" t="b">
        <f t="shared" si="8"/>
        <v>1</v>
      </c>
    </row>
    <row r="201" spans="1:13" x14ac:dyDescent="0.25">
      <c r="A201">
        <v>200</v>
      </c>
      <c r="B201" t="s">
        <v>1509</v>
      </c>
      <c r="D201" t="s">
        <v>1510</v>
      </c>
      <c r="E201" t="s">
        <v>1511</v>
      </c>
      <c r="I201">
        <f t="shared" si="7"/>
        <v>24</v>
      </c>
      <c r="J201" t="b">
        <f>ISNUMBER(VLOOKUP(B201,Grupos!B$1:D$276,3,0))</f>
        <v>0</v>
      </c>
      <c r="K201" t="str">
        <f>VLOOKUP(I201,Grupos!A$1:C$276,2,0)</f>
        <v>C30</v>
      </c>
      <c r="L201" t="str">
        <f>VLOOKUP(I201,Grupos!A$1:C$276,3,0)</f>
        <v>C39</v>
      </c>
      <c r="M201" t="b">
        <f t="shared" si="8"/>
        <v>1</v>
      </c>
    </row>
    <row r="202" spans="1:13" x14ac:dyDescent="0.25">
      <c r="A202">
        <v>201</v>
      </c>
      <c r="B202" t="s">
        <v>1512</v>
      </c>
      <c r="D202" t="s">
        <v>1513</v>
      </c>
      <c r="E202" t="s">
        <v>1514</v>
      </c>
      <c r="I202">
        <f t="shared" si="7"/>
        <v>24</v>
      </c>
      <c r="J202" t="b">
        <f>ISNUMBER(VLOOKUP(B202,Grupos!B$1:D$276,3,0))</f>
        <v>0</v>
      </c>
      <c r="K202" t="str">
        <f>VLOOKUP(I202,Grupos!A$1:C$276,2,0)</f>
        <v>C30</v>
      </c>
      <c r="L202" t="str">
        <f>VLOOKUP(I202,Grupos!A$1:C$276,3,0)</f>
        <v>C39</v>
      </c>
      <c r="M202" t="b">
        <f t="shared" si="8"/>
        <v>1</v>
      </c>
    </row>
    <row r="203" spans="1:13" x14ac:dyDescent="0.25">
      <c r="A203">
        <v>202</v>
      </c>
      <c r="B203" t="s">
        <v>1515</v>
      </c>
      <c r="D203" t="s">
        <v>1516</v>
      </c>
      <c r="E203" t="s">
        <v>1517</v>
      </c>
      <c r="I203">
        <f t="shared" si="7"/>
        <v>24</v>
      </c>
      <c r="J203" t="b">
        <f>ISNUMBER(VLOOKUP(B203,Grupos!B$1:D$276,3,0))</f>
        <v>0</v>
      </c>
      <c r="K203" t="str">
        <f>VLOOKUP(I203,Grupos!A$1:C$276,2,0)</f>
        <v>C30</v>
      </c>
      <c r="L203" t="str">
        <f>VLOOKUP(I203,Grupos!A$1:C$276,3,0)</f>
        <v>C39</v>
      </c>
      <c r="M203" t="b">
        <f t="shared" si="8"/>
        <v>1</v>
      </c>
    </row>
    <row r="204" spans="1:13" x14ac:dyDescent="0.25">
      <c r="A204">
        <v>203</v>
      </c>
      <c r="B204" t="s">
        <v>1518</v>
      </c>
      <c r="D204" t="s">
        <v>1519</v>
      </c>
      <c r="E204" t="s">
        <v>1520</v>
      </c>
      <c r="I204">
        <f t="shared" si="7"/>
        <v>24</v>
      </c>
      <c r="J204" t="b">
        <f>ISNUMBER(VLOOKUP(B204,Grupos!B$1:D$276,3,0))</f>
        <v>0</v>
      </c>
      <c r="K204" t="str">
        <f>VLOOKUP(I204,Grupos!A$1:C$276,2,0)</f>
        <v>C30</v>
      </c>
      <c r="L204" t="str">
        <f>VLOOKUP(I204,Grupos!A$1:C$276,3,0)</f>
        <v>C39</v>
      </c>
      <c r="M204" t="b">
        <f t="shared" si="8"/>
        <v>1</v>
      </c>
    </row>
    <row r="205" spans="1:13" x14ac:dyDescent="0.25">
      <c r="A205">
        <v>204</v>
      </c>
      <c r="B205" t="s">
        <v>1521</v>
      </c>
      <c r="D205" t="s">
        <v>1522</v>
      </c>
      <c r="E205" t="s">
        <v>1523</v>
      </c>
      <c r="I205">
        <f t="shared" si="7"/>
        <v>24</v>
      </c>
      <c r="J205" t="b">
        <f>ISNUMBER(VLOOKUP(B205,Grupos!B$1:D$276,3,0))</f>
        <v>0</v>
      </c>
      <c r="K205" t="str">
        <f>VLOOKUP(I205,Grupos!A$1:C$276,2,0)</f>
        <v>C30</v>
      </c>
      <c r="L205" t="str">
        <f>VLOOKUP(I205,Grupos!A$1:C$276,3,0)</f>
        <v>C39</v>
      </c>
      <c r="M205" t="b">
        <f t="shared" si="8"/>
        <v>1</v>
      </c>
    </row>
    <row r="206" spans="1:13" x14ac:dyDescent="0.25">
      <c r="A206">
        <v>205</v>
      </c>
      <c r="B206" t="s">
        <v>1524</v>
      </c>
      <c r="D206" t="s">
        <v>1525</v>
      </c>
      <c r="E206" t="s">
        <v>1526</v>
      </c>
      <c r="I206">
        <f t="shared" si="7"/>
        <v>24</v>
      </c>
      <c r="J206" t="b">
        <f>ISNUMBER(VLOOKUP(B206,Grupos!B$1:D$276,3,0))</f>
        <v>0</v>
      </c>
      <c r="K206" t="str">
        <f>VLOOKUP(I206,Grupos!A$1:C$276,2,0)</f>
        <v>C30</v>
      </c>
      <c r="L206" t="str">
        <f>VLOOKUP(I206,Grupos!A$1:C$276,3,0)</f>
        <v>C39</v>
      </c>
      <c r="M206" t="b">
        <f t="shared" si="8"/>
        <v>1</v>
      </c>
    </row>
    <row r="207" spans="1:13" x14ac:dyDescent="0.25">
      <c r="A207">
        <v>206</v>
      </c>
      <c r="B207" t="s">
        <v>168</v>
      </c>
      <c r="D207" t="s">
        <v>1527</v>
      </c>
      <c r="E207" t="s">
        <v>1528</v>
      </c>
      <c r="I207">
        <f t="shared" si="7"/>
        <v>24</v>
      </c>
      <c r="J207" t="b">
        <f>ISNUMBER(VLOOKUP(B207,Grupos!B$1:D$276,3,0))</f>
        <v>0</v>
      </c>
      <c r="K207" t="str">
        <f>VLOOKUP(I207,Grupos!A$1:C$276,2,0)</f>
        <v>C30</v>
      </c>
      <c r="L207" t="str">
        <f>VLOOKUP(I207,Grupos!A$1:C$276,3,0)</f>
        <v>C39</v>
      </c>
      <c r="M207" t="b">
        <f t="shared" si="8"/>
        <v>1</v>
      </c>
    </row>
    <row r="208" spans="1:13" x14ac:dyDescent="0.25">
      <c r="A208">
        <v>207</v>
      </c>
      <c r="B208" t="s">
        <v>171</v>
      </c>
      <c r="D208" t="s">
        <v>1529</v>
      </c>
      <c r="E208" t="s">
        <v>1530</v>
      </c>
      <c r="I208">
        <f t="shared" si="7"/>
        <v>25</v>
      </c>
      <c r="J208" t="b">
        <f>ISNUMBER(VLOOKUP(B208,Grupos!B$1:D$276,3,0))</f>
        <v>1</v>
      </c>
      <c r="K208" t="str">
        <f>VLOOKUP(I208,Grupos!A$1:C$276,2,0)</f>
        <v>C40</v>
      </c>
      <c r="L208" t="str">
        <f>VLOOKUP(I208,Grupos!A$1:C$276,3,0)</f>
        <v>C41</v>
      </c>
      <c r="M208" t="b">
        <f t="shared" si="8"/>
        <v>1</v>
      </c>
    </row>
    <row r="209" spans="1:13" x14ac:dyDescent="0.25">
      <c r="A209">
        <v>208</v>
      </c>
      <c r="B209" t="s">
        <v>172</v>
      </c>
      <c r="D209" t="s">
        <v>1531</v>
      </c>
      <c r="E209" t="s">
        <v>1532</v>
      </c>
      <c r="I209">
        <f t="shared" si="7"/>
        <v>25</v>
      </c>
      <c r="J209" t="b">
        <f>ISNUMBER(VLOOKUP(B209,Grupos!B$1:D$276,3,0))</f>
        <v>0</v>
      </c>
      <c r="K209" t="str">
        <f>VLOOKUP(I209,Grupos!A$1:C$276,2,0)</f>
        <v>C40</v>
      </c>
      <c r="L209" t="str">
        <f>VLOOKUP(I209,Grupos!A$1:C$276,3,0)</f>
        <v>C41</v>
      </c>
      <c r="M209" t="b">
        <f t="shared" si="8"/>
        <v>1</v>
      </c>
    </row>
    <row r="210" spans="1:13" x14ac:dyDescent="0.25">
      <c r="A210">
        <v>209</v>
      </c>
      <c r="B210" t="s">
        <v>175</v>
      </c>
      <c r="D210" t="s">
        <v>1533</v>
      </c>
      <c r="E210" t="s">
        <v>1534</v>
      </c>
      <c r="I210">
        <f t="shared" si="7"/>
        <v>26</v>
      </c>
      <c r="J210" t="b">
        <f>ISNUMBER(VLOOKUP(B210,Grupos!B$1:D$276,3,0))</f>
        <v>1</v>
      </c>
      <c r="K210" t="str">
        <f>VLOOKUP(I210,Grupos!A$1:C$276,2,0)</f>
        <v>C43</v>
      </c>
      <c r="L210" t="str">
        <f>VLOOKUP(I210,Grupos!A$1:C$276,3,0)</f>
        <v>C44</v>
      </c>
      <c r="M210" t="b">
        <f t="shared" si="8"/>
        <v>1</v>
      </c>
    </row>
    <row r="211" spans="1:13" x14ac:dyDescent="0.25">
      <c r="A211">
        <v>210</v>
      </c>
      <c r="B211" t="s">
        <v>176</v>
      </c>
      <c r="D211" t="s">
        <v>1535</v>
      </c>
      <c r="E211" t="s">
        <v>1536</v>
      </c>
      <c r="I211">
        <f t="shared" si="7"/>
        <v>26</v>
      </c>
      <c r="J211" t="b">
        <f>ISNUMBER(VLOOKUP(B211,Grupos!B$1:D$276,3,0))</f>
        <v>0</v>
      </c>
      <c r="K211" t="str">
        <f>VLOOKUP(I211,Grupos!A$1:C$276,2,0)</f>
        <v>C43</v>
      </c>
      <c r="L211" t="str">
        <f>VLOOKUP(I211,Grupos!A$1:C$276,3,0)</f>
        <v>C44</v>
      </c>
      <c r="M211" t="b">
        <f t="shared" si="8"/>
        <v>1</v>
      </c>
    </row>
    <row r="212" spans="1:13" x14ac:dyDescent="0.25">
      <c r="A212">
        <v>211</v>
      </c>
      <c r="B212" t="s">
        <v>178</v>
      </c>
      <c r="D212" t="s">
        <v>1537</v>
      </c>
      <c r="E212" t="s">
        <v>1538</v>
      </c>
      <c r="I212">
        <f t="shared" si="7"/>
        <v>27</v>
      </c>
      <c r="J212" t="b">
        <f>ISNUMBER(VLOOKUP(B212,Grupos!B$1:D$276,3,0))</f>
        <v>1</v>
      </c>
      <c r="K212" t="str">
        <f>VLOOKUP(I212,Grupos!A$1:C$276,2,0)</f>
        <v>C45</v>
      </c>
      <c r="L212" t="str">
        <f>VLOOKUP(I212,Grupos!A$1:C$276,3,0)</f>
        <v>C49</v>
      </c>
      <c r="M212" t="b">
        <f t="shared" si="8"/>
        <v>1</v>
      </c>
    </row>
    <row r="213" spans="1:13" x14ac:dyDescent="0.25">
      <c r="A213">
        <v>212</v>
      </c>
      <c r="B213" t="s">
        <v>1539</v>
      </c>
      <c r="D213" t="s">
        <v>1540</v>
      </c>
      <c r="E213" t="s">
        <v>1541</v>
      </c>
      <c r="I213">
        <f t="shared" si="7"/>
        <v>27</v>
      </c>
      <c r="J213" t="b">
        <f>ISNUMBER(VLOOKUP(B213,Grupos!B$1:D$276,3,0))</f>
        <v>0</v>
      </c>
      <c r="K213" t="str">
        <f>VLOOKUP(I213,Grupos!A$1:C$276,2,0)</f>
        <v>C45</v>
      </c>
      <c r="L213" t="str">
        <f>VLOOKUP(I213,Grupos!A$1:C$276,3,0)</f>
        <v>C49</v>
      </c>
      <c r="M213" t="b">
        <f t="shared" si="8"/>
        <v>1</v>
      </c>
    </row>
    <row r="214" spans="1:13" x14ac:dyDescent="0.25">
      <c r="A214">
        <v>213</v>
      </c>
      <c r="B214" t="s">
        <v>1542</v>
      </c>
      <c r="D214" t="s">
        <v>1543</v>
      </c>
      <c r="E214" t="s">
        <v>1544</v>
      </c>
      <c r="I214">
        <f t="shared" si="7"/>
        <v>27</v>
      </c>
      <c r="J214" t="b">
        <f>ISNUMBER(VLOOKUP(B214,Grupos!B$1:D$276,3,0))</f>
        <v>0</v>
      </c>
      <c r="K214" t="str">
        <f>VLOOKUP(I214,Grupos!A$1:C$276,2,0)</f>
        <v>C45</v>
      </c>
      <c r="L214" t="str">
        <f>VLOOKUP(I214,Grupos!A$1:C$276,3,0)</f>
        <v>C49</v>
      </c>
      <c r="M214" t="b">
        <f t="shared" si="8"/>
        <v>1</v>
      </c>
    </row>
    <row r="215" spans="1:13" x14ac:dyDescent="0.25">
      <c r="A215">
        <v>214</v>
      </c>
      <c r="B215" t="s">
        <v>1545</v>
      </c>
      <c r="D215" t="s">
        <v>1546</v>
      </c>
      <c r="E215" t="s">
        <v>1547</v>
      </c>
      <c r="I215">
        <f t="shared" si="7"/>
        <v>27</v>
      </c>
      <c r="J215" t="b">
        <f>ISNUMBER(VLOOKUP(B215,Grupos!B$1:D$276,3,0))</f>
        <v>0</v>
      </c>
      <c r="K215" t="str">
        <f>VLOOKUP(I215,Grupos!A$1:C$276,2,0)</f>
        <v>C45</v>
      </c>
      <c r="L215" t="str">
        <f>VLOOKUP(I215,Grupos!A$1:C$276,3,0)</f>
        <v>C49</v>
      </c>
      <c r="M215" t="b">
        <f t="shared" si="8"/>
        <v>1</v>
      </c>
    </row>
    <row r="216" spans="1:13" x14ac:dyDescent="0.25">
      <c r="A216">
        <v>215</v>
      </c>
      <c r="B216" t="s">
        <v>179</v>
      </c>
      <c r="D216" t="s">
        <v>1548</v>
      </c>
      <c r="E216" t="s">
        <v>1549</v>
      </c>
      <c r="I216">
        <f t="shared" si="7"/>
        <v>27</v>
      </c>
      <c r="J216" t="b">
        <f>ISNUMBER(VLOOKUP(B216,Grupos!B$1:D$276,3,0))</f>
        <v>0</v>
      </c>
      <c r="K216" t="str">
        <f>VLOOKUP(I216,Grupos!A$1:C$276,2,0)</f>
        <v>C45</v>
      </c>
      <c r="L216" t="str">
        <f>VLOOKUP(I216,Grupos!A$1:C$276,3,0)</f>
        <v>C49</v>
      </c>
      <c r="M216" t="b">
        <f t="shared" si="8"/>
        <v>1</v>
      </c>
    </row>
    <row r="217" spans="1:13" x14ac:dyDescent="0.25">
      <c r="A217">
        <v>216</v>
      </c>
      <c r="B217" t="s">
        <v>182</v>
      </c>
      <c r="D217" t="s">
        <v>1550</v>
      </c>
      <c r="E217" t="s">
        <v>1551</v>
      </c>
      <c r="I217">
        <f t="shared" si="7"/>
        <v>28</v>
      </c>
      <c r="J217" t="b">
        <f>ISNUMBER(VLOOKUP(B217,Grupos!B$1:D$276,3,0))</f>
        <v>1</v>
      </c>
      <c r="K217" t="str">
        <f>VLOOKUP(I217,Grupos!A$1:C$276,2,0)</f>
        <v>C50</v>
      </c>
      <c r="L217" t="str">
        <f>VLOOKUP(I217,Grupos!A$1:C$276,3,0)</f>
        <v>C50</v>
      </c>
      <c r="M217" t="b">
        <f t="shared" si="8"/>
        <v>1</v>
      </c>
    </row>
    <row r="218" spans="1:13" x14ac:dyDescent="0.25">
      <c r="A218">
        <v>217</v>
      </c>
      <c r="B218" t="s">
        <v>184</v>
      </c>
      <c r="D218" t="s">
        <v>1552</v>
      </c>
      <c r="E218" t="s">
        <v>1553</v>
      </c>
      <c r="I218">
        <f t="shared" ref="I218:I281" si="9">IF(J218,I217+1,I217)</f>
        <v>29</v>
      </c>
      <c r="J218" t="b">
        <f>ISNUMBER(VLOOKUP(B218,Grupos!B$1:D$276,3,0))</f>
        <v>1</v>
      </c>
      <c r="K218" t="str">
        <f>VLOOKUP(I218,Grupos!A$1:C$276,2,0)</f>
        <v>C51</v>
      </c>
      <c r="L218" t="str">
        <f>VLOOKUP(I218,Grupos!A$1:C$276,3,0)</f>
        <v>C58</v>
      </c>
      <c r="M218" t="b">
        <f t="shared" si="8"/>
        <v>1</v>
      </c>
    </row>
    <row r="219" spans="1:13" x14ac:dyDescent="0.25">
      <c r="A219">
        <v>218</v>
      </c>
      <c r="B219" t="s">
        <v>1554</v>
      </c>
      <c r="D219" t="s">
        <v>1555</v>
      </c>
      <c r="E219" t="s">
        <v>1556</v>
      </c>
      <c r="I219">
        <f t="shared" si="9"/>
        <v>29</v>
      </c>
      <c r="J219" t="b">
        <f>ISNUMBER(VLOOKUP(B219,Grupos!B$1:D$276,3,0))</f>
        <v>0</v>
      </c>
      <c r="K219" t="str">
        <f>VLOOKUP(I219,Grupos!A$1:C$276,2,0)</f>
        <v>C51</v>
      </c>
      <c r="L219" t="str">
        <f>VLOOKUP(I219,Grupos!A$1:C$276,3,0)</f>
        <v>C58</v>
      </c>
      <c r="M219" t="b">
        <f t="shared" si="8"/>
        <v>1</v>
      </c>
    </row>
    <row r="220" spans="1:13" x14ac:dyDescent="0.25">
      <c r="A220">
        <v>219</v>
      </c>
      <c r="B220" t="s">
        <v>1557</v>
      </c>
      <c r="D220" t="s">
        <v>1558</v>
      </c>
      <c r="E220" t="s">
        <v>1559</v>
      </c>
      <c r="I220">
        <f t="shared" si="9"/>
        <v>29</v>
      </c>
      <c r="J220" t="b">
        <f>ISNUMBER(VLOOKUP(B220,Grupos!B$1:D$276,3,0))</f>
        <v>0</v>
      </c>
      <c r="K220" t="str">
        <f>VLOOKUP(I220,Grupos!A$1:C$276,2,0)</f>
        <v>C51</v>
      </c>
      <c r="L220" t="str">
        <f>VLOOKUP(I220,Grupos!A$1:C$276,3,0)</f>
        <v>C58</v>
      </c>
      <c r="M220" t="b">
        <f t="shared" si="8"/>
        <v>1</v>
      </c>
    </row>
    <row r="221" spans="1:13" x14ac:dyDescent="0.25">
      <c r="A221">
        <v>220</v>
      </c>
      <c r="B221" t="s">
        <v>1560</v>
      </c>
      <c r="D221" t="s">
        <v>1561</v>
      </c>
      <c r="E221" t="s">
        <v>1562</v>
      </c>
      <c r="I221">
        <f t="shared" si="9"/>
        <v>29</v>
      </c>
      <c r="J221" t="b">
        <f>ISNUMBER(VLOOKUP(B221,Grupos!B$1:D$276,3,0))</f>
        <v>0</v>
      </c>
      <c r="K221" t="str">
        <f>VLOOKUP(I221,Grupos!A$1:C$276,2,0)</f>
        <v>C51</v>
      </c>
      <c r="L221" t="str">
        <f>VLOOKUP(I221,Grupos!A$1:C$276,3,0)</f>
        <v>C58</v>
      </c>
      <c r="M221" t="b">
        <f t="shared" si="8"/>
        <v>1</v>
      </c>
    </row>
    <row r="222" spans="1:13" x14ac:dyDescent="0.25">
      <c r="A222">
        <v>221</v>
      </c>
      <c r="B222" t="s">
        <v>1563</v>
      </c>
      <c r="D222" t="s">
        <v>1564</v>
      </c>
      <c r="E222" t="s">
        <v>1565</v>
      </c>
      <c r="I222">
        <f t="shared" si="9"/>
        <v>29</v>
      </c>
      <c r="J222" t="b">
        <f>ISNUMBER(VLOOKUP(B222,Grupos!B$1:D$276,3,0))</f>
        <v>0</v>
      </c>
      <c r="K222" t="str">
        <f>VLOOKUP(I222,Grupos!A$1:C$276,2,0)</f>
        <v>C51</v>
      </c>
      <c r="L222" t="str">
        <f>VLOOKUP(I222,Grupos!A$1:C$276,3,0)</f>
        <v>C58</v>
      </c>
      <c r="M222" t="b">
        <f t="shared" si="8"/>
        <v>1</v>
      </c>
    </row>
    <row r="223" spans="1:13" x14ac:dyDescent="0.25">
      <c r="A223">
        <v>222</v>
      </c>
      <c r="B223" t="s">
        <v>1566</v>
      </c>
      <c r="D223" t="s">
        <v>1567</v>
      </c>
      <c r="E223" t="s">
        <v>1568</v>
      </c>
      <c r="I223">
        <f t="shared" si="9"/>
        <v>29</v>
      </c>
      <c r="J223" t="b">
        <f>ISNUMBER(VLOOKUP(B223,Grupos!B$1:D$276,3,0))</f>
        <v>0</v>
      </c>
      <c r="K223" t="str">
        <f>VLOOKUP(I223,Grupos!A$1:C$276,2,0)</f>
        <v>C51</v>
      </c>
      <c r="L223" t="str">
        <f>VLOOKUP(I223,Grupos!A$1:C$276,3,0)</f>
        <v>C58</v>
      </c>
      <c r="M223" t="b">
        <f t="shared" si="8"/>
        <v>1</v>
      </c>
    </row>
    <row r="224" spans="1:13" x14ac:dyDescent="0.25">
      <c r="A224">
        <v>223</v>
      </c>
      <c r="B224" t="s">
        <v>1569</v>
      </c>
      <c r="D224" t="s">
        <v>1570</v>
      </c>
      <c r="E224" t="s">
        <v>1571</v>
      </c>
      <c r="I224">
        <f t="shared" si="9"/>
        <v>29</v>
      </c>
      <c r="J224" t="b">
        <f>ISNUMBER(VLOOKUP(B224,Grupos!B$1:D$276,3,0))</f>
        <v>0</v>
      </c>
      <c r="K224" t="str">
        <f>VLOOKUP(I224,Grupos!A$1:C$276,2,0)</f>
        <v>C51</v>
      </c>
      <c r="L224" t="str">
        <f>VLOOKUP(I224,Grupos!A$1:C$276,3,0)</f>
        <v>C58</v>
      </c>
      <c r="M224" t="b">
        <f t="shared" si="8"/>
        <v>1</v>
      </c>
    </row>
    <row r="225" spans="1:13" x14ac:dyDescent="0.25">
      <c r="A225">
        <v>224</v>
      </c>
      <c r="B225" t="s">
        <v>185</v>
      </c>
      <c r="D225" t="s">
        <v>1572</v>
      </c>
      <c r="E225" t="s">
        <v>1573</v>
      </c>
      <c r="I225">
        <f t="shared" si="9"/>
        <v>29</v>
      </c>
      <c r="J225" t="b">
        <f>ISNUMBER(VLOOKUP(B225,Grupos!B$1:D$276,3,0))</f>
        <v>0</v>
      </c>
      <c r="K225" t="str">
        <f>VLOOKUP(I225,Grupos!A$1:C$276,2,0)</f>
        <v>C51</v>
      </c>
      <c r="L225" t="str">
        <f>VLOOKUP(I225,Grupos!A$1:C$276,3,0)</f>
        <v>C58</v>
      </c>
      <c r="M225" t="b">
        <f t="shared" si="8"/>
        <v>1</v>
      </c>
    </row>
    <row r="226" spans="1:13" x14ac:dyDescent="0.25">
      <c r="A226">
        <v>225</v>
      </c>
      <c r="B226" t="s">
        <v>187</v>
      </c>
      <c r="D226" t="s">
        <v>1574</v>
      </c>
      <c r="E226" t="s">
        <v>1575</v>
      </c>
      <c r="I226">
        <f t="shared" si="9"/>
        <v>30</v>
      </c>
      <c r="J226" t="b">
        <f>ISNUMBER(VLOOKUP(B226,Grupos!B$1:D$276,3,0))</f>
        <v>1</v>
      </c>
      <c r="K226" t="str">
        <f>VLOOKUP(I226,Grupos!A$1:C$276,2,0)</f>
        <v>C60</v>
      </c>
      <c r="L226" t="str">
        <f>VLOOKUP(I226,Grupos!A$1:C$276,3,0)</f>
        <v>C63</v>
      </c>
      <c r="M226" t="b">
        <f t="shared" si="8"/>
        <v>1</v>
      </c>
    </row>
    <row r="227" spans="1:13" x14ac:dyDescent="0.25">
      <c r="A227">
        <v>226</v>
      </c>
      <c r="B227" t="s">
        <v>1576</v>
      </c>
      <c r="D227" t="s">
        <v>1577</v>
      </c>
      <c r="E227" t="s">
        <v>1578</v>
      </c>
      <c r="I227">
        <f t="shared" si="9"/>
        <v>30</v>
      </c>
      <c r="J227" t="b">
        <f>ISNUMBER(VLOOKUP(B227,Grupos!B$1:D$276,3,0))</f>
        <v>0</v>
      </c>
      <c r="K227" t="str">
        <f>VLOOKUP(I227,Grupos!A$1:C$276,2,0)</f>
        <v>C60</v>
      </c>
      <c r="L227" t="str">
        <f>VLOOKUP(I227,Grupos!A$1:C$276,3,0)</f>
        <v>C63</v>
      </c>
      <c r="M227" t="b">
        <f t="shared" si="8"/>
        <v>1</v>
      </c>
    </row>
    <row r="228" spans="1:13" x14ac:dyDescent="0.25">
      <c r="A228">
        <v>227</v>
      </c>
      <c r="B228" t="s">
        <v>1579</v>
      </c>
      <c r="D228" t="s">
        <v>1580</v>
      </c>
      <c r="E228" t="s">
        <v>1581</v>
      </c>
      <c r="I228">
        <f t="shared" si="9"/>
        <v>30</v>
      </c>
      <c r="J228" t="b">
        <f>ISNUMBER(VLOOKUP(B228,Grupos!B$1:D$276,3,0))</f>
        <v>0</v>
      </c>
      <c r="K228" t="str">
        <f>VLOOKUP(I228,Grupos!A$1:C$276,2,0)</f>
        <v>C60</v>
      </c>
      <c r="L228" t="str">
        <f>VLOOKUP(I228,Grupos!A$1:C$276,3,0)</f>
        <v>C63</v>
      </c>
      <c r="M228" t="b">
        <f t="shared" si="8"/>
        <v>1</v>
      </c>
    </row>
    <row r="229" spans="1:13" x14ac:dyDescent="0.25">
      <c r="A229">
        <v>228</v>
      </c>
      <c r="B229" t="s">
        <v>188</v>
      </c>
      <c r="D229" t="s">
        <v>1582</v>
      </c>
      <c r="E229" t="s">
        <v>1583</v>
      </c>
      <c r="I229">
        <f t="shared" si="9"/>
        <v>30</v>
      </c>
      <c r="J229" t="b">
        <f>ISNUMBER(VLOOKUP(B229,Grupos!B$1:D$276,3,0))</f>
        <v>0</v>
      </c>
      <c r="K229" t="str">
        <f>VLOOKUP(I229,Grupos!A$1:C$276,2,0)</f>
        <v>C60</v>
      </c>
      <c r="L229" t="str">
        <f>VLOOKUP(I229,Grupos!A$1:C$276,3,0)</f>
        <v>C63</v>
      </c>
      <c r="M229" t="b">
        <f t="shared" si="8"/>
        <v>1</v>
      </c>
    </row>
    <row r="230" spans="1:13" x14ac:dyDescent="0.25">
      <c r="A230">
        <v>229</v>
      </c>
      <c r="B230" t="s">
        <v>190</v>
      </c>
      <c r="D230" t="s">
        <v>1584</v>
      </c>
      <c r="E230" t="s">
        <v>1585</v>
      </c>
      <c r="I230">
        <f t="shared" si="9"/>
        <v>31</v>
      </c>
      <c r="J230" t="b">
        <f>ISNUMBER(VLOOKUP(B230,Grupos!B$1:D$276,3,0))</f>
        <v>1</v>
      </c>
      <c r="K230" t="str">
        <f>VLOOKUP(I230,Grupos!A$1:C$276,2,0)</f>
        <v>C64</v>
      </c>
      <c r="L230" t="str">
        <f>VLOOKUP(I230,Grupos!A$1:C$276,3,0)</f>
        <v>C68</v>
      </c>
      <c r="M230" t="b">
        <f t="shared" si="8"/>
        <v>1</v>
      </c>
    </row>
    <row r="231" spans="1:13" x14ac:dyDescent="0.25">
      <c r="A231">
        <v>230</v>
      </c>
      <c r="B231" t="s">
        <v>1586</v>
      </c>
      <c r="D231" t="s">
        <v>1587</v>
      </c>
      <c r="E231" t="s">
        <v>1588</v>
      </c>
      <c r="I231">
        <f t="shared" si="9"/>
        <v>31</v>
      </c>
      <c r="J231" t="b">
        <f>ISNUMBER(VLOOKUP(B231,Grupos!B$1:D$276,3,0))</f>
        <v>0</v>
      </c>
      <c r="K231" t="str">
        <f>VLOOKUP(I231,Grupos!A$1:C$276,2,0)</f>
        <v>C64</v>
      </c>
      <c r="L231" t="str">
        <f>VLOOKUP(I231,Grupos!A$1:C$276,3,0)</f>
        <v>C68</v>
      </c>
      <c r="M231" t="b">
        <f t="shared" si="8"/>
        <v>1</v>
      </c>
    </row>
    <row r="232" spans="1:13" x14ac:dyDescent="0.25">
      <c r="A232">
        <v>231</v>
      </c>
      <c r="B232" t="s">
        <v>1589</v>
      </c>
      <c r="D232" t="s">
        <v>1590</v>
      </c>
      <c r="E232" t="s">
        <v>1591</v>
      </c>
      <c r="I232">
        <f t="shared" si="9"/>
        <v>31</v>
      </c>
      <c r="J232" t="b">
        <f>ISNUMBER(VLOOKUP(B232,Grupos!B$1:D$276,3,0))</f>
        <v>0</v>
      </c>
      <c r="K232" t="str">
        <f>VLOOKUP(I232,Grupos!A$1:C$276,2,0)</f>
        <v>C64</v>
      </c>
      <c r="L232" t="str">
        <f>VLOOKUP(I232,Grupos!A$1:C$276,3,0)</f>
        <v>C68</v>
      </c>
      <c r="M232" t="b">
        <f t="shared" si="8"/>
        <v>1</v>
      </c>
    </row>
    <row r="233" spans="1:13" x14ac:dyDescent="0.25">
      <c r="A233">
        <v>232</v>
      </c>
      <c r="B233" t="s">
        <v>1592</v>
      </c>
      <c r="D233" t="s">
        <v>1593</v>
      </c>
      <c r="E233" t="s">
        <v>1594</v>
      </c>
      <c r="I233">
        <f t="shared" si="9"/>
        <v>31</v>
      </c>
      <c r="J233" t="b">
        <f>ISNUMBER(VLOOKUP(B233,Grupos!B$1:D$276,3,0))</f>
        <v>0</v>
      </c>
      <c r="K233" t="str">
        <f>VLOOKUP(I233,Grupos!A$1:C$276,2,0)</f>
        <v>C64</v>
      </c>
      <c r="L233" t="str">
        <f>VLOOKUP(I233,Grupos!A$1:C$276,3,0)</f>
        <v>C68</v>
      </c>
      <c r="M233" t="b">
        <f t="shared" si="8"/>
        <v>1</v>
      </c>
    </row>
    <row r="234" spans="1:13" x14ac:dyDescent="0.25">
      <c r="A234">
        <v>233</v>
      </c>
      <c r="B234" t="s">
        <v>191</v>
      </c>
      <c r="D234" t="s">
        <v>1595</v>
      </c>
      <c r="E234" t="s">
        <v>1596</v>
      </c>
      <c r="I234">
        <f t="shared" si="9"/>
        <v>31</v>
      </c>
      <c r="J234" t="b">
        <f>ISNUMBER(VLOOKUP(B234,Grupos!B$1:D$276,3,0))</f>
        <v>0</v>
      </c>
      <c r="K234" t="str">
        <f>VLOOKUP(I234,Grupos!A$1:C$276,2,0)</f>
        <v>C64</v>
      </c>
      <c r="L234" t="str">
        <f>VLOOKUP(I234,Grupos!A$1:C$276,3,0)</f>
        <v>C68</v>
      </c>
      <c r="M234" t="b">
        <f t="shared" si="8"/>
        <v>1</v>
      </c>
    </row>
    <row r="235" spans="1:13" x14ac:dyDescent="0.25">
      <c r="A235">
        <v>234</v>
      </c>
      <c r="B235" t="s">
        <v>193</v>
      </c>
      <c r="D235" t="s">
        <v>1597</v>
      </c>
      <c r="E235" t="s">
        <v>1598</v>
      </c>
      <c r="I235">
        <f t="shared" si="9"/>
        <v>32</v>
      </c>
      <c r="J235" t="b">
        <f>ISNUMBER(VLOOKUP(B235,Grupos!B$1:D$276,3,0))</f>
        <v>1</v>
      </c>
      <c r="K235" t="str">
        <f>VLOOKUP(I235,Grupos!A$1:C$276,2,0)</f>
        <v>C69</v>
      </c>
      <c r="L235" t="str">
        <f>VLOOKUP(I235,Grupos!A$1:C$276,3,0)</f>
        <v>C72</v>
      </c>
      <c r="M235" t="b">
        <f t="shared" si="8"/>
        <v>1</v>
      </c>
    </row>
    <row r="236" spans="1:13" x14ac:dyDescent="0.25">
      <c r="A236">
        <v>235</v>
      </c>
      <c r="B236" t="s">
        <v>1599</v>
      </c>
      <c r="D236" t="s">
        <v>1600</v>
      </c>
      <c r="E236" t="s">
        <v>1601</v>
      </c>
      <c r="I236">
        <f t="shared" si="9"/>
        <v>32</v>
      </c>
      <c r="J236" t="b">
        <f>ISNUMBER(VLOOKUP(B236,Grupos!B$1:D$276,3,0))</f>
        <v>0</v>
      </c>
      <c r="K236" t="str">
        <f>VLOOKUP(I236,Grupos!A$1:C$276,2,0)</f>
        <v>C69</v>
      </c>
      <c r="L236" t="str">
        <f>VLOOKUP(I236,Grupos!A$1:C$276,3,0)</f>
        <v>C72</v>
      </c>
      <c r="M236" t="b">
        <f t="shared" si="8"/>
        <v>1</v>
      </c>
    </row>
    <row r="237" spans="1:13" x14ac:dyDescent="0.25">
      <c r="A237">
        <v>236</v>
      </c>
      <c r="B237" t="s">
        <v>1602</v>
      </c>
      <c r="D237" t="s">
        <v>1603</v>
      </c>
      <c r="E237" t="s">
        <v>1604</v>
      </c>
      <c r="I237">
        <f t="shared" si="9"/>
        <v>32</v>
      </c>
      <c r="J237" t="b">
        <f>ISNUMBER(VLOOKUP(B237,Grupos!B$1:D$276,3,0))</f>
        <v>0</v>
      </c>
      <c r="K237" t="str">
        <f>VLOOKUP(I237,Grupos!A$1:C$276,2,0)</f>
        <v>C69</v>
      </c>
      <c r="L237" t="str">
        <f>VLOOKUP(I237,Grupos!A$1:C$276,3,0)</f>
        <v>C72</v>
      </c>
      <c r="M237" t="b">
        <f t="shared" si="8"/>
        <v>1</v>
      </c>
    </row>
    <row r="238" spans="1:13" x14ac:dyDescent="0.25">
      <c r="A238">
        <v>237</v>
      </c>
      <c r="B238" t="s">
        <v>194</v>
      </c>
      <c r="D238" t="s">
        <v>1605</v>
      </c>
      <c r="E238" t="s">
        <v>1606</v>
      </c>
      <c r="I238">
        <f t="shared" si="9"/>
        <v>32</v>
      </c>
      <c r="J238" t="b">
        <f>ISNUMBER(VLOOKUP(B238,Grupos!B$1:D$276,3,0))</f>
        <v>0</v>
      </c>
      <c r="K238" t="str">
        <f>VLOOKUP(I238,Grupos!A$1:C$276,2,0)</f>
        <v>C69</v>
      </c>
      <c r="L238" t="str">
        <f>VLOOKUP(I238,Grupos!A$1:C$276,3,0)</f>
        <v>C72</v>
      </c>
      <c r="M238" t="b">
        <f t="shared" si="8"/>
        <v>1</v>
      </c>
    </row>
    <row r="239" spans="1:13" x14ac:dyDescent="0.25">
      <c r="A239">
        <v>238</v>
      </c>
      <c r="B239" t="s">
        <v>197</v>
      </c>
      <c r="D239" t="s">
        <v>1607</v>
      </c>
      <c r="E239" t="s">
        <v>1608</v>
      </c>
      <c r="I239">
        <f t="shared" si="9"/>
        <v>33</v>
      </c>
      <c r="J239" t="b">
        <f>ISNUMBER(VLOOKUP(B239,Grupos!B$1:D$276,3,0))</f>
        <v>1</v>
      </c>
      <c r="K239" t="str">
        <f>VLOOKUP(I239,Grupos!A$1:C$276,2,0)</f>
        <v>C73</v>
      </c>
      <c r="L239" t="str">
        <f>VLOOKUP(I239,Grupos!A$1:C$276,3,0)</f>
        <v>C75</v>
      </c>
      <c r="M239" t="b">
        <f t="shared" si="8"/>
        <v>1</v>
      </c>
    </row>
    <row r="240" spans="1:13" x14ac:dyDescent="0.25">
      <c r="A240">
        <v>239</v>
      </c>
      <c r="B240" t="s">
        <v>1609</v>
      </c>
      <c r="D240" t="s">
        <v>1610</v>
      </c>
      <c r="E240" t="s">
        <v>1611</v>
      </c>
      <c r="I240">
        <f t="shared" si="9"/>
        <v>33</v>
      </c>
      <c r="J240" t="b">
        <f>ISNUMBER(VLOOKUP(B240,Grupos!B$1:D$276,3,0))</f>
        <v>0</v>
      </c>
      <c r="K240" t="str">
        <f>VLOOKUP(I240,Grupos!A$1:C$276,2,0)</f>
        <v>C73</v>
      </c>
      <c r="L240" t="str">
        <f>VLOOKUP(I240,Grupos!A$1:C$276,3,0)</f>
        <v>C75</v>
      </c>
      <c r="M240" t="b">
        <f t="shared" si="8"/>
        <v>1</v>
      </c>
    </row>
    <row r="241" spans="1:13" x14ac:dyDescent="0.25">
      <c r="A241">
        <v>240</v>
      </c>
      <c r="B241" t="s">
        <v>158</v>
      </c>
      <c r="D241" t="s">
        <v>1612</v>
      </c>
      <c r="E241" t="s">
        <v>1613</v>
      </c>
      <c r="I241">
        <f t="shared" si="9"/>
        <v>33</v>
      </c>
      <c r="J241" t="b">
        <f>ISNUMBER(VLOOKUP(B241,Grupos!B$1:D$276,3,0))</f>
        <v>0</v>
      </c>
      <c r="K241" t="str">
        <f>VLOOKUP(I241,Grupos!A$1:C$276,2,0)</f>
        <v>C73</v>
      </c>
      <c r="L241" t="str">
        <f>VLOOKUP(I241,Grupos!A$1:C$276,3,0)</f>
        <v>C75</v>
      </c>
      <c r="M241" t="b">
        <f t="shared" si="8"/>
        <v>1</v>
      </c>
    </row>
    <row r="242" spans="1:13" x14ac:dyDescent="0.25">
      <c r="A242">
        <v>241</v>
      </c>
      <c r="B242" t="s">
        <v>200</v>
      </c>
      <c r="D242" t="s">
        <v>1614</v>
      </c>
      <c r="E242" t="s">
        <v>1615</v>
      </c>
      <c r="I242">
        <f t="shared" si="9"/>
        <v>34</v>
      </c>
      <c r="J242" t="b">
        <f>ISNUMBER(VLOOKUP(B242,Grupos!B$1:D$276,3,0))</f>
        <v>1</v>
      </c>
      <c r="K242" t="str">
        <f>VLOOKUP(I242,Grupos!A$1:C$276,2,0)</f>
        <v>C76</v>
      </c>
      <c r="L242" t="str">
        <f>VLOOKUP(I242,Grupos!A$1:C$276,3,0)</f>
        <v>C80</v>
      </c>
      <c r="M242" t="b">
        <f t="shared" si="8"/>
        <v>1</v>
      </c>
    </row>
    <row r="243" spans="1:13" x14ac:dyDescent="0.25">
      <c r="A243">
        <v>242</v>
      </c>
      <c r="B243" t="s">
        <v>1616</v>
      </c>
      <c r="D243" t="s">
        <v>1617</v>
      </c>
      <c r="E243" t="s">
        <v>1618</v>
      </c>
      <c r="I243">
        <f t="shared" si="9"/>
        <v>34</v>
      </c>
      <c r="J243" t="b">
        <f>ISNUMBER(VLOOKUP(B243,Grupos!B$1:D$276,3,0))</f>
        <v>0</v>
      </c>
      <c r="K243" t="str">
        <f>VLOOKUP(I243,Grupos!A$1:C$276,2,0)</f>
        <v>C76</v>
      </c>
      <c r="L243" t="str">
        <f>VLOOKUP(I243,Grupos!A$1:C$276,3,0)</f>
        <v>C80</v>
      </c>
      <c r="M243" t="b">
        <f t="shared" si="8"/>
        <v>1</v>
      </c>
    </row>
    <row r="244" spans="1:13" x14ac:dyDescent="0.25">
      <c r="A244">
        <v>243</v>
      </c>
      <c r="B244" t="s">
        <v>1619</v>
      </c>
      <c r="D244" t="s">
        <v>1620</v>
      </c>
      <c r="E244" t="s">
        <v>1621</v>
      </c>
      <c r="I244">
        <f t="shared" si="9"/>
        <v>34</v>
      </c>
      <c r="J244" t="b">
        <f>ISNUMBER(VLOOKUP(B244,Grupos!B$1:D$276,3,0))</f>
        <v>0</v>
      </c>
      <c r="K244" t="str">
        <f>VLOOKUP(I244,Grupos!A$1:C$276,2,0)</f>
        <v>C76</v>
      </c>
      <c r="L244" t="str">
        <f>VLOOKUP(I244,Grupos!A$1:C$276,3,0)</f>
        <v>C80</v>
      </c>
      <c r="M244" t="b">
        <f t="shared" si="8"/>
        <v>1</v>
      </c>
    </row>
    <row r="245" spans="1:13" x14ac:dyDescent="0.25">
      <c r="A245">
        <v>244</v>
      </c>
      <c r="B245" t="s">
        <v>1622</v>
      </c>
      <c r="D245" t="s">
        <v>1623</v>
      </c>
      <c r="E245" t="s">
        <v>1624</v>
      </c>
      <c r="I245">
        <f t="shared" si="9"/>
        <v>34</v>
      </c>
      <c r="J245" t="b">
        <f>ISNUMBER(VLOOKUP(B245,Grupos!B$1:D$276,3,0))</f>
        <v>0</v>
      </c>
      <c r="K245" t="str">
        <f>VLOOKUP(I245,Grupos!A$1:C$276,2,0)</f>
        <v>C76</v>
      </c>
      <c r="L245" t="str">
        <f>VLOOKUP(I245,Grupos!A$1:C$276,3,0)</f>
        <v>C80</v>
      </c>
      <c r="M245" t="b">
        <f t="shared" si="8"/>
        <v>1</v>
      </c>
    </row>
    <row r="246" spans="1:13" x14ac:dyDescent="0.25">
      <c r="A246">
        <v>245</v>
      </c>
      <c r="B246" t="s">
        <v>201</v>
      </c>
      <c r="D246" t="s">
        <v>1625</v>
      </c>
      <c r="E246" t="s">
        <v>1626</v>
      </c>
      <c r="I246">
        <f t="shared" si="9"/>
        <v>34</v>
      </c>
      <c r="J246" t="b">
        <f>ISNUMBER(VLOOKUP(B246,Grupos!B$1:D$276,3,0))</f>
        <v>0</v>
      </c>
      <c r="K246" t="str">
        <f>VLOOKUP(I246,Grupos!A$1:C$276,2,0)</f>
        <v>C76</v>
      </c>
      <c r="L246" t="str">
        <f>VLOOKUP(I246,Grupos!A$1:C$276,3,0)</f>
        <v>C80</v>
      </c>
      <c r="M246" t="b">
        <f t="shared" si="8"/>
        <v>1</v>
      </c>
    </row>
    <row r="247" spans="1:13" x14ac:dyDescent="0.25">
      <c r="A247">
        <v>246</v>
      </c>
      <c r="B247" t="s">
        <v>204</v>
      </c>
      <c r="D247" t="s">
        <v>1627</v>
      </c>
      <c r="E247" t="s">
        <v>1628</v>
      </c>
      <c r="I247">
        <f t="shared" si="9"/>
        <v>35</v>
      </c>
      <c r="J247" t="b">
        <f>ISNUMBER(VLOOKUP(B247,Grupos!B$1:D$276,3,0))</f>
        <v>1</v>
      </c>
      <c r="K247" t="str">
        <f>VLOOKUP(I247,Grupos!A$1:C$276,2,0)</f>
        <v>C81</v>
      </c>
      <c r="L247" t="str">
        <f>VLOOKUP(I247,Grupos!A$1:C$276,3,0)</f>
        <v>C96</v>
      </c>
      <c r="M247" t="b">
        <f t="shared" si="8"/>
        <v>1</v>
      </c>
    </row>
    <row r="248" spans="1:13" x14ac:dyDescent="0.25">
      <c r="A248">
        <v>247</v>
      </c>
      <c r="B248" t="s">
        <v>1629</v>
      </c>
      <c r="D248" t="s">
        <v>1630</v>
      </c>
      <c r="E248" t="s">
        <v>1631</v>
      </c>
      <c r="I248">
        <f t="shared" si="9"/>
        <v>35</v>
      </c>
      <c r="J248" t="b">
        <f>ISNUMBER(VLOOKUP(B248,Grupos!B$1:D$276,3,0))</f>
        <v>0</v>
      </c>
      <c r="K248" t="str">
        <f>VLOOKUP(I248,Grupos!A$1:C$276,2,0)</f>
        <v>C81</v>
      </c>
      <c r="L248" t="str">
        <f>VLOOKUP(I248,Grupos!A$1:C$276,3,0)</f>
        <v>C96</v>
      </c>
      <c r="M248" t="b">
        <f t="shared" si="8"/>
        <v>1</v>
      </c>
    </row>
    <row r="249" spans="1:13" x14ac:dyDescent="0.25">
      <c r="A249">
        <v>248</v>
      </c>
      <c r="B249" t="s">
        <v>1632</v>
      </c>
      <c r="D249" t="s">
        <v>1633</v>
      </c>
      <c r="E249" t="s">
        <v>1634</v>
      </c>
      <c r="I249">
        <f t="shared" si="9"/>
        <v>35</v>
      </c>
      <c r="J249" t="b">
        <f>ISNUMBER(VLOOKUP(B249,Grupos!B$1:D$276,3,0))</f>
        <v>0</v>
      </c>
      <c r="K249" t="str">
        <f>VLOOKUP(I249,Grupos!A$1:C$276,2,0)</f>
        <v>C81</v>
      </c>
      <c r="L249" t="str">
        <f>VLOOKUP(I249,Grupos!A$1:C$276,3,0)</f>
        <v>C96</v>
      </c>
      <c r="M249" t="b">
        <f t="shared" si="8"/>
        <v>1</v>
      </c>
    </row>
    <row r="250" spans="1:13" x14ac:dyDescent="0.25">
      <c r="A250">
        <v>249</v>
      </c>
      <c r="B250" t="s">
        <v>1635</v>
      </c>
      <c r="D250" t="s">
        <v>1636</v>
      </c>
      <c r="E250" t="s">
        <v>1637</v>
      </c>
      <c r="I250">
        <f t="shared" si="9"/>
        <v>35</v>
      </c>
      <c r="J250" t="b">
        <f>ISNUMBER(VLOOKUP(B250,Grupos!B$1:D$276,3,0))</f>
        <v>0</v>
      </c>
      <c r="K250" t="str">
        <f>VLOOKUP(I250,Grupos!A$1:C$276,2,0)</f>
        <v>C81</v>
      </c>
      <c r="L250" t="str">
        <f>VLOOKUP(I250,Grupos!A$1:C$276,3,0)</f>
        <v>C96</v>
      </c>
      <c r="M250" t="b">
        <f t="shared" si="8"/>
        <v>1</v>
      </c>
    </row>
    <row r="251" spans="1:13" x14ac:dyDescent="0.25">
      <c r="A251">
        <v>250</v>
      </c>
      <c r="B251" t="s">
        <v>1638</v>
      </c>
      <c r="D251" t="s">
        <v>1639</v>
      </c>
      <c r="E251" t="s">
        <v>1640</v>
      </c>
      <c r="I251">
        <f t="shared" si="9"/>
        <v>35</v>
      </c>
      <c r="J251" t="b">
        <f>ISNUMBER(VLOOKUP(B251,Grupos!B$1:D$276,3,0))</f>
        <v>0</v>
      </c>
      <c r="K251" t="str">
        <f>VLOOKUP(I251,Grupos!A$1:C$276,2,0)</f>
        <v>C81</v>
      </c>
      <c r="L251" t="str">
        <f>VLOOKUP(I251,Grupos!A$1:C$276,3,0)</f>
        <v>C96</v>
      </c>
      <c r="M251" t="b">
        <f t="shared" si="8"/>
        <v>1</v>
      </c>
    </row>
    <row r="252" spans="1:13" x14ac:dyDescent="0.25">
      <c r="A252">
        <v>251</v>
      </c>
      <c r="B252" t="s">
        <v>1641</v>
      </c>
      <c r="D252" t="s">
        <v>1642</v>
      </c>
      <c r="E252" t="s">
        <v>1643</v>
      </c>
      <c r="I252">
        <f t="shared" si="9"/>
        <v>35</v>
      </c>
      <c r="J252" t="b">
        <f>ISNUMBER(VLOOKUP(B252,Grupos!B$1:D$276,3,0))</f>
        <v>0</v>
      </c>
      <c r="K252" t="str">
        <f>VLOOKUP(I252,Grupos!A$1:C$276,2,0)</f>
        <v>C81</v>
      </c>
      <c r="L252" t="str">
        <f>VLOOKUP(I252,Grupos!A$1:C$276,3,0)</f>
        <v>C96</v>
      </c>
      <c r="M252" t="b">
        <f t="shared" si="8"/>
        <v>1</v>
      </c>
    </row>
    <row r="253" spans="1:13" x14ac:dyDescent="0.25">
      <c r="A253">
        <v>252</v>
      </c>
      <c r="B253" t="s">
        <v>1644</v>
      </c>
      <c r="D253" t="s">
        <v>1645</v>
      </c>
      <c r="E253" t="s">
        <v>1646</v>
      </c>
      <c r="I253">
        <f t="shared" si="9"/>
        <v>35</v>
      </c>
      <c r="J253" t="b">
        <f>ISNUMBER(VLOOKUP(B253,Grupos!B$1:D$276,3,0))</f>
        <v>0</v>
      </c>
      <c r="K253" t="str">
        <f>VLOOKUP(I253,Grupos!A$1:C$276,2,0)</f>
        <v>C81</v>
      </c>
      <c r="L253" t="str">
        <f>VLOOKUP(I253,Grupos!A$1:C$276,3,0)</f>
        <v>C96</v>
      </c>
      <c r="M253" t="b">
        <f t="shared" si="8"/>
        <v>1</v>
      </c>
    </row>
    <row r="254" spans="1:13" x14ac:dyDescent="0.25">
      <c r="A254">
        <v>253</v>
      </c>
      <c r="B254" t="s">
        <v>1647</v>
      </c>
      <c r="D254" t="s">
        <v>1648</v>
      </c>
      <c r="E254" t="s">
        <v>1649</v>
      </c>
      <c r="I254">
        <f t="shared" si="9"/>
        <v>35</v>
      </c>
      <c r="J254" t="b">
        <f>ISNUMBER(VLOOKUP(B254,Grupos!B$1:D$276,3,0))</f>
        <v>0</v>
      </c>
      <c r="K254" t="str">
        <f>VLOOKUP(I254,Grupos!A$1:C$276,2,0)</f>
        <v>C81</v>
      </c>
      <c r="L254" t="str">
        <f>VLOOKUP(I254,Grupos!A$1:C$276,3,0)</f>
        <v>C96</v>
      </c>
      <c r="M254" t="b">
        <f t="shared" si="8"/>
        <v>1</v>
      </c>
    </row>
    <row r="255" spans="1:13" x14ac:dyDescent="0.25">
      <c r="A255">
        <v>254</v>
      </c>
      <c r="B255" t="s">
        <v>1650</v>
      </c>
      <c r="D255" t="s">
        <v>1651</v>
      </c>
      <c r="E255" t="s">
        <v>1652</v>
      </c>
      <c r="I255">
        <f t="shared" si="9"/>
        <v>35</v>
      </c>
      <c r="J255" t="b">
        <f>ISNUMBER(VLOOKUP(B255,Grupos!B$1:D$276,3,0))</f>
        <v>0</v>
      </c>
      <c r="K255" t="str">
        <f>VLOOKUP(I255,Grupos!A$1:C$276,2,0)</f>
        <v>C81</v>
      </c>
      <c r="L255" t="str">
        <f>VLOOKUP(I255,Grupos!A$1:C$276,3,0)</f>
        <v>C96</v>
      </c>
      <c r="M255" t="b">
        <f t="shared" si="8"/>
        <v>1</v>
      </c>
    </row>
    <row r="256" spans="1:13" x14ac:dyDescent="0.25">
      <c r="A256">
        <v>255</v>
      </c>
      <c r="B256" t="s">
        <v>1653</v>
      </c>
      <c r="D256" t="s">
        <v>1654</v>
      </c>
      <c r="E256" t="s">
        <v>1655</v>
      </c>
      <c r="I256">
        <f t="shared" si="9"/>
        <v>35</v>
      </c>
      <c r="J256" t="b">
        <f>ISNUMBER(VLOOKUP(B256,Grupos!B$1:D$276,3,0))</f>
        <v>0</v>
      </c>
      <c r="K256" t="str">
        <f>VLOOKUP(I256,Grupos!A$1:C$276,2,0)</f>
        <v>C81</v>
      </c>
      <c r="L256" t="str">
        <f>VLOOKUP(I256,Grupos!A$1:C$276,3,0)</f>
        <v>C96</v>
      </c>
      <c r="M256" t="b">
        <f t="shared" si="8"/>
        <v>1</v>
      </c>
    </row>
    <row r="257" spans="1:13" x14ac:dyDescent="0.25">
      <c r="A257">
        <v>256</v>
      </c>
      <c r="B257" t="s">
        <v>1656</v>
      </c>
      <c r="D257" t="s">
        <v>1657</v>
      </c>
      <c r="E257" t="s">
        <v>1658</v>
      </c>
      <c r="I257">
        <f t="shared" si="9"/>
        <v>35</v>
      </c>
      <c r="J257" t="b">
        <f>ISNUMBER(VLOOKUP(B257,Grupos!B$1:D$276,3,0))</f>
        <v>0</v>
      </c>
      <c r="K257" t="str">
        <f>VLOOKUP(I257,Grupos!A$1:C$276,2,0)</f>
        <v>C81</v>
      </c>
      <c r="L257" t="str">
        <f>VLOOKUP(I257,Grupos!A$1:C$276,3,0)</f>
        <v>C96</v>
      </c>
      <c r="M257" t="b">
        <f t="shared" si="8"/>
        <v>1</v>
      </c>
    </row>
    <row r="258" spans="1:13" x14ac:dyDescent="0.25">
      <c r="A258">
        <v>257</v>
      </c>
      <c r="B258" t="s">
        <v>1659</v>
      </c>
      <c r="D258" t="s">
        <v>1660</v>
      </c>
      <c r="E258" t="s">
        <v>1661</v>
      </c>
      <c r="I258">
        <f t="shared" si="9"/>
        <v>35</v>
      </c>
      <c r="J258" t="b">
        <f>ISNUMBER(VLOOKUP(B258,Grupos!B$1:D$276,3,0))</f>
        <v>0</v>
      </c>
      <c r="K258" t="str">
        <f>VLOOKUP(I258,Grupos!A$1:C$276,2,0)</f>
        <v>C81</v>
      </c>
      <c r="L258" t="str">
        <f>VLOOKUP(I258,Grupos!A$1:C$276,3,0)</f>
        <v>C96</v>
      </c>
      <c r="M258" t="b">
        <f t="shared" si="8"/>
        <v>1</v>
      </c>
    </row>
    <row r="259" spans="1:13" x14ac:dyDescent="0.25">
      <c r="A259">
        <v>258</v>
      </c>
      <c r="B259" t="s">
        <v>205</v>
      </c>
      <c r="D259" t="s">
        <v>1662</v>
      </c>
      <c r="E259" t="s">
        <v>1663</v>
      </c>
      <c r="I259">
        <f t="shared" si="9"/>
        <v>35</v>
      </c>
      <c r="J259" t="b">
        <f>ISNUMBER(VLOOKUP(B259,Grupos!B$1:D$276,3,0))</f>
        <v>0</v>
      </c>
      <c r="K259" t="str">
        <f>VLOOKUP(I259,Grupos!A$1:C$276,2,0)</f>
        <v>C81</v>
      </c>
      <c r="L259" t="str">
        <f>VLOOKUP(I259,Grupos!A$1:C$276,3,0)</f>
        <v>C96</v>
      </c>
      <c r="M259" t="b">
        <f t="shared" ref="M259:M322" si="10">AND(K259&lt;=B259,L259&gt;=B259)</f>
        <v>1</v>
      </c>
    </row>
    <row r="260" spans="1:13" x14ac:dyDescent="0.25">
      <c r="A260">
        <v>259</v>
      </c>
      <c r="B260" t="s">
        <v>155</v>
      </c>
      <c r="D260" t="s">
        <v>208</v>
      </c>
      <c r="E260" t="s">
        <v>1664</v>
      </c>
      <c r="I260">
        <f t="shared" si="9"/>
        <v>36</v>
      </c>
      <c r="J260" t="b">
        <f>ISNUMBER(VLOOKUP(B260,Grupos!B$1:D$276,3,0))</f>
        <v>1</v>
      </c>
      <c r="K260" t="str">
        <f>VLOOKUP(I260,Grupos!A$1:C$276,2,0)</f>
        <v>C97</v>
      </c>
      <c r="L260" t="str">
        <f>VLOOKUP(I260,Grupos!A$1:C$276,3,0)</f>
        <v>C97</v>
      </c>
      <c r="M260" t="b">
        <f t="shared" si="10"/>
        <v>1</v>
      </c>
    </row>
    <row r="261" spans="1:13" x14ac:dyDescent="0.25">
      <c r="A261">
        <v>260</v>
      </c>
      <c r="B261" t="s">
        <v>210</v>
      </c>
      <c r="D261" t="s">
        <v>1665</v>
      </c>
      <c r="E261" t="s">
        <v>1666</v>
      </c>
      <c r="I261">
        <f t="shared" si="9"/>
        <v>37</v>
      </c>
      <c r="J261" t="b">
        <f>ISNUMBER(VLOOKUP(B261,Grupos!B$1:D$276,3,0))</f>
        <v>1</v>
      </c>
      <c r="K261" t="str">
        <f>VLOOKUP(I261,Grupos!A$1:C$276,2,0)</f>
        <v>D00</v>
      </c>
      <c r="L261" t="str">
        <f>VLOOKUP(I261,Grupos!A$1:C$276,3,0)</f>
        <v>D09</v>
      </c>
      <c r="M261" t="b">
        <f t="shared" si="10"/>
        <v>1</v>
      </c>
    </row>
    <row r="262" spans="1:13" x14ac:dyDescent="0.25">
      <c r="A262">
        <v>261</v>
      </c>
      <c r="B262" t="s">
        <v>1667</v>
      </c>
      <c r="D262" t="s">
        <v>1668</v>
      </c>
      <c r="E262" t="s">
        <v>1669</v>
      </c>
      <c r="I262">
        <f t="shared" si="9"/>
        <v>37</v>
      </c>
      <c r="J262" t="b">
        <f>ISNUMBER(VLOOKUP(B262,Grupos!B$1:D$276,3,0))</f>
        <v>0</v>
      </c>
      <c r="K262" t="str">
        <f>VLOOKUP(I262,Grupos!A$1:C$276,2,0)</f>
        <v>D00</v>
      </c>
      <c r="L262" t="str">
        <f>VLOOKUP(I262,Grupos!A$1:C$276,3,0)</f>
        <v>D09</v>
      </c>
      <c r="M262" t="b">
        <f t="shared" si="10"/>
        <v>1</v>
      </c>
    </row>
    <row r="263" spans="1:13" x14ac:dyDescent="0.25">
      <c r="A263">
        <v>262</v>
      </c>
      <c r="B263" t="s">
        <v>1670</v>
      </c>
      <c r="D263" t="s">
        <v>1671</v>
      </c>
      <c r="E263" t="s">
        <v>1672</v>
      </c>
      <c r="I263">
        <f t="shared" si="9"/>
        <v>37</v>
      </c>
      <c r="J263" t="b">
        <f>ISNUMBER(VLOOKUP(B263,Grupos!B$1:D$276,3,0))</f>
        <v>0</v>
      </c>
      <c r="K263" t="str">
        <f>VLOOKUP(I263,Grupos!A$1:C$276,2,0)</f>
        <v>D00</v>
      </c>
      <c r="L263" t="str">
        <f>VLOOKUP(I263,Grupos!A$1:C$276,3,0)</f>
        <v>D09</v>
      </c>
      <c r="M263" t="b">
        <f t="shared" si="10"/>
        <v>1</v>
      </c>
    </row>
    <row r="264" spans="1:13" x14ac:dyDescent="0.25">
      <c r="A264">
        <v>263</v>
      </c>
      <c r="B264" t="s">
        <v>1673</v>
      </c>
      <c r="D264" t="s">
        <v>1674</v>
      </c>
      <c r="E264" t="s">
        <v>1675</v>
      </c>
      <c r="I264">
        <f t="shared" si="9"/>
        <v>37</v>
      </c>
      <c r="J264" t="b">
        <f>ISNUMBER(VLOOKUP(B264,Grupos!B$1:D$276,3,0))</f>
        <v>0</v>
      </c>
      <c r="K264" t="str">
        <f>VLOOKUP(I264,Grupos!A$1:C$276,2,0)</f>
        <v>D00</v>
      </c>
      <c r="L264" t="str">
        <f>VLOOKUP(I264,Grupos!A$1:C$276,3,0)</f>
        <v>D09</v>
      </c>
      <c r="M264" t="b">
        <f t="shared" si="10"/>
        <v>1</v>
      </c>
    </row>
    <row r="265" spans="1:13" x14ac:dyDescent="0.25">
      <c r="A265">
        <v>264</v>
      </c>
      <c r="B265" t="s">
        <v>1676</v>
      </c>
      <c r="D265" t="s">
        <v>1677</v>
      </c>
      <c r="E265" t="s">
        <v>1678</v>
      </c>
      <c r="I265">
        <f t="shared" si="9"/>
        <v>37</v>
      </c>
      <c r="J265" t="b">
        <f>ISNUMBER(VLOOKUP(B265,Grupos!B$1:D$276,3,0))</f>
        <v>0</v>
      </c>
      <c r="K265" t="str">
        <f>VLOOKUP(I265,Grupos!A$1:C$276,2,0)</f>
        <v>D00</v>
      </c>
      <c r="L265" t="str">
        <f>VLOOKUP(I265,Grupos!A$1:C$276,3,0)</f>
        <v>D09</v>
      </c>
      <c r="M265" t="b">
        <f t="shared" si="10"/>
        <v>1</v>
      </c>
    </row>
    <row r="266" spans="1:13" x14ac:dyDescent="0.25">
      <c r="A266">
        <v>265</v>
      </c>
      <c r="B266" t="s">
        <v>1679</v>
      </c>
      <c r="D266" t="s">
        <v>1680</v>
      </c>
      <c r="E266" t="s">
        <v>1681</v>
      </c>
      <c r="I266">
        <f t="shared" si="9"/>
        <v>37</v>
      </c>
      <c r="J266" t="b">
        <f>ISNUMBER(VLOOKUP(B266,Grupos!B$1:D$276,3,0))</f>
        <v>0</v>
      </c>
      <c r="K266" t="str">
        <f>VLOOKUP(I266,Grupos!A$1:C$276,2,0)</f>
        <v>D00</v>
      </c>
      <c r="L266" t="str">
        <f>VLOOKUP(I266,Grupos!A$1:C$276,3,0)</f>
        <v>D09</v>
      </c>
      <c r="M266" t="b">
        <f t="shared" si="10"/>
        <v>1</v>
      </c>
    </row>
    <row r="267" spans="1:13" x14ac:dyDescent="0.25">
      <c r="A267">
        <v>266</v>
      </c>
      <c r="B267" t="s">
        <v>1682</v>
      </c>
      <c r="D267" t="s">
        <v>1683</v>
      </c>
      <c r="E267" t="s">
        <v>1684</v>
      </c>
      <c r="I267">
        <f t="shared" si="9"/>
        <v>37</v>
      </c>
      <c r="J267" t="b">
        <f>ISNUMBER(VLOOKUP(B267,Grupos!B$1:D$276,3,0))</f>
        <v>0</v>
      </c>
      <c r="K267" t="str">
        <f>VLOOKUP(I267,Grupos!A$1:C$276,2,0)</f>
        <v>D00</v>
      </c>
      <c r="L267" t="str">
        <f>VLOOKUP(I267,Grupos!A$1:C$276,3,0)</f>
        <v>D09</v>
      </c>
      <c r="M267" t="b">
        <f t="shared" si="10"/>
        <v>1</v>
      </c>
    </row>
    <row r="268" spans="1:13" x14ac:dyDescent="0.25">
      <c r="A268">
        <v>267</v>
      </c>
      <c r="B268" t="s">
        <v>1685</v>
      </c>
      <c r="D268" t="s">
        <v>1686</v>
      </c>
      <c r="E268" t="s">
        <v>1687</v>
      </c>
      <c r="I268">
        <f t="shared" si="9"/>
        <v>37</v>
      </c>
      <c r="J268" t="b">
        <f>ISNUMBER(VLOOKUP(B268,Grupos!B$1:D$276,3,0))</f>
        <v>0</v>
      </c>
      <c r="K268" t="str">
        <f>VLOOKUP(I268,Grupos!A$1:C$276,2,0)</f>
        <v>D00</v>
      </c>
      <c r="L268" t="str">
        <f>VLOOKUP(I268,Grupos!A$1:C$276,3,0)</f>
        <v>D09</v>
      </c>
      <c r="M268" t="b">
        <f t="shared" si="10"/>
        <v>1</v>
      </c>
    </row>
    <row r="269" spans="1:13" x14ac:dyDescent="0.25">
      <c r="A269">
        <v>268</v>
      </c>
      <c r="B269" t="s">
        <v>211</v>
      </c>
      <c r="D269" t="s">
        <v>1688</v>
      </c>
      <c r="E269" t="s">
        <v>1689</v>
      </c>
      <c r="I269">
        <f t="shared" si="9"/>
        <v>37</v>
      </c>
      <c r="J269" t="b">
        <f>ISNUMBER(VLOOKUP(B269,Grupos!B$1:D$276,3,0))</f>
        <v>0</v>
      </c>
      <c r="K269" t="str">
        <f>VLOOKUP(I269,Grupos!A$1:C$276,2,0)</f>
        <v>D00</v>
      </c>
      <c r="L269" t="str">
        <f>VLOOKUP(I269,Grupos!A$1:C$276,3,0)</f>
        <v>D09</v>
      </c>
      <c r="M269" t="b">
        <f t="shared" si="10"/>
        <v>1</v>
      </c>
    </row>
    <row r="270" spans="1:13" x14ac:dyDescent="0.25">
      <c r="A270">
        <v>269</v>
      </c>
      <c r="B270" t="s">
        <v>213</v>
      </c>
      <c r="D270" t="s">
        <v>1690</v>
      </c>
      <c r="E270" t="s">
        <v>1691</v>
      </c>
      <c r="I270">
        <f t="shared" si="9"/>
        <v>38</v>
      </c>
      <c r="J270" t="b">
        <f>ISNUMBER(VLOOKUP(B270,Grupos!B$1:D$276,3,0))</f>
        <v>1</v>
      </c>
      <c r="K270" t="str">
        <f>VLOOKUP(I270,Grupos!A$1:C$276,2,0)</f>
        <v>D10</v>
      </c>
      <c r="L270" t="str">
        <f>VLOOKUP(I270,Grupos!A$1:C$276,3,0)</f>
        <v>D36</v>
      </c>
      <c r="M270" t="b">
        <f t="shared" si="10"/>
        <v>1</v>
      </c>
    </row>
    <row r="271" spans="1:13" x14ac:dyDescent="0.25">
      <c r="A271">
        <v>270</v>
      </c>
      <c r="B271" t="s">
        <v>1692</v>
      </c>
      <c r="D271" t="s">
        <v>1693</v>
      </c>
      <c r="E271" t="s">
        <v>1694</v>
      </c>
      <c r="I271">
        <f t="shared" si="9"/>
        <v>38</v>
      </c>
      <c r="J271" t="b">
        <f>ISNUMBER(VLOOKUP(B271,Grupos!B$1:D$276,3,0))</f>
        <v>0</v>
      </c>
      <c r="K271" t="str">
        <f>VLOOKUP(I271,Grupos!A$1:C$276,2,0)</f>
        <v>D10</v>
      </c>
      <c r="L271" t="str">
        <f>VLOOKUP(I271,Grupos!A$1:C$276,3,0)</f>
        <v>D36</v>
      </c>
      <c r="M271" t="b">
        <f t="shared" si="10"/>
        <v>1</v>
      </c>
    </row>
    <row r="272" spans="1:13" x14ac:dyDescent="0.25">
      <c r="A272">
        <v>271</v>
      </c>
      <c r="B272" t="s">
        <v>1695</v>
      </c>
      <c r="D272" t="s">
        <v>1696</v>
      </c>
      <c r="E272" t="s">
        <v>1697</v>
      </c>
      <c r="I272">
        <f t="shared" si="9"/>
        <v>38</v>
      </c>
      <c r="J272" t="b">
        <f>ISNUMBER(VLOOKUP(B272,Grupos!B$1:D$276,3,0))</f>
        <v>0</v>
      </c>
      <c r="K272" t="str">
        <f>VLOOKUP(I272,Grupos!A$1:C$276,2,0)</f>
        <v>D10</v>
      </c>
      <c r="L272" t="str">
        <f>VLOOKUP(I272,Grupos!A$1:C$276,3,0)</f>
        <v>D36</v>
      </c>
      <c r="M272" t="b">
        <f t="shared" si="10"/>
        <v>1</v>
      </c>
    </row>
    <row r="273" spans="1:13" x14ac:dyDescent="0.25">
      <c r="A273">
        <v>272</v>
      </c>
      <c r="B273" t="s">
        <v>1698</v>
      </c>
      <c r="D273" t="s">
        <v>1699</v>
      </c>
      <c r="E273" t="s">
        <v>1700</v>
      </c>
      <c r="I273">
        <f t="shared" si="9"/>
        <v>38</v>
      </c>
      <c r="J273" t="b">
        <f>ISNUMBER(VLOOKUP(B273,Grupos!B$1:D$276,3,0))</f>
        <v>0</v>
      </c>
      <c r="K273" t="str">
        <f>VLOOKUP(I273,Grupos!A$1:C$276,2,0)</f>
        <v>D10</v>
      </c>
      <c r="L273" t="str">
        <f>VLOOKUP(I273,Grupos!A$1:C$276,3,0)</f>
        <v>D36</v>
      </c>
      <c r="M273" t="b">
        <f t="shared" si="10"/>
        <v>1</v>
      </c>
    </row>
    <row r="274" spans="1:13" x14ac:dyDescent="0.25">
      <c r="A274">
        <v>273</v>
      </c>
      <c r="B274" t="s">
        <v>1701</v>
      </c>
      <c r="D274" t="s">
        <v>1702</v>
      </c>
      <c r="E274" t="s">
        <v>1703</v>
      </c>
      <c r="I274">
        <f t="shared" si="9"/>
        <v>38</v>
      </c>
      <c r="J274" t="b">
        <f>ISNUMBER(VLOOKUP(B274,Grupos!B$1:D$276,3,0))</f>
        <v>0</v>
      </c>
      <c r="K274" t="str">
        <f>VLOOKUP(I274,Grupos!A$1:C$276,2,0)</f>
        <v>D10</v>
      </c>
      <c r="L274" t="str">
        <f>VLOOKUP(I274,Grupos!A$1:C$276,3,0)</f>
        <v>D36</v>
      </c>
      <c r="M274" t="b">
        <f t="shared" si="10"/>
        <v>1</v>
      </c>
    </row>
    <row r="275" spans="1:13" x14ac:dyDescent="0.25">
      <c r="A275">
        <v>274</v>
      </c>
      <c r="B275" t="s">
        <v>1704</v>
      </c>
      <c r="D275" t="s">
        <v>1705</v>
      </c>
      <c r="E275" t="s">
        <v>1706</v>
      </c>
      <c r="I275">
        <f t="shared" si="9"/>
        <v>38</v>
      </c>
      <c r="J275" t="b">
        <f>ISNUMBER(VLOOKUP(B275,Grupos!B$1:D$276,3,0))</f>
        <v>0</v>
      </c>
      <c r="K275" t="str">
        <f>VLOOKUP(I275,Grupos!A$1:C$276,2,0)</f>
        <v>D10</v>
      </c>
      <c r="L275" t="str">
        <f>VLOOKUP(I275,Grupos!A$1:C$276,3,0)</f>
        <v>D36</v>
      </c>
      <c r="M275" t="b">
        <f t="shared" si="10"/>
        <v>1</v>
      </c>
    </row>
    <row r="276" spans="1:13" x14ac:dyDescent="0.25">
      <c r="A276">
        <v>275</v>
      </c>
      <c r="B276" t="s">
        <v>1707</v>
      </c>
      <c r="D276" t="s">
        <v>1708</v>
      </c>
      <c r="E276" t="s">
        <v>1709</v>
      </c>
      <c r="I276">
        <f t="shared" si="9"/>
        <v>38</v>
      </c>
      <c r="J276" t="b">
        <f>ISNUMBER(VLOOKUP(B276,Grupos!B$1:D$276,3,0))</f>
        <v>0</v>
      </c>
      <c r="K276" t="str">
        <f>VLOOKUP(I276,Grupos!A$1:C$276,2,0)</f>
        <v>D10</v>
      </c>
      <c r="L276" t="str">
        <f>VLOOKUP(I276,Grupos!A$1:C$276,3,0)</f>
        <v>D36</v>
      </c>
      <c r="M276" t="b">
        <f t="shared" si="10"/>
        <v>1</v>
      </c>
    </row>
    <row r="277" spans="1:13" x14ac:dyDescent="0.25">
      <c r="A277">
        <v>276</v>
      </c>
      <c r="B277" t="s">
        <v>1710</v>
      </c>
      <c r="D277" t="s">
        <v>1711</v>
      </c>
      <c r="E277" t="s">
        <v>1712</v>
      </c>
      <c r="I277">
        <f t="shared" si="9"/>
        <v>38</v>
      </c>
      <c r="J277" t="b">
        <f>ISNUMBER(VLOOKUP(B277,Grupos!B$1:D$276,3,0))</f>
        <v>0</v>
      </c>
      <c r="K277" t="str">
        <f>VLOOKUP(I277,Grupos!A$1:C$276,2,0)</f>
        <v>D10</v>
      </c>
      <c r="L277" t="str">
        <f>VLOOKUP(I277,Grupos!A$1:C$276,3,0)</f>
        <v>D36</v>
      </c>
      <c r="M277" t="b">
        <f t="shared" si="10"/>
        <v>1</v>
      </c>
    </row>
    <row r="278" spans="1:13" x14ac:dyDescent="0.25">
      <c r="A278">
        <v>277</v>
      </c>
      <c r="B278" t="s">
        <v>1713</v>
      </c>
      <c r="D278" t="s">
        <v>1714</v>
      </c>
      <c r="E278" t="s">
        <v>1715</v>
      </c>
      <c r="I278">
        <f t="shared" si="9"/>
        <v>38</v>
      </c>
      <c r="J278" t="b">
        <f>ISNUMBER(VLOOKUP(B278,Grupos!B$1:D$276,3,0))</f>
        <v>0</v>
      </c>
      <c r="K278" t="str">
        <f>VLOOKUP(I278,Grupos!A$1:C$276,2,0)</f>
        <v>D10</v>
      </c>
      <c r="L278" t="str">
        <f>VLOOKUP(I278,Grupos!A$1:C$276,3,0)</f>
        <v>D36</v>
      </c>
      <c r="M278" t="b">
        <f t="shared" si="10"/>
        <v>1</v>
      </c>
    </row>
    <row r="279" spans="1:13" x14ac:dyDescent="0.25">
      <c r="A279">
        <v>278</v>
      </c>
      <c r="B279" t="s">
        <v>1716</v>
      </c>
      <c r="D279" t="s">
        <v>1717</v>
      </c>
      <c r="E279" t="s">
        <v>1718</v>
      </c>
      <c r="I279">
        <f t="shared" si="9"/>
        <v>38</v>
      </c>
      <c r="J279" t="b">
        <f>ISNUMBER(VLOOKUP(B279,Grupos!B$1:D$276,3,0))</f>
        <v>0</v>
      </c>
      <c r="K279" t="str">
        <f>VLOOKUP(I279,Grupos!A$1:C$276,2,0)</f>
        <v>D10</v>
      </c>
      <c r="L279" t="str">
        <f>VLOOKUP(I279,Grupos!A$1:C$276,3,0)</f>
        <v>D36</v>
      </c>
      <c r="M279" t="b">
        <f t="shared" si="10"/>
        <v>1</v>
      </c>
    </row>
    <row r="280" spans="1:13" x14ac:dyDescent="0.25">
      <c r="A280">
        <v>279</v>
      </c>
      <c r="B280" t="s">
        <v>1719</v>
      </c>
      <c r="D280" t="s">
        <v>1720</v>
      </c>
      <c r="E280" t="s">
        <v>1721</v>
      </c>
      <c r="I280">
        <f t="shared" si="9"/>
        <v>38</v>
      </c>
      <c r="J280" t="b">
        <f>ISNUMBER(VLOOKUP(B280,Grupos!B$1:D$276,3,0))</f>
        <v>0</v>
      </c>
      <c r="K280" t="str">
        <f>VLOOKUP(I280,Grupos!A$1:C$276,2,0)</f>
        <v>D10</v>
      </c>
      <c r="L280" t="str">
        <f>VLOOKUP(I280,Grupos!A$1:C$276,3,0)</f>
        <v>D36</v>
      </c>
      <c r="M280" t="b">
        <f t="shared" si="10"/>
        <v>1</v>
      </c>
    </row>
    <row r="281" spans="1:13" x14ac:dyDescent="0.25">
      <c r="A281">
        <v>280</v>
      </c>
      <c r="B281" t="s">
        <v>1722</v>
      </c>
      <c r="D281" t="s">
        <v>1723</v>
      </c>
      <c r="E281" t="s">
        <v>1724</v>
      </c>
      <c r="I281">
        <f t="shared" si="9"/>
        <v>38</v>
      </c>
      <c r="J281" t="b">
        <f>ISNUMBER(VLOOKUP(B281,Grupos!B$1:D$276,3,0))</f>
        <v>0</v>
      </c>
      <c r="K281" t="str">
        <f>VLOOKUP(I281,Grupos!A$1:C$276,2,0)</f>
        <v>D10</v>
      </c>
      <c r="L281" t="str">
        <f>VLOOKUP(I281,Grupos!A$1:C$276,3,0)</f>
        <v>D36</v>
      </c>
      <c r="M281" t="b">
        <f t="shared" si="10"/>
        <v>1</v>
      </c>
    </row>
    <row r="282" spans="1:13" x14ac:dyDescent="0.25">
      <c r="A282">
        <v>281</v>
      </c>
      <c r="B282" t="s">
        <v>1725</v>
      </c>
      <c r="D282" t="s">
        <v>1726</v>
      </c>
      <c r="E282" t="s">
        <v>1727</v>
      </c>
      <c r="I282">
        <f t="shared" ref="I282:I345" si="11">IF(J282,I281+1,I281)</f>
        <v>38</v>
      </c>
      <c r="J282" t="b">
        <f>ISNUMBER(VLOOKUP(B282,Grupos!B$1:D$276,3,0))</f>
        <v>0</v>
      </c>
      <c r="K282" t="str">
        <f>VLOOKUP(I282,Grupos!A$1:C$276,2,0)</f>
        <v>D10</v>
      </c>
      <c r="L282" t="str">
        <f>VLOOKUP(I282,Grupos!A$1:C$276,3,0)</f>
        <v>D36</v>
      </c>
      <c r="M282" t="b">
        <f t="shared" si="10"/>
        <v>1</v>
      </c>
    </row>
    <row r="283" spans="1:13" x14ac:dyDescent="0.25">
      <c r="A283">
        <v>282</v>
      </c>
      <c r="B283" t="s">
        <v>1728</v>
      </c>
      <c r="D283" t="s">
        <v>1729</v>
      </c>
      <c r="E283" t="s">
        <v>1730</v>
      </c>
      <c r="I283">
        <f t="shared" si="11"/>
        <v>38</v>
      </c>
      <c r="J283" t="b">
        <f>ISNUMBER(VLOOKUP(B283,Grupos!B$1:D$276,3,0))</f>
        <v>0</v>
      </c>
      <c r="K283" t="str">
        <f>VLOOKUP(I283,Grupos!A$1:C$276,2,0)</f>
        <v>D10</v>
      </c>
      <c r="L283" t="str">
        <f>VLOOKUP(I283,Grupos!A$1:C$276,3,0)</f>
        <v>D36</v>
      </c>
      <c r="M283" t="b">
        <f t="shared" si="10"/>
        <v>1</v>
      </c>
    </row>
    <row r="284" spans="1:13" x14ac:dyDescent="0.25">
      <c r="A284">
        <v>283</v>
      </c>
      <c r="B284" t="s">
        <v>1731</v>
      </c>
      <c r="D284" t="s">
        <v>1732</v>
      </c>
      <c r="E284" t="s">
        <v>1733</v>
      </c>
      <c r="I284">
        <f t="shared" si="11"/>
        <v>38</v>
      </c>
      <c r="J284" t="b">
        <f>ISNUMBER(VLOOKUP(B284,Grupos!B$1:D$276,3,0))</f>
        <v>0</v>
      </c>
      <c r="K284" t="str">
        <f>VLOOKUP(I284,Grupos!A$1:C$276,2,0)</f>
        <v>D10</v>
      </c>
      <c r="L284" t="str">
        <f>VLOOKUP(I284,Grupos!A$1:C$276,3,0)</f>
        <v>D36</v>
      </c>
      <c r="M284" t="b">
        <f t="shared" si="10"/>
        <v>1</v>
      </c>
    </row>
    <row r="285" spans="1:13" x14ac:dyDescent="0.25">
      <c r="A285">
        <v>284</v>
      </c>
      <c r="B285" t="s">
        <v>1734</v>
      </c>
      <c r="D285" t="s">
        <v>1735</v>
      </c>
      <c r="E285" t="s">
        <v>1736</v>
      </c>
      <c r="I285">
        <f t="shared" si="11"/>
        <v>38</v>
      </c>
      <c r="J285" t="b">
        <f>ISNUMBER(VLOOKUP(B285,Grupos!B$1:D$276,3,0))</f>
        <v>0</v>
      </c>
      <c r="K285" t="str">
        <f>VLOOKUP(I285,Grupos!A$1:C$276,2,0)</f>
        <v>D10</v>
      </c>
      <c r="L285" t="str">
        <f>VLOOKUP(I285,Grupos!A$1:C$276,3,0)</f>
        <v>D36</v>
      </c>
      <c r="M285" t="b">
        <f t="shared" si="10"/>
        <v>1</v>
      </c>
    </row>
    <row r="286" spans="1:13" x14ac:dyDescent="0.25">
      <c r="A286">
        <v>285</v>
      </c>
      <c r="B286" t="s">
        <v>1737</v>
      </c>
      <c r="D286" t="s">
        <v>1738</v>
      </c>
      <c r="E286" t="s">
        <v>1739</v>
      </c>
      <c r="I286">
        <f t="shared" si="11"/>
        <v>38</v>
      </c>
      <c r="J286" t="b">
        <f>ISNUMBER(VLOOKUP(B286,Grupos!B$1:D$276,3,0))</f>
        <v>0</v>
      </c>
      <c r="K286" t="str">
        <f>VLOOKUP(I286,Grupos!A$1:C$276,2,0)</f>
        <v>D10</v>
      </c>
      <c r="L286" t="str">
        <f>VLOOKUP(I286,Grupos!A$1:C$276,3,0)</f>
        <v>D36</v>
      </c>
      <c r="M286" t="b">
        <f t="shared" si="10"/>
        <v>1</v>
      </c>
    </row>
    <row r="287" spans="1:13" x14ac:dyDescent="0.25">
      <c r="A287">
        <v>286</v>
      </c>
      <c r="B287" t="s">
        <v>1740</v>
      </c>
      <c r="D287" t="s">
        <v>1741</v>
      </c>
      <c r="E287" t="s">
        <v>1742</v>
      </c>
      <c r="I287">
        <f t="shared" si="11"/>
        <v>38</v>
      </c>
      <c r="J287" t="b">
        <f>ISNUMBER(VLOOKUP(B287,Grupos!B$1:D$276,3,0))</f>
        <v>0</v>
      </c>
      <c r="K287" t="str">
        <f>VLOOKUP(I287,Grupos!A$1:C$276,2,0)</f>
        <v>D10</v>
      </c>
      <c r="L287" t="str">
        <f>VLOOKUP(I287,Grupos!A$1:C$276,3,0)</f>
        <v>D36</v>
      </c>
      <c r="M287" t="b">
        <f t="shared" si="10"/>
        <v>1</v>
      </c>
    </row>
    <row r="288" spans="1:13" x14ac:dyDescent="0.25">
      <c r="A288">
        <v>287</v>
      </c>
      <c r="B288" t="s">
        <v>1743</v>
      </c>
      <c r="D288" t="s">
        <v>1744</v>
      </c>
      <c r="E288" t="s">
        <v>1745</v>
      </c>
      <c r="I288">
        <f t="shared" si="11"/>
        <v>38</v>
      </c>
      <c r="J288" t="b">
        <f>ISNUMBER(VLOOKUP(B288,Grupos!B$1:D$276,3,0))</f>
        <v>0</v>
      </c>
      <c r="K288" t="str">
        <f>VLOOKUP(I288,Grupos!A$1:C$276,2,0)</f>
        <v>D10</v>
      </c>
      <c r="L288" t="str">
        <f>VLOOKUP(I288,Grupos!A$1:C$276,3,0)</f>
        <v>D36</v>
      </c>
      <c r="M288" t="b">
        <f t="shared" si="10"/>
        <v>1</v>
      </c>
    </row>
    <row r="289" spans="1:13" x14ac:dyDescent="0.25">
      <c r="A289">
        <v>288</v>
      </c>
      <c r="B289" t="s">
        <v>1746</v>
      </c>
      <c r="D289" t="s">
        <v>1747</v>
      </c>
      <c r="E289" t="s">
        <v>1748</v>
      </c>
      <c r="I289">
        <f t="shared" si="11"/>
        <v>38</v>
      </c>
      <c r="J289" t="b">
        <f>ISNUMBER(VLOOKUP(B289,Grupos!B$1:D$276,3,0))</f>
        <v>0</v>
      </c>
      <c r="K289" t="str">
        <f>VLOOKUP(I289,Grupos!A$1:C$276,2,0)</f>
        <v>D10</v>
      </c>
      <c r="L289" t="str">
        <f>VLOOKUP(I289,Grupos!A$1:C$276,3,0)</f>
        <v>D36</v>
      </c>
      <c r="M289" t="b">
        <f t="shared" si="10"/>
        <v>1</v>
      </c>
    </row>
    <row r="290" spans="1:13" x14ac:dyDescent="0.25">
      <c r="A290">
        <v>289</v>
      </c>
      <c r="B290" t="s">
        <v>1749</v>
      </c>
      <c r="D290" t="s">
        <v>1750</v>
      </c>
      <c r="E290" t="s">
        <v>1751</v>
      </c>
      <c r="I290">
        <f t="shared" si="11"/>
        <v>38</v>
      </c>
      <c r="J290" t="b">
        <f>ISNUMBER(VLOOKUP(B290,Grupos!B$1:D$276,3,0))</f>
        <v>0</v>
      </c>
      <c r="K290" t="str">
        <f>VLOOKUP(I290,Grupos!A$1:C$276,2,0)</f>
        <v>D10</v>
      </c>
      <c r="L290" t="str">
        <f>VLOOKUP(I290,Grupos!A$1:C$276,3,0)</f>
        <v>D36</v>
      </c>
      <c r="M290" t="b">
        <f t="shared" si="10"/>
        <v>1</v>
      </c>
    </row>
    <row r="291" spans="1:13" x14ac:dyDescent="0.25">
      <c r="A291">
        <v>290</v>
      </c>
      <c r="B291" t="s">
        <v>1752</v>
      </c>
      <c r="D291" t="s">
        <v>1753</v>
      </c>
      <c r="E291" t="s">
        <v>1754</v>
      </c>
      <c r="I291">
        <f t="shared" si="11"/>
        <v>38</v>
      </c>
      <c r="J291" t="b">
        <f>ISNUMBER(VLOOKUP(B291,Grupos!B$1:D$276,3,0))</f>
        <v>0</v>
      </c>
      <c r="K291" t="str">
        <f>VLOOKUP(I291,Grupos!A$1:C$276,2,0)</f>
        <v>D10</v>
      </c>
      <c r="L291" t="str">
        <f>VLOOKUP(I291,Grupos!A$1:C$276,3,0)</f>
        <v>D36</v>
      </c>
      <c r="M291" t="b">
        <f t="shared" si="10"/>
        <v>1</v>
      </c>
    </row>
    <row r="292" spans="1:13" x14ac:dyDescent="0.25">
      <c r="A292">
        <v>291</v>
      </c>
      <c r="B292" t="s">
        <v>1755</v>
      </c>
      <c r="D292" t="s">
        <v>1756</v>
      </c>
      <c r="E292" t="s">
        <v>1757</v>
      </c>
      <c r="I292">
        <f t="shared" si="11"/>
        <v>38</v>
      </c>
      <c r="J292" t="b">
        <f>ISNUMBER(VLOOKUP(B292,Grupos!B$1:D$276,3,0))</f>
        <v>0</v>
      </c>
      <c r="K292" t="str">
        <f>VLOOKUP(I292,Grupos!A$1:C$276,2,0)</f>
        <v>D10</v>
      </c>
      <c r="L292" t="str">
        <f>VLOOKUP(I292,Grupos!A$1:C$276,3,0)</f>
        <v>D36</v>
      </c>
      <c r="M292" t="b">
        <f t="shared" si="10"/>
        <v>1</v>
      </c>
    </row>
    <row r="293" spans="1:13" x14ac:dyDescent="0.25">
      <c r="A293">
        <v>292</v>
      </c>
      <c r="B293" t="s">
        <v>1758</v>
      </c>
      <c r="D293" t="s">
        <v>1759</v>
      </c>
      <c r="E293" t="s">
        <v>1760</v>
      </c>
      <c r="I293">
        <f t="shared" si="11"/>
        <v>38</v>
      </c>
      <c r="J293" t="b">
        <f>ISNUMBER(VLOOKUP(B293,Grupos!B$1:D$276,3,0))</f>
        <v>0</v>
      </c>
      <c r="K293" t="str">
        <f>VLOOKUP(I293,Grupos!A$1:C$276,2,0)</f>
        <v>D10</v>
      </c>
      <c r="L293" t="str">
        <f>VLOOKUP(I293,Grupos!A$1:C$276,3,0)</f>
        <v>D36</v>
      </c>
      <c r="M293" t="b">
        <f t="shared" si="10"/>
        <v>1</v>
      </c>
    </row>
    <row r="294" spans="1:13" x14ac:dyDescent="0.25">
      <c r="A294">
        <v>293</v>
      </c>
      <c r="B294" t="s">
        <v>1761</v>
      </c>
      <c r="D294" t="s">
        <v>1762</v>
      </c>
      <c r="E294" t="s">
        <v>1763</v>
      </c>
      <c r="I294">
        <f t="shared" si="11"/>
        <v>38</v>
      </c>
      <c r="J294" t="b">
        <f>ISNUMBER(VLOOKUP(B294,Grupos!B$1:D$276,3,0))</f>
        <v>0</v>
      </c>
      <c r="K294" t="str">
        <f>VLOOKUP(I294,Grupos!A$1:C$276,2,0)</f>
        <v>D10</v>
      </c>
      <c r="L294" t="str">
        <f>VLOOKUP(I294,Grupos!A$1:C$276,3,0)</f>
        <v>D36</v>
      </c>
      <c r="M294" t="b">
        <f t="shared" si="10"/>
        <v>1</v>
      </c>
    </row>
    <row r="295" spans="1:13" x14ac:dyDescent="0.25">
      <c r="A295">
        <v>294</v>
      </c>
      <c r="B295" t="s">
        <v>1764</v>
      </c>
      <c r="D295" t="s">
        <v>1765</v>
      </c>
      <c r="E295" t="s">
        <v>1766</v>
      </c>
      <c r="I295">
        <f t="shared" si="11"/>
        <v>38</v>
      </c>
      <c r="J295" t="b">
        <f>ISNUMBER(VLOOKUP(B295,Grupos!B$1:D$276,3,0))</f>
        <v>0</v>
      </c>
      <c r="K295" t="str">
        <f>VLOOKUP(I295,Grupos!A$1:C$276,2,0)</f>
        <v>D10</v>
      </c>
      <c r="L295" t="str">
        <f>VLOOKUP(I295,Grupos!A$1:C$276,3,0)</f>
        <v>D36</v>
      </c>
      <c r="M295" t="b">
        <f t="shared" si="10"/>
        <v>1</v>
      </c>
    </row>
    <row r="296" spans="1:13" x14ac:dyDescent="0.25">
      <c r="A296">
        <v>295</v>
      </c>
      <c r="B296" t="s">
        <v>214</v>
      </c>
      <c r="D296" t="s">
        <v>1767</v>
      </c>
      <c r="E296" t="s">
        <v>1768</v>
      </c>
      <c r="I296">
        <f t="shared" si="11"/>
        <v>38</v>
      </c>
      <c r="J296" t="b">
        <f>ISNUMBER(VLOOKUP(B296,Grupos!B$1:D$276,3,0))</f>
        <v>0</v>
      </c>
      <c r="K296" t="str">
        <f>VLOOKUP(I296,Grupos!A$1:C$276,2,0)</f>
        <v>D10</v>
      </c>
      <c r="L296" t="str">
        <f>VLOOKUP(I296,Grupos!A$1:C$276,3,0)</f>
        <v>D36</v>
      </c>
      <c r="M296" t="b">
        <f t="shared" si="10"/>
        <v>1</v>
      </c>
    </row>
    <row r="297" spans="1:13" x14ac:dyDescent="0.25">
      <c r="A297">
        <v>296</v>
      </c>
      <c r="B297" t="s">
        <v>216</v>
      </c>
      <c r="D297" t="s">
        <v>1769</v>
      </c>
      <c r="E297" t="s">
        <v>1770</v>
      </c>
      <c r="I297">
        <f t="shared" si="11"/>
        <v>39</v>
      </c>
      <c r="J297" t="b">
        <f>ISNUMBER(VLOOKUP(B297,Grupos!B$1:D$276,3,0))</f>
        <v>1</v>
      </c>
      <c r="K297" t="str">
        <f>VLOOKUP(I297,Grupos!A$1:C$276,2,0)</f>
        <v>D37</v>
      </c>
      <c r="L297" t="str">
        <f>VLOOKUP(I297,Grupos!A$1:C$276,3,0)</f>
        <v>D48</v>
      </c>
      <c r="M297" t="b">
        <f t="shared" si="10"/>
        <v>1</v>
      </c>
    </row>
    <row r="298" spans="1:13" x14ac:dyDescent="0.25">
      <c r="A298">
        <v>297</v>
      </c>
      <c r="B298" t="s">
        <v>1771</v>
      </c>
      <c r="D298" t="s">
        <v>1772</v>
      </c>
      <c r="E298" t="s">
        <v>1773</v>
      </c>
      <c r="I298">
        <f t="shared" si="11"/>
        <v>39</v>
      </c>
      <c r="J298" t="b">
        <f>ISNUMBER(VLOOKUP(B298,Grupos!B$1:D$276,3,0))</f>
        <v>0</v>
      </c>
      <c r="K298" t="str">
        <f>VLOOKUP(I298,Grupos!A$1:C$276,2,0)</f>
        <v>D37</v>
      </c>
      <c r="L298" t="str">
        <f>VLOOKUP(I298,Grupos!A$1:C$276,3,0)</f>
        <v>D48</v>
      </c>
      <c r="M298" t="b">
        <f t="shared" si="10"/>
        <v>1</v>
      </c>
    </row>
    <row r="299" spans="1:13" x14ac:dyDescent="0.25">
      <c r="A299">
        <v>298</v>
      </c>
      <c r="B299" t="s">
        <v>1774</v>
      </c>
      <c r="D299" t="s">
        <v>1775</v>
      </c>
      <c r="E299" t="s">
        <v>1776</v>
      </c>
      <c r="I299">
        <f t="shared" si="11"/>
        <v>39</v>
      </c>
      <c r="J299" t="b">
        <f>ISNUMBER(VLOOKUP(B299,Grupos!B$1:D$276,3,0))</f>
        <v>0</v>
      </c>
      <c r="K299" t="str">
        <f>VLOOKUP(I299,Grupos!A$1:C$276,2,0)</f>
        <v>D37</v>
      </c>
      <c r="L299" t="str">
        <f>VLOOKUP(I299,Grupos!A$1:C$276,3,0)</f>
        <v>D48</v>
      </c>
      <c r="M299" t="b">
        <f t="shared" si="10"/>
        <v>1</v>
      </c>
    </row>
    <row r="300" spans="1:13" x14ac:dyDescent="0.25">
      <c r="A300">
        <v>299</v>
      </c>
      <c r="B300" t="s">
        <v>1777</v>
      </c>
      <c r="D300" t="s">
        <v>1778</v>
      </c>
      <c r="E300" t="s">
        <v>1779</v>
      </c>
      <c r="I300">
        <f t="shared" si="11"/>
        <v>39</v>
      </c>
      <c r="J300" t="b">
        <f>ISNUMBER(VLOOKUP(B300,Grupos!B$1:D$276,3,0))</f>
        <v>0</v>
      </c>
      <c r="K300" t="str">
        <f>VLOOKUP(I300,Grupos!A$1:C$276,2,0)</f>
        <v>D37</v>
      </c>
      <c r="L300" t="str">
        <f>VLOOKUP(I300,Grupos!A$1:C$276,3,0)</f>
        <v>D48</v>
      </c>
      <c r="M300" t="b">
        <f t="shared" si="10"/>
        <v>1</v>
      </c>
    </row>
    <row r="301" spans="1:13" x14ac:dyDescent="0.25">
      <c r="A301">
        <v>300</v>
      </c>
      <c r="B301" t="s">
        <v>1780</v>
      </c>
      <c r="D301" t="s">
        <v>1781</v>
      </c>
      <c r="E301" t="s">
        <v>1782</v>
      </c>
      <c r="I301">
        <f t="shared" si="11"/>
        <v>39</v>
      </c>
      <c r="J301" t="b">
        <f>ISNUMBER(VLOOKUP(B301,Grupos!B$1:D$276,3,0))</f>
        <v>0</v>
      </c>
      <c r="K301" t="str">
        <f>VLOOKUP(I301,Grupos!A$1:C$276,2,0)</f>
        <v>D37</v>
      </c>
      <c r="L301" t="str">
        <f>VLOOKUP(I301,Grupos!A$1:C$276,3,0)</f>
        <v>D48</v>
      </c>
      <c r="M301" t="b">
        <f t="shared" si="10"/>
        <v>1</v>
      </c>
    </row>
    <row r="302" spans="1:13" x14ac:dyDescent="0.25">
      <c r="A302">
        <v>301</v>
      </c>
      <c r="B302" t="s">
        <v>1783</v>
      </c>
      <c r="D302" t="s">
        <v>1784</v>
      </c>
      <c r="E302" t="s">
        <v>1785</v>
      </c>
      <c r="I302">
        <f t="shared" si="11"/>
        <v>39</v>
      </c>
      <c r="J302" t="b">
        <f>ISNUMBER(VLOOKUP(B302,Grupos!B$1:D$276,3,0))</f>
        <v>0</v>
      </c>
      <c r="K302" t="str">
        <f>VLOOKUP(I302,Grupos!A$1:C$276,2,0)</f>
        <v>D37</v>
      </c>
      <c r="L302" t="str">
        <f>VLOOKUP(I302,Grupos!A$1:C$276,3,0)</f>
        <v>D48</v>
      </c>
      <c r="M302" t="b">
        <f t="shared" si="10"/>
        <v>1</v>
      </c>
    </row>
    <row r="303" spans="1:13" x14ac:dyDescent="0.25">
      <c r="A303">
        <v>302</v>
      </c>
      <c r="B303" t="s">
        <v>1786</v>
      </c>
      <c r="D303" t="s">
        <v>1787</v>
      </c>
      <c r="E303" t="s">
        <v>1788</v>
      </c>
      <c r="I303">
        <f t="shared" si="11"/>
        <v>39</v>
      </c>
      <c r="J303" t="b">
        <f>ISNUMBER(VLOOKUP(B303,Grupos!B$1:D$276,3,0))</f>
        <v>0</v>
      </c>
      <c r="K303" t="str">
        <f>VLOOKUP(I303,Grupos!A$1:C$276,2,0)</f>
        <v>D37</v>
      </c>
      <c r="L303" t="str">
        <f>VLOOKUP(I303,Grupos!A$1:C$276,3,0)</f>
        <v>D48</v>
      </c>
      <c r="M303" t="b">
        <f t="shared" si="10"/>
        <v>1</v>
      </c>
    </row>
    <row r="304" spans="1:13" x14ac:dyDescent="0.25">
      <c r="A304">
        <v>303</v>
      </c>
      <c r="B304" t="s">
        <v>1789</v>
      </c>
      <c r="D304" t="s">
        <v>1790</v>
      </c>
      <c r="E304" t="s">
        <v>1791</v>
      </c>
      <c r="I304">
        <f t="shared" si="11"/>
        <v>39</v>
      </c>
      <c r="J304" t="b">
        <f>ISNUMBER(VLOOKUP(B304,Grupos!B$1:D$276,3,0))</f>
        <v>0</v>
      </c>
      <c r="K304" t="str">
        <f>VLOOKUP(I304,Grupos!A$1:C$276,2,0)</f>
        <v>D37</v>
      </c>
      <c r="L304" t="str">
        <f>VLOOKUP(I304,Grupos!A$1:C$276,3,0)</f>
        <v>D48</v>
      </c>
      <c r="M304" t="b">
        <f t="shared" si="10"/>
        <v>1</v>
      </c>
    </row>
    <row r="305" spans="1:13" x14ac:dyDescent="0.25">
      <c r="A305">
        <v>304</v>
      </c>
      <c r="B305" t="s">
        <v>1792</v>
      </c>
      <c r="D305" t="s">
        <v>1793</v>
      </c>
      <c r="E305" t="s">
        <v>1794</v>
      </c>
      <c r="I305">
        <f t="shared" si="11"/>
        <v>39</v>
      </c>
      <c r="J305" t="b">
        <f>ISNUMBER(VLOOKUP(B305,Grupos!B$1:D$276,3,0))</f>
        <v>0</v>
      </c>
      <c r="K305" t="str">
        <f>VLOOKUP(I305,Grupos!A$1:C$276,2,0)</f>
        <v>D37</v>
      </c>
      <c r="L305" t="str">
        <f>VLOOKUP(I305,Grupos!A$1:C$276,3,0)</f>
        <v>D48</v>
      </c>
      <c r="M305" t="b">
        <f t="shared" si="10"/>
        <v>1</v>
      </c>
    </row>
    <row r="306" spans="1:13" x14ac:dyDescent="0.25">
      <c r="A306">
        <v>305</v>
      </c>
      <c r="B306" t="s">
        <v>1795</v>
      </c>
      <c r="D306" t="s">
        <v>1796</v>
      </c>
      <c r="E306" t="s">
        <v>1797</v>
      </c>
      <c r="I306">
        <f t="shared" si="11"/>
        <v>39</v>
      </c>
      <c r="J306" t="b">
        <f>ISNUMBER(VLOOKUP(B306,Grupos!B$1:D$276,3,0))</f>
        <v>0</v>
      </c>
      <c r="K306" t="str">
        <f>VLOOKUP(I306,Grupos!A$1:C$276,2,0)</f>
        <v>D37</v>
      </c>
      <c r="L306" t="str">
        <f>VLOOKUP(I306,Grupos!A$1:C$276,3,0)</f>
        <v>D48</v>
      </c>
      <c r="M306" t="b">
        <f t="shared" si="10"/>
        <v>1</v>
      </c>
    </row>
    <row r="307" spans="1:13" x14ac:dyDescent="0.25">
      <c r="A307">
        <v>306</v>
      </c>
      <c r="B307" t="s">
        <v>1798</v>
      </c>
      <c r="D307" t="s">
        <v>1799</v>
      </c>
      <c r="E307" t="s">
        <v>1800</v>
      </c>
      <c r="I307">
        <f t="shared" si="11"/>
        <v>39</v>
      </c>
      <c r="J307" t="b">
        <f>ISNUMBER(VLOOKUP(B307,Grupos!B$1:D$276,3,0))</f>
        <v>0</v>
      </c>
      <c r="K307" t="str">
        <f>VLOOKUP(I307,Grupos!A$1:C$276,2,0)</f>
        <v>D37</v>
      </c>
      <c r="L307" t="str">
        <f>VLOOKUP(I307,Grupos!A$1:C$276,3,0)</f>
        <v>D48</v>
      </c>
      <c r="M307" t="b">
        <f t="shared" si="10"/>
        <v>1</v>
      </c>
    </row>
    <row r="308" spans="1:13" x14ac:dyDescent="0.25">
      <c r="A308">
        <v>307</v>
      </c>
      <c r="B308" t="s">
        <v>10</v>
      </c>
      <c r="D308" t="s">
        <v>1801</v>
      </c>
      <c r="E308" t="s">
        <v>1802</v>
      </c>
      <c r="I308">
        <f t="shared" si="11"/>
        <v>39</v>
      </c>
      <c r="J308" t="b">
        <f>ISNUMBER(VLOOKUP(B308,Grupos!B$1:D$276,3,0))</f>
        <v>0</v>
      </c>
      <c r="K308" t="str">
        <f>VLOOKUP(I308,Grupos!A$1:C$276,2,0)</f>
        <v>D37</v>
      </c>
      <c r="L308" t="str">
        <f>VLOOKUP(I308,Grupos!A$1:C$276,3,0)</f>
        <v>D48</v>
      </c>
      <c r="M308" t="b">
        <f t="shared" si="10"/>
        <v>1</v>
      </c>
    </row>
    <row r="309" spans="1:13" x14ac:dyDescent="0.25">
      <c r="A309">
        <v>308</v>
      </c>
      <c r="B309" t="s">
        <v>13</v>
      </c>
      <c r="D309" t="s">
        <v>1803</v>
      </c>
      <c r="E309" t="s">
        <v>1804</v>
      </c>
      <c r="I309">
        <f t="shared" si="11"/>
        <v>40</v>
      </c>
      <c r="J309" t="b">
        <f>ISNUMBER(VLOOKUP(B309,Grupos!B$1:D$276,3,0))</f>
        <v>1</v>
      </c>
      <c r="K309" t="str">
        <f>VLOOKUP(I309,Grupos!A$1:C$276,2,0)</f>
        <v>D50</v>
      </c>
      <c r="L309" t="str">
        <f>VLOOKUP(I309,Grupos!A$1:C$276,3,0)</f>
        <v>D53</v>
      </c>
      <c r="M309" t="b">
        <f t="shared" si="10"/>
        <v>1</v>
      </c>
    </row>
    <row r="310" spans="1:13" x14ac:dyDescent="0.25">
      <c r="A310">
        <v>309</v>
      </c>
      <c r="B310" t="s">
        <v>1805</v>
      </c>
      <c r="D310" t="s">
        <v>1806</v>
      </c>
      <c r="E310" t="s">
        <v>1807</v>
      </c>
      <c r="I310">
        <f t="shared" si="11"/>
        <v>40</v>
      </c>
      <c r="J310" t="b">
        <f>ISNUMBER(VLOOKUP(B310,Grupos!B$1:D$276,3,0))</f>
        <v>0</v>
      </c>
      <c r="K310" t="str">
        <f>VLOOKUP(I310,Grupos!A$1:C$276,2,0)</f>
        <v>D50</v>
      </c>
      <c r="L310" t="str">
        <f>VLOOKUP(I310,Grupos!A$1:C$276,3,0)</f>
        <v>D53</v>
      </c>
      <c r="M310" t="b">
        <f t="shared" si="10"/>
        <v>1</v>
      </c>
    </row>
    <row r="311" spans="1:13" x14ac:dyDescent="0.25">
      <c r="A311">
        <v>310</v>
      </c>
      <c r="B311" t="s">
        <v>1808</v>
      </c>
      <c r="D311" t="s">
        <v>1809</v>
      </c>
      <c r="E311" t="s">
        <v>1810</v>
      </c>
      <c r="I311">
        <f t="shared" si="11"/>
        <v>40</v>
      </c>
      <c r="J311" t="b">
        <f>ISNUMBER(VLOOKUP(B311,Grupos!B$1:D$276,3,0))</f>
        <v>0</v>
      </c>
      <c r="K311" t="str">
        <f>VLOOKUP(I311,Grupos!A$1:C$276,2,0)</f>
        <v>D50</v>
      </c>
      <c r="L311" t="str">
        <f>VLOOKUP(I311,Grupos!A$1:C$276,3,0)</f>
        <v>D53</v>
      </c>
      <c r="M311" t="b">
        <f t="shared" si="10"/>
        <v>1</v>
      </c>
    </row>
    <row r="312" spans="1:13" x14ac:dyDescent="0.25">
      <c r="A312">
        <v>311</v>
      </c>
      <c r="B312" t="s">
        <v>219</v>
      </c>
      <c r="D312" t="s">
        <v>1811</v>
      </c>
      <c r="E312" t="s">
        <v>1812</v>
      </c>
      <c r="I312">
        <f t="shared" si="11"/>
        <v>40</v>
      </c>
      <c r="J312" t="b">
        <f>ISNUMBER(VLOOKUP(B312,Grupos!B$1:D$276,3,0))</f>
        <v>0</v>
      </c>
      <c r="K312" t="str">
        <f>VLOOKUP(I312,Grupos!A$1:C$276,2,0)</f>
        <v>D50</v>
      </c>
      <c r="L312" t="str">
        <f>VLOOKUP(I312,Grupos!A$1:C$276,3,0)</f>
        <v>D53</v>
      </c>
      <c r="M312" t="b">
        <f t="shared" si="10"/>
        <v>1</v>
      </c>
    </row>
    <row r="313" spans="1:13" x14ac:dyDescent="0.25">
      <c r="A313">
        <v>312</v>
      </c>
      <c r="B313" t="s">
        <v>221</v>
      </c>
      <c r="D313" t="s">
        <v>1813</v>
      </c>
      <c r="E313" t="s">
        <v>1814</v>
      </c>
      <c r="I313">
        <f t="shared" si="11"/>
        <v>41</v>
      </c>
      <c r="J313" t="b">
        <f>ISNUMBER(VLOOKUP(B313,Grupos!B$1:D$276,3,0))</f>
        <v>1</v>
      </c>
      <c r="K313" t="str">
        <f>VLOOKUP(I313,Grupos!A$1:C$276,2,0)</f>
        <v>D55</v>
      </c>
      <c r="L313" t="str">
        <f>VLOOKUP(I313,Grupos!A$1:C$276,3,0)</f>
        <v>D59</v>
      </c>
      <c r="M313" t="b">
        <f t="shared" si="10"/>
        <v>1</v>
      </c>
    </row>
    <row r="314" spans="1:13" x14ac:dyDescent="0.25">
      <c r="A314">
        <v>313</v>
      </c>
      <c r="B314" t="s">
        <v>1815</v>
      </c>
      <c r="D314" t="s">
        <v>1816</v>
      </c>
      <c r="E314" t="s">
        <v>1817</v>
      </c>
      <c r="I314">
        <f t="shared" si="11"/>
        <v>41</v>
      </c>
      <c r="J314" t="b">
        <f>ISNUMBER(VLOOKUP(B314,Grupos!B$1:D$276,3,0))</f>
        <v>0</v>
      </c>
      <c r="K314" t="str">
        <f>VLOOKUP(I314,Grupos!A$1:C$276,2,0)</f>
        <v>D55</v>
      </c>
      <c r="L314" t="str">
        <f>VLOOKUP(I314,Grupos!A$1:C$276,3,0)</f>
        <v>D59</v>
      </c>
      <c r="M314" t="b">
        <f t="shared" si="10"/>
        <v>1</v>
      </c>
    </row>
    <row r="315" spans="1:13" x14ac:dyDescent="0.25">
      <c r="A315">
        <v>314</v>
      </c>
      <c r="B315" t="s">
        <v>1818</v>
      </c>
      <c r="D315" t="s">
        <v>1819</v>
      </c>
      <c r="E315" t="s">
        <v>1820</v>
      </c>
      <c r="I315">
        <f t="shared" si="11"/>
        <v>41</v>
      </c>
      <c r="J315" t="b">
        <f>ISNUMBER(VLOOKUP(B315,Grupos!B$1:D$276,3,0))</f>
        <v>0</v>
      </c>
      <c r="K315" t="str">
        <f>VLOOKUP(I315,Grupos!A$1:C$276,2,0)</f>
        <v>D55</v>
      </c>
      <c r="L315" t="str">
        <f>VLOOKUP(I315,Grupos!A$1:C$276,3,0)</f>
        <v>D59</v>
      </c>
      <c r="M315" t="b">
        <f t="shared" si="10"/>
        <v>1</v>
      </c>
    </row>
    <row r="316" spans="1:13" x14ac:dyDescent="0.25">
      <c r="A316">
        <v>315</v>
      </c>
      <c r="B316" t="s">
        <v>1821</v>
      </c>
      <c r="D316" t="s">
        <v>1822</v>
      </c>
      <c r="E316" t="s">
        <v>1823</v>
      </c>
      <c r="I316">
        <f t="shared" si="11"/>
        <v>41</v>
      </c>
      <c r="J316" t="b">
        <f>ISNUMBER(VLOOKUP(B316,Grupos!B$1:D$276,3,0))</f>
        <v>0</v>
      </c>
      <c r="K316" t="str">
        <f>VLOOKUP(I316,Grupos!A$1:C$276,2,0)</f>
        <v>D55</v>
      </c>
      <c r="L316" t="str">
        <f>VLOOKUP(I316,Grupos!A$1:C$276,3,0)</f>
        <v>D59</v>
      </c>
      <c r="M316" t="b">
        <f t="shared" si="10"/>
        <v>1</v>
      </c>
    </row>
    <row r="317" spans="1:13" x14ac:dyDescent="0.25">
      <c r="A317">
        <v>316</v>
      </c>
      <c r="B317" t="s">
        <v>222</v>
      </c>
      <c r="D317" t="s">
        <v>1824</v>
      </c>
      <c r="E317" t="s">
        <v>1825</v>
      </c>
      <c r="I317">
        <f t="shared" si="11"/>
        <v>41</v>
      </c>
      <c r="J317" t="b">
        <f>ISNUMBER(VLOOKUP(B317,Grupos!B$1:D$276,3,0))</f>
        <v>0</v>
      </c>
      <c r="K317" t="str">
        <f>VLOOKUP(I317,Grupos!A$1:C$276,2,0)</f>
        <v>D55</v>
      </c>
      <c r="L317" t="str">
        <f>VLOOKUP(I317,Grupos!A$1:C$276,3,0)</f>
        <v>D59</v>
      </c>
      <c r="M317" t="b">
        <f t="shared" si="10"/>
        <v>1</v>
      </c>
    </row>
    <row r="318" spans="1:13" x14ac:dyDescent="0.25">
      <c r="A318">
        <v>317</v>
      </c>
      <c r="B318" t="s">
        <v>224</v>
      </c>
      <c r="D318" t="s">
        <v>1826</v>
      </c>
      <c r="E318" t="s">
        <v>1827</v>
      </c>
      <c r="I318">
        <f t="shared" si="11"/>
        <v>42</v>
      </c>
      <c r="J318" t="b">
        <f>ISNUMBER(VLOOKUP(B318,Grupos!B$1:D$276,3,0))</f>
        <v>1</v>
      </c>
      <c r="K318" t="str">
        <f>VLOOKUP(I318,Grupos!A$1:C$276,2,0)</f>
        <v>D60</v>
      </c>
      <c r="L318" t="str">
        <f>VLOOKUP(I318,Grupos!A$1:C$276,3,0)</f>
        <v>D64</v>
      </c>
      <c r="M318" t="b">
        <f t="shared" si="10"/>
        <v>1</v>
      </c>
    </row>
    <row r="319" spans="1:13" x14ac:dyDescent="0.25">
      <c r="A319">
        <v>318</v>
      </c>
      <c r="B319" t="s">
        <v>1828</v>
      </c>
      <c r="D319" t="s">
        <v>1829</v>
      </c>
      <c r="E319" t="s">
        <v>1830</v>
      </c>
      <c r="I319">
        <f t="shared" si="11"/>
        <v>42</v>
      </c>
      <c r="J319" t="b">
        <f>ISNUMBER(VLOOKUP(B319,Grupos!B$1:D$276,3,0))</f>
        <v>0</v>
      </c>
      <c r="K319" t="str">
        <f>VLOOKUP(I319,Grupos!A$1:C$276,2,0)</f>
        <v>D60</v>
      </c>
      <c r="L319" t="str">
        <f>VLOOKUP(I319,Grupos!A$1:C$276,3,0)</f>
        <v>D64</v>
      </c>
      <c r="M319" t="b">
        <f t="shared" si="10"/>
        <v>1</v>
      </c>
    </row>
    <row r="320" spans="1:13" x14ac:dyDescent="0.25">
      <c r="A320">
        <v>319</v>
      </c>
      <c r="B320" t="s">
        <v>1831</v>
      </c>
      <c r="D320" t="s">
        <v>1832</v>
      </c>
      <c r="E320" t="s">
        <v>1833</v>
      </c>
      <c r="I320">
        <f t="shared" si="11"/>
        <v>42</v>
      </c>
      <c r="J320" t="b">
        <f>ISNUMBER(VLOOKUP(B320,Grupos!B$1:D$276,3,0))</f>
        <v>0</v>
      </c>
      <c r="K320" t="str">
        <f>VLOOKUP(I320,Grupos!A$1:C$276,2,0)</f>
        <v>D60</v>
      </c>
      <c r="L320" t="str">
        <f>VLOOKUP(I320,Grupos!A$1:C$276,3,0)</f>
        <v>D64</v>
      </c>
      <c r="M320" t="b">
        <f t="shared" si="10"/>
        <v>1</v>
      </c>
    </row>
    <row r="321" spans="1:13" x14ac:dyDescent="0.25">
      <c r="A321">
        <v>320</v>
      </c>
      <c r="B321" t="s">
        <v>1834</v>
      </c>
      <c r="C321" t="s">
        <v>1835</v>
      </c>
      <c r="D321" t="s">
        <v>1836</v>
      </c>
      <c r="E321" t="s">
        <v>1837</v>
      </c>
      <c r="I321">
        <f t="shared" si="11"/>
        <v>42</v>
      </c>
      <c r="J321" t="b">
        <f>ISNUMBER(VLOOKUP(B321,Grupos!B$1:D$276,3,0))</f>
        <v>0</v>
      </c>
      <c r="K321" t="str">
        <f>VLOOKUP(I321,Grupos!A$1:C$276,2,0)</f>
        <v>D60</v>
      </c>
      <c r="L321" t="str">
        <f>VLOOKUP(I321,Grupos!A$1:C$276,3,0)</f>
        <v>D64</v>
      </c>
      <c r="M321" t="b">
        <f t="shared" si="10"/>
        <v>1</v>
      </c>
    </row>
    <row r="322" spans="1:13" x14ac:dyDescent="0.25">
      <c r="A322">
        <v>321</v>
      </c>
      <c r="B322" t="s">
        <v>225</v>
      </c>
      <c r="D322" t="s">
        <v>1838</v>
      </c>
      <c r="E322" t="s">
        <v>1839</v>
      </c>
      <c r="I322">
        <f t="shared" si="11"/>
        <v>42</v>
      </c>
      <c r="J322" t="b">
        <f>ISNUMBER(VLOOKUP(B322,Grupos!B$1:D$276,3,0))</f>
        <v>0</v>
      </c>
      <c r="K322" t="str">
        <f>VLOOKUP(I322,Grupos!A$1:C$276,2,0)</f>
        <v>D60</v>
      </c>
      <c r="L322" t="str">
        <f>VLOOKUP(I322,Grupos!A$1:C$276,3,0)</f>
        <v>D64</v>
      </c>
      <c r="M322" t="b">
        <f t="shared" si="10"/>
        <v>1</v>
      </c>
    </row>
    <row r="323" spans="1:13" x14ac:dyDescent="0.25">
      <c r="A323">
        <v>322</v>
      </c>
      <c r="B323" t="s">
        <v>227</v>
      </c>
      <c r="D323" t="s">
        <v>1840</v>
      </c>
      <c r="E323" t="s">
        <v>1841</v>
      </c>
      <c r="I323">
        <f t="shared" si="11"/>
        <v>43</v>
      </c>
      <c r="J323" t="b">
        <f>ISNUMBER(VLOOKUP(B323,Grupos!B$1:D$276,3,0))</f>
        <v>1</v>
      </c>
      <c r="K323" t="str">
        <f>VLOOKUP(I323,Grupos!A$1:C$276,2,0)</f>
        <v>D65</v>
      </c>
      <c r="L323" t="str">
        <f>VLOOKUP(I323,Grupos!A$1:C$276,3,0)</f>
        <v>D69</v>
      </c>
      <c r="M323" t="b">
        <f t="shared" ref="M323:M386" si="12">AND(K323&lt;=B323,L323&gt;=B323)</f>
        <v>1</v>
      </c>
    </row>
    <row r="324" spans="1:13" x14ac:dyDescent="0.25">
      <c r="A324">
        <v>323</v>
      </c>
      <c r="B324" t="s">
        <v>1842</v>
      </c>
      <c r="D324" t="s">
        <v>1843</v>
      </c>
      <c r="E324" t="s">
        <v>1844</v>
      </c>
      <c r="I324">
        <f t="shared" si="11"/>
        <v>43</v>
      </c>
      <c r="J324" t="b">
        <f>ISNUMBER(VLOOKUP(B324,Grupos!B$1:D$276,3,0))</f>
        <v>0</v>
      </c>
      <c r="K324" t="str">
        <f>VLOOKUP(I324,Grupos!A$1:C$276,2,0)</f>
        <v>D65</v>
      </c>
      <c r="L324" t="str">
        <f>VLOOKUP(I324,Grupos!A$1:C$276,3,0)</f>
        <v>D69</v>
      </c>
      <c r="M324" t="b">
        <f t="shared" si="12"/>
        <v>1</v>
      </c>
    </row>
    <row r="325" spans="1:13" x14ac:dyDescent="0.25">
      <c r="A325">
        <v>324</v>
      </c>
      <c r="B325" t="s">
        <v>1845</v>
      </c>
      <c r="D325" t="s">
        <v>1846</v>
      </c>
      <c r="E325" t="s">
        <v>1847</v>
      </c>
      <c r="I325">
        <f t="shared" si="11"/>
        <v>43</v>
      </c>
      <c r="J325" t="b">
        <f>ISNUMBER(VLOOKUP(B325,Grupos!B$1:D$276,3,0))</f>
        <v>0</v>
      </c>
      <c r="K325" t="str">
        <f>VLOOKUP(I325,Grupos!A$1:C$276,2,0)</f>
        <v>D65</v>
      </c>
      <c r="L325" t="str">
        <f>VLOOKUP(I325,Grupos!A$1:C$276,3,0)</f>
        <v>D69</v>
      </c>
      <c r="M325" t="b">
        <f t="shared" si="12"/>
        <v>1</v>
      </c>
    </row>
    <row r="326" spans="1:13" x14ac:dyDescent="0.25">
      <c r="A326">
        <v>325</v>
      </c>
      <c r="B326" t="s">
        <v>1848</v>
      </c>
      <c r="D326" t="s">
        <v>1849</v>
      </c>
      <c r="E326" t="s">
        <v>1850</v>
      </c>
      <c r="I326">
        <f t="shared" si="11"/>
        <v>43</v>
      </c>
      <c r="J326" t="b">
        <f>ISNUMBER(VLOOKUP(B326,Grupos!B$1:D$276,3,0))</f>
        <v>0</v>
      </c>
      <c r="K326" t="str">
        <f>VLOOKUP(I326,Grupos!A$1:C$276,2,0)</f>
        <v>D65</v>
      </c>
      <c r="L326" t="str">
        <f>VLOOKUP(I326,Grupos!A$1:C$276,3,0)</f>
        <v>D69</v>
      </c>
      <c r="M326" t="b">
        <f t="shared" si="12"/>
        <v>1</v>
      </c>
    </row>
    <row r="327" spans="1:13" x14ac:dyDescent="0.25">
      <c r="A327">
        <v>326</v>
      </c>
      <c r="B327" t="s">
        <v>228</v>
      </c>
      <c r="D327" t="s">
        <v>1851</v>
      </c>
      <c r="E327" t="s">
        <v>1852</v>
      </c>
      <c r="I327">
        <f t="shared" si="11"/>
        <v>43</v>
      </c>
      <c r="J327" t="b">
        <f>ISNUMBER(VLOOKUP(B327,Grupos!B$1:D$276,3,0))</f>
        <v>0</v>
      </c>
      <c r="K327" t="str">
        <f>VLOOKUP(I327,Grupos!A$1:C$276,2,0)</f>
        <v>D65</v>
      </c>
      <c r="L327" t="str">
        <f>VLOOKUP(I327,Grupos!A$1:C$276,3,0)</f>
        <v>D69</v>
      </c>
      <c r="M327" t="b">
        <f t="shared" si="12"/>
        <v>1</v>
      </c>
    </row>
    <row r="328" spans="1:13" x14ac:dyDescent="0.25">
      <c r="A328">
        <v>327</v>
      </c>
      <c r="B328" t="s">
        <v>231</v>
      </c>
      <c r="D328" t="s">
        <v>1853</v>
      </c>
      <c r="E328" t="s">
        <v>1854</v>
      </c>
      <c r="I328">
        <f t="shared" si="11"/>
        <v>44</v>
      </c>
      <c r="J328" t="b">
        <f>ISNUMBER(VLOOKUP(B328,Grupos!B$1:D$276,3,0))</f>
        <v>1</v>
      </c>
      <c r="K328" t="str">
        <f>VLOOKUP(I328,Grupos!A$1:C$276,2,0)</f>
        <v>D70</v>
      </c>
      <c r="L328" t="str">
        <f>VLOOKUP(I328,Grupos!A$1:C$276,3,0)</f>
        <v>D77</v>
      </c>
      <c r="M328" t="b">
        <f t="shared" si="12"/>
        <v>1</v>
      </c>
    </row>
    <row r="329" spans="1:13" x14ac:dyDescent="0.25">
      <c r="A329">
        <v>328</v>
      </c>
      <c r="B329" t="s">
        <v>1855</v>
      </c>
      <c r="D329" t="s">
        <v>1856</v>
      </c>
      <c r="E329" t="s">
        <v>1857</v>
      </c>
      <c r="I329">
        <f t="shared" si="11"/>
        <v>44</v>
      </c>
      <c r="J329" t="b">
        <f>ISNUMBER(VLOOKUP(B329,Grupos!B$1:D$276,3,0))</f>
        <v>0</v>
      </c>
      <c r="K329" t="str">
        <f>VLOOKUP(I329,Grupos!A$1:C$276,2,0)</f>
        <v>D70</v>
      </c>
      <c r="L329" t="str">
        <f>VLOOKUP(I329,Grupos!A$1:C$276,3,0)</f>
        <v>D77</v>
      </c>
      <c r="M329" t="b">
        <f t="shared" si="12"/>
        <v>1</v>
      </c>
    </row>
    <row r="330" spans="1:13" x14ac:dyDescent="0.25">
      <c r="A330">
        <v>329</v>
      </c>
      <c r="B330" t="s">
        <v>1858</v>
      </c>
      <c r="D330" t="s">
        <v>1859</v>
      </c>
      <c r="E330" t="s">
        <v>1860</v>
      </c>
      <c r="I330">
        <f t="shared" si="11"/>
        <v>44</v>
      </c>
      <c r="J330" t="b">
        <f>ISNUMBER(VLOOKUP(B330,Grupos!B$1:D$276,3,0))</f>
        <v>0</v>
      </c>
      <c r="K330" t="str">
        <f>VLOOKUP(I330,Grupos!A$1:C$276,2,0)</f>
        <v>D70</v>
      </c>
      <c r="L330" t="str">
        <f>VLOOKUP(I330,Grupos!A$1:C$276,3,0)</f>
        <v>D77</v>
      </c>
      <c r="M330" t="b">
        <f t="shared" si="12"/>
        <v>1</v>
      </c>
    </row>
    <row r="331" spans="1:13" x14ac:dyDescent="0.25">
      <c r="A331">
        <v>330</v>
      </c>
      <c r="B331" t="s">
        <v>1861</v>
      </c>
      <c r="D331" t="s">
        <v>1862</v>
      </c>
      <c r="E331" t="s">
        <v>1863</v>
      </c>
      <c r="I331">
        <f t="shared" si="11"/>
        <v>44</v>
      </c>
      <c r="J331" t="b">
        <f>ISNUMBER(VLOOKUP(B331,Grupos!B$1:D$276,3,0))</f>
        <v>0</v>
      </c>
      <c r="K331" t="str">
        <f>VLOOKUP(I331,Grupos!A$1:C$276,2,0)</f>
        <v>D70</v>
      </c>
      <c r="L331" t="str">
        <f>VLOOKUP(I331,Grupos!A$1:C$276,3,0)</f>
        <v>D77</v>
      </c>
      <c r="M331" t="b">
        <f t="shared" si="12"/>
        <v>1</v>
      </c>
    </row>
    <row r="332" spans="1:13" x14ac:dyDescent="0.25">
      <c r="A332">
        <v>331</v>
      </c>
      <c r="B332" t="s">
        <v>1864</v>
      </c>
      <c r="D332" t="s">
        <v>1865</v>
      </c>
      <c r="E332" t="s">
        <v>1866</v>
      </c>
      <c r="I332">
        <f t="shared" si="11"/>
        <v>44</v>
      </c>
      <c r="J332" t="b">
        <f>ISNUMBER(VLOOKUP(B332,Grupos!B$1:D$276,3,0))</f>
        <v>0</v>
      </c>
      <c r="K332" t="str">
        <f>VLOOKUP(I332,Grupos!A$1:C$276,2,0)</f>
        <v>D70</v>
      </c>
      <c r="L332" t="str">
        <f>VLOOKUP(I332,Grupos!A$1:C$276,3,0)</f>
        <v>D77</v>
      </c>
      <c r="M332" t="b">
        <f t="shared" si="12"/>
        <v>1</v>
      </c>
    </row>
    <row r="333" spans="1:13" x14ac:dyDescent="0.25">
      <c r="A333">
        <v>332</v>
      </c>
      <c r="B333" t="s">
        <v>1867</v>
      </c>
      <c r="D333" t="s">
        <v>233</v>
      </c>
      <c r="E333" t="s">
        <v>1868</v>
      </c>
      <c r="I333">
        <f t="shared" si="11"/>
        <v>44</v>
      </c>
      <c r="J333" t="b">
        <f>ISNUMBER(VLOOKUP(B333,Grupos!B$1:D$276,3,0))</f>
        <v>0</v>
      </c>
      <c r="K333" t="str">
        <f>VLOOKUP(I333,Grupos!A$1:C$276,2,0)</f>
        <v>D70</v>
      </c>
      <c r="L333" t="str">
        <f>VLOOKUP(I333,Grupos!A$1:C$276,3,0)</f>
        <v>D77</v>
      </c>
      <c r="M333" t="b">
        <f t="shared" si="12"/>
        <v>1</v>
      </c>
    </row>
    <row r="334" spans="1:13" x14ac:dyDescent="0.25">
      <c r="A334">
        <v>333</v>
      </c>
      <c r="B334" t="s">
        <v>1869</v>
      </c>
      <c r="D334" t="s">
        <v>1870</v>
      </c>
      <c r="E334" t="s">
        <v>1871</v>
      </c>
      <c r="I334">
        <f t="shared" si="11"/>
        <v>44</v>
      </c>
      <c r="J334" t="b">
        <f>ISNUMBER(VLOOKUP(B334,Grupos!B$1:D$276,3,0))</f>
        <v>0</v>
      </c>
      <c r="K334" t="str">
        <f>VLOOKUP(I334,Grupos!A$1:C$276,2,0)</f>
        <v>D70</v>
      </c>
      <c r="L334" t="str">
        <f>VLOOKUP(I334,Grupos!A$1:C$276,3,0)</f>
        <v>D77</v>
      </c>
      <c r="M334" t="b">
        <f t="shared" si="12"/>
        <v>1</v>
      </c>
    </row>
    <row r="335" spans="1:13" x14ac:dyDescent="0.25">
      <c r="A335">
        <v>334</v>
      </c>
      <c r="B335" t="s">
        <v>232</v>
      </c>
      <c r="C335" t="s">
        <v>1835</v>
      </c>
      <c r="D335" t="s">
        <v>1872</v>
      </c>
      <c r="E335" t="s">
        <v>1873</v>
      </c>
      <c r="I335">
        <f t="shared" si="11"/>
        <v>44</v>
      </c>
      <c r="J335" t="b">
        <f>ISNUMBER(VLOOKUP(B335,Grupos!B$1:D$276,3,0))</f>
        <v>0</v>
      </c>
      <c r="K335" t="str">
        <f>VLOOKUP(I335,Grupos!A$1:C$276,2,0)</f>
        <v>D70</v>
      </c>
      <c r="L335" t="str">
        <f>VLOOKUP(I335,Grupos!A$1:C$276,3,0)</f>
        <v>D77</v>
      </c>
      <c r="M335" t="b">
        <f t="shared" si="12"/>
        <v>1</v>
      </c>
    </row>
    <row r="336" spans="1:13" x14ac:dyDescent="0.25">
      <c r="A336">
        <v>335</v>
      </c>
      <c r="B336" t="s">
        <v>235</v>
      </c>
      <c r="D336" t="s">
        <v>1874</v>
      </c>
      <c r="E336" t="s">
        <v>1875</v>
      </c>
      <c r="I336">
        <f t="shared" si="11"/>
        <v>45</v>
      </c>
      <c r="J336" t="b">
        <f>ISNUMBER(VLOOKUP(B336,Grupos!B$1:D$276,3,0))</f>
        <v>1</v>
      </c>
      <c r="K336" t="str">
        <f>VLOOKUP(I336,Grupos!A$1:C$276,2,0)</f>
        <v>D80</v>
      </c>
      <c r="L336" t="str">
        <f>VLOOKUP(I336,Grupos!A$1:C$276,3,0)</f>
        <v>D89</v>
      </c>
      <c r="M336" t="b">
        <f t="shared" si="12"/>
        <v>1</v>
      </c>
    </row>
    <row r="337" spans="1:13" x14ac:dyDescent="0.25">
      <c r="A337">
        <v>336</v>
      </c>
      <c r="B337" t="s">
        <v>1876</v>
      </c>
      <c r="D337" t="s">
        <v>1877</v>
      </c>
      <c r="E337" t="s">
        <v>1878</v>
      </c>
      <c r="I337">
        <f t="shared" si="11"/>
        <v>45</v>
      </c>
      <c r="J337" t="b">
        <f>ISNUMBER(VLOOKUP(B337,Grupos!B$1:D$276,3,0))</f>
        <v>0</v>
      </c>
      <c r="K337" t="str">
        <f>VLOOKUP(I337,Grupos!A$1:C$276,2,0)</f>
        <v>D80</v>
      </c>
      <c r="L337" t="str">
        <f>VLOOKUP(I337,Grupos!A$1:C$276,3,0)</f>
        <v>D89</v>
      </c>
      <c r="M337" t="b">
        <f t="shared" si="12"/>
        <v>1</v>
      </c>
    </row>
    <row r="338" spans="1:13" x14ac:dyDescent="0.25">
      <c r="A338">
        <v>337</v>
      </c>
      <c r="B338" t="s">
        <v>1879</v>
      </c>
      <c r="D338" t="s">
        <v>1880</v>
      </c>
      <c r="E338" t="s">
        <v>1881</v>
      </c>
      <c r="I338">
        <f t="shared" si="11"/>
        <v>45</v>
      </c>
      <c r="J338" t="b">
        <f>ISNUMBER(VLOOKUP(B338,Grupos!B$1:D$276,3,0))</f>
        <v>0</v>
      </c>
      <c r="K338" t="str">
        <f>VLOOKUP(I338,Grupos!A$1:C$276,2,0)</f>
        <v>D80</v>
      </c>
      <c r="L338" t="str">
        <f>VLOOKUP(I338,Grupos!A$1:C$276,3,0)</f>
        <v>D89</v>
      </c>
      <c r="M338" t="b">
        <f t="shared" si="12"/>
        <v>1</v>
      </c>
    </row>
    <row r="339" spans="1:13" x14ac:dyDescent="0.25">
      <c r="A339">
        <v>338</v>
      </c>
      <c r="B339" t="s">
        <v>1882</v>
      </c>
      <c r="D339" t="s">
        <v>1883</v>
      </c>
      <c r="E339" t="s">
        <v>1884</v>
      </c>
      <c r="I339">
        <f t="shared" si="11"/>
        <v>45</v>
      </c>
      <c r="J339" t="b">
        <f>ISNUMBER(VLOOKUP(B339,Grupos!B$1:D$276,3,0))</f>
        <v>0</v>
      </c>
      <c r="K339" t="str">
        <f>VLOOKUP(I339,Grupos!A$1:C$276,2,0)</f>
        <v>D80</v>
      </c>
      <c r="L339" t="str">
        <f>VLOOKUP(I339,Grupos!A$1:C$276,3,0)</f>
        <v>D89</v>
      </c>
      <c r="M339" t="b">
        <f t="shared" si="12"/>
        <v>1</v>
      </c>
    </row>
    <row r="340" spans="1:13" x14ac:dyDescent="0.25">
      <c r="A340">
        <v>339</v>
      </c>
      <c r="B340" t="s">
        <v>1885</v>
      </c>
      <c r="D340" t="s">
        <v>1886</v>
      </c>
      <c r="E340" t="s">
        <v>1887</v>
      </c>
      <c r="I340">
        <f t="shared" si="11"/>
        <v>45</v>
      </c>
      <c r="J340" t="b">
        <f>ISNUMBER(VLOOKUP(B340,Grupos!B$1:D$276,3,0))</f>
        <v>0</v>
      </c>
      <c r="K340" t="str">
        <f>VLOOKUP(I340,Grupos!A$1:C$276,2,0)</f>
        <v>D80</v>
      </c>
      <c r="L340" t="str">
        <f>VLOOKUP(I340,Grupos!A$1:C$276,3,0)</f>
        <v>D89</v>
      </c>
      <c r="M340" t="b">
        <f t="shared" si="12"/>
        <v>1</v>
      </c>
    </row>
    <row r="341" spans="1:13" x14ac:dyDescent="0.25">
      <c r="A341">
        <v>340</v>
      </c>
      <c r="B341" t="s">
        <v>1888</v>
      </c>
      <c r="D341" t="s">
        <v>1889</v>
      </c>
      <c r="E341" t="s">
        <v>1890</v>
      </c>
      <c r="I341">
        <f t="shared" si="11"/>
        <v>45</v>
      </c>
      <c r="J341" t="b">
        <f>ISNUMBER(VLOOKUP(B341,Grupos!B$1:D$276,3,0))</f>
        <v>0</v>
      </c>
      <c r="K341" t="str">
        <f>VLOOKUP(I341,Grupos!A$1:C$276,2,0)</f>
        <v>D80</v>
      </c>
      <c r="L341" t="str">
        <f>VLOOKUP(I341,Grupos!A$1:C$276,3,0)</f>
        <v>D89</v>
      </c>
      <c r="M341" t="b">
        <f t="shared" si="12"/>
        <v>1</v>
      </c>
    </row>
    <row r="342" spans="1:13" x14ac:dyDescent="0.25">
      <c r="A342">
        <v>341</v>
      </c>
      <c r="B342" t="s">
        <v>14</v>
      </c>
      <c r="D342" t="s">
        <v>1891</v>
      </c>
      <c r="E342" t="s">
        <v>1892</v>
      </c>
      <c r="I342">
        <f t="shared" si="11"/>
        <v>45</v>
      </c>
      <c r="J342" t="b">
        <f>ISNUMBER(VLOOKUP(B342,Grupos!B$1:D$276,3,0))</f>
        <v>0</v>
      </c>
      <c r="K342" t="str">
        <f>VLOOKUP(I342,Grupos!A$1:C$276,2,0)</f>
        <v>D80</v>
      </c>
      <c r="L342" t="str">
        <f>VLOOKUP(I342,Grupos!A$1:C$276,3,0)</f>
        <v>D89</v>
      </c>
      <c r="M342" t="b">
        <f t="shared" si="12"/>
        <v>1</v>
      </c>
    </row>
    <row r="343" spans="1:13" x14ac:dyDescent="0.25">
      <c r="A343">
        <v>342</v>
      </c>
      <c r="B343" t="s">
        <v>17</v>
      </c>
      <c r="D343" t="s">
        <v>1893</v>
      </c>
      <c r="E343" t="s">
        <v>1894</v>
      </c>
      <c r="I343">
        <f t="shared" si="11"/>
        <v>46</v>
      </c>
      <c r="J343" t="b">
        <f>ISNUMBER(VLOOKUP(B343,Grupos!B$1:D$276,3,0))</f>
        <v>1</v>
      </c>
      <c r="K343" t="str">
        <f>VLOOKUP(I343,Grupos!A$1:C$276,2,0)</f>
        <v>E00</v>
      </c>
      <c r="L343" t="str">
        <f>VLOOKUP(I343,Grupos!A$1:C$276,3,0)</f>
        <v>E07</v>
      </c>
      <c r="M343" t="b">
        <f t="shared" si="12"/>
        <v>1</v>
      </c>
    </row>
    <row r="344" spans="1:13" x14ac:dyDescent="0.25">
      <c r="A344">
        <v>343</v>
      </c>
      <c r="B344" t="s">
        <v>1895</v>
      </c>
      <c r="D344" t="s">
        <v>1896</v>
      </c>
      <c r="E344" t="s">
        <v>1897</v>
      </c>
      <c r="I344">
        <f t="shared" si="11"/>
        <v>46</v>
      </c>
      <c r="J344" t="b">
        <f>ISNUMBER(VLOOKUP(B344,Grupos!B$1:D$276,3,0))</f>
        <v>0</v>
      </c>
      <c r="K344" t="str">
        <f>VLOOKUP(I344,Grupos!A$1:C$276,2,0)</f>
        <v>E00</v>
      </c>
      <c r="L344" t="str">
        <f>VLOOKUP(I344,Grupos!A$1:C$276,3,0)</f>
        <v>E07</v>
      </c>
      <c r="M344" t="b">
        <f t="shared" si="12"/>
        <v>1</v>
      </c>
    </row>
    <row r="345" spans="1:13" x14ac:dyDescent="0.25">
      <c r="A345">
        <v>344</v>
      </c>
      <c r="B345" t="s">
        <v>1898</v>
      </c>
      <c r="D345" t="s">
        <v>1899</v>
      </c>
      <c r="E345" t="s">
        <v>1900</v>
      </c>
      <c r="I345">
        <f t="shared" si="11"/>
        <v>46</v>
      </c>
      <c r="J345" t="b">
        <f>ISNUMBER(VLOOKUP(B345,Grupos!B$1:D$276,3,0))</f>
        <v>0</v>
      </c>
      <c r="K345" t="str">
        <f>VLOOKUP(I345,Grupos!A$1:C$276,2,0)</f>
        <v>E00</v>
      </c>
      <c r="L345" t="str">
        <f>VLOOKUP(I345,Grupos!A$1:C$276,3,0)</f>
        <v>E07</v>
      </c>
      <c r="M345" t="b">
        <f t="shared" si="12"/>
        <v>1</v>
      </c>
    </row>
    <row r="346" spans="1:13" x14ac:dyDescent="0.25">
      <c r="A346">
        <v>345</v>
      </c>
      <c r="B346" t="s">
        <v>1901</v>
      </c>
      <c r="D346" t="s">
        <v>1902</v>
      </c>
      <c r="E346" t="s">
        <v>1903</v>
      </c>
      <c r="I346">
        <f t="shared" ref="I346:I409" si="13">IF(J346,I345+1,I345)</f>
        <v>46</v>
      </c>
      <c r="J346" t="b">
        <f>ISNUMBER(VLOOKUP(B346,Grupos!B$1:D$276,3,0))</f>
        <v>0</v>
      </c>
      <c r="K346" t="str">
        <f>VLOOKUP(I346,Grupos!A$1:C$276,2,0)</f>
        <v>E00</v>
      </c>
      <c r="L346" t="str">
        <f>VLOOKUP(I346,Grupos!A$1:C$276,3,0)</f>
        <v>E07</v>
      </c>
      <c r="M346" t="b">
        <f t="shared" si="12"/>
        <v>1</v>
      </c>
    </row>
    <row r="347" spans="1:13" x14ac:dyDescent="0.25">
      <c r="A347">
        <v>346</v>
      </c>
      <c r="B347" t="s">
        <v>1904</v>
      </c>
      <c r="D347" t="s">
        <v>1905</v>
      </c>
      <c r="E347" t="s">
        <v>1906</v>
      </c>
      <c r="I347">
        <f t="shared" si="13"/>
        <v>46</v>
      </c>
      <c r="J347" t="b">
        <f>ISNUMBER(VLOOKUP(B347,Grupos!B$1:D$276,3,0))</f>
        <v>0</v>
      </c>
      <c r="K347" t="str">
        <f>VLOOKUP(I347,Grupos!A$1:C$276,2,0)</f>
        <v>E00</v>
      </c>
      <c r="L347" t="str">
        <f>VLOOKUP(I347,Grupos!A$1:C$276,3,0)</f>
        <v>E07</v>
      </c>
      <c r="M347" t="b">
        <f t="shared" si="12"/>
        <v>1</v>
      </c>
    </row>
    <row r="348" spans="1:13" x14ac:dyDescent="0.25">
      <c r="A348">
        <v>347</v>
      </c>
      <c r="B348" t="s">
        <v>1907</v>
      </c>
      <c r="D348" t="s">
        <v>1908</v>
      </c>
      <c r="E348" t="s">
        <v>1909</v>
      </c>
      <c r="I348">
        <f t="shared" si="13"/>
        <v>46</v>
      </c>
      <c r="J348" t="b">
        <f>ISNUMBER(VLOOKUP(B348,Grupos!B$1:D$276,3,0))</f>
        <v>0</v>
      </c>
      <c r="K348" t="str">
        <f>VLOOKUP(I348,Grupos!A$1:C$276,2,0)</f>
        <v>E00</v>
      </c>
      <c r="L348" t="str">
        <f>VLOOKUP(I348,Grupos!A$1:C$276,3,0)</f>
        <v>E07</v>
      </c>
      <c r="M348" t="b">
        <f t="shared" si="12"/>
        <v>1</v>
      </c>
    </row>
    <row r="349" spans="1:13" x14ac:dyDescent="0.25">
      <c r="A349">
        <v>348</v>
      </c>
      <c r="B349" t="s">
        <v>1910</v>
      </c>
      <c r="D349" t="s">
        <v>1911</v>
      </c>
      <c r="E349" t="s">
        <v>1912</v>
      </c>
      <c r="I349">
        <f t="shared" si="13"/>
        <v>46</v>
      </c>
      <c r="J349" t="b">
        <f>ISNUMBER(VLOOKUP(B349,Grupos!B$1:D$276,3,0))</f>
        <v>0</v>
      </c>
      <c r="K349" t="str">
        <f>VLOOKUP(I349,Grupos!A$1:C$276,2,0)</f>
        <v>E00</v>
      </c>
      <c r="L349" t="str">
        <f>VLOOKUP(I349,Grupos!A$1:C$276,3,0)</f>
        <v>E07</v>
      </c>
      <c r="M349" t="b">
        <f t="shared" si="12"/>
        <v>1</v>
      </c>
    </row>
    <row r="350" spans="1:13" x14ac:dyDescent="0.25">
      <c r="A350">
        <v>349</v>
      </c>
      <c r="B350" t="s">
        <v>238</v>
      </c>
      <c r="D350" t="s">
        <v>1913</v>
      </c>
      <c r="E350" t="s">
        <v>1914</v>
      </c>
      <c r="I350">
        <f t="shared" si="13"/>
        <v>46</v>
      </c>
      <c r="J350" t="b">
        <f>ISNUMBER(VLOOKUP(B350,Grupos!B$1:D$276,3,0))</f>
        <v>0</v>
      </c>
      <c r="K350" t="str">
        <f>VLOOKUP(I350,Grupos!A$1:C$276,2,0)</f>
        <v>E00</v>
      </c>
      <c r="L350" t="str">
        <f>VLOOKUP(I350,Grupos!A$1:C$276,3,0)</f>
        <v>E07</v>
      </c>
      <c r="M350" t="b">
        <f t="shared" si="12"/>
        <v>1</v>
      </c>
    </row>
    <row r="351" spans="1:13" x14ac:dyDescent="0.25">
      <c r="A351">
        <v>350</v>
      </c>
      <c r="B351" t="s">
        <v>240</v>
      </c>
      <c r="D351" t="s">
        <v>1915</v>
      </c>
      <c r="E351" t="s">
        <v>1916</v>
      </c>
      <c r="I351">
        <f t="shared" si="13"/>
        <v>47</v>
      </c>
      <c r="J351" t="b">
        <f>ISNUMBER(VLOOKUP(B351,Grupos!B$1:D$276,3,0))</f>
        <v>1</v>
      </c>
      <c r="K351" t="str">
        <f>VLOOKUP(I351,Grupos!A$1:C$276,2,0)</f>
        <v>E10</v>
      </c>
      <c r="L351" t="str">
        <f>VLOOKUP(I351,Grupos!A$1:C$276,3,0)</f>
        <v>E14</v>
      </c>
      <c r="M351" t="b">
        <f t="shared" si="12"/>
        <v>1</v>
      </c>
    </row>
    <row r="352" spans="1:13" x14ac:dyDescent="0.25">
      <c r="A352">
        <v>351</v>
      </c>
      <c r="B352" t="s">
        <v>1917</v>
      </c>
      <c r="D352" t="s">
        <v>1918</v>
      </c>
      <c r="E352" t="s">
        <v>1919</v>
      </c>
      <c r="I352">
        <f t="shared" si="13"/>
        <v>47</v>
      </c>
      <c r="J352" t="b">
        <f>ISNUMBER(VLOOKUP(B352,Grupos!B$1:D$276,3,0))</f>
        <v>0</v>
      </c>
      <c r="K352" t="str">
        <f>VLOOKUP(I352,Grupos!A$1:C$276,2,0)</f>
        <v>E10</v>
      </c>
      <c r="L352" t="str">
        <f>VLOOKUP(I352,Grupos!A$1:C$276,3,0)</f>
        <v>E14</v>
      </c>
      <c r="M352" t="b">
        <f t="shared" si="12"/>
        <v>1</v>
      </c>
    </row>
    <row r="353" spans="1:13" x14ac:dyDescent="0.25">
      <c r="A353">
        <v>352</v>
      </c>
      <c r="B353" t="s">
        <v>1920</v>
      </c>
      <c r="D353" t="s">
        <v>1921</v>
      </c>
      <c r="E353" t="s">
        <v>1922</v>
      </c>
      <c r="I353">
        <f t="shared" si="13"/>
        <v>47</v>
      </c>
      <c r="J353" t="b">
        <f>ISNUMBER(VLOOKUP(B353,Grupos!B$1:D$276,3,0))</f>
        <v>0</v>
      </c>
      <c r="K353" t="str">
        <f>VLOOKUP(I353,Grupos!A$1:C$276,2,0)</f>
        <v>E10</v>
      </c>
      <c r="L353" t="str">
        <f>VLOOKUP(I353,Grupos!A$1:C$276,3,0)</f>
        <v>E14</v>
      </c>
      <c r="M353" t="b">
        <f t="shared" si="12"/>
        <v>1</v>
      </c>
    </row>
    <row r="354" spans="1:13" x14ac:dyDescent="0.25">
      <c r="A354">
        <v>353</v>
      </c>
      <c r="B354" t="s">
        <v>1923</v>
      </c>
      <c r="D354" t="s">
        <v>1924</v>
      </c>
      <c r="E354" t="s">
        <v>1925</v>
      </c>
      <c r="I354">
        <f t="shared" si="13"/>
        <v>47</v>
      </c>
      <c r="J354" t="b">
        <f>ISNUMBER(VLOOKUP(B354,Grupos!B$1:D$276,3,0))</f>
        <v>0</v>
      </c>
      <c r="K354" t="str">
        <f>VLOOKUP(I354,Grupos!A$1:C$276,2,0)</f>
        <v>E10</v>
      </c>
      <c r="L354" t="str">
        <f>VLOOKUP(I354,Grupos!A$1:C$276,3,0)</f>
        <v>E14</v>
      </c>
      <c r="M354" t="b">
        <f t="shared" si="12"/>
        <v>1</v>
      </c>
    </row>
    <row r="355" spans="1:13" x14ac:dyDescent="0.25">
      <c r="A355">
        <v>354</v>
      </c>
      <c r="B355" t="s">
        <v>241</v>
      </c>
      <c r="D355" t="s">
        <v>1926</v>
      </c>
      <c r="E355" t="s">
        <v>1927</v>
      </c>
      <c r="I355">
        <f t="shared" si="13"/>
        <v>47</v>
      </c>
      <c r="J355" t="b">
        <f>ISNUMBER(VLOOKUP(B355,Grupos!B$1:D$276,3,0))</f>
        <v>0</v>
      </c>
      <c r="K355" t="str">
        <f>VLOOKUP(I355,Grupos!A$1:C$276,2,0)</f>
        <v>E10</v>
      </c>
      <c r="L355" t="str">
        <f>VLOOKUP(I355,Grupos!A$1:C$276,3,0)</f>
        <v>E14</v>
      </c>
      <c r="M355" t="b">
        <f t="shared" si="12"/>
        <v>1</v>
      </c>
    </row>
    <row r="356" spans="1:13" x14ac:dyDescent="0.25">
      <c r="A356">
        <v>355</v>
      </c>
      <c r="B356" t="s">
        <v>243</v>
      </c>
      <c r="D356" t="s">
        <v>1928</v>
      </c>
      <c r="E356" t="s">
        <v>1929</v>
      </c>
      <c r="I356">
        <f t="shared" si="13"/>
        <v>48</v>
      </c>
      <c r="J356" t="b">
        <f>ISNUMBER(VLOOKUP(B356,Grupos!B$1:D$276,3,0))</f>
        <v>1</v>
      </c>
      <c r="K356" t="str">
        <f>VLOOKUP(I356,Grupos!A$1:C$276,2,0)</f>
        <v>E15</v>
      </c>
      <c r="L356" t="str">
        <f>VLOOKUP(I356,Grupos!A$1:C$276,3,0)</f>
        <v>E16</v>
      </c>
      <c r="M356" t="b">
        <f t="shared" si="12"/>
        <v>1</v>
      </c>
    </row>
    <row r="357" spans="1:13" x14ac:dyDescent="0.25">
      <c r="A357">
        <v>356</v>
      </c>
      <c r="B357" t="s">
        <v>244</v>
      </c>
      <c r="D357" t="s">
        <v>1930</v>
      </c>
      <c r="E357" t="s">
        <v>1931</v>
      </c>
      <c r="I357">
        <f t="shared" si="13"/>
        <v>48</v>
      </c>
      <c r="J357" t="b">
        <f>ISNUMBER(VLOOKUP(B357,Grupos!B$1:D$276,3,0))</f>
        <v>0</v>
      </c>
      <c r="K357" t="str">
        <f>VLOOKUP(I357,Grupos!A$1:C$276,2,0)</f>
        <v>E15</v>
      </c>
      <c r="L357" t="str">
        <f>VLOOKUP(I357,Grupos!A$1:C$276,3,0)</f>
        <v>E16</v>
      </c>
      <c r="M357" t="b">
        <f t="shared" si="12"/>
        <v>1</v>
      </c>
    </row>
    <row r="358" spans="1:13" x14ac:dyDescent="0.25">
      <c r="A358">
        <v>357</v>
      </c>
      <c r="B358" t="s">
        <v>247</v>
      </c>
      <c r="D358" t="s">
        <v>1932</v>
      </c>
      <c r="E358" t="s">
        <v>1933</v>
      </c>
      <c r="I358">
        <f t="shared" si="13"/>
        <v>49</v>
      </c>
      <c r="J358" t="b">
        <f>ISNUMBER(VLOOKUP(B358,Grupos!B$1:D$276,3,0))</f>
        <v>1</v>
      </c>
      <c r="K358" t="str">
        <f>VLOOKUP(I358,Grupos!A$1:C$276,2,0)</f>
        <v>E20</v>
      </c>
      <c r="L358" t="str">
        <f>VLOOKUP(I358,Grupos!A$1:C$276,3,0)</f>
        <v>E35</v>
      </c>
      <c r="M358" t="b">
        <f t="shared" si="12"/>
        <v>1</v>
      </c>
    </row>
    <row r="359" spans="1:13" x14ac:dyDescent="0.25">
      <c r="A359">
        <v>358</v>
      </c>
      <c r="B359" t="s">
        <v>1934</v>
      </c>
      <c r="D359" t="s">
        <v>1935</v>
      </c>
      <c r="E359" t="s">
        <v>1936</v>
      </c>
      <c r="I359">
        <f t="shared" si="13"/>
        <v>49</v>
      </c>
      <c r="J359" t="b">
        <f>ISNUMBER(VLOOKUP(B359,Grupos!B$1:D$276,3,0))</f>
        <v>0</v>
      </c>
      <c r="K359" t="str">
        <f>VLOOKUP(I359,Grupos!A$1:C$276,2,0)</f>
        <v>E20</v>
      </c>
      <c r="L359" t="str">
        <f>VLOOKUP(I359,Grupos!A$1:C$276,3,0)</f>
        <v>E35</v>
      </c>
      <c r="M359" t="b">
        <f t="shared" si="12"/>
        <v>1</v>
      </c>
    </row>
    <row r="360" spans="1:13" x14ac:dyDescent="0.25">
      <c r="A360">
        <v>359</v>
      </c>
      <c r="B360" t="s">
        <v>1937</v>
      </c>
      <c r="D360" t="s">
        <v>1938</v>
      </c>
      <c r="E360" t="s">
        <v>1939</v>
      </c>
      <c r="I360">
        <f t="shared" si="13"/>
        <v>49</v>
      </c>
      <c r="J360" t="b">
        <f>ISNUMBER(VLOOKUP(B360,Grupos!B$1:D$276,3,0))</f>
        <v>0</v>
      </c>
      <c r="K360" t="str">
        <f>VLOOKUP(I360,Grupos!A$1:C$276,2,0)</f>
        <v>E20</v>
      </c>
      <c r="L360" t="str">
        <f>VLOOKUP(I360,Grupos!A$1:C$276,3,0)</f>
        <v>E35</v>
      </c>
      <c r="M360" t="b">
        <f t="shared" si="12"/>
        <v>1</v>
      </c>
    </row>
    <row r="361" spans="1:13" x14ac:dyDescent="0.25">
      <c r="A361">
        <v>360</v>
      </c>
      <c r="B361" t="s">
        <v>1940</v>
      </c>
      <c r="D361" t="s">
        <v>1941</v>
      </c>
      <c r="E361" t="s">
        <v>1942</v>
      </c>
      <c r="I361">
        <f t="shared" si="13"/>
        <v>49</v>
      </c>
      <c r="J361" t="b">
        <f>ISNUMBER(VLOOKUP(B361,Grupos!B$1:D$276,3,0))</f>
        <v>0</v>
      </c>
      <c r="K361" t="str">
        <f>VLOOKUP(I361,Grupos!A$1:C$276,2,0)</f>
        <v>E20</v>
      </c>
      <c r="L361" t="str">
        <f>VLOOKUP(I361,Grupos!A$1:C$276,3,0)</f>
        <v>E35</v>
      </c>
      <c r="M361" t="b">
        <f t="shared" si="12"/>
        <v>1</v>
      </c>
    </row>
    <row r="362" spans="1:13" x14ac:dyDescent="0.25">
      <c r="A362">
        <v>361</v>
      </c>
      <c r="B362" t="s">
        <v>1943</v>
      </c>
      <c r="D362" t="s">
        <v>1944</v>
      </c>
      <c r="E362" t="s">
        <v>1945</v>
      </c>
      <c r="I362">
        <f t="shared" si="13"/>
        <v>49</v>
      </c>
      <c r="J362" t="b">
        <f>ISNUMBER(VLOOKUP(B362,Grupos!B$1:D$276,3,0))</f>
        <v>0</v>
      </c>
      <c r="K362" t="str">
        <f>VLOOKUP(I362,Grupos!A$1:C$276,2,0)</f>
        <v>E20</v>
      </c>
      <c r="L362" t="str">
        <f>VLOOKUP(I362,Grupos!A$1:C$276,3,0)</f>
        <v>E35</v>
      </c>
      <c r="M362" t="b">
        <f t="shared" si="12"/>
        <v>1</v>
      </c>
    </row>
    <row r="363" spans="1:13" x14ac:dyDescent="0.25">
      <c r="A363">
        <v>362</v>
      </c>
      <c r="B363" t="s">
        <v>1946</v>
      </c>
      <c r="D363" t="s">
        <v>1947</v>
      </c>
      <c r="E363" t="s">
        <v>1948</v>
      </c>
      <c r="I363">
        <f t="shared" si="13"/>
        <v>49</v>
      </c>
      <c r="J363" t="b">
        <f>ISNUMBER(VLOOKUP(B363,Grupos!B$1:D$276,3,0))</f>
        <v>0</v>
      </c>
      <c r="K363" t="str">
        <f>VLOOKUP(I363,Grupos!A$1:C$276,2,0)</f>
        <v>E20</v>
      </c>
      <c r="L363" t="str">
        <f>VLOOKUP(I363,Grupos!A$1:C$276,3,0)</f>
        <v>E35</v>
      </c>
      <c r="M363" t="b">
        <f t="shared" si="12"/>
        <v>1</v>
      </c>
    </row>
    <row r="364" spans="1:13" x14ac:dyDescent="0.25">
      <c r="A364">
        <v>363</v>
      </c>
      <c r="B364" t="s">
        <v>1949</v>
      </c>
      <c r="D364" t="s">
        <v>1950</v>
      </c>
      <c r="E364" t="s">
        <v>1951</v>
      </c>
      <c r="I364">
        <f t="shared" si="13"/>
        <v>49</v>
      </c>
      <c r="J364" t="b">
        <f>ISNUMBER(VLOOKUP(B364,Grupos!B$1:D$276,3,0))</f>
        <v>0</v>
      </c>
      <c r="K364" t="str">
        <f>VLOOKUP(I364,Grupos!A$1:C$276,2,0)</f>
        <v>E20</v>
      </c>
      <c r="L364" t="str">
        <f>VLOOKUP(I364,Grupos!A$1:C$276,3,0)</f>
        <v>E35</v>
      </c>
      <c r="M364" t="b">
        <f t="shared" si="12"/>
        <v>1</v>
      </c>
    </row>
    <row r="365" spans="1:13" x14ac:dyDescent="0.25">
      <c r="A365">
        <v>364</v>
      </c>
      <c r="B365" t="s">
        <v>1952</v>
      </c>
      <c r="D365" t="s">
        <v>1953</v>
      </c>
      <c r="E365" t="s">
        <v>1954</v>
      </c>
      <c r="I365">
        <f t="shared" si="13"/>
        <v>49</v>
      </c>
      <c r="J365" t="b">
        <f>ISNUMBER(VLOOKUP(B365,Grupos!B$1:D$276,3,0))</f>
        <v>0</v>
      </c>
      <c r="K365" t="str">
        <f>VLOOKUP(I365,Grupos!A$1:C$276,2,0)</f>
        <v>E20</v>
      </c>
      <c r="L365" t="str">
        <f>VLOOKUP(I365,Grupos!A$1:C$276,3,0)</f>
        <v>E35</v>
      </c>
      <c r="M365" t="b">
        <f t="shared" si="12"/>
        <v>1</v>
      </c>
    </row>
    <row r="366" spans="1:13" x14ac:dyDescent="0.25">
      <c r="A366">
        <v>365</v>
      </c>
      <c r="B366" t="s">
        <v>1955</v>
      </c>
      <c r="D366" t="s">
        <v>1956</v>
      </c>
      <c r="E366" t="s">
        <v>1957</v>
      </c>
      <c r="I366">
        <f t="shared" si="13"/>
        <v>49</v>
      </c>
      <c r="J366" t="b">
        <f>ISNUMBER(VLOOKUP(B366,Grupos!B$1:D$276,3,0))</f>
        <v>0</v>
      </c>
      <c r="K366" t="str">
        <f>VLOOKUP(I366,Grupos!A$1:C$276,2,0)</f>
        <v>E20</v>
      </c>
      <c r="L366" t="str">
        <f>VLOOKUP(I366,Grupos!A$1:C$276,3,0)</f>
        <v>E35</v>
      </c>
      <c r="M366" t="b">
        <f t="shared" si="12"/>
        <v>1</v>
      </c>
    </row>
    <row r="367" spans="1:13" x14ac:dyDescent="0.25">
      <c r="A367">
        <v>366</v>
      </c>
      <c r="B367" t="s">
        <v>1958</v>
      </c>
      <c r="D367" t="s">
        <v>1959</v>
      </c>
      <c r="E367" t="s">
        <v>1960</v>
      </c>
      <c r="I367">
        <f t="shared" si="13"/>
        <v>49</v>
      </c>
      <c r="J367" t="b">
        <f>ISNUMBER(VLOOKUP(B367,Grupos!B$1:D$276,3,0))</f>
        <v>0</v>
      </c>
      <c r="K367" t="str">
        <f>VLOOKUP(I367,Grupos!A$1:C$276,2,0)</f>
        <v>E20</v>
      </c>
      <c r="L367" t="str">
        <f>VLOOKUP(I367,Grupos!A$1:C$276,3,0)</f>
        <v>E35</v>
      </c>
      <c r="M367" t="b">
        <f t="shared" si="12"/>
        <v>1</v>
      </c>
    </row>
    <row r="368" spans="1:13" x14ac:dyDescent="0.25">
      <c r="A368">
        <v>367</v>
      </c>
      <c r="B368" t="s">
        <v>1961</v>
      </c>
      <c r="D368" t="s">
        <v>1962</v>
      </c>
      <c r="E368" t="s">
        <v>1963</v>
      </c>
      <c r="I368">
        <f t="shared" si="13"/>
        <v>49</v>
      </c>
      <c r="J368" t="b">
        <f>ISNUMBER(VLOOKUP(B368,Grupos!B$1:D$276,3,0))</f>
        <v>0</v>
      </c>
      <c r="K368" t="str">
        <f>VLOOKUP(I368,Grupos!A$1:C$276,2,0)</f>
        <v>E20</v>
      </c>
      <c r="L368" t="str">
        <f>VLOOKUP(I368,Grupos!A$1:C$276,3,0)</f>
        <v>E35</v>
      </c>
      <c r="M368" t="b">
        <f t="shared" si="12"/>
        <v>1</v>
      </c>
    </row>
    <row r="369" spans="1:13" x14ac:dyDescent="0.25">
      <c r="A369">
        <v>368</v>
      </c>
      <c r="B369" t="s">
        <v>1964</v>
      </c>
      <c r="D369" t="s">
        <v>1965</v>
      </c>
      <c r="E369" t="s">
        <v>1966</v>
      </c>
      <c r="I369">
        <f t="shared" si="13"/>
        <v>49</v>
      </c>
      <c r="J369" t="b">
        <f>ISNUMBER(VLOOKUP(B369,Grupos!B$1:D$276,3,0))</f>
        <v>0</v>
      </c>
      <c r="K369" t="str">
        <f>VLOOKUP(I369,Grupos!A$1:C$276,2,0)</f>
        <v>E20</v>
      </c>
      <c r="L369" t="str">
        <f>VLOOKUP(I369,Grupos!A$1:C$276,3,0)</f>
        <v>E35</v>
      </c>
      <c r="M369" t="b">
        <f t="shared" si="12"/>
        <v>1</v>
      </c>
    </row>
    <row r="370" spans="1:13" x14ac:dyDescent="0.25">
      <c r="A370">
        <v>369</v>
      </c>
      <c r="B370" t="s">
        <v>1967</v>
      </c>
      <c r="D370" t="s">
        <v>1968</v>
      </c>
      <c r="E370" t="s">
        <v>1969</v>
      </c>
      <c r="I370">
        <f t="shared" si="13"/>
        <v>49</v>
      </c>
      <c r="J370" t="b">
        <f>ISNUMBER(VLOOKUP(B370,Grupos!B$1:D$276,3,0))</f>
        <v>0</v>
      </c>
      <c r="K370" t="str">
        <f>VLOOKUP(I370,Grupos!A$1:C$276,2,0)</f>
        <v>E20</v>
      </c>
      <c r="L370" t="str">
        <f>VLOOKUP(I370,Grupos!A$1:C$276,3,0)</f>
        <v>E35</v>
      </c>
      <c r="M370" t="b">
        <f t="shared" si="12"/>
        <v>1</v>
      </c>
    </row>
    <row r="371" spans="1:13" x14ac:dyDescent="0.25">
      <c r="A371">
        <v>370</v>
      </c>
      <c r="B371" t="s">
        <v>1970</v>
      </c>
      <c r="D371" t="s">
        <v>1971</v>
      </c>
      <c r="E371" t="s">
        <v>1972</v>
      </c>
      <c r="I371">
        <f t="shared" si="13"/>
        <v>49</v>
      </c>
      <c r="J371" t="b">
        <f>ISNUMBER(VLOOKUP(B371,Grupos!B$1:D$276,3,0))</f>
        <v>0</v>
      </c>
      <c r="K371" t="str">
        <f>VLOOKUP(I371,Grupos!A$1:C$276,2,0)</f>
        <v>E20</v>
      </c>
      <c r="L371" t="str">
        <f>VLOOKUP(I371,Grupos!A$1:C$276,3,0)</f>
        <v>E35</v>
      </c>
      <c r="M371" t="b">
        <f t="shared" si="12"/>
        <v>1</v>
      </c>
    </row>
    <row r="372" spans="1:13" x14ac:dyDescent="0.25">
      <c r="A372">
        <v>371</v>
      </c>
      <c r="B372" t="s">
        <v>248</v>
      </c>
      <c r="C372" t="s">
        <v>1835</v>
      </c>
      <c r="D372" t="s">
        <v>1973</v>
      </c>
      <c r="E372" t="s">
        <v>1974</v>
      </c>
      <c r="I372">
        <f t="shared" si="13"/>
        <v>49</v>
      </c>
      <c r="J372" t="b">
        <f>ISNUMBER(VLOOKUP(B372,Grupos!B$1:D$276,3,0))</f>
        <v>0</v>
      </c>
      <c r="K372" t="str">
        <f>VLOOKUP(I372,Grupos!A$1:C$276,2,0)</f>
        <v>E20</v>
      </c>
      <c r="L372" t="str">
        <f>VLOOKUP(I372,Grupos!A$1:C$276,3,0)</f>
        <v>E35</v>
      </c>
      <c r="M372" t="b">
        <f t="shared" si="12"/>
        <v>1</v>
      </c>
    </row>
    <row r="373" spans="1:13" x14ac:dyDescent="0.25">
      <c r="A373">
        <v>372</v>
      </c>
      <c r="B373" t="s">
        <v>250</v>
      </c>
      <c r="D373" t="s">
        <v>1975</v>
      </c>
      <c r="E373" t="s">
        <v>1976</v>
      </c>
      <c r="I373">
        <f t="shared" si="13"/>
        <v>50</v>
      </c>
      <c r="J373" t="b">
        <f>ISNUMBER(VLOOKUP(B373,Grupos!B$1:D$276,3,0))</f>
        <v>1</v>
      </c>
      <c r="K373" t="str">
        <f>VLOOKUP(I373,Grupos!A$1:C$276,2,0)</f>
        <v>E40</v>
      </c>
      <c r="L373" t="str">
        <f>VLOOKUP(I373,Grupos!A$1:C$276,3,0)</f>
        <v>E46</v>
      </c>
      <c r="M373" t="b">
        <f t="shared" si="12"/>
        <v>1</v>
      </c>
    </row>
    <row r="374" spans="1:13" x14ac:dyDescent="0.25">
      <c r="A374">
        <v>373</v>
      </c>
      <c r="B374" t="s">
        <v>1977</v>
      </c>
      <c r="D374" t="s">
        <v>1978</v>
      </c>
      <c r="E374" t="s">
        <v>1979</v>
      </c>
      <c r="I374">
        <f t="shared" si="13"/>
        <v>50</v>
      </c>
      <c r="J374" t="b">
        <f>ISNUMBER(VLOOKUP(B374,Grupos!B$1:D$276,3,0))</f>
        <v>0</v>
      </c>
      <c r="K374" t="str">
        <f>VLOOKUP(I374,Grupos!A$1:C$276,2,0)</f>
        <v>E40</v>
      </c>
      <c r="L374" t="str">
        <f>VLOOKUP(I374,Grupos!A$1:C$276,3,0)</f>
        <v>E46</v>
      </c>
      <c r="M374" t="b">
        <f t="shared" si="12"/>
        <v>1</v>
      </c>
    </row>
    <row r="375" spans="1:13" x14ac:dyDescent="0.25">
      <c r="A375">
        <v>374</v>
      </c>
      <c r="B375" t="s">
        <v>1980</v>
      </c>
      <c r="D375" t="s">
        <v>1981</v>
      </c>
      <c r="E375" t="s">
        <v>1982</v>
      </c>
      <c r="I375">
        <f t="shared" si="13"/>
        <v>50</v>
      </c>
      <c r="J375" t="b">
        <f>ISNUMBER(VLOOKUP(B375,Grupos!B$1:D$276,3,0))</f>
        <v>0</v>
      </c>
      <c r="K375" t="str">
        <f>VLOOKUP(I375,Grupos!A$1:C$276,2,0)</f>
        <v>E40</v>
      </c>
      <c r="L375" t="str">
        <f>VLOOKUP(I375,Grupos!A$1:C$276,3,0)</f>
        <v>E46</v>
      </c>
      <c r="M375" t="b">
        <f t="shared" si="12"/>
        <v>1</v>
      </c>
    </row>
    <row r="376" spans="1:13" x14ac:dyDescent="0.25">
      <c r="A376">
        <v>375</v>
      </c>
      <c r="B376" t="s">
        <v>1983</v>
      </c>
      <c r="D376" t="s">
        <v>1984</v>
      </c>
      <c r="E376" t="s">
        <v>1985</v>
      </c>
      <c r="I376">
        <f t="shared" si="13"/>
        <v>50</v>
      </c>
      <c r="J376" t="b">
        <f>ISNUMBER(VLOOKUP(B376,Grupos!B$1:D$276,3,0))</f>
        <v>0</v>
      </c>
      <c r="K376" t="str">
        <f>VLOOKUP(I376,Grupos!A$1:C$276,2,0)</f>
        <v>E40</v>
      </c>
      <c r="L376" t="str">
        <f>VLOOKUP(I376,Grupos!A$1:C$276,3,0)</f>
        <v>E46</v>
      </c>
      <c r="M376" t="b">
        <f t="shared" si="12"/>
        <v>1</v>
      </c>
    </row>
    <row r="377" spans="1:13" x14ac:dyDescent="0.25">
      <c r="A377">
        <v>376</v>
      </c>
      <c r="B377" t="s">
        <v>1986</v>
      </c>
      <c r="D377" t="s">
        <v>1987</v>
      </c>
      <c r="E377" t="s">
        <v>1988</v>
      </c>
      <c r="I377">
        <f t="shared" si="13"/>
        <v>50</v>
      </c>
      <c r="J377" t="b">
        <f>ISNUMBER(VLOOKUP(B377,Grupos!B$1:D$276,3,0))</f>
        <v>0</v>
      </c>
      <c r="K377" t="str">
        <f>VLOOKUP(I377,Grupos!A$1:C$276,2,0)</f>
        <v>E40</v>
      </c>
      <c r="L377" t="str">
        <f>VLOOKUP(I377,Grupos!A$1:C$276,3,0)</f>
        <v>E46</v>
      </c>
      <c r="M377" t="b">
        <f t="shared" si="12"/>
        <v>1</v>
      </c>
    </row>
    <row r="378" spans="1:13" x14ac:dyDescent="0.25">
      <c r="A378">
        <v>377</v>
      </c>
      <c r="B378" t="s">
        <v>1989</v>
      </c>
      <c r="D378" t="s">
        <v>1990</v>
      </c>
      <c r="E378" t="s">
        <v>1991</v>
      </c>
      <c r="I378">
        <f t="shared" si="13"/>
        <v>50</v>
      </c>
      <c r="J378" t="b">
        <f>ISNUMBER(VLOOKUP(B378,Grupos!B$1:D$276,3,0))</f>
        <v>0</v>
      </c>
      <c r="K378" t="str">
        <f>VLOOKUP(I378,Grupos!A$1:C$276,2,0)</f>
        <v>E40</v>
      </c>
      <c r="L378" t="str">
        <f>VLOOKUP(I378,Grupos!A$1:C$276,3,0)</f>
        <v>E46</v>
      </c>
      <c r="M378" t="b">
        <f t="shared" si="12"/>
        <v>1</v>
      </c>
    </row>
    <row r="379" spans="1:13" x14ac:dyDescent="0.25">
      <c r="A379">
        <v>378</v>
      </c>
      <c r="B379" t="s">
        <v>251</v>
      </c>
      <c r="D379" t="s">
        <v>1992</v>
      </c>
      <c r="E379" t="s">
        <v>1993</v>
      </c>
      <c r="I379">
        <f t="shared" si="13"/>
        <v>50</v>
      </c>
      <c r="J379" t="b">
        <f>ISNUMBER(VLOOKUP(B379,Grupos!B$1:D$276,3,0))</f>
        <v>0</v>
      </c>
      <c r="K379" t="str">
        <f>VLOOKUP(I379,Grupos!A$1:C$276,2,0)</f>
        <v>E40</v>
      </c>
      <c r="L379" t="str">
        <f>VLOOKUP(I379,Grupos!A$1:C$276,3,0)</f>
        <v>E46</v>
      </c>
      <c r="M379" t="b">
        <f t="shared" si="12"/>
        <v>1</v>
      </c>
    </row>
    <row r="380" spans="1:13" x14ac:dyDescent="0.25">
      <c r="A380">
        <v>379</v>
      </c>
      <c r="B380" t="s">
        <v>253</v>
      </c>
      <c r="D380" t="s">
        <v>1994</v>
      </c>
      <c r="E380" t="s">
        <v>1995</v>
      </c>
      <c r="I380">
        <f t="shared" si="13"/>
        <v>51</v>
      </c>
      <c r="J380" t="b">
        <f>ISNUMBER(VLOOKUP(B380,Grupos!B$1:D$276,3,0))</f>
        <v>1</v>
      </c>
      <c r="K380" t="str">
        <f>VLOOKUP(I380,Grupos!A$1:C$276,2,0)</f>
        <v>E50</v>
      </c>
      <c r="L380" t="str">
        <f>VLOOKUP(I380,Grupos!A$1:C$276,3,0)</f>
        <v>E64</v>
      </c>
      <c r="M380" t="b">
        <f t="shared" si="12"/>
        <v>1</v>
      </c>
    </row>
    <row r="381" spans="1:13" x14ac:dyDescent="0.25">
      <c r="A381">
        <v>380</v>
      </c>
      <c r="B381" t="s">
        <v>1996</v>
      </c>
      <c r="D381" t="s">
        <v>1997</v>
      </c>
      <c r="E381" t="s">
        <v>1998</v>
      </c>
      <c r="I381">
        <f t="shared" si="13"/>
        <v>51</v>
      </c>
      <c r="J381" t="b">
        <f>ISNUMBER(VLOOKUP(B381,Grupos!B$1:D$276,3,0))</f>
        <v>0</v>
      </c>
      <c r="K381" t="str">
        <f>VLOOKUP(I381,Grupos!A$1:C$276,2,0)</f>
        <v>E50</v>
      </c>
      <c r="L381" t="str">
        <f>VLOOKUP(I381,Grupos!A$1:C$276,3,0)</f>
        <v>E64</v>
      </c>
      <c r="M381" t="b">
        <f t="shared" si="12"/>
        <v>1</v>
      </c>
    </row>
    <row r="382" spans="1:13" x14ac:dyDescent="0.25">
      <c r="A382">
        <v>381</v>
      </c>
      <c r="B382" t="s">
        <v>1999</v>
      </c>
      <c r="D382" t="s">
        <v>2000</v>
      </c>
      <c r="E382" t="s">
        <v>2001</v>
      </c>
      <c r="I382">
        <f t="shared" si="13"/>
        <v>51</v>
      </c>
      <c r="J382" t="b">
        <f>ISNUMBER(VLOOKUP(B382,Grupos!B$1:D$276,3,0))</f>
        <v>0</v>
      </c>
      <c r="K382" t="str">
        <f>VLOOKUP(I382,Grupos!A$1:C$276,2,0)</f>
        <v>E50</v>
      </c>
      <c r="L382" t="str">
        <f>VLOOKUP(I382,Grupos!A$1:C$276,3,0)</f>
        <v>E64</v>
      </c>
      <c r="M382" t="b">
        <f t="shared" si="12"/>
        <v>1</v>
      </c>
    </row>
    <row r="383" spans="1:13" x14ac:dyDescent="0.25">
      <c r="A383">
        <v>382</v>
      </c>
      <c r="B383" t="s">
        <v>2002</v>
      </c>
      <c r="D383" t="s">
        <v>2003</v>
      </c>
      <c r="E383" t="s">
        <v>2004</v>
      </c>
      <c r="I383">
        <f t="shared" si="13"/>
        <v>51</v>
      </c>
      <c r="J383" t="b">
        <f>ISNUMBER(VLOOKUP(B383,Grupos!B$1:D$276,3,0))</f>
        <v>0</v>
      </c>
      <c r="K383" t="str">
        <f>VLOOKUP(I383,Grupos!A$1:C$276,2,0)</f>
        <v>E50</v>
      </c>
      <c r="L383" t="str">
        <f>VLOOKUP(I383,Grupos!A$1:C$276,3,0)</f>
        <v>E64</v>
      </c>
      <c r="M383" t="b">
        <f t="shared" si="12"/>
        <v>1</v>
      </c>
    </row>
    <row r="384" spans="1:13" x14ac:dyDescent="0.25">
      <c r="A384">
        <v>383</v>
      </c>
      <c r="B384" t="s">
        <v>2005</v>
      </c>
      <c r="D384" t="s">
        <v>2006</v>
      </c>
      <c r="E384" t="s">
        <v>2007</v>
      </c>
      <c r="I384">
        <f t="shared" si="13"/>
        <v>51</v>
      </c>
      <c r="J384" t="b">
        <f>ISNUMBER(VLOOKUP(B384,Grupos!B$1:D$276,3,0))</f>
        <v>0</v>
      </c>
      <c r="K384" t="str">
        <f>VLOOKUP(I384,Grupos!A$1:C$276,2,0)</f>
        <v>E50</v>
      </c>
      <c r="L384" t="str">
        <f>VLOOKUP(I384,Grupos!A$1:C$276,3,0)</f>
        <v>E64</v>
      </c>
      <c r="M384" t="b">
        <f t="shared" si="12"/>
        <v>1</v>
      </c>
    </row>
    <row r="385" spans="1:13" x14ac:dyDescent="0.25">
      <c r="A385">
        <v>384</v>
      </c>
      <c r="B385" t="s">
        <v>2008</v>
      </c>
      <c r="D385" t="s">
        <v>2009</v>
      </c>
      <c r="E385" t="s">
        <v>2010</v>
      </c>
      <c r="I385">
        <f t="shared" si="13"/>
        <v>51</v>
      </c>
      <c r="J385" t="b">
        <f>ISNUMBER(VLOOKUP(B385,Grupos!B$1:D$276,3,0))</f>
        <v>0</v>
      </c>
      <c r="K385" t="str">
        <f>VLOOKUP(I385,Grupos!A$1:C$276,2,0)</f>
        <v>E50</v>
      </c>
      <c r="L385" t="str">
        <f>VLOOKUP(I385,Grupos!A$1:C$276,3,0)</f>
        <v>E64</v>
      </c>
      <c r="M385" t="b">
        <f t="shared" si="12"/>
        <v>1</v>
      </c>
    </row>
    <row r="386" spans="1:13" x14ac:dyDescent="0.25">
      <c r="A386">
        <v>385</v>
      </c>
      <c r="B386" t="s">
        <v>2011</v>
      </c>
      <c r="D386" t="s">
        <v>2012</v>
      </c>
      <c r="E386" t="s">
        <v>2013</v>
      </c>
      <c r="I386">
        <f t="shared" si="13"/>
        <v>51</v>
      </c>
      <c r="J386" t="b">
        <f>ISNUMBER(VLOOKUP(B386,Grupos!B$1:D$276,3,0))</f>
        <v>0</v>
      </c>
      <c r="K386" t="str">
        <f>VLOOKUP(I386,Grupos!A$1:C$276,2,0)</f>
        <v>E50</v>
      </c>
      <c r="L386" t="str">
        <f>VLOOKUP(I386,Grupos!A$1:C$276,3,0)</f>
        <v>E64</v>
      </c>
      <c r="M386" t="b">
        <f t="shared" si="12"/>
        <v>1</v>
      </c>
    </row>
    <row r="387" spans="1:13" x14ac:dyDescent="0.25">
      <c r="A387">
        <v>386</v>
      </c>
      <c r="B387" t="s">
        <v>2014</v>
      </c>
      <c r="D387" t="s">
        <v>2015</v>
      </c>
      <c r="E387" t="s">
        <v>2016</v>
      </c>
      <c r="I387">
        <f t="shared" si="13"/>
        <v>51</v>
      </c>
      <c r="J387" t="b">
        <f>ISNUMBER(VLOOKUP(B387,Grupos!B$1:D$276,3,0))</f>
        <v>0</v>
      </c>
      <c r="K387" t="str">
        <f>VLOOKUP(I387,Grupos!A$1:C$276,2,0)</f>
        <v>E50</v>
      </c>
      <c r="L387" t="str">
        <f>VLOOKUP(I387,Grupos!A$1:C$276,3,0)</f>
        <v>E64</v>
      </c>
      <c r="M387" t="b">
        <f t="shared" ref="M387:M450" si="14">AND(K387&lt;=B387,L387&gt;=B387)</f>
        <v>1</v>
      </c>
    </row>
    <row r="388" spans="1:13" x14ac:dyDescent="0.25">
      <c r="A388">
        <v>387</v>
      </c>
      <c r="B388" t="s">
        <v>2017</v>
      </c>
      <c r="D388" t="s">
        <v>2018</v>
      </c>
      <c r="E388" t="s">
        <v>2019</v>
      </c>
      <c r="I388">
        <f t="shared" si="13"/>
        <v>51</v>
      </c>
      <c r="J388" t="b">
        <f>ISNUMBER(VLOOKUP(B388,Grupos!B$1:D$276,3,0))</f>
        <v>0</v>
      </c>
      <c r="K388" t="str">
        <f>VLOOKUP(I388,Grupos!A$1:C$276,2,0)</f>
        <v>E50</v>
      </c>
      <c r="L388" t="str">
        <f>VLOOKUP(I388,Grupos!A$1:C$276,3,0)</f>
        <v>E64</v>
      </c>
      <c r="M388" t="b">
        <f t="shared" si="14"/>
        <v>1</v>
      </c>
    </row>
    <row r="389" spans="1:13" x14ac:dyDescent="0.25">
      <c r="A389">
        <v>388</v>
      </c>
      <c r="B389" t="s">
        <v>2020</v>
      </c>
      <c r="D389" t="s">
        <v>2021</v>
      </c>
      <c r="E389" t="s">
        <v>2022</v>
      </c>
      <c r="I389">
        <f t="shared" si="13"/>
        <v>51</v>
      </c>
      <c r="J389" t="b">
        <f>ISNUMBER(VLOOKUP(B389,Grupos!B$1:D$276,3,0))</f>
        <v>0</v>
      </c>
      <c r="K389" t="str">
        <f>VLOOKUP(I389,Grupos!A$1:C$276,2,0)</f>
        <v>E50</v>
      </c>
      <c r="L389" t="str">
        <f>VLOOKUP(I389,Grupos!A$1:C$276,3,0)</f>
        <v>E64</v>
      </c>
      <c r="M389" t="b">
        <f t="shared" si="14"/>
        <v>1</v>
      </c>
    </row>
    <row r="390" spans="1:13" x14ac:dyDescent="0.25">
      <c r="A390">
        <v>389</v>
      </c>
      <c r="B390" t="s">
        <v>2023</v>
      </c>
      <c r="D390" t="s">
        <v>2024</v>
      </c>
      <c r="E390" t="s">
        <v>2025</v>
      </c>
      <c r="I390">
        <f t="shared" si="13"/>
        <v>51</v>
      </c>
      <c r="J390" t="b">
        <f>ISNUMBER(VLOOKUP(B390,Grupos!B$1:D$276,3,0))</f>
        <v>0</v>
      </c>
      <c r="K390" t="str">
        <f>VLOOKUP(I390,Grupos!A$1:C$276,2,0)</f>
        <v>E50</v>
      </c>
      <c r="L390" t="str">
        <f>VLOOKUP(I390,Grupos!A$1:C$276,3,0)</f>
        <v>E64</v>
      </c>
      <c r="M390" t="b">
        <f t="shared" si="14"/>
        <v>1</v>
      </c>
    </row>
    <row r="391" spans="1:13" x14ac:dyDescent="0.25">
      <c r="A391">
        <v>390</v>
      </c>
      <c r="B391" t="s">
        <v>2026</v>
      </c>
      <c r="D391" t="s">
        <v>255</v>
      </c>
      <c r="E391" t="s">
        <v>2027</v>
      </c>
      <c r="I391">
        <f t="shared" si="13"/>
        <v>51</v>
      </c>
      <c r="J391" t="b">
        <f>ISNUMBER(VLOOKUP(B391,Grupos!B$1:D$276,3,0))</f>
        <v>0</v>
      </c>
      <c r="K391" t="str">
        <f>VLOOKUP(I391,Grupos!A$1:C$276,2,0)</f>
        <v>E50</v>
      </c>
      <c r="L391" t="str">
        <f>VLOOKUP(I391,Grupos!A$1:C$276,3,0)</f>
        <v>E64</v>
      </c>
      <c r="M391" t="b">
        <f t="shared" si="14"/>
        <v>1</v>
      </c>
    </row>
    <row r="392" spans="1:13" x14ac:dyDescent="0.25">
      <c r="A392">
        <v>391</v>
      </c>
      <c r="B392" t="s">
        <v>254</v>
      </c>
      <c r="D392" t="s">
        <v>2028</v>
      </c>
      <c r="E392" t="s">
        <v>2029</v>
      </c>
      <c r="I392">
        <f t="shared" si="13"/>
        <v>51</v>
      </c>
      <c r="J392" t="b">
        <f>ISNUMBER(VLOOKUP(B392,Grupos!B$1:D$276,3,0))</f>
        <v>0</v>
      </c>
      <c r="K392" t="str">
        <f>VLOOKUP(I392,Grupos!A$1:C$276,2,0)</f>
        <v>E50</v>
      </c>
      <c r="L392" t="str">
        <f>VLOOKUP(I392,Grupos!A$1:C$276,3,0)</f>
        <v>E64</v>
      </c>
      <c r="M392" t="b">
        <f t="shared" si="14"/>
        <v>1</v>
      </c>
    </row>
    <row r="393" spans="1:13" x14ac:dyDescent="0.25">
      <c r="A393">
        <v>392</v>
      </c>
      <c r="B393" t="s">
        <v>256</v>
      </c>
      <c r="D393" t="s">
        <v>2030</v>
      </c>
      <c r="E393" t="s">
        <v>2031</v>
      </c>
      <c r="I393">
        <f t="shared" si="13"/>
        <v>52</v>
      </c>
      <c r="J393" t="b">
        <f>ISNUMBER(VLOOKUP(B393,Grupos!B$1:D$276,3,0))</f>
        <v>1</v>
      </c>
      <c r="K393" t="str">
        <f>VLOOKUP(I393,Grupos!A$1:C$276,2,0)</f>
        <v>E65</v>
      </c>
      <c r="L393" t="str">
        <f>VLOOKUP(I393,Grupos!A$1:C$276,3,0)</f>
        <v>E68</v>
      </c>
      <c r="M393" t="b">
        <f t="shared" si="14"/>
        <v>1</v>
      </c>
    </row>
    <row r="394" spans="1:13" x14ac:dyDescent="0.25">
      <c r="A394">
        <v>393</v>
      </c>
      <c r="B394" t="s">
        <v>2032</v>
      </c>
      <c r="D394" t="s">
        <v>2033</v>
      </c>
      <c r="E394" t="s">
        <v>2034</v>
      </c>
      <c r="I394">
        <f t="shared" si="13"/>
        <v>52</v>
      </c>
      <c r="J394" t="b">
        <f>ISNUMBER(VLOOKUP(B394,Grupos!B$1:D$276,3,0))</f>
        <v>0</v>
      </c>
      <c r="K394" t="str">
        <f>VLOOKUP(I394,Grupos!A$1:C$276,2,0)</f>
        <v>E65</v>
      </c>
      <c r="L394" t="str">
        <f>VLOOKUP(I394,Grupos!A$1:C$276,3,0)</f>
        <v>E68</v>
      </c>
      <c r="M394" t="b">
        <f t="shared" si="14"/>
        <v>1</v>
      </c>
    </row>
    <row r="395" spans="1:13" x14ac:dyDescent="0.25">
      <c r="A395">
        <v>394</v>
      </c>
      <c r="B395" t="s">
        <v>2035</v>
      </c>
      <c r="D395" t="s">
        <v>2036</v>
      </c>
      <c r="E395" t="s">
        <v>2037</v>
      </c>
      <c r="I395">
        <f t="shared" si="13"/>
        <v>52</v>
      </c>
      <c r="J395" t="b">
        <f>ISNUMBER(VLOOKUP(B395,Grupos!B$1:D$276,3,0))</f>
        <v>0</v>
      </c>
      <c r="K395" t="str">
        <f>VLOOKUP(I395,Grupos!A$1:C$276,2,0)</f>
        <v>E65</v>
      </c>
      <c r="L395" t="str">
        <f>VLOOKUP(I395,Grupos!A$1:C$276,3,0)</f>
        <v>E68</v>
      </c>
      <c r="M395" t="b">
        <f t="shared" si="14"/>
        <v>1</v>
      </c>
    </row>
    <row r="396" spans="1:13" x14ac:dyDescent="0.25">
      <c r="A396">
        <v>395</v>
      </c>
      <c r="B396" t="s">
        <v>257</v>
      </c>
      <c r="D396" t="s">
        <v>2038</v>
      </c>
      <c r="E396" t="s">
        <v>2039</v>
      </c>
      <c r="I396">
        <f t="shared" si="13"/>
        <v>52</v>
      </c>
      <c r="J396" t="b">
        <f>ISNUMBER(VLOOKUP(B396,Grupos!B$1:D$276,3,0))</f>
        <v>0</v>
      </c>
      <c r="K396" t="str">
        <f>VLOOKUP(I396,Grupos!A$1:C$276,2,0)</f>
        <v>E65</v>
      </c>
      <c r="L396" t="str">
        <f>VLOOKUP(I396,Grupos!A$1:C$276,3,0)</f>
        <v>E68</v>
      </c>
      <c r="M396" t="b">
        <f t="shared" si="14"/>
        <v>1</v>
      </c>
    </row>
    <row r="397" spans="1:13" x14ac:dyDescent="0.25">
      <c r="A397">
        <v>396</v>
      </c>
      <c r="B397" t="s">
        <v>259</v>
      </c>
      <c r="D397" t="s">
        <v>2040</v>
      </c>
      <c r="E397" t="s">
        <v>2041</v>
      </c>
      <c r="I397">
        <f t="shared" si="13"/>
        <v>53</v>
      </c>
      <c r="J397" t="b">
        <f>ISNUMBER(VLOOKUP(B397,Grupos!B$1:D$276,3,0))</f>
        <v>1</v>
      </c>
      <c r="K397" t="str">
        <f>VLOOKUP(I397,Grupos!A$1:C$276,2,0)</f>
        <v>E70</v>
      </c>
      <c r="L397" t="str">
        <f>VLOOKUP(I397,Grupos!A$1:C$276,3,0)</f>
        <v>E90</v>
      </c>
      <c r="M397" t="b">
        <f t="shared" si="14"/>
        <v>1</v>
      </c>
    </row>
    <row r="398" spans="1:13" x14ac:dyDescent="0.25">
      <c r="A398">
        <v>397</v>
      </c>
      <c r="B398" t="s">
        <v>2042</v>
      </c>
      <c r="D398" t="s">
        <v>2043</v>
      </c>
      <c r="E398" t="s">
        <v>2044</v>
      </c>
      <c r="I398">
        <f t="shared" si="13"/>
        <v>53</v>
      </c>
      <c r="J398" t="b">
        <f>ISNUMBER(VLOOKUP(B398,Grupos!B$1:D$276,3,0))</f>
        <v>0</v>
      </c>
      <c r="K398" t="str">
        <f>VLOOKUP(I398,Grupos!A$1:C$276,2,0)</f>
        <v>E70</v>
      </c>
      <c r="L398" t="str">
        <f>VLOOKUP(I398,Grupos!A$1:C$276,3,0)</f>
        <v>E90</v>
      </c>
      <c r="M398" t="b">
        <f t="shared" si="14"/>
        <v>1</v>
      </c>
    </row>
    <row r="399" spans="1:13" x14ac:dyDescent="0.25">
      <c r="A399">
        <v>398</v>
      </c>
      <c r="B399" t="s">
        <v>2045</v>
      </c>
      <c r="D399" t="s">
        <v>2046</v>
      </c>
      <c r="E399" t="s">
        <v>2047</v>
      </c>
      <c r="I399">
        <f t="shared" si="13"/>
        <v>53</v>
      </c>
      <c r="J399" t="b">
        <f>ISNUMBER(VLOOKUP(B399,Grupos!B$1:D$276,3,0))</f>
        <v>0</v>
      </c>
      <c r="K399" t="str">
        <f>VLOOKUP(I399,Grupos!A$1:C$276,2,0)</f>
        <v>E70</v>
      </c>
      <c r="L399" t="str">
        <f>VLOOKUP(I399,Grupos!A$1:C$276,3,0)</f>
        <v>E90</v>
      </c>
      <c r="M399" t="b">
        <f t="shared" si="14"/>
        <v>1</v>
      </c>
    </row>
    <row r="400" spans="1:13" x14ac:dyDescent="0.25">
      <c r="A400">
        <v>399</v>
      </c>
      <c r="B400" t="s">
        <v>2048</v>
      </c>
      <c r="D400" t="s">
        <v>2049</v>
      </c>
      <c r="E400" t="s">
        <v>2050</v>
      </c>
      <c r="I400">
        <f t="shared" si="13"/>
        <v>53</v>
      </c>
      <c r="J400" t="b">
        <f>ISNUMBER(VLOOKUP(B400,Grupos!B$1:D$276,3,0))</f>
        <v>0</v>
      </c>
      <c r="K400" t="str">
        <f>VLOOKUP(I400,Grupos!A$1:C$276,2,0)</f>
        <v>E70</v>
      </c>
      <c r="L400" t="str">
        <f>VLOOKUP(I400,Grupos!A$1:C$276,3,0)</f>
        <v>E90</v>
      </c>
      <c r="M400" t="b">
        <f t="shared" si="14"/>
        <v>1</v>
      </c>
    </row>
    <row r="401" spans="1:13" x14ac:dyDescent="0.25">
      <c r="A401">
        <v>400</v>
      </c>
      <c r="B401" t="s">
        <v>2051</v>
      </c>
      <c r="D401" t="s">
        <v>2052</v>
      </c>
      <c r="E401" t="s">
        <v>2053</v>
      </c>
      <c r="I401">
        <f t="shared" si="13"/>
        <v>53</v>
      </c>
      <c r="J401" t="b">
        <f>ISNUMBER(VLOOKUP(B401,Grupos!B$1:D$276,3,0))</f>
        <v>0</v>
      </c>
      <c r="K401" t="str">
        <f>VLOOKUP(I401,Grupos!A$1:C$276,2,0)</f>
        <v>E70</v>
      </c>
      <c r="L401" t="str">
        <f>VLOOKUP(I401,Grupos!A$1:C$276,3,0)</f>
        <v>E90</v>
      </c>
      <c r="M401" t="b">
        <f t="shared" si="14"/>
        <v>1</v>
      </c>
    </row>
    <row r="402" spans="1:13" x14ac:dyDescent="0.25">
      <c r="A402">
        <v>401</v>
      </c>
      <c r="B402" t="s">
        <v>2054</v>
      </c>
      <c r="D402" t="s">
        <v>2055</v>
      </c>
      <c r="E402" t="s">
        <v>2056</v>
      </c>
      <c r="I402">
        <f t="shared" si="13"/>
        <v>53</v>
      </c>
      <c r="J402" t="b">
        <f>ISNUMBER(VLOOKUP(B402,Grupos!B$1:D$276,3,0))</f>
        <v>0</v>
      </c>
      <c r="K402" t="str">
        <f>VLOOKUP(I402,Grupos!A$1:C$276,2,0)</f>
        <v>E70</v>
      </c>
      <c r="L402" t="str">
        <f>VLOOKUP(I402,Grupos!A$1:C$276,3,0)</f>
        <v>E90</v>
      </c>
      <c r="M402" t="b">
        <f t="shared" si="14"/>
        <v>1</v>
      </c>
    </row>
    <row r="403" spans="1:13" x14ac:dyDescent="0.25">
      <c r="A403">
        <v>402</v>
      </c>
      <c r="B403" t="s">
        <v>2057</v>
      </c>
      <c r="D403" t="s">
        <v>2058</v>
      </c>
      <c r="E403" t="s">
        <v>2059</v>
      </c>
      <c r="I403">
        <f t="shared" si="13"/>
        <v>53</v>
      </c>
      <c r="J403" t="b">
        <f>ISNUMBER(VLOOKUP(B403,Grupos!B$1:D$276,3,0))</f>
        <v>0</v>
      </c>
      <c r="K403" t="str">
        <f>VLOOKUP(I403,Grupos!A$1:C$276,2,0)</f>
        <v>E70</v>
      </c>
      <c r="L403" t="str">
        <f>VLOOKUP(I403,Grupos!A$1:C$276,3,0)</f>
        <v>E90</v>
      </c>
      <c r="M403" t="b">
        <f t="shared" si="14"/>
        <v>1</v>
      </c>
    </row>
    <row r="404" spans="1:13" x14ac:dyDescent="0.25">
      <c r="A404">
        <v>403</v>
      </c>
      <c r="B404" t="s">
        <v>2060</v>
      </c>
      <c r="D404" t="s">
        <v>2061</v>
      </c>
      <c r="E404" t="s">
        <v>2062</v>
      </c>
      <c r="I404">
        <f t="shared" si="13"/>
        <v>53</v>
      </c>
      <c r="J404" t="b">
        <f>ISNUMBER(VLOOKUP(B404,Grupos!B$1:D$276,3,0))</f>
        <v>0</v>
      </c>
      <c r="K404" t="str">
        <f>VLOOKUP(I404,Grupos!A$1:C$276,2,0)</f>
        <v>E70</v>
      </c>
      <c r="L404" t="str">
        <f>VLOOKUP(I404,Grupos!A$1:C$276,3,0)</f>
        <v>E90</v>
      </c>
      <c r="M404" t="b">
        <f t="shared" si="14"/>
        <v>1</v>
      </c>
    </row>
    <row r="405" spans="1:13" x14ac:dyDescent="0.25">
      <c r="A405">
        <v>404</v>
      </c>
      <c r="B405" t="s">
        <v>2063</v>
      </c>
      <c r="D405" t="s">
        <v>2064</v>
      </c>
      <c r="E405" t="s">
        <v>2065</v>
      </c>
      <c r="I405">
        <f t="shared" si="13"/>
        <v>53</v>
      </c>
      <c r="J405" t="b">
        <f>ISNUMBER(VLOOKUP(B405,Grupos!B$1:D$276,3,0))</f>
        <v>0</v>
      </c>
      <c r="K405" t="str">
        <f>VLOOKUP(I405,Grupos!A$1:C$276,2,0)</f>
        <v>E70</v>
      </c>
      <c r="L405" t="str">
        <f>VLOOKUP(I405,Grupos!A$1:C$276,3,0)</f>
        <v>E90</v>
      </c>
      <c r="M405" t="b">
        <f t="shared" si="14"/>
        <v>1</v>
      </c>
    </row>
    <row r="406" spans="1:13" x14ac:dyDescent="0.25">
      <c r="A406">
        <v>405</v>
      </c>
      <c r="B406" t="s">
        <v>2066</v>
      </c>
      <c r="D406" t="s">
        <v>2067</v>
      </c>
      <c r="E406" t="s">
        <v>2068</v>
      </c>
      <c r="I406">
        <f t="shared" si="13"/>
        <v>53</v>
      </c>
      <c r="J406" t="b">
        <f>ISNUMBER(VLOOKUP(B406,Grupos!B$1:D$276,3,0))</f>
        <v>0</v>
      </c>
      <c r="K406" t="str">
        <f>VLOOKUP(I406,Grupos!A$1:C$276,2,0)</f>
        <v>E70</v>
      </c>
      <c r="L406" t="str">
        <f>VLOOKUP(I406,Grupos!A$1:C$276,3,0)</f>
        <v>E90</v>
      </c>
      <c r="M406" t="b">
        <f t="shared" si="14"/>
        <v>1</v>
      </c>
    </row>
    <row r="407" spans="1:13" x14ac:dyDescent="0.25">
      <c r="A407">
        <v>406</v>
      </c>
      <c r="B407" t="s">
        <v>2069</v>
      </c>
      <c r="D407" t="s">
        <v>2070</v>
      </c>
      <c r="E407" t="s">
        <v>2071</v>
      </c>
      <c r="I407">
        <f t="shared" si="13"/>
        <v>53</v>
      </c>
      <c r="J407" t="b">
        <f>ISNUMBER(VLOOKUP(B407,Grupos!B$1:D$276,3,0))</f>
        <v>0</v>
      </c>
      <c r="K407" t="str">
        <f>VLOOKUP(I407,Grupos!A$1:C$276,2,0)</f>
        <v>E70</v>
      </c>
      <c r="L407" t="str">
        <f>VLOOKUP(I407,Grupos!A$1:C$276,3,0)</f>
        <v>E90</v>
      </c>
      <c r="M407" t="b">
        <f t="shared" si="14"/>
        <v>1</v>
      </c>
    </row>
    <row r="408" spans="1:13" x14ac:dyDescent="0.25">
      <c r="A408">
        <v>407</v>
      </c>
      <c r="B408" t="s">
        <v>2072</v>
      </c>
      <c r="D408" t="s">
        <v>2073</v>
      </c>
      <c r="E408" t="s">
        <v>2074</v>
      </c>
      <c r="I408">
        <f t="shared" si="13"/>
        <v>53</v>
      </c>
      <c r="J408" t="b">
        <f>ISNUMBER(VLOOKUP(B408,Grupos!B$1:D$276,3,0))</f>
        <v>0</v>
      </c>
      <c r="K408" t="str">
        <f>VLOOKUP(I408,Grupos!A$1:C$276,2,0)</f>
        <v>E70</v>
      </c>
      <c r="L408" t="str">
        <f>VLOOKUP(I408,Grupos!A$1:C$276,3,0)</f>
        <v>E90</v>
      </c>
      <c r="M408" t="b">
        <f t="shared" si="14"/>
        <v>1</v>
      </c>
    </row>
    <row r="409" spans="1:13" x14ac:dyDescent="0.25">
      <c r="A409">
        <v>408</v>
      </c>
      <c r="B409" t="s">
        <v>2075</v>
      </c>
      <c r="D409" t="s">
        <v>2076</v>
      </c>
      <c r="E409" t="s">
        <v>2077</v>
      </c>
      <c r="I409">
        <f t="shared" si="13"/>
        <v>53</v>
      </c>
      <c r="J409" t="b">
        <f>ISNUMBER(VLOOKUP(B409,Grupos!B$1:D$276,3,0))</f>
        <v>0</v>
      </c>
      <c r="K409" t="str">
        <f>VLOOKUP(I409,Grupos!A$1:C$276,2,0)</f>
        <v>E70</v>
      </c>
      <c r="L409" t="str">
        <f>VLOOKUP(I409,Grupos!A$1:C$276,3,0)</f>
        <v>E90</v>
      </c>
      <c r="M409" t="b">
        <f t="shared" si="14"/>
        <v>1</v>
      </c>
    </row>
    <row r="410" spans="1:13" x14ac:dyDescent="0.25">
      <c r="A410">
        <v>409</v>
      </c>
      <c r="B410" t="s">
        <v>2078</v>
      </c>
      <c r="D410" t="s">
        <v>2079</v>
      </c>
      <c r="E410" t="s">
        <v>2080</v>
      </c>
      <c r="I410">
        <f t="shared" ref="I410:I473" si="15">IF(J410,I409+1,I409)</f>
        <v>53</v>
      </c>
      <c r="J410" t="b">
        <f>ISNUMBER(VLOOKUP(B410,Grupos!B$1:D$276,3,0))</f>
        <v>0</v>
      </c>
      <c r="K410" t="str">
        <f>VLOOKUP(I410,Grupos!A$1:C$276,2,0)</f>
        <v>E70</v>
      </c>
      <c r="L410" t="str">
        <f>VLOOKUP(I410,Grupos!A$1:C$276,3,0)</f>
        <v>E90</v>
      </c>
      <c r="M410" t="b">
        <f t="shared" si="14"/>
        <v>1</v>
      </c>
    </row>
    <row r="411" spans="1:13" x14ac:dyDescent="0.25">
      <c r="A411">
        <v>410</v>
      </c>
      <c r="B411" t="s">
        <v>2081</v>
      </c>
      <c r="D411" t="s">
        <v>2082</v>
      </c>
      <c r="E411" t="s">
        <v>2083</v>
      </c>
      <c r="I411">
        <f t="shared" si="15"/>
        <v>53</v>
      </c>
      <c r="J411" t="b">
        <f>ISNUMBER(VLOOKUP(B411,Grupos!B$1:D$276,3,0))</f>
        <v>0</v>
      </c>
      <c r="K411" t="str">
        <f>VLOOKUP(I411,Grupos!A$1:C$276,2,0)</f>
        <v>E70</v>
      </c>
      <c r="L411" t="str">
        <f>VLOOKUP(I411,Grupos!A$1:C$276,3,0)</f>
        <v>E90</v>
      </c>
      <c r="M411" t="b">
        <f t="shared" si="14"/>
        <v>1</v>
      </c>
    </row>
    <row r="412" spans="1:13" x14ac:dyDescent="0.25">
      <c r="A412">
        <v>411</v>
      </c>
      <c r="B412" t="s">
        <v>2084</v>
      </c>
      <c r="D412" t="s">
        <v>2085</v>
      </c>
      <c r="E412" t="s">
        <v>2086</v>
      </c>
      <c r="I412">
        <f t="shared" si="15"/>
        <v>53</v>
      </c>
      <c r="J412" t="b">
        <f>ISNUMBER(VLOOKUP(B412,Grupos!B$1:D$276,3,0))</f>
        <v>0</v>
      </c>
      <c r="K412" t="str">
        <f>VLOOKUP(I412,Grupos!A$1:C$276,2,0)</f>
        <v>E70</v>
      </c>
      <c r="L412" t="str">
        <f>VLOOKUP(I412,Grupos!A$1:C$276,3,0)</f>
        <v>E90</v>
      </c>
      <c r="M412" t="b">
        <f t="shared" si="14"/>
        <v>1</v>
      </c>
    </row>
    <row r="413" spans="1:13" x14ac:dyDescent="0.25">
      <c r="A413">
        <v>412</v>
      </c>
      <c r="B413" t="s">
        <v>2087</v>
      </c>
      <c r="D413" t="s">
        <v>2088</v>
      </c>
      <c r="E413" t="s">
        <v>2089</v>
      </c>
      <c r="I413">
        <f t="shared" si="15"/>
        <v>53</v>
      </c>
      <c r="J413" t="b">
        <f>ISNUMBER(VLOOKUP(B413,Grupos!B$1:D$276,3,0))</f>
        <v>0</v>
      </c>
      <c r="K413" t="str">
        <f>VLOOKUP(I413,Grupos!A$1:C$276,2,0)</f>
        <v>E70</v>
      </c>
      <c r="L413" t="str">
        <f>VLOOKUP(I413,Grupos!A$1:C$276,3,0)</f>
        <v>E90</v>
      </c>
      <c r="M413" t="b">
        <f t="shared" si="14"/>
        <v>1</v>
      </c>
    </row>
    <row r="414" spans="1:13" x14ac:dyDescent="0.25">
      <c r="A414">
        <v>413</v>
      </c>
      <c r="B414" t="s">
        <v>2090</v>
      </c>
      <c r="D414" t="s">
        <v>2091</v>
      </c>
      <c r="E414" t="s">
        <v>2092</v>
      </c>
      <c r="I414">
        <f t="shared" si="15"/>
        <v>53</v>
      </c>
      <c r="J414" t="b">
        <f>ISNUMBER(VLOOKUP(B414,Grupos!B$1:D$276,3,0))</f>
        <v>0</v>
      </c>
      <c r="K414" t="str">
        <f>VLOOKUP(I414,Grupos!A$1:C$276,2,0)</f>
        <v>E70</v>
      </c>
      <c r="L414" t="str">
        <f>VLOOKUP(I414,Grupos!A$1:C$276,3,0)</f>
        <v>E90</v>
      </c>
      <c r="M414" t="b">
        <f t="shared" si="14"/>
        <v>1</v>
      </c>
    </row>
    <row r="415" spans="1:13" x14ac:dyDescent="0.25">
      <c r="A415">
        <v>414</v>
      </c>
      <c r="B415" t="s">
        <v>18</v>
      </c>
      <c r="C415" t="s">
        <v>1835</v>
      </c>
      <c r="D415" t="s">
        <v>2093</v>
      </c>
      <c r="E415" t="s">
        <v>2094</v>
      </c>
      <c r="I415">
        <f t="shared" si="15"/>
        <v>53</v>
      </c>
      <c r="J415" t="b">
        <f>ISNUMBER(VLOOKUP(B415,Grupos!B$1:D$276,3,0))</f>
        <v>0</v>
      </c>
      <c r="K415" t="str">
        <f>VLOOKUP(I415,Grupos!A$1:C$276,2,0)</f>
        <v>E70</v>
      </c>
      <c r="L415" t="str">
        <f>VLOOKUP(I415,Grupos!A$1:C$276,3,0)</f>
        <v>E90</v>
      </c>
      <c r="M415" t="b">
        <f t="shared" si="14"/>
        <v>1</v>
      </c>
    </row>
    <row r="416" spans="1:13" x14ac:dyDescent="0.25">
      <c r="A416">
        <v>415</v>
      </c>
      <c r="B416" t="s">
        <v>21</v>
      </c>
      <c r="C416" t="s">
        <v>1835</v>
      </c>
      <c r="D416" t="s">
        <v>2095</v>
      </c>
      <c r="E416" t="s">
        <v>2096</v>
      </c>
      <c r="F416" t="s">
        <v>2097</v>
      </c>
      <c r="I416">
        <f t="shared" si="15"/>
        <v>54</v>
      </c>
      <c r="J416" t="b">
        <f>ISNUMBER(VLOOKUP(B416,Grupos!B$1:D$276,3,0))</f>
        <v>1</v>
      </c>
      <c r="K416" t="str">
        <f>VLOOKUP(I416,Grupos!A$1:C$276,2,0)</f>
        <v>F00</v>
      </c>
      <c r="L416" t="str">
        <f>VLOOKUP(I416,Grupos!A$1:C$276,3,0)</f>
        <v>F09</v>
      </c>
      <c r="M416" t="b">
        <f t="shared" si="14"/>
        <v>1</v>
      </c>
    </row>
    <row r="417" spans="1:13" x14ac:dyDescent="0.25">
      <c r="A417">
        <v>416</v>
      </c>
      <c r="B417" t="s">
        <v>2098</v>
      </c>
      <c r="D417" t="s">
        <v>2099</v>
      </c>
      <c r="E417" t="s">
        <v>2100</v>
      </c>
      <c r="I417">
        <f t="shared" si="15"/>
        <v>54</v>
      </c>
      <c r="J417" t="b">
        <f>ISNUMBER(VLOOKUP(B417,Grupos!B$1:D$276,3,0))</f>
        <v>0</v>
      </c>
      <c r="K417" t="str">
        <f>VLOOKUP(I417,Grupos!A$1:C$276,2,0)</f>
        <v>F00</v>
      </c>
      <c r="L417" t="str">
        <f>VLOOKUP(I417,Grupos!A$1:C$276,3,0)</f>
        <v>F09</v>
      </c>
      <c r="M417" t="b">
        <f t="shared" si="14"/>
        <v>1</v>
      </c>
    </row>
    <row r="418" spans="1:13" x14ac:dyDescent="0.25">
      <c r="A418">
        <v>417</v>
      </c>
      <c r="B418" t="s">
        <v>2101</v>
      </c>
      <c r="C418" t="s">
        <v>1835</v>
      </c>
      <c r="D418" t="s">
        <v>2102</v>
      </c>
      <c r="E418" t="s">
        <v>2103</v>
      </c>
      <c r="I418">
        <f t="shared" si="15"/>
        <v>54</v>
      </c>
      <c r="J418" t="b">
        <f>ISNUMBER(VLOOKUP(B418,Grupos!B$1:D$276,3,0))</f>
        <v>0</v>
      </c>
      <c r="K418" t="str">
        <f>VLOOKUP(I418,Grupos!A$1:C$276,2,0)</f>
        <v>F00</v>
      </c>
      <c r="L418" t="str">
        <f>VLOOKUP(I418,Grupos!A$1:C$276,3,0)</f>
        <v>F09</v>
      </c>
      <c r="M418" t="b">
        <f t="shared" si="14"/>
        <v>1</v>
      </c>
    </row>
    <row r="419" spans="1:13" x14ac:dyDescent="0.25">
      <c r="A419">
        <v>418</v>
      </c>
      <c r="B419" t="s">
        <v>2104</v>
      </c>
      <c r="D419" t="s">
        <v>2105</v>
      </c>
      <c r="E419" t="s">
        <v>2106</v>
      </c>
      <c r="I419">
        <f t="shared" si="15"/>
        <v>54</v>
      </c>
      <c r="J419" t="b">
        <f>ISNUMBER(VLOOKUP(B419,Grupos!B$1:D$276,3,0))</f>
        <v>0</v>
      </c>
      <c r="K419" t="str">
        <f>VLOOKUP(I419,Grupos!A$1:C$276,2,0)</f>
        <v>F00</v>
      </c>
      <c r="L419" t="str">
        <f>VLOOKUP(I419,Grupos!A$1:C$276,3,0)</f>
        <v>F09</v>
      </c>
      <c r="M419" t="b">
        <f t="shared" si="14"/>
        <v>1</v>
      </c>
    </row>
    <row r="420" spans="1:13" x14ac:dyDescent="0.25">
      <c r="A420">
        <v>419</v>
      </c>
      <c r="B420" t="s">
        <v>2107</v>
      </c>
      <c r="D420" t="s">
        <v>2108</v>
      </c>
      <c r="E420" t="s">
        <v>2109</v>
      </c>
      <c r="I420">
        <f t="shared" si="15"/>
        <v>54</v>
      </c>
      <c r="J420" t="b">
        <f>ISNUMBER(VLOOKUP(B420,Grupos!B$1:D$276,3,0))</f>
        <v>0</v>
      </c>
      <c r="K420" t="str">
        <f>VLOOKUP(I420,Grupos!A$1:C$276,2,0)</f>
        <v>F00</v>
      </c>
      <c r="L420" t="str">
        <f>VLOOKUP(I420,Grupos!A$1:C$276,3,0)</f>
        <v>F09</v>
      </c>
      <c r="M420" t="b">
        <f t="shared" si="14"/>
        <v>1</v>
      </c>
    </row>
    <row r="421" spans="1:13" x14ac:dyDescent="0.25">
      <c r="A421">
        <v>420</v>
      </c>
      <c r="B421" t="s">
        <v>2110</v>
      </c>
      <c r="D421" t="s">
        <v>2111</v>
      </c>
      <c r="E421" t="s">
        <v>2112</v>
      </c>
      <c r="I421">
        <f t="shared" si="15"/>
        <v>54</v>
      </c>
      <c r="J421" t="b">
        <f>ISNUMBER(VLOOKUP(B421,Grupos!B$1:D$276,3,0))</f>
        <v>0</v>
      </c>
      <c r="K421" t="str">
        <f>VLOOKUP(I421,Grupos!A$1:C$276,2,0)</f>
        <v>F00</v>
      </c>
      <c r="L421" t="str">
        <f>VLOOKUP(I421,Grupos!A$1:C$276,3,0)</f>
        <v>F09</v>
      </c>
      <c r="M421" t="b">
        <f t="shared" si="14"/>
        <v>1</v>
      </c>
    </row>
    <row r="422" spans="1:13" x14ac:dyDescent="0.25">
      <c r="A422">
        <v>421</v>
      </c>
      <c r="B422" t="s">
        <v>2113</v>
      </c>
      <c r="D422" t="s">
        <v>2114</v>
      </c>
      <c r="E422" t="s">
        <v>2115</v>
      </c>
      <c r="I422">
        <f t="shared" si="15"/>
        <v>54</v>
      </c>
      <c r="J422" t="b">
        <f>ISNUMBER(VLOOKUP(B422,Grupos!B$1:D$276,3,0))</f>
        <v>0</v>
      </c>
      <c r="K422" t="str">
        <f>VLOOKUP(I422,Grupos!A$1:C$276,2,0)</f>
        <v>F00</v>
      </c>
      <c r="L422" t="str">
        <f>VLOOKUP(I422,Grupos!A$1:C$276,3,0)</f>
        <v>F09</v>
      </c>
      <c r="M422" t="b">
        <f t="shared" si="14"/>
        <v>1</v>
      </c>
    </row>
    <row r="423" spans="1:13" x14ac:dyDescent="0.25">
      <c r="A423">
        <v>422</v>
      </c>
      <c r="B423" t="s">
        <v>2116</v>
      </c>
      <c r="D423" t="s">
        <v>2117</v>
      </c>
      <c r="E423" t="s">
        <v>2118</v>
      </c>
      <c r="I423">
        <f t="shared" si="15"/>
        <v>54</v>
      </c>
      <c r="J423" t="b">
        <f>ISNUMBER(VLOOKUP(B423,Grupos!B$1:D$276,3,0))</f>
        <v>0</v>
      </c>
      <c r="K423" t="str">
        <f>VLOOKUP(I423,Grupos!A$1:C$276,2,0)</f>
        <v>F00</v>
      </c>
      <c r="L423" t="str">
        <f>VLOOKUP(I423,Grupos!A$1:C$276,3,0)</f>
        <v>F09</v>
      </c>
      <c r="M423" t="b">
        <f t="shared" si="14"/>
        <v>1</v>
      </c>
    </row>
    <row r="424" spans="1:13" x14ac:dyDescent="0.25">
      <c r="A424">
        <v>423</v>
      </c>
      <c r="B424" t="s">
        <v>261</v>
      </c>
      <c r="D424" t="s">
        <v>2119</v>
      </c>
      <c r="E424" t="s">
        <v>2120</v>
      </c>
      <c r="I424">
        <f t="shared" si="15"/>
        <v>54</v>
      </c>
      <c r="J424" t="b">
        <f>ISNUMBER(VLOOKUP(B424,Grupos!B$1:D$276,3,0))</f>
        <v>0</v>
      </c>
      <c r="K424" t="str">
        <f>VLOOKUP(I424,Grupos!A$1:C$276,2,0)</f>
        <v>F00</v>
      </c>
      <c r="L424" t="str">
        <f>VLOOKUP(I424,Grupos!A$1:C$276,3,0)</f>
        <v>F09</v>
      </c>
      <c r="M424" t="b">
        <f t="shared" si="14"/>
        <v>1</v>
      </c>
    </row>
    <row r="425" spans="1:13" x14ac:dyDescent="0.25">
      <c r="A425">
        <v>424</v>
      </c>
      <c r="B425" t="s">
        <v>264</v>
      </c>
      <c r="D425" t="s">
        <v>2121</v>
      </c>
      <c r="E425" t="s">
        <v>2122</v>
      </c>
      <c r="I425">
        <f t="shared" si="15"/>
        <v>55</v>
      </c>
      <c r="J425" t="b">
        <f>ISNUMBER(VLOOKUP(B425,Grupos!B$1:D$276,3,0))</f>
        <v>1</v>
      </c>
      <c r="K425" t="str">
        <f>VLOOKUP(I425,Grupos!A$1:C$276,2,0)</f>
        <v>F10</v>
      </c>
      <c r="L425" t="str">
        <f>VLOOKUP(I425,Grupos!A$1:C$276,3,0)</f>
        <v>F19</v>
      </c>
      <c r="M425" t="b">
        <f t="shared" si="14"/>
        <v>1</v>
      </c>
    </row>
    <row r="426" spans="1:13" x14ac:dyDescent="0.25">
      <c r="A426">
        <v>425</v>
      </c>
      <c r="B426" t="s">
        <v>2123</v>
      </c>
      <c r="D426" t="s">
        <v>2124</v>
      </c>
      <c r="E426" t="s">
        <v>2125</v>
      </c>
      <c r="I426">
        <f t="shared" si="15"/>
        <v>55</v>
      </c>
      <c r="J426" t="b">
        <f>ISNUMBER(VLOOKUP(B426,Grupos!B$1:D$276,3,0))</f>
        <v>0</v>
      </c>
      <c r="K426" t="str">
        <f>VLOOKUP(I426,Grupos!A$1:C$276,2,0)</f>
        <v>F10</v>
      </c>
      <c r="L426" t="str">
        <f>VLOOKUP(I426,Grupos!A$1:C$276,3,0)</f>
        <v>F19</v>
      </c>
      <c r="M426" t="b">
        <f t="shared" si="14"/>
        <v>1</v>
      </c>
    </row>
    <row r="427" spans="1:13" x14ac:dyDescent="0.25">
      <c r="A427">
        <v>426</v>
      </c>
      <c r="B427" t="s">
        <v>2126</v>
      </c>
      <c r="D427" t="s">
        <v>2127</v>
      </c>
      <c r="E427" t="s">
        <v>2128</v>
      </c>
      <c r="I427">
        <f t="shared" si="15"/>
        <v>55</v>
      </c>
      <c r="J427" t="b">
        <f>ISNUMBER(VLOOKUP(B427,Grupos!B$1:D$276,3,0))</f>
        <v>0</v>
      </c>
      <c r="K427" t="str">
        <f>VLOOKUP(I427,Grupos!A$1:C$276,2,0)</f>
        <v>F10</v>
      </c>
      <c r="L427" t="str">
        <f>VLOOKUP(I427,Grupos!A$1:C$276,3,0)</f>
        <v>F19</v>
      </c>
      <c r="M427" t="b">
        <f t="shared" si="14"/>
        <v>1</v>
      </c>
    </row>
    <row r="428" spans="1:13" x14ac:dyDescent="0.25">
      <c r="A428">
        <v>427</v>
      </c>
      <c r="B428" t="s">
        <v>2129</v>
      </c>
      <c r="D428" t="s">
        <v>2130</v>
      </c>
      <c r="E428" t="s">
        <v>2131</v>
      </c>
      <c r="I428">
        <f t="shared" si="15"/>
        <v>55</v>
      </c>
      <c r="J428" t="b">
        <f>ISNUMBER(VLOOKUP(B428,Grupos!B$1:D$276,3,0))</f>
        <v>0</v>
      </c>
      <c r="K428" t="str">
        <f>VLOOKUP(I428,Grupos!A$1:C$276,2,0)</f>
        <v>F10</v>
      </c>
      <c r="L428" t="str">
        <f>VLOOKUP(I428,Grupos!A$1:C$276,3,0)</f>
        <v>F19</v>
      </c>
      <c r="M428" t="b">
        <f t="shared" si="14"/>
        <v>1</v>
      </c>
    </row>
    <row r="429" spans="1:13" x14ac:dyDescent="0.25">
      <c r="A429">
        <v>428</v>
      </c>
      <c r="B429" t="s">
        <v>2132</v>
      </c>
      <c r="D429" t="s">
        <v>2133</v>
      </c>
      <c r="E429" t="s">
        <v>2134</v>
      </c>
      <c r="I429">
        <f t="shared" si="15"/>
        <v>55</v>
      </c>
      <c r="J429" t="b">
        <f>ISNUMBER(VLOOKUP(B429,Grupos!B$1:D$276,3,0))</f>
        <v>0</v>
      </c>
      <c r="K429" t="str">
        <f>VLOOKUP(I429,Grupos!A$1:C$276,2,0)</f>
        <v>F10</v>
      </c>
      <c r="L429" t="str">
        <f>VLOOKUP(I429,Grupos!A$1:C$276,3,0)</f>
        <v>F19</v>
      </c>
      <c r="M429" t="b">
        <f t="shared" si="14"/>
        <v>1</v>
      </c>
    </row>
    <row r="430" spans="1:13" x14ac:dyDescent="0.25">
      <c r="A430">
        <v>429</v>
      </c>
      <c r="B430" t="s">
        <v>2135</v>
      </c>
      <c r="D430" t="s">
        <v>2136</v>
      </c>
      <c r="E430" t="s">
        <v>2137</v>
      </c>
      <c r="I430">
        <f t="shared" si="15"/>
        <v>55</v>
      </c>
      <c r="J430" t="b">
        <f>ISNUMBER(VLOOKUP(B430,Grupos!B$1:D$276,3,0))</f>
        <v>0</v>
      </c>
      <c r="K430" t="str">
        <f>VLOOKUP(I430,Grupos!A$1:C$276,2,0)</f>
        <v>F10</v>
      </c>
      <c r="L430" t="str">
        <f>VLOOKUP(I430,Grupos!A$1:C$276,3,0)</f>
        <v>F19</v>
      </c>
      <c r="M430" t="b">
        <f t="shared" si="14"/>
        <v>1</v>
      </c>
    </row>
    <row r="431" spans="1:13" x14ac:dyDescent="0.25">
      <c r="A431">
        <v>430</v>
      </c>
      <c r="B431" t="s">
        <v>2138</v>
      </c>
      <c r="D431" t="s">
        <v>2139</v>
      </c>
      <c r="E431" t="s">
        <v>2140</v>
      </c>
      <c r="I431">
        <f t="shared" si="15"/>
        <v>55</v>
      </c>
      <c r="J431" t="b">
        <f>ISNUMBER(VLOOKUP(B431,Grupos!B$1:D$276,3,0))</f>
        <v>0</v>
      </c>
      <c r="K431" t="str">
        <f>VLOOKUP(I431,Grupos!A$1:C$276,2,0)</f>
        <v>F10</v>
      </c>
      <c r="L431" t="str">
        <f>VLOOKUP(I431,Grupos!A$1:C$276,3,0)</f>
        <v>F19</v>
      </c>
      <c r="M431" t="b">
        <f t="shared" si="14"/>
        <v>1</v>
      </c>
    </row>
    <row r="432" spans="1:13" x14ac:dyDescent="0.25">
      <c r="A432">
        <v>431</v>
      </c>
      <c r="B432" t="s">
        <v>2141</v>
      </c>
      <c r="D432" t="s">
        <v>2142</v>
      </c>
      <c r="E432" t="s">
        <v>2143</v>
      </c>
      <c r="I432">
        <f t="shared" si="15"/>
        <v>55</v>
      </c>
      <c r="J432" t="b">
        <f>ISNUMBER(VLOOKUP(B432,Grupos!B$1:D$276,3,0))</f>
        <v>0</v>
      </c>
      <c r="K432" t="str">
        <f>VLOOKUP(I432,Grupos!A$1:C$276,2,0)</f>
        <v>F10</v>
      </c>
      <c r="L432" t="str">
        <f>VLOOKUP(I432,Grupos!A$1:C$276,3,0)</f>
        <v>F19</v>
      </c>
      <c r="M432" t="b">
        <f t="shared" si="14"/>
        <v>1</v>
      </c>
    </row>
    <row r="433" spans="1:13" x14ac:dyDescent="0.25">
      <c r="A433">
        <v>432</v>
      </c>
      <c r="B433" t="s">
        <v>2144</v>
      </c>
      <c r="D433" t="s">
        <v>2145</v>
      </c>
      <c r="E433" t="s">
        <v>2146</v>
      </c>
      <c r="I433">
        <f t="shared" si="15"/>
        <v>55</v>
      </c>
      <c r="J433" t="b">
        <f>ISNUMBER(VLOOKUP(B433,Grupos!B$1:D$276,3,0))</f>
        <v>0</v>
      </c>
      <c r="K433" t="str">
        <f>VLOOKUP(I433,Grupos!A$1:C$276,2,0)</f>
        <v>F10</v>
      </c>
      <c r="L433" t="str">
        <f>VLOOKUP(I433,Grupos!A$1:C$276,3,0)</f>
        <v>F19</v>
      </c>
      <c r="M433" t="b">
        <f t="shared" si="14"/>
        <v>1</v>
      </c>
    </row>
    <row r="434" spans="1:13" x14ac:dyDescent="0.25">
      <c r="A434">
        <v>433</v>
      </c>
      <c r="B434" t="s">
        <v>265</v>
      </c>
      <c r="D434" t="s">
        <v>2147</v>
      </c>
      <c r="E434" t="s">
        <v>2148</v>
      </c>
      <c r="I434">
        <f t="shared" si="15"/>
        <v>55</v>
      </c>
      <c r="J434" t="b">
        <f>ISNUMBER(VLOOKUP(B434,Grupos!B$1:D$276,3,0))</f>
        <v>0</v>
      </c>
      <c r="K434" t="str">
        <f>VLOOKUP(I434,Grupos!A$1:C$276,2,0)</f>
        <v>F10</v>
      </c>
      <c r="L434" t="str">
        <f>VLOOKUP(I434,Grupos!A$1:C$276,3,0)</f>
        <v>F19</v>
      </c>
      <c r="M434" t="b">
        <f t="shared" si="14"/>
        <v>1</v>
      </c>
    </row>
    <row r="435" spans="1:13" x14ac:dyDescent="0.25">
      <c r="A435">
        <v>434</v>
      </c>
      <c r="B435" t="s">
        <v>268</v>
      </c>
      <c r="D435" t="s">
        <v>2149</v>
      </c>
      <c r="E435" t="s">
        <v>2150</v>
      </c>
      <c r="I435">
        <f t="shared" si="15"/>
        <v>56</v>
      </c>
      <c r="J435" t="b">
        <f>ISNUMBER(VLOOKUP(B435,Grupos!B$1:D$276,3,0))</f>
        <v>1</v>
      </c>
      <c r="K435" t="str">
        <f>VLOOKUP(I435,Grupos!A$1:C$276,2,0)</f>
        <v>F20</v>
      </c>
      <c r="L435" t="str">
        <f>VLOOKUP(I435,Grupos!A$1:C$276,3,0)</f>
        <v>F29</v>
      </c>
      <c r="M435" t="b">
        <f t="shared" si="14"/>
        <v>1</v>
      </c>
    </row>
    <row r="436" spans="1:13" x14ac:dyDescent="0.25">
      <c r="A436">
        <v>435</v>
      </c>
      <c r="B436" t="s">
        <v>2151</v>
      </c>
      <c r="D436" t="s">
        <v>2152</v>
      </c>
      <c r="E436" t="s">
        <v>2153</v>
      </c>
      <c r="I436">
        <f t="shared" si="15"/>
        <v>56</v>
      </c>
      <c r="J436" t="b">
        <f>ISNUMBER(VLOOKUP(B436,Grupos!B$1:D$276,3,0))</f>
        <v>0</v>
      </c>
      <c r="K436" t="str">
        <f>VLOOKUP(I436,Grupos!A$1:C$276,2,0)</f>
        <v>F20</v>
      </c>
      <c r="L436" t="str">
        <f>VLOOKUP(I436,Grupos!A$1:C$276,3,0)</f>
        <v>F29</v>
      </c>
      <c r="M436" t="b">
        <f t="shared" si="14"/>
        <v>1</v>
      </c>
    </row>
    <row r="437" spans="1:13" x14ac:dyDescent="0.25">
      <c r="A437">
        <v>436</v>
      </c>
      <c r="B437" t="s">
        <v>2154</v>
      </c>
      <c r="D437" t="s">
        <v>2155</v>
      </c>
      <c r="E437" t="s">
        <v>2156</v>
      </c>
      <c r="I437">
        <f t="shared" si="15"/>
        <v>56</v>
      </c>
      <c r="J437" t="b">
        <f>ISNUMBER(VLOOKUP(B437,Grupos!B$1:D$276,3,0))</f>
        <v>0</v>
      </c>
      <c r="K437" t="str">
        <f>VLOOKUP(I437,Grupos!A$1:C$276,2,0)</f>
        <v>F20</v>
      </c>
      <c r="L437" t="str">
        <f>VLOOKUP(I437,Grupos!A$1:C$276,3,0)</f>
        <v>F29</v>
      </c>
      <c r="M437" t="b">
        <f t="shared" si="14"/>
        <v>1</v>
      </c>
    </row>
    <row r="438" spans="1:13" x14ac:dyDescent="0.25">
      <c r="A438">
        <v>437</v>
      </c>
      <c r="B438" t="s">
        <v>2157</v>
      </c>
      <c r="D438" t="s">
        <v>2158</v>
      </c>
      <c r="E438" t="s">
        <v>2159</v>
      </c>
      <c r="I438">
        <f t="shared" si="15"/>
        <v>56</v>
      </c>
      <c r="J438" t="b">
        <f>ISNUMBER(VLOOKUP(B438,Grupos!B$1:D$276,3,0))</f>
        <v>0</v>
      </c>
      <c r="K438" t="str">
        <f>VLOOKUP(I438,Grupos!A$1:C$276,2,0)</f>
        <v>F20</v>
      </c>
      <c r="L438" t="str">
        <f>VLOOKUP(I438,Grupos!A$1:C$276,3,0)</f>
        <v>F29</v>
      </c>
      <c r="M438" t="b">
        <f t="shared" si="14"/>
        <v>1</v>
      </c>
    </row>
    <row r="439" spans="1:13" x14ac:dyDescent="0.25">
      <c r="A439">
        <v>438</v>
      </c>
      <c r="B439" t="s">
        <v>2160</v>
      </c>
      <c r="D439" t="s">
        <v>2161</v>
      </c>
      <c r="E439" t="s">
        <v>2162</v>
      </c>
      <c r="I439">
        <f t="shared" si="15"/>
        <v>56</v>
      </c>
      <c r="J439" t="b">
        <f>ISNUMBER(VLOOKUP(B439,Grupos!B$1:D$276,3,0))</f>
        <v>0</v>
      </c>
      <c r="K439" t="str">
        <f>VLOOKUP(I439,Grupos!A$1:C$276,2,0)</f>
        <v>F20</v>
      </c>
      <c r="L439" t="str">
        <f>VLOOKUP(I439,Grupos!A$1:C$276,3,0)</f>
        <v>F29</v>
      </c>
      <c r="M439" t="b">
        <f t="shared" si="14"/>
        <v>1</v>
      </c>
    </row>
    <row r="440" spans="1:13" x14ac:dyDescent="0.25">
      <c r="A440">
        <v>439</v>
      </c>
      <c r="B440" t="s">
        <v>2163</v>
      </c>
      <c r="D440" t="s">
        <v>2164</v>
      </c>
      <c r="E440" t="s">
        <v>2165</v>
      </c>
      <c r="I440">
        <f t="shared" si="15"/>
        <v>56</v>
      </c>
      <c r="J440" t="b">
        <f>ISNUMBER(VLOOKUP(B440,Grupos!B$1:D$276,3,0))</f>
        <v>0</v>
      </c>
      <c r="K440" t="str">
        <f>VLOOKUP(I440,Grupos!A$1:C$276,2,0)</f>
        <v>F20</v>
      </c>
      <c r="L440" t="str">
        <f>VLOOKUP(I440,Grupos!A$1:C$276,3,0)</f>
        <v>F29</v>
      </c>
      <c r="M440" t="b">
        <f t="shared" si="14"/>
        <v>1</v>
      </c>
    </row>
    <row r="441" spans="1:13" x14ac:dyDescent="0.25">
      <c r="A441">
        <v>440</v>
      </c>
      <c r="B441" t="s">
        <v>2166</v>
      </c>
      <c r="D441" t="s">
        <v>2167</v>
      </c>
      <c r="E441" t="s">
        <v>2168</v>
      </c>
      <c r="I441">
        <f t="shared" si="15"/>
        <v>56</v>
      </c>
      <c r="J441" t="b">
        <f>ISNUMBER(VLOOKUP(B441,Grupos!B$1:D$276,3,0))</f>
        <v>0</v>
      </c>
      <c r="K441" t="str">
        <f>VLOOKUP(I441,Grupos!A$1:C$276,2,0)</f>
        <v>F20</v>
      </c>
      <c r="L441" t="str">
        <f>VLOOKUP(I441,Grupos!A$1:C$276,3,0)</f>
        <v>F29</v>
      </c>
      <c r="M441" t="b">
        <f t="shared" si="14"/>
        <v>1</v>
      </c>
    </row>
    <row r="442" spans="1:13" x14ac:dyDescent="0.25">
      <c r="A442">
        <v>441</v>
      </c>
      <c r="B442" t="s">
        <v>269</v>
      </c>
      <c r="D442" t="s">
        <v>2169</v>
      </c>
      <c r="E442" t="s">
        <v>2170</v>
      </c>
      <c r="I442">
        <f t="shared" si="15"/>
        <v>56</v>
      </c>
      <c r="J442" t="b">
        <f>ISNUMBER(VLOOKUP(B442,Grupos!B$1:D$276,3,0))</f>
        <v>0</v>
      </c>
      <c r="K442" t="str">
        <f>VLOOKUP(I442,Grupos!A$1:C$276,2,0)</f>
        <v>F20</v>
      </c>
      <c r="L442" t="str">
        <f>VLOOKUP(I442,Grupos!A$1:C$276,3,0)</f>
        <v>F29</v>
      </c>
      <c r="M442" t="b">
        <f t="shared" si="14"/>
        <v>1</v>
      </c>
    </row>
    <row r="443" spans="1:13" x14ac:dyDescent="0.25">
      <c r="A443">
        <v>442</v>
      </c>
      <c r="B443" t="s">
        <v>272</v>
      </c>
      <c r="D443" t="s">
        <v>2171</v>
      </c>
      <c r="E443" t="s">
        <v>2172</v>
      </c>
      <c r="I443">
        <f t="shared" si="15"/>
        <v>57</v>
      </c>
      <c r="J443" t="b">
        <f>ISNUMBER(VLOOKUP(B443,Grupos!B$1:D$276,3,0))</f>
        <v>1</v>
      </c>
      <c r="K443" t="str">
        <f>VLOOKUP(I443,Grupos!A$1:C$276,2,0)</f>
        <v>F30</v>
      </c>
      <c r="L443" t="str">
        <f>VLOOKUP(I443,Grupos!A$1:C$276,3,0)</f>
        <v>F39</v>
      </c>
      <c r="M443" t="b">
        <f t="shared" si="14"/>
        <v>1</v>
      </c>
    </row>
    <row r="444" spans="1:13" x14ac:dyDescent="0.25">
      <c r="A444">
        <v>443</v>
      </c>
      <c r="B444" t="s">
        <v>2173</v>
      </c>
      <c r="D444" t="s">
        <v>2174</v>
      </c>
      <c r="E444" t="s">
        <v>2175</v>
      </c>
      <c r="I444">
        <f t="shared" si="15"/>
        <v>57</v>
      </c>
      <c r="J444" t="b">
        <f>ISNUMBER(VLOOKUP(B444,Grupos!B$1:D$276,3,0))</f>
        <v>0</v>
      </c>
      <c r="K444" t="str">
        <f>VLOOKUP(I444,Grupos!A$1:C$276,2,0)</f>
        <v>F30</v>
      </c>
      <c r="L444" t="str">
        <f>VLOOKUP(I444,Grupos!A$1:C$276,3,0)</f>
        <v>F39</v>
      </c>
      <c r="M444" t="b">
        <f t="shared" si="14"/>
        <v>1</v>
      </c>
    </row>
    <row r="445" spans="1:13" x14ac:dyDescent="0.25">
      <c r="A445">
        <v>444</v>
      </c>
      <c r="B445" t="s">
        <v>2176</v>
      </c>
      <c r="D445" t="s">
        <v>2177</v>
      </c>
      <c r="E445" t="s">
        <v>2178</v>
      </c>
      <c r="I445">
        <f t="shared" si="15"/>
        <v>57</v>
      </c>
      <c r="J445" t="b">
        <f>ISNUMBER(VLOOKUP(B445,Grupos!B$1:D$276,3,0))</f>
        <v>0</v>
      </c>
      <c r="K445" t="str">
        <f>VLOOKUP(I445,Grupos!A$1:C$276,2,0)</f>
        <v>F30</v>
      </c>
      <c r="L445" t="str">
        <f>VLOOKUP(I445,Grupos!A$1:C$276,3,0)</f>
        <v>F39</v>
      </c>
      <c r="M445" t="b">
        <f t="shared" si="14"/>
        <v>1</v>
      </c>
    </row>
    <row r="446" spans="1:13" x14ac:dyDescent="0.25">
      <c r="A446">
        <v>445</v>
      </c>
      <c r="B446" t="s">
        <v>2179</v>
      </c>
      <c r="D446" t="s">
        <v>2180</v>
      </c>
      <c r="E446" t="s">
        <v>2181</v>
      </c>
      <c r="I446">
        <f t="shared" si="15"/>
        <v>57</v>
      </c>
      <c r="J446" t="b">
        <f>ISNUMBER(VLOOKUP(B446,Grupos!B$1:D$276,3,0))</f>
        <v>0</v>
      </c>
      <c r="K446" t="str">
        <f>VLOOKUP(I446,Grupos!A$1:C$276,2,0)</f>
        <v>F30</v>
      </c>
      <c r="L446" t="str">
        <f>VLOOKUP(I446,Grupos!A$1:C$276,3,0)</f>
        <v>F39</v>
      </c>
      <c r="M446" t="b">
        <f t="shared" si="14"/>
        <v>1</v>
      </c>
    </row>
    <row r="447" spans="1:13" x14ac:dyDescent="0.25">
      <c r="A447">
        <v>446</v>
      </c>
      <c r="B447" t="s">
        <v>2182</v>
      </c>
      <c r="D447" t="s">
        <v>2183</v>
      </c>
      <c r="E447" t="s">
        <v>2184</v>
      </c>
      <c r="I447">
        <f t="shared" si="15"/>
        <v>57</v>
      </c>
      <c r="J447" t="b">
        <f>ISNUMBER(VLOOKUP(B447,Grupos!B$1:D$276,3,0))</f>
        <v>0</v>
      </c>
      <c r="K447" t="str">
        <f>VLOOKUP(I447,Grupos!A$1:C$276,2,0)</f>
        <v>F30</v>
      </c>
      <c r="L447" t="str">
        <f>VLOOKUP(I447,Grupos!A$1:C$276,3,0)</f>
        <v>F39</v>
      </c>
      <c r="M447" t="b">
        <f t="shared" si="14"/>
        <v>1</v>
      </c>
    </row>
    <row r="448" spans="1:13" x14ac:dyDescent="0.25">
      <c r="A448">
        <v>447</v>
      </c>
      <c r="B448" t="s">
        <v>2185</v>
      </c>
      <c r="D448" t="s">
        <v>2186</v>
      </c>
      <c r="E448" t="s">
        <v>2187</v>
      </c>
      <c r="I448">
        <f t="shared" si="15"/>
        <v>57</v>
      </c>
      <c r="J448" t="b">
        <f>ISNUMBER(VLOOKUP(B448,Grupos!B$1:D$276,3,0))</f>
        <v>0</v>
      </c>
      <c r="K448" t="str">
        <f>VLOOKUP(I448,Grupos!A$1:C$276,2,0)</f>
        <v>F30</v>
      </c>
      <c r="L448" t="str">
        <f>VLOOKUP(I448,Grupos!A$1:C$276,3,0)</f>
        <v>F39</v>
      </c>
      <c r="M448" t="b">
        <f t="shared" si="14"/>
        <v>1</v>
      </c>
    </row>
    <row r="449" spans="1:13" x14ac:dyDescent="0.25">
      <c r="A449">
        <v>448</v>
      </c>
      <c r="B449" t="s">
        <v>273</v>
      </c>
      <c r="D449" t="s">
        <v>2188</v>
      </c>
      <c r="E449" t="s">
        <v>2189</v>
      </c>
      <c r="I449">
        <f t="shared" si="15"/>
        <v>57</v>
      </c>
      <c r="J449" t="b">
        <f>ISNUMBER(VLOOKUP(B449,Grupos!B$1:D$276,3,0))</f>
        <v>0</v>
      </c>
      <c r="K449" t="str">
        <f>VLOOKUP(I449,Grupos!A$1:C$276,2,0)</f>
        <v>F30</v>
      </c>
      <c r="L449" t="str">
        <f>VLOOKUP(I449,Grupos!A$1:C$276,3,0)</f>
        <v>F39</v>
      </c>
      <c r="M449" t="b">
        <f t="shared" si="14"/>
        <v>1</v>
      </c>
    </row>
    <row r="450" spans="1:13" x14ac:dyDescent="0.25">
      <c r="A450">
        <v>449</v>
      </c>
      <c r="B450" t="s">
        <v>275</v>
      </c>
      <c r="D450" t="s">
        <v>2190</v>
      </c>
      <c r="E450" t="s">
        <v>2191</v>
      </c>
      <c r="I450">
        <f t="shared" si="15"/>
        <v>58</v>
      </c>
      <c r="J450" t="b">
        <f>ISNUMBER(VLOOKUP(B450,Grupos!B$1:D$276,3,0))</f>
        <v>1</v>
      </c>
      <c r="K450" t="str">
        <f>VLOOKUP(I450,Grupos!A$1:C$276,2,0)</f>
        <v>F40</v>
      </c>
      <c r="L450" t="str">
        <f>VLOOKUP(I450,Grupos!A$1:C$276,3,0)</f>
        <v>F48</v>
      </c>
      <c r="M450" t="b">
        <f t="shared" si="14"/>
        <v>1</v>
      </c>
    </row>
    <row r="451" spans="1:13" x14ac:dyDescent="0.25">
      <c r="A451">
        <v>450</v>
      </c>
      <c r="B451" t="s">
        <v>2192</v>
      </c>
      <c r="D451" t="s">
        <v>2193</v>
      </c>
      <c r="E451" t="s">
        <v>2194</v>
      </c>
      <c r="I451">
        <f t="shared" si="15"/>
        <v>58</v>
      </c>
      <c r="J451" t="b">
        <f>ISNUMBER(VLOOKUP(B451,Grupos!B$1:D$276,3,0))</f>
        <v>0</v>
      </c>
      <c r="K451" t="str">
        <f>VLOOKUP(I451,Grupos!A$1:C$276,2,0)</f>
        <v>F40</v>
      </c>
      <c r="L451" t="str">
        <f>VLOOKUP(I451,Grupos!A$1:C$276,3,0)</f>
        <v>F48</v>
      </c>
      <c r="M451" t="b">
        <f t="shared" ref="M451:M514" si="16">AND(K451&lt;=B451,L451&gt;=B451)</f>
        <v>1</v>
      </c>
    </row>
    <row r="452" spans="1:13" x14ac:dyDescent="0.25">
      <c r="A452">
        <v>451</v>
      </c>
      <c r="B452" t="s">
        <v>2195</v>
      </c>
      <c r="D452" t="s">
        <v>2196</v>
      </c>
      <c r="E452" t="s">
        <v>2197</v>
      </c>
      <c r="I452">
        <f t="shared" si="15"/>
        <v>58</v>
      </c>
      <c r="J452" t="b">
        <f>ISNUMBER(VLOOKUP(B452,Grupos!B$1:D$276,3,0))</f>
        <v>0</v>
      </c>
      <c r="K452" t="str">
        <f>VLOOKUP(I452,Grupos!A$1:C$276,2,0)</f>
        <v>F40</v>
      </c>
      <c r="L452" t="str">
        <f>VLOOKUP(I452,Grupos!A$1:C$276,3,0)</f>
        <v>F48</v>
      </c>
      <c r="M452" t="b">
        <f t="shared" si="16"/>
        <v>1</v>
      </c>
    </row>
    <row r="453" spans="1:13" x14ac:dyDescent="0.25">
      <c r="A453">
        <v>452</v>
      </c>
      <c r="B453" t="s">
        <v>2198</v>
      </c>
      <c r="D453" t="s">
        <v>2199</v>
      </c>
      <c r="E453" t="s">
        <v>2200</v>
      </c>
      <c r="I453">
        <f t="shared" si="15"/>
        <v>58</v>
      </c>
      <c r="J453" t="b">
        <f>ISNUMBER(VLOOKUP(B453,Grupos!B$1:D$276,3,0))</f>
        <v>0</v>
      </c>
      <c r="K453" t="str">
        <f>VLOOKUP(I453,Grupos!A$1:C$276,2,0)</f>
        <v>F40</v>
      </c>
      <c r="L453" t="str">
        <f>VLOOKUP(I453,Grupos!A$1:C$276,3,0)</f>
        <v>F48</v>
      </c>
      <c r="M453" t="b">
        <f t="shared" si="16"/>
        <v>1</v>
      </c>
    </row>
    <row r="454" spans="1:13" x14ac:dyDescent="0.25">
      <c r="A454">
        <v>453</v>
      </c>
      <c r="B454" t="s">
        <v>2201</v>
      </c>
      <c r="D454" t="s">
        <v>2202</v>
      </c>
      <c r="E454" t="s">
        <v>2203</v>
      </c>
      <c r="I454">
        <f t="shared" si="15"/>
        <v>58</v>
      </c>
      <c r="J454" t="b">
        <f>ISNUMBER(VLOOKUP(B454,Grupos!B$1:D$276,3,0))</f>
        <v>0</v>
      </c>
      <c r="K454" t="str">
        <f>VLOOKUP(I454,Grupos!A$1:C$276,2,0)</f>
        <v>F40</v>
      </c>
      <c r="L454" t="str">
        <f>VLOOKUP(I454,Grupos!A$1:C$276,3,0)</f>
        <v>F48</v>
      </c>
      <c r="M454" t="b">
        <f t="shared" si="16"/>
        <v>1</v>
      </c>
    </row>
    <row r="455" spans="1:13" x14ac:dyDescent="0.25">
      <c r="A455">
        <v>454</v>
      </c>
      <c r="B455" t="s">
        <v>2204</v>
      </c>
      <c r="D455" t="s">
        <v>2205</v>
      </c>
      <c r="E455" t="s">
        <v>2206</v>
      </c>
      <c r="I455">
        <f t="shared" si="15"/>
        <v>58</v>
      </c>
      <c r="J455" t="b">
        <f>ISNUMBER(VLOOKUP(B455,Grupos!B$1:D$276,3,0))</f>
        <v>0</v>
      </c>
      <c r="K455" t="str">
        <f>VLOOKUP(I455,Grupos!A$1:C$276,2,0)</f>
        <v>F40</v>
      </c>
      <c r="L455" t="str">
        <f>VLOOKUP(I455,Grupos!A$1:C$276,3,0)</f>
        <v>F48</v>
      </c>
      <c r="M455" t="b">
        <f t="shared" si="16"/>
        <v>1</v>
      </c>
    </row>
    <row r="456" spans="1:13" x14ac:dyDescent="0.25">
      <c r="A456">
        <v>455</v>
      </c>
      <c r="B456" t="s">
        <v>276</v>
      </c>
      <c r="D456" t="s">
        <v>2207</v>
      </c>
      <c r="E456" t="s">
        <v>2208</v>
      </c>
      <c r="I456">
        <f t="shared" si="15"/>
        <v>58</v>
      </c>
      <c r="J456" t="b">
        <f>ISNUMBER(VLOOKUP(B456,Grupos!B$1:D$276,3,0))</f>
        <v>0</v>
      </c>
      <c r="K456" t="str">
        <f>VLOOKUP(I456,Grupos!A$1:C$276,2,0)</f>
        <v>F40</v>
      </c>
      <c r="L456" t="str">
        <f>VLOOKUP(I456,Grupos!A$1:C$276,3,0)</f>
        <v>F48</v>
      </c>
      <c r="M456" t="b">
        <f t="shared" si="16"/>
        <v>1</v>
      </c>
    </row>
    <row r="457" spans="1:13" x14ac:dyDescent="0.25">
      <c r="A457">
        <v>456</v>
      </c>
      <c r="B457" t="s">
        <v>279</v>
      </c>
      <c r="D457" t="s">
        <v>2209</v>
      </c>
      <c r="E457" t="s">
        <v>2210</v>
      </c>
      <c r="I457">
        <f t="shared" si="15"/>
        <v>59</v>
      </c>
      <c r="J457" t="b">
        <f>ISNUMBER(VLOOKUP(B457,Grupos!B$1:D$276,3,0))</f>
        <v>1</v>
      </c>
      <c r="K457" t="str">
        <f>VLOOKUP(I457,Grupos!A$1:C$276,2,0)</f>
        <v>F50</v>
      </c>
      <c r="L457" t="str">
        <f>VLOOKUP(I457,Grupos!A$1:C$276,3,0)</f>
        <v>F59</v>
      </c>
      <c r="M457" t="b">
        <f t="shared" si="16"/>
        <v>1</v>
      </c>
    </row>
    <row r="458" spans="1:13" x14ac:dyDescent="0.25">
      <c r="A458">
        <v>457</v>
      </c>
      <c r="B458" t="s">
        <v>2211</v>
      </c>
      <c r="D458" t="s">
        <v>2212</v>
      </c>
      <c r="E458" t="s">
        <v>2213</v>
      </c>
      <c r="I458">
        <f t="shared" si="15"/>
        <v>59</v>
      </c>
      <c r="J458" t="b">
        <f>ISNUMBER(VLOOKUP(B458,Grupos!B$1:D$276,3,0))</f>
        <v>0</v>
      </c>
      <c r="K458" t="str">
        <f>VLOOKUP(I458,Grupos!A$1:C$276,2,0)</f>
        <v>F50</v>
      </c>
      <c r="L458" t="str">
        <f>VLOOKUP(I458,Grupos!A$1:C$276,3,0)</f>
        <v>F59</v>
      </c>
      <c r="M458" t="b">
        <f t="shared" si="16"/>
        <v>1</v>
      </c>
    </row>
    <row r="459" spans="1:13" x14ac:dyDescent="0.25">
      <c r="A459">
        <v>458</v>
      </c>
      <c r="B459" t="s">
        <v>2214</v>
      </c>
      <c r="D459" t="s">
        <v>2215</v>
      </c>
      <c r="E459" t="s">
        <v>2216</v>
      </c>
      <c r="I459">
        <f t="shared" si="15"/>
        <v>59</v>
      </c>
      <c r="J459" t="b">
        <f>ISNUMBER(VLOOKUP(B459,Grupos!B$1:D$276,3,0))</f>
        <v>0</v>
      </c>
      <c r="K459" t="str">
        <f>VLOOKUP(I459,Grupos!A$1:C$276,2,0)</f>
        <v>F50</v>
      </c>
      <c r="L459" t="str">
        <f>VLOOKUP(I459,Grupos!A$1:C$276,3,0)</f>
        <v>F59</v>
      </c>
      <c r="M459" t="b">
        <f t="shared" si="16"/>
        <v>1</v>
      </c>
    </row>
    <row r="460" spans="1:13" x14ac:dyDescent="0.25">
      <c r="A460">
        <v>459</v>
      </c>
      <c r="B460" t="s">
        <v>2217</v>
      </c>
      <c r="D460" t="s">
        <v>2218</v>
      </c>
      <c r="E460" t="s">
        <v>2219</v>
      </c>
      <c r="I460">
        <f t="shared" si="15"/>
        <v>59</v>
      </c>
      <c r="J460" t="b">
        <f>ISNUMBER(VLOOKUP(B460,Grupos!B$1:D$276,3,0))</f>
        <v>0</v>
      </c>
      <c r="K460" t="str">
        <f>VLOOKUP(I460,Grupos!A$1:C$276,2,0)</f>
        <v>F50</v>
      </c>
      <c r="L460" t="str">
        <f>VLOOKUP(I460,Grupos!A$1:C$276,3,0)</f>
        <v>F59</v>
      </c>
      <c r="M460" t="b">
        <f t="shared" si="16"/>
        <v>1</v>
      </c>
    </row>
    <row r="461" spans="1:13" x14ac:dyDescent="0.25">
      <c r="A461">
        <v>460</v>
      </c>
      <c r="B461" t="s">
        <v>2220</v>
      </c>
      <c r="D461" t="s">
        <v>2221</v>
      </c>
      <c r="E461" t="s">
        <v>2222</v>
      </c>
      <c r="I461">
        <f t="shared" si="15"/>
        <v>59</v>
      </c>
      <c r="J461" t="b">
        <f>ISNUMBER(VLOOKUP(B461,Grupos!B$1:D$276,3,0))</f>
        <v>0</v>
      </c>
      <c r="K461" t="str">
        <f>VLOOKUP(I461,Grupos!A$1:C$276,2,0)</f>
        <v>F50</v>
      </c>
      <c r="L461" t="str">
        <f>VLOOKUP(I461,Grupos!A$1:C$276,3,0)</f>
        <v>F59</v>
      </c>
      <c r="M461" t="b">
        <f t="shared" si="16"/>
        <v>1</v>
      </c>
    </row>
    <row r="462" spans="1:13" x14ac:dyDescent="0.25">
      <c r="A462">
        <v>461</v>
      </c>
      <c r="B462" t="s">
        <v>2223</v>
      </c>
      <c r="D462" t="s">
        <v>2224</v>
      </c>
      <c r="E462" t="s">
        <v>2225</v>
      </c>
      <c r="I462">
        <f t="shared" si="15"/>
        <v>59</v>
      </c>
      <c r="J462" t="b">
        <f>ISNUMBER(VLOOKUP(B462,Grupos!B$1:D$276,3,0))</f>
        <v>0</v>
      </c>
      <c r="K462" t="str">
        <f>VLOOKUP(I462,Grupos!A$1:C$276,2,0)</f>
        <v>F50</v>
      </c>
      <c r="L462" t="str">
        <f>VLOOKUP(I462,Grupos!A$1:C$276,3,0)</f>
        <v>F59</v>
      </c>
      <c r="M462" t="b">
        <f t="shared" si="16"/>
        <v>1</v>
      </c>
    </row>
    <row r="463" spans="1:13" x14ac:dyDescent="0.25">
      <c r="A463">
        <v>462</v>
      </c>
      <c r="B463" t="s">
        <v>280</v>
      </c>
      <c r="D463" t="s">
        <v>2226</v>
      </c>
      <c r="E463" t="s">
        <v>2227</v>
      </c>
      <c r="I463">
        <f t="shared" si="15"/>
        <v>59</v>
      </c>
      <c r="J463" t="b">
        <f>ISNUMBER(VLOOKUP(B463,Grupos!B$1:D$276,3,0))</f>
        <v>0</v>
      </c>
      <c r="K463" t="str">
        <f>VLOOKUP(I463,Grupos!A$1:C$276,2,0)</f>
        <v>F50</v>
      </c>
      <c r="L463" t="str">
        <f>VLOOKUP(I463,Grupos!A$1:C$276,3,0)</f>
        <v>F59</v>
      </c>
      <c r="M463" t="b">
        <f t="shared" si="16"/>
        <v>1</v>
      </c>
    </row>
    <row r="464" spans="1:13" x14ac:dyDescent="0.25">
      <c r="A464">
        <v>463</v>
      </c>
      <c r="B464" t="s">
        <v>283</v>
      </c>
      <c r="D464" t="s">
        <v>2228</v>
      </c>
      <c r="E464" t="s">
        <v>2229</v>
      </c>
      <c r="I464">
        <f t="shared" si="15"/>
        <v>60</v>
      </c>
      <c r="J464" t="b">
        <f>ISNUMBER(VLOOKUP(B464,Grupos!B$1:D$276,3,0))</f>
        <v>1</v>
      </c>
      <c r="K464" t="str">
        <f>VLOOKUP(I464,Grupos!A$1:C$276,2,0)</f>
        <v>F60</v>
      </c>
      <c r="L464" t="str">
        <f>VLOOKUP(I464,Grupos!A$1:C$276,3,0)</f>
        <v>F69</v>
      </c>
      <c r="M464" t="b">
        <f t="shared" si="16"/>
        <v>1</v>
      </c>
    </row>
    <row r="465" spans="1:13" x14ac:dyDescent="0.25">
      <c r="A465">
        <v>464</v>
      </c>
      <c r="B465" t="s">
        <v>2230</v>
      </c>
      <c r="D465" t="s">
        <v>2231</v>
      </c>
      <c r="E465" t="s">
        <v>2232</v>
      </c>
      <c r="I465">
        <f t="shared" si="15"/>
        <v>60</v>
      </c>
      <c r="J465" t="b">
        <f>ISNUMBER(VLOOKUP(B465,Grupos!B$1:D$276,3,0))</f>
        <v>0</v>
      </c>
      <c r="K465" t="str">
        <f>VLOOKUP(I465,Grupos!A$1:C$276,2,0)</f>
        <v>F60</v>
      </c>
      <c r="L465" t="str">
        <f>VLOOKUP(I465,Grupos!A$1:C$276,3,0)</f>
        <v>F69</v>
      </c>
      <c r="M465" t="b">
        <f t="shared" si="16"/>
        <v>1</v>
      </c>
    </row>
    <row r="466" spans="1:13" x14ac:dyDescent="0.25">
      <c r="A466">
        <v>465</v>
      </c>
      <c r="B466" t="s">
        <v>2233</v>
      </c>
      <c r="D466" t="s">
        <v>2234</v>
      </c>
      <c r="E466" t="s">
        <v>2235</v>
      </c>
      <c r="I466">
        <f t="shared" si="15"/>
        <v>60</v>
      </c>
      <c r="J466" t="b">
        <f>ISNUMBER(VLOOKUP(B466,Grupos!B$1:D$276,3,0))</f>
        <v>0</v>
      </c>
      <c r="K466" t="str">
        <f>VLOOKUP(I466,Grupos!A$1:C$276,2,0)</f>
        <v>F60</v>
      </c>
      <c r="L466" t="str">
        <f>VLOOKUP(I466,Grupos!A$1:C$276,3,0)</f>
        <v>F69</v>
      </c>
      <c r="M466" t="b">
        <f t="shared" si="16"/>
        <v>1</v>
      </c>
    </row>
    <row r="467" spans="1:13" x14ac:dyDescent="0.25">
      <c r="A467">
        <v>466</v>
      </c>
      <c r="B467" t="s">
        <v>2236</v>
      </c>
      <c r="D467" t="s">
        <v>2237</v>
      </c>
      <c r="E467" t="s">
        <v>2238</v>
      </c>
      <c r="I467">
        <f t="shared" si="15"/>
        <v>60</v>
      </c>
      <c r="J467" t="b">
        <f>ISNUMBER(VLOOKUP(B467,Grupos!B$1:D$276,3,0))</f>
        <v>0</v>
      </c>
      <c r="K467" t="str">
        <f>VLOOKUP(I467,Grupos!A$1:C$276,2,0)</f>
        <v>F60</v>
      </c>
      <c r="L467" t="str">
        <f>VLOOKUP(I467,Grupos!A$1:C$276,3,0)</f>
        <v>F69</v>
      </c>
      <c r="M467" t="b">
        <f t="shared" si="16"/>
        <v>1</v>
      </c>
    </row>
    <row r="468" spans="1:13" x14ac:dyDescent="0.25">
      <c r="A468">
        <v>467</v>
      </c>
      <c r="B468" t="s">
        <v>2239</v>
      </c>
      <c r="D468" t="s">
        <v>2240</v>
      </c>
      <c r="E468" t="s">
        <v>2241</v>
      </c>
      <c r="I468">
        <f t="shared" si="15"/>
        <v>60</v>
      </c>
      <c r="J468" t="b">
        <f>ISNUMBER(VLOOKUP(B468,Grupos!B$1:D$276,3,0))</f>
        <v>0</v>
      </c>
      <c r="K468" t="str">
        <f>VLOOKUP(I468,Grupos!A$1:C$276,2,0)</f>
        <v>F60</v>
      </c>
      <c r="L468" t="str">
        <f>VLOOKUP(I468,Grupos!A$1:C$276,3,0)</f>
        <v>F69</v>
      </c>
      <c r="M468" t="b">
        <f t="shared" si="16"/>
        <v>1</v>
      </c>
    </row>
    <row r="469" spans="1:13" x14ac:dyDescent="0.25">
      <c r="A469">
        <v>468</v>
      </c>
      <c r="B469" t="s">
        <v>2242</v>
      </c>
      <c r="D469" t="s">
        <v>2243</v>
      </c>
      <c r="E469" t="s">
        <v>2244</v>
      </c>
      <c r="I469">
        <f t="shared" si="15"/>
        <v>60</v>
      </c>
      <c r="J469" t="b">
        <f>ISNUMBER(VLOOKUP(B469,Grupos!B$1:D$276,3,0))</f>
        <v>0</v>
      </c>
      <c r="K469" t="str">
        <f>VLOOKUP(I469,Grupos!A$1:C$276,2,0)</f>
        <v>F60</v>
      </c>
      <c r="L469" t="str">
        <f>VLOOKUP(I469,Grupos!A$1:C$276,3,0)</f>
        <v>F69</v>
      </c>
      <c r="M469" t="b">
        <f t="shared" si="16"/>
        <v>1</v>
      </c>
    </row>
    <row r="470" spans="1:13" x14ac:dyDescent="0.25">
      <c r="A470">
        <v>469</v>
      </c>
      <c r="B470" t="s">
        <v>2245</v>
      </c>
      <c r="D470" t="s">
        <v>2246</v>
      </c>
      <c r="E470" t="s">
        <v>2247</v>
      </c>
      <c r="I470">
        <f t="shared" si="15"/>
        <v>60</v>
      </c>
      <c r="J470" t="b">
        <f>ISNUMBER(VLOOKUP(B470,Grupos!B$1:D$276,3,0))</f>
        <v>0</v>
      </c>
      <c r="K470" t="str">
        <f>VLOOKUP(I470,Grupos!A$1:C$276,2,0)</f>
        <v>F60</v>
      </c>
      <c r="L470" t="str">
        <f>VLOOKUP(I470,Grupos!A$1:C$276,3,0)</f>
        <v>F69</v>
      </c>
      <c r="M470" t="b">
        <f t="shared" si="16"/>
        <v>1</v>
      </c>
    </row>
    <row r="471" spans="1:13" x14ac:dyDescent="0.25">
      <c r="A471">
        <v>470</v>
      </c>
      <c r="B471" t="s">
        <v>2248</v>
      </c>
      <c r="D471" t="s">
        <v>2249</v>
      </c>
      <c r="E471" t="s">
        <v>2250</v>
      </c>
      <c r="I471">
        <f t="shared" si="15"/>
        <v>60</v>
      </c>
      <c r="J471" t="b">
        <f>ISNUMBER(VLOOKUP(B471,Grupos!B$1:D$276,3,0))</f>
        <v>0</v>
      </c>
      <c r="K471" t="str">
        <f>VLOOKUP(I471,Grupos!A$1:C$276,2,0)</f>
        <v>F60</v>
      </c>
      <c r="L471" t="str">
        <f>VLOOKUP(I471,Grupos!A$1:C$276,3,0)</f>
        <v>F69</v>
      </c>
      <c r="M471" t="b">
        <f t="shared" si="16"/>
        <v>1</v>
      </c>
    </row>
    <row r="472" spans="1:13" x14ac:dyDescent="0.25">
      <c r="A472">
        <v>471</v>
      </c>
      <c r="B472" t="s">
        <v>284</v>
      </c>
      <c r="D472" t="s">
        <v>2251</v>
      </c>
      <c r="E472" t="s">
        <v>2252</v>
      </c>
      <c r="I472">
        <f t="shared" si="15"/>
        <v>60</v>
      </c>
      <c r="J472" t="b">
        <f>ISNUMBER(VLOOKUP(B472,Grupos!B$1:D$276,3,0))</f>
        <v>0</v>
      </c>
      <c r="K472" t="str">
        <f>VLOOKUP(I472,Grupos!A$1:C$276,2,0)</f>
        <v>F60</v>
      </c>
      <c r="L472" t="str">
        <f>VLOOKUP(I472,Grupos!A$1:C$276,3,0)</f>
        <v>F69</v>
      </c>
      <c r="M472" t="b">
        <f t="shared" si="16"/>
        <v>1</v>
      </c>
    </row>
    <row r="473" spans="1:13" x14ac:dyDescent="0.25">
      <c r="A473">
        <v>472</v>
      </c>
      <c r="B473" t="s">
        <v>287</v>
      </c>
      <c r="D473" t="s">
        <v>2253</v>
      </c>
      <c r="E473" t="s">
        <v>2254</v>
      </c>
      <c r="I473">
        <f t="shared" si="15"/>
        <v>61</v>
      </c>
      <c r="J473" t="b">
        <f>ISNUMBER(VLOOKUP(B473,Grupos!B$1:D$276,3,0))</f>
        <v>1</v>
      </c>
      <c r="K473" t="str">
        <f>VLOOKUP(I473,Grupos!A$1:C$276,2,0)</f>
        <v>F70</v>
      </c>
      <c r="L473" t="str">
        <f>VLOOKUP(I473,Grupos!A$1:C$276,3,0)</f>
        <v>F79</v>
      </c>
      <c r="M473" t="b">
        <f t="shared" si="16"/>
        <v>1</v>
      </c>
    </row>
    <row r="474" spans="1:13" x14ac:dyDescent="0.25">
      <c r="A474">
        <v>473</v>
      </c>
      <c r="B474" t="s">
        <v>2255</v>
      </c>
      <c r="D474" t="s">
        <v>2256</v>
      </c>
      <c r="E474" t="s">
        <v>2257</v>
      </c>
      <c r="I474">
        <f t="shared" ref="I474:I537" si="17">IF(J474,I473+1,I473)</f>
        <v>61</v>
      </c>
      <c r="J474" t="b">
        <f>ISNUMBER(VLOOKUP(B474,Grupos!B$1:D$276,3,0))</f>
        <v>0</v>
      </c>
      <c r="K474" t="str">
        <f>VLOOKUP(I474,Grupos!A$1:C$276,2,0)</f>
        <v>F70</v>
      </c>
      <c r="L474" t="str">
        <f>VLOOKUP(I474,Grupos!A$1:C$276,3,0)</f>
        <v>F79</v>
      </c>
      <c r="M474" t="b">
        <f t="shared" si="16"/>
        <v>1</v>
      </c>
    </row>
    <row r="475" spans="1:13" x14ac:dyDescent="0.25">
      <c r="A475">
        <v>474</v>
      </c>
      <c r="B475" t="s">
        <v>2258</v>
      </c>
      <c r="D475" t="s">
        <v>2259</v>
      </c>
      <c r="E475" t="s">
        <v>2260</v>
      </c>
      <c r="I475">
        <f t="shared" si="17"/>
        <v>61</v>
      </c>
      <c r="J475" t="b">
        <f>ISNUMBER(VLOOKUP(B475,Grupos!B$1:D$276,3,0))</f>
        <v>0</v>
      </c>
      <c r="K475" t="str">
        <f>VLOOKUP(I475,Grupos!A$1:C$276,2,0)</f>
        <v>F70</v>
      </c>
      <c r="L475" t="str">
        <f>VLOOKUP(I475,Grupos!A$1:C$276,3,0)</f>
        <v>F79</v>
      </c>
      <c r="M475" t="b">
        <f t="shared" si="16"/>
        <v>1</v>
      </c>
    </row>
    <row r="476" spans="1:13" x14ac:dyDescent="0.25">
      <c r="A476">
        <v>475</v>
      </c>
      <c r="B476" t="s">
        <v>2261</v>
      </c>
      <c r="D476" t="s">
        <v>2262</v>
      </c>
      <c r="E476" t="s">
        <v>2263</v>
      </c>
      <c r="I476">
        <f t="shared" si="17"/>
        <v>61</v>
      </c>
      <c r="J476" t="b">
        <f>ISNUMBER(VLOOKUP(B476,Grupos!B$1:D$276,3,0))</f>
        <v>0</v>
      </c>
      <c r="K476" t="str">
        <f>VLOOKUP(I476,Grupos!A$1:C$276,2,0)</f>
        <v>F70</v>
      </c>
      <c r="L476" t="str">
        <f>VLOOKUP(I476,Grupos!A$1:C$276,3,0)</f>
        <v>F79</v>
      </c>
      <c r="M476" t="b">
        <f t="shared" si="16"/>
        <v>1</v>
      </c>
    </row>
    <row r="477" spans="1:13" x14ac:dyDescent="0.25">
      <c r="A477">
        <v>476</v>
      </c>
      <c r="B477" t="s">
        <v>2264</v>
      </c>
      <c r="D477" t="s">
        <v>2265</v>
      </c>
      <c r="E477" t="s">
        <v>2266</v>
      </c>
      <c r="I477">
        <f t="shared" si="17"/>
        <v>61</v>
      </c>
      <c r="J477" t="b">
        <f>ISNUMBER(VLOOKUP(B477,Grupos!B$1:D$276,3,0))</f>
        <v>0</v>
      </c>
      <c r="K477" t="str">
        <f>VLOOKUP(I477,Grupos!A$1:C$276,2,0)</f>
        <v>F70</v>
      </c>
      <c r="L477" t="str">
        <f>VLOOKUP(I477,Grupos!A$1:C$276,3,0)</f>
        <v>F79</v>
      </c>
      <c r="M477" t="b">
        <f t="shared" si="16"/>
        <v>1</v>
      </c>
    </row>
    <row r="478" spans="1:13" x14ac:dyDescent="0.25">
      <c r="A478">
        <v>477</v>
      </c>
      <c r="B478" t="s">
        <v>288</v>
      </c>
      <c r="D478" t="s">
        <v>2267</v>
      </c>
      <c r="E478" t="s">
        <v>2268</v>
      </c>
      <c r="I478">
        <f t="shared" si="17"/>
        <v>61</v>
      </c>
      <c r="J478" t="b">
        <f>ISNUMBER(VLOOKUP(B478,Grupos!B$1:D$276,3,0))</f>
        <v>0</v>
      </c>
      <c r="K478" t="str">
        <f>VLOOKUP(I478,Grupos!A$1:C$276,2,0)</f>
        <v>F70</v>
      </c>
      <c r="L478" t="str">
        <f>VLOOKUP(I478,Grupos!A$1:C$276,3,0)</f>
        <v>F79</v>
      </c>
      <c r="M478" t="b">
        <f t="shared" si="16"/>
        <v>1</v>
      </c>
    </row>
    <row r="479" spans="1:13" x14ac:dyDescent="0.25">
      <c r="A479">
        <v>478</v>
      </c>
      <c r="B479" t="s">
        <v>290</v>
      </c>
      <c r="D479" t="s">
        <v>2269</v>
      </c>
      <c r="E479" t="s">
        <v>2270</v>
      </c>
      <c r="I479">
        <f t="shared" si="17"/>
        <v>62</v>
      </c>
      <c r="J479" t="b">
        <f>ISNUMBER(VLOOKUP(B479,Grupos!B$1:D$276,3,0))</f>
        <v>1</v>
      </c>
      <c r="K479" t="str">
        <f>VLOOKUP(I479,Grupos!A$1:C$276,2,0)</f>
        <v>F80</v>
      </c>
      <c r="L479" t="str">
        <f>VLOOKUP(I479,Grupos!A$1:C$276,3,0)</f>
        <v>F89</v>
      </c>
      <c r="M479" t="b">
        <f t="shared" si="16"/>
        <v>1</v>
      </c>
    </row>
    <row r="480" spans="1:13" x14ac:dyDescent="0.25">
      <c r="A480">
        <v>479</v>
      </c>
      <c r="B480" t="s">
        <v>2271</v>
      </c>
      <c r="D480" t="s">
        <v>2272</v>
      </c>
      <c r="E480" t="s">
        <v>2273</v>
      </c>
      <c r="I480">
        <f t="shared" si="17"/>
        <v>62</v>
      </c>
      <c r="J480" t="b">
        <f>ISNUMBER(VLOOKUP(B480,Grupos!B$1:D$276,3,0))</f>
        <v>0</v>
      </c>
      <c r="K480" t="str">
        <f>VLOOKUP(I480,Grupos!A$1:C$276,2,0)</f>
        <v>F80</v>
      </c>
      <c r="L480" t="str">
        <f>VLOOKUP(I480,Grupos!A$1:C$276,3,0)</f>
        <v>F89</v>
      </c>
      <c r="M480" t="b">
        <f t="shared" si="16"/>
        <v>1</v>
      </c>
    </row>
    <row r="481" spans="1:13" x14ac:dyDescent="0.25">
      <c r="A481">
        <v>480</v>
      </c>
      <c r="B481" t="s">
        <v>2274</v>
      </c>
      <c r="D481" t="s">
        <v>2275</v>
      </c>
      <c r="E481" t="s">
        <v>2276</v>
      </c>
      <c r="I481">
        <f t="shared" si="17"/>
        <v>62</v>
      </c>
      <c r="J481" t="b">
        <f>ISNUMBER(VLOOKUP(B481,Grupos!B$1:D$276,3,0))</f>
        <v>0</v>
      </c>
      <c r="K481" t="str">
        <f>VLOOKUP(I481,Grupos!A$1:C$276,2,0)</f>
        <v>F80</v>
      </c>
      <c r="L481" t="str">
        <f>VLOOKUP(I481,Grupos!A$1:C$276,3,0)</f>
        <v>F89</v>
      </c>
      <c r="M481" t="b">
        <f t="shared" si="16"/>
        <v>1</v>
      </c>
    </row>
    <row r="482" spans="1:13" x14ac:dyDescent="0.25">
      <c r="A482">
        <v>481</v>
      </c>
      <c r="B482" t="s">
        <v>2277</v>
      </c>
      <c r="D482" t="s">
        <v>2278</v>
      </c>
      <c r="E482" t="s">
        <v>2279</v>
      </c>
      <c r="I482">
        <f t="shared" si="17"/>
        <v>62</v>
      </c>
      <c r="J482" t="b">
        <f>ISNUMBER(VLOOKUP(B482,Grupos!B$1:D$276,3,0))</f>
        <v>0</v>
      </c>
      <c r="K482" t="str">
        <f>VLOOKUP(I482,Grupos!A$1:C$276,2,0)</f>
        <v>F80</v>
      </c>
      <c r="L482" t="str">
        <f>VLOOKUP(I482,Grupos!A$1:C$276,3,0)</f>
        <v>F89</v>
      </c>
      <c r="M482" t="b">
        <f t="shared" si="16"/>
        <v>1</v>
      </c>
    </row>
    <row r="483" spans="1:13" x14ac:dyDescent="0.25">
      <c r="A483">
        <v>482</v>
      </c>
      <c r="B483" t="s">
        <v>2280</v>
      </c>
      <c r="D483" t="s">
        <v>2281</v>
      </c>
      <c r="E483" t="s">
        <v>2282</v>
      </c>
      <c r="I483">
        <f t="shared" si="17"/>
        <v>62</v>
      </c>
      <c r="J483" t="b">
        <f>ISNUMBER(VLOOKUP(B483,Grupos!B$1:D$276,3,0))</f>
        <v>0</v>
      </c>
      <c r="K483" t="str">
        <f>VLOOKUP(I483,Grupos!A$1:C$276,2,0)</f>
        <v>F80</v>
      </c>
      <c r="L483" t="str">
        <f>VLOOKUP(I483,Grupos!A$1:C$276,3,0)</f>
        <v>F89</v>
      </c>
      <c r="M483" t="b">
        <f t="shared" si="16"/>
        <v>1</v>
      </c>
    </row>
    <row r="484" spans="1:13" x14ac:dyDescent="0.25">
      <c r="A484">
        <v>483</v>
      </c>
      <c r="B484" t="s">
        <v>2283</v>
      </c>
      <c r="D484" t="s">
        <v>2284</v>
      </c>
      <c r="E484" t="s">
        <v>2285</v>
      </c>
      <c r="I484">
        <f t="shared" si="17"/>
        <v>62</v>
      </c>
      <c r="J484" t="b">
        <f>ISNUMBER(VLOOKUP(B484,Grupos!B$1:D$276,3,0))</f>
        <v>0</v>
      </c>
      <c r="K484" t="str">
        <f>VLOOKUP(I484,Grupos!A$1:C$276,2,0)</f>
        <v>F80</v>
      </c>
      <c r="L484" t="str">
        <f>VLOOKUP(I484,Grupos!A$1:C$276,3,0)</f>
        <v>F89</v>
      </c>
      <c r="M484" t="b">
        <f t="shared" si="16"/>
        <v>1</v>
      </c>
    </row>
    <row r="485" spans="1:13" x14ac:dyDescent="0.25">
      <c r="A485">
        <v>484</v>
      </c>
      <c r="B485" t="s">
        <v>291</v>
      </c>
      <c r="D485" t="s">
        <v>2286</v>
      </c>
      <c r="E485" t="s">
        <v>2287</v>
      </c>
      <c r="I485">
        <f t="shared" si="17"/>
        <v>62</v>
      </c>
      <c r="J485" t="b">
        <f>ISNUMBER(VLOOKUP(B485,Grupos!B$1:D$276,3,0))</f>
        <v>0</v>
      </c>
      <c r="K485" t="str">
        <f>VLOOKUP(I485,Grupos!A$1:C$276,2,0)</f>
        <v>F80</v>
      </c>
      <c r="L485" t="str">
        <f>VLOOKUP(I485,Grupos!A$1:C$276,3,0)</f>
        <v>F89</v>
      </c>
      <c r="M485" t="b">
        <f t="shared" si="16"/>
        <v>1</v>
      </c>
    </row>
    <row r="486" spans="1:13" x14ac:dyDescent="0.25">
      <c r="A486">
        <v>485</v>
      </c>
      <c r="B486" t="s">
        <v>293</v>
      </c>
      <c r="D486" t="s">
        <v>2288</v>
      </c>
      <c r="E486" t="s">
        <v>2289</v>
      </c>
      <c r="I486">
        <f t="shared" si="17"/>
        <v>63</v>
      </c>
      <c r="J486" t="b">
        <f>ISNUMBER(VLOOKUP(B486,Grupos!B$1:D$276,3,0))</f>
        <v>1</v>
      </c>
      <c r="K486" t="str">
        <f>VLOOKUP(I486,Grupos!A$1:C$276,2,0)</f>
        <v>F90</v>
      </c>
      <c r="L486" t="str">
        <f>VLOOKUP(I486,Grupos!A$1:C$276,3,0)</f>
        <v>F98</v>
      </c>
      <c r="M486" t="b">
        <f t="shared" si="16"/>
        <v>1</v>
      </c>
    </row>
    <row r="487" spans="1:13" x14ac:dyDescent="0.25">
      <c r="A487">
        <v>486</v>
      </c>
      <c r="B487" t="s">
        <v>2290</v>
      </c>
      <c r="D487" t="s">
        <v>2291</v>
      </c>
      <c r="E487" t="s">
        <v>2292</v>
      </c>
      <c r="I487">
        <f t="shared" si="17"/>
        <v>63</v>
      </c>
      <c r="J487" t="b">
        <f>ISNUMBER(VLOOKUP(B487,Grupos!B$1:D$276,3,0))</f>
        <v>0</v>
      </c>
      <c r="K487" t="str">
        <f>VLOOKUP(I487,Grupos!A$1:C$276,2,0)</f>
        <v>F90</v>
      </c>
      <c r="L487" t="str">
        <f>VLOOKUP(I487,Grupos!A$1:C$276,3,0)</f>
        <v>F98</v>
      </c>
      <c r="M487" t="b">
        <f t="shared" si="16"/>
        <v>1</v>
      </c>
    </row>
    <row r="488" spans="1:13" x14ac:dyDescent="0.25">
      <c r="A488">
        <v>487</v>
      </c>
      <c r="B488" t="s">
        <v>2293</v>
      </c>
      <c r="D488" t="s">
        <v>2294</v>
      </c>
      <c r="E488" t="s">
        <v>2295</v>
      </c>
      <c r="I488">
        <f t="shared" si="17"/>
        <v>63</v>
      </c>
      <c r="J488" t="b">
        <f>ISNUMBER(VLOOKUP(B488,Grupos!B$1:D$276,3,0))</f>
        <v>0</v>
      </c>
      <c r="K488" t="str">
        <f>VLOOKUP(I488,Grupos!A$1:C$276,2,0)</f>
        <v>F90</v>
      </c>
      <c r="L488" t="str">
        <f>VLOOKUP(I488,Grupos!A$1:C$276,3,0)</f>
        <v>F98</v>
      </c>
      <c r="M488" t="b">
        <f t="shared" si="16"/>
        <v>1</v>
      </c>
    </row>
    <row r="489" spans="1:13" x14ac:dyDescent="0.25">
      <c r="A489">
        <v>488</v>
      </c>
      <c r="B489" t="s">
        <v>2296</v>
      </c>
      <c r="D489" t="s">
        <v>2297</v>
      </c>
      <c r="E489" t="s">
        <v>2298</v>
      </c>
      <c r="I489">
        <f t="shared" si="17"/>
        <v>63</v>
      </c>
      <c r="J489" t="b">
        <f>ISNUMBER(VLOOKUP(B489,Grupos!B$1:D$276,3,0))</f>
        <v>0</v>
      </c>
      <c r="K489" t="str">
        <f>VLOOKUP(I489,Grupos!A$1:C$276,2,0)</f>
        <v>F90</v>
      </c>
      <c r="L489" t="str">
        <f>VLOOKUP(I489,Grupos!A$1:C$276,3,0)</f>
        <v>F98</v>
      </c>
      <c r="M489" t="b">
        <f t="shared" si="16"/>
        <v>1</v>
      </c>
    </row>
    <row r="490" spans="1:13" x14ac:dyDescent="0.25">
      <c r="A490">
        <v>489</v>
      </c>
      <c r="B490" t="s">
        <v>2299</v>
      </c>
      <c r="D490" t="s">
        <v>2300</v>
      </c>
      <c r="E490" t="s">
        <v>2301</v>
      </c>
      <c r="I490">
        <f t="shared" si="17"/>
        <v>63</v>
      </c>
      <c r="J490" t="b">
        <f>ISNUMBER(VLOOKUP(B490,Grupos!B$1:D$276,3,0))</f>
        <v>0</v>
      </c>
      <c r="K490" t="str">
        <f>VLOOKUP(I490,Grupos!A$1:C$276,2,0)</f>
        <v>F90</v>
      </c>
      <c r="L490" t="str">
        <f>VLOOKUP(I490,Grupos!A$1:C$276,3,0)</f>
        <v>F98</v>
      </c>
      <c r="M490" t="b">
        <f t="shared" si="16"/>
        <v>1</v>
      </c>
    </row>
    <row r="491" spans="1:13" x14ac:dyDescent="0.25">
      <c r="A491">
        <v>490</v>
      </c>
      <c r="B491" t="s">
        <v>2302</v>
      </c>
      <c r="D491" t="s">
        <v>2303</v>
      </c>
      <c r="E491" t="s">
        <v>2304</v>
      </c>
      <c r="I491">
        <f t="shared" si="17"/>
        <v>63</v>
      </c>
      <c r="J491" t="b">
        <f>ISNUMBER(VLOOKUP(B491,Grupos!B$1:D$276,3,0))</f>
        <v>0</v>
      </c>
      <c r="K491" t="str">
        <f>VLOOKUP(I491,Grupos!A$1:C$276,2,0)</f>
        <v>F90</v>
      </c>
      <c r="L491" t="str">
        <f>VLOOKUP(I491,Grupos!A$1:C$276,3,0)</f>
        <v>F98</v>
      </c>
      <c r="M491" t="b">
        <f t="shared" si="16"/>
        <v>1</v>
      </c>
    </row>
    <row r="492" spans="1:13" x14ac:dyDescent="0.25">
      <c r="A492">
        <v>491</v>
      </c>
      <c r="B492" t="s">
        <v>294</v>
      </c>
      <c r="D492" t="s">
        <v>2305</v>
      </c>
      <c r="E492" t="s">
        <v>2306</v>
      </c>
      <c r="I492">
        <f t="shared" si="17"/>
        <v>63</v>
      </c>
      <c r="J492" t="b">
        <f>ISNUMBER(VLOOKUP(B492,Grupos!B$1:D$276,3,0))</f>
        <v>0</v>
      </c>
      <c r="K492" t="str">
        <f>VLOOKUP(I492,Grupos!A$1:C$276,2,0)</f>
        <v>F90</v>
      </c>
      <c r="L492" t="str">
        <f>VLOOKUP(I492,Grupos!A$1:C$276,3,0)</f>
        <v>F98</v>
      </c>
      <c r="M492" t="b">
        <f t="shared" si="16"/>
        <v>1</v>
      </c>
    </row>
    <row r="493" spans="1:13" x14ac:dyDescent="0.25">
      <c r="A493">
        <v>492</v>
      </c>
      <c r="B493" t="s">
        <v>22</v>
      </c>
      <c r="D493" t="s">
        <v>2307</v>
      </c>
      <c r="E493" t="s">
        <v>2308</v>
      </c>
      <c r="I493">
        <f t="shared" si="17"/>
        <v>64</v>
      </c>
      <c r="J493" t="b">
        <f>ISNUMBER(VLOOKUP(B493,Grupos!B$1:D$276,3,0))</f>
        <v>1</v>
      </c>
      <c r="K493" t="str">
        <f>VLOOKUP(I493,Grupos!A$1:C$276,2,0)</f>
        <v>F99</v>
      </c>
      <c r="L493" t="str">
        <f>VLOOKUP(I493,Grupos!A$1:C$276,3,0)</f>
        <v>F99</v>
      </c>
      <c r="M493" t="b">
        <f t="shared" si="16"/>
        <v>1</v>
      </c>
    </row>
    <row r="494" spans="1:13" x14ac:dyDescent="0.25">
      <c r="A494">
        <v>493</v>
      </c>
      <c r="B494" t="s">
        <v>25</v>
      </c>
      <c r="D494" t="s">
        <v>2309</v>
      </c>
      <c r="E494" t="s">
        <v>2310</v>
      </c>
      <c r="I494">
        <f t="shared" si="17"/>
        <v>65</v>
      </c>
      <c r="J494" t="b">
        <f>ISNUMBER(VLOOKUP(B494,Grupos!B$1:D$276,3,0))</f>
        <v>1</v>
      </c>
      <c r="K494" t="str">
        <f>VLOOKUP(I494,Grupos!A$1:C$276,2,0)</f>
        <v>G00</v>
      </c>
      <c r="L494" t="str">
        <f>VLOOKUP(I494,Grupos!A$1:C$276,3,0)</f>
        <v>G09</v>
      </c>
      <c r="M494" t="b">
        <f t="shared" si="16"/>
        <v>1</v>
      </c>
    </row>
    <row r="495" spans="1:13" x14ac:dyDescent="0.25">
      <c r="A495">
        <v>494</v>
      </c>
      <c r="B495" t="s">
        <v>2311</v>
      </c>
      <c r="C495" t="s">
        <v>1835</v>
      </c>
      <c r="D495" t="s">
        <v>2312</v>
      </c>
      <c r="E495" t="s">
        <v>2313</v>
      </c>
      <c r="I495">
        <f t="shared" si="17"/>
        <v>65</v>
      </c>
      <c r="J495" t="b">
        <f>ISNUMBER(VLOOKUP(B495,Grupos!B$1:D$276,3,0))</f>
        <v>0</v>
      </c>
      <c r="K495" t="str">
        <f>VLOOKUP(I495,Grupos!A$1:C$276,2,0)</f>
        <v>G00</v>
      </c>
      <c r="L495" t="str">
        <f>VLOOKUP(I495,Grupos!A$1:C$276,3,0)</f>
        <v>G09</v>
      </c>
      <c r="M495" t="b">
        <f t="shared" si="16"/>
        <v>1</v>
      </c>
    </row>
    <row r="496" spans="1:13" x14ac:dyDescent="0.25">
      <c r="A496">
        <v>495</v>
      </c>
      <c r="B496" t="s">
        <v>2314</v>
      </c>
      <c r="C496" t="s">
        <v>1835</v>
      </c>
      <c r="D496" t="s">
        <v>2315</v>
      </c>
      <c r="E496" t="s">
        <v>2316</v>
      </c>
      <c r="I496">
        <f t="shared" si="17"/>
        <v>65</v>
      </c>
      <c r="J496" t="b">
        <f>ISNUMBER(VLOOKUP(B496,Grupos!B$1:D$276,3,0))</f>
        <v>0</v>
      </c>
      <c r="K496" t="str">
        <f>VLOOKUP(I496,Grupos!A$1:C$276,2,0)</f>
        <v>G00</v>
      </c>
      <c r="L496" t="str">
        <f>VLOOKUP(I496,Grupos!A$1:C$276,3,0)</f>
        <v>G09</v>
      </c>
      <c r="M496" t="b">
        <f t="shared" si="16"/>
        <v>1</v>
      </c>
    </row>
    <row r="497" spans="1:13" x14ac:dyDescent="0.25">
      <c r="A497">
        <v>496</v>
      </c>
      <c r="B497" t="s">
        <v>2317</v>
      </c>
      <c r="D497" t="s">
        <v>2318</v>
      </c>
      <c r="E497" t="s">
        <v>2319</v>
      </c>
      <c r="I497">
        <f t="shared" si="17"/>
        <v>65</v>
      </c>
      <c r="J497" t="b">
        <f>ISNUMBER(VLOOKUP(B497,Grupos!B$1:D$276,3,0))</f>
        <v>0</v>
      </c>
      <c r="K497" t="str">
        <f>VLOOKUP(I497,Grupos!A$1:C$276,2,0)</f>
        <v>G00</v>
      </c>
      <c r="L497" t="str">
        <f>VLOOKUP(I497,Grupos!A$1:C$276,3,0)</f>
        <v>G09</v>
      </c>
      <c r="M497" t="b">
        <f t="shared" si="16"/>
        <v>1</v>
      </c>
    </row>
    <row r="498" spans="1:13" x14ac:dyDescent="0.25">
      <c r="A498">
        <v>497</v>
      </c>
      <c r="B498" t="s">
        <v>2320</v>
      </c>
      <c r="D498" t="s">
        <v>2321</v>
      </c>
      <c r="E498" t="s">
        <v>2322</v>
      </c>
      <c r="I498">
        <f t="shared" si="17"/>
        <v>65</v>
      </c>
      <c r="J498" t="b">
        <f>ISNUMBER(VLOOKUP(B498,Grupos!B$1:D$276,3,0))</f>
        <v>0</v>
      </c>
      <c r="K498" t="str">
        <f>VLOOKUP(I498,Grupos!A$1:C$276,2,0)</f>
        <v>G00</v>
      </c>
      <c r="L498" t="str">
        <f>VLOOKUP(I498,Grupos!A$1:C$276,3,0)</f>
        <v>G09</v>
      </c>
      <c r="M498" t="b">
        <f t="shared" si="16"/>
        <v>1</v>
      </c>
    </row>
    <row r="499" spans="1:13" x14ac:dyDescent="0.25">
      <c r="A499">
        <v>498</v>
      </c>
      <c r="B499" t="s">
        <v>2323</v>
      </c>
      <c r="C499" t="s">
        <v>1835</v>
      </c>
      <c r="D499" t="s">
        <v>2324</v>
      </c>
      <c r="E499" t="s">
        <v>2325</v>
      </c>
      <c r="I499">
        <f t="shared" si="17"/>
        <v>65</v>
      </c>
      <c r="J499" t="b">
        <f>ISNUMBER(VLOOKUP(B499,Grupos!B$1:D$276,3,0))</f>
        <v>0</v>
      </c>
      <c r="K499" t="str">
        <f>VLOOKUP(I499,Grupos!A$1:C$276,2,0)</f>
        <v>G00</v>
      </c>
      <c r="L499" t="str">
        <f>VLOOKUP(I499,Grupos!A$1:C$276,3,0)</f>
        <v>G09</v>
      </c>
      <c r="M499" t="b">
        <f t="shared" si="16"/>
        <v>1</v>
      </c>
    </row>
    <row r="500" spans="1:13" x14ac:dyDescent="0.25">
      <c r="A500">
        <v>499</v>
      </c>
      <c r="B500" t="s">
        <v>2326</v>
      </c>
      <c r="D500" t="s">
        <v>2327</v>
      </c>
      <c r="E500" t="s">
        <v>2328</v>
      </c>
      <c r="I500">
        <f t="shared" si="17"/>
        <v>65</v>
      </c>
      <c r="J500" t="b">
        <f>ISNUMBER(VLOOKUP(B500,Grupos!B$1:D$276,3,0))</f>
        <v>0</v>
      </c>
      <c r="K500" t="str">
        <f>VLOOKUP(I500,Grupos!A$1:C$276,2,0)</f>
        <v>G00</v>
      </c>
      <c r="L500" t="str">
        <f>VLOOKUP(I500,Grupos!A$1:C$276,3,0)</f>
        <v>G09</v>
      </c>
      <c r="M500" t="b">
        <f t="shared" si="16"/>
        <v>1</v>
      </c>
    </row>
    <row r="501" spans="1:13" x14ac:dyDescent="0.25">
      <c r="A501">
        <v>500</v>
      </c>
      <c r="B501" t="s">
        <v>2329</v>
      </c>
      <c r="C501" t="s">
        <v>1835</v>
      </c>
      <c r="D501" t="s">
        <v>2330</v>
      </c>
      <c r="E501" t="s">
        <v>2331</v>
      </c>
      <c r="I501">
        <f t="shared" si="17"/>
        <v>65</v>
      </c>
      <c r="J501" t="b">
        <f>ISNUMBER(VLOOKUP(B501,Grupos!B$1:D$276,3,0))</f>
        <v>0</v>
      </c>
      <c r="K501" t="str">
        <f>VLOOKUP(I501,Grupos!A$1:C$276,2,0)</f>
        <v>G00</v>
      </c>
      <c r="L501" t="str">
        <f>VLOOKUP(I501,Grupos!A$1:C$276,3,0)</f>
        <v>G09</v>
      </c>
      <c r="M501" t="b">
        <f t="shared" si="16"/>
        <v>1</v>
      </c>
    </row>
    <row r="502" spans="1:13" x14ac:dyDescent="0.25">
      <c r="A502">
        <v>501</v>
      </c>
      <c r="B502" t="s">
        <v>2332</v>
      </c>
      <c r="D502" t="s">
        <v>2333</v>
      </c>
      <c r="E502" t="s">
        <v>2334</v>
      </c>
      <c r="I502">
        <f t="shared" si="17"/>
        <v>65</v>
      </c>
      <c r="J502" t="b">
        <f>ISNUMBER(VLOOKUP(B502,Grupos!B$1:D$276,3,0))</f>
        <v>0</v>
      </c>
      <c r="K502" t="str">
        <f>VLOOKUP(I502,Grupos!A$1:C$276,2,0)</f>
        <v>G00</v>
      </c>
      <c r="L502" t="str">
        <f>VLOOKUP(I502,Grupos!A$1:C$276,3,0)</f>
        <v>G09</v>
      </c>
      <c r="M502" t="b">
        <f t="shared" si="16"/>
        <v>1</v>
      </c>
    </row>
    <row r="503" spans="1:13" x14ac:dyDescent="0.25">
      <c r="A503">
        <v>502</v>
      </c>
      <c r="B503" t="s">
        <v>298</v>
      </c>
      <c r="D503" t="s">
        <v>2335</v>
      </c>
      <c r="E503" t="s">
        <v>2336</v>
      </c>
      <c r="I503">
        <f t="shared" si="17"/>
        <v>65</v>
      </c>
      <c r="J503" t="b">
        <f>ISNUMBER(VLOOKUP(B503,Grupos!B$1:D$276,3,0))</f>
        <v>0</v>
      </c>
      <c r="K503" t="str">
        <f>VLOOKUP(I503,Grupos!A$1:C$276,2,0)</f>
        <v>G00</v>
      </c>
      <c r="L503" t="str">
        <f>VLOOKUP(I503,Grupos!A$1:C$276,3,0)</f>
        <v>G09</v>
      </c>
      <c r="M503" t="b">
        <f t="shared" si="16"/>
        <v>1</v>
      </c>
    </row>
    <row r="504" spans="1:13" x14ac:dyDescent="0.25">
      <c r="A504">
        <v>503</v>
      </c>
      <c r="B504" t="s">
        <v>300</v>
      </c>
      <c r="D504" t="s">
        <v>2337</v>
      </c>
      <c r="E504" t="s">
        <v>2338</v>
      </c>
      <c r="I504">
        <f t="shared" si="17"/>
        <v>66</v>
      </c>
      <c r="J504" t="b">
        <f>ISNUMBER(VLOOKUP(B504,Grupos!B$1:D$276,3,0))</f>
        <v>1</v>
      </c>
      <c r="K504" t="str">
        <f>VLOOKUP(I504,Grupos!A$1:C$276,2,0)</f>
        <v>G10</v>
      </c>
      <c r="L504" t="str">
        <f>VLOOKUP(I504,Grupos!A$1:C$276,3,0)</f>
        <v>G13</v>
      </c>
      <c r="M504" t="b">
        <f t="shared" si="16"/>
        <v>1</v>
      </c>
    </row>
    <row r="505" spans="1:13" x14ac:dyDescent="0.25">
      <c r="A505">
        <v>504</v>
      </c>
      <c r="B505" t="s">
        <v>2339</v>
      </c>
      <c r="D505" t="s">
        <v>2340</v>
      </c>
      <c r="E505" t="s">
        <v>2341</v>
      </c>
      <c r="I505">
        <f t="shared" si="17"/>
        <v>66</v>
      </c>
      <c r="J505" t="b">
        <f>ISNUMBER(VLOOKUP(B505,Grupos!B$1:D$276,3,0))</f>
        <v>0</v>
      </c>
      <c r="K505" t="str">
        <f>VLOOKUP(I505,Grupos!A$1:C$276,2,0)</f>
        <v>G10</v>
      </c>
      <c r="L505" t="str">
        <f>VLOOKUP(I505,Grupos!A$1:C$276,3,0)</f>
        <v>G13</v>
      </c>
      <c r="M505" t="b">
        <f t="shared" si="16"/>
        <v>1</v>
      </c>
    </row>
    <row r="506" spans="1:13" x14ac:dyDescent="0.25">
      <c r="A506">
        <v>505</v>
      </c>
      <c r="B506" t="s">
        <v>2342</v>
      </c>
      <c r="D506" t="s">
        <v>2343</v>
      </c>
      <c r="E506" t="s">
        <v>2344</v>
      </c>
      <c r="I506">
        <f t="shared" si="17"/>
        <v>66</v>
      </c>
      <c r="J506" t="b">
        <f>ISNUMBER(VLOOKUP(B506,Grupos!B$1:D$276,3,0))</f>
        <v>0</v>
      </c>
      <c r="K506" t="str">
        <f>VLOOKUP(I506,Grupos!A$1:C$276,2,0)</f>
        <v>G10</v>
      </c>
      <c r="L506" t="str">
        <f>VLOOKUP(I506,Grupos!A$1:C$276,3,0)</f>
        <v>G13</v>
      </c>
      <c r="M506" t="b">
        <f t="shared" si="16"/>
        <v>1</v>
      </c>
    </row>
    <row r="507" spans="1:13" x14ac:dyDescent="0.25">
      <c r="A507">
        <v>506</v>
      </c>
      <c r="B507" t="s">
        <v>301</v>
      </c>
      <c r="C507" t="s">
        <v>1835</v>
      </c>
      <c r="D507" t="s">
        <v>2345</v>
      </c>
      <c r="E507" t="s">
        <v>2346</v>
      </c>
      <c r="I507">
        <f t="shared" si="17"/>
        <v>66</v>
      </c>
      <c r="J507" t="b">
        <f>ISNUMBER(VLOOKUP(B507,Grupos!B$1:D$276,3,0))</f>
        <v>0</v>
      </c>
      <c r="K507" t="str">
        <f>VLOOKUP(I507,Grupos!A$1:C$276,2,0)</f>
        <v>G10</v>
      </c>
      <c r="L507" t="str">
        <f>VLOOKUP(I507,Grupos!A$1:C$276,3,0)</f>
        <v>G13</v>
      </c>
      <c r="M507" t="b">
        <f t="shared" si="16"/>
        <v>1</v>
      </c>
    </row>
    <row r="508" spans="1:13" x14ac:dyDescent="0.25">
      <c r="A508">
        <v>507</v>
      </c>
      <c r="B508" t="s">
        <v>304</v>
      </c>
      <c r="D508" t="s">
        <v>2347</v>
      </c>
      <c r="E508" t="s">
        <v>2348</v>
      </c>
      <c r="I508">
        <f t="shared" si="17"/>
        <v>67</v>
      </c>
      <c r="J508" t="b">
        <f>ISNUMBER(VLOOKUP(B508,Grupos!B$1:D$276,3,0))</f>
        <v>1</v>
      </c>
      <c r="K508" t="str">
        <f>VLOOKUP(I508,Grupos!A$1:C$276,2,0)</f>
        <v>G20</v>
      </c>
      <c r="L508" t="str">
        <f>VLOOKUP(I508,Grupos!A$1:C$276,3,0)</f>
        <v>G26</v>
      </c>
      <c r="M508" t="b">
        <f t="shared" si="16"/>
        <v>1</v>
      </c>
    </row>
    <row r="509" spans="1:13" x14ac:dyDescent="0.25">
      <c r="A509">
        <v>508</v>
      </c>
      <c r="B509" t="s">
        <v>2349</v>
      </c>
      <c r="D509" t="s">
        <v>2350</v>
      </c>
      <c r="E509" t="s">
        <v>2351</v>
      </c>
      <c r="I509">
        <f t="shared" si="17"/>
        <v>67</v>
      </c>
      <c r="J509" t="b">
        <f>ISNUMBER(VLOOKUP(B509,Grupos!B$1:D$276,3,0))</f>
        <v>0</v>
      </c>
      <c r="K509" t="str">
        <f>VLOOKUP(I509,Grupos!A$1:C$276,2,0)</f>
        <v>G20</v>
      </c>
      <c r="L509" t="str">
        <f>VLOOKUP(I509,Grupos!A$1:C$276,3,0)</f>
        <v>G26</v>
      </c>
      <c r="M509" t="b">
        <f t="shared" si="16"/>
        <v>1</v>
      </c>
    </row>
    <row r="510" spans="1:13" x14ac:dyDescent="0.25">
      <c r="A510">
        <v>509</v>
      </c>
      <c r="B510" t="s">
        <v>2352</v>
      </c>
      <c r="C510" t="s">
        <v>1835</v>
      </c>
      <c r="D510" t="s">
        <v>2353</v>
      </c>
      <c r="E510" t="s">
        <v>2354</v>
      </c>
      <c r="I510">
        <f t="shared" si="17"/>
        <v>67</v>
      </c>
      <c r="J510" t="b">
        <f>ISNUMBER(VLOOKUP(B510,Grupos!B$1:D$276,3,0))</f>
        <v>0</v>
      </c>
      <c r="K510" t="str">
        <f>VLOOKUP(I510,Grupos!A$1:C$276,2,0)</f>
        <v>G20</v>
      </c>
      <c r="L510" t="str">
        <f>VLOOKUP(I510,Grupos!A$1:C$276,3,0)</f>
        <v>G26</v>
      </c>
      <c r="M510" t="b">
        <f t="shared" si="16"/>
        <v>1</v>
      </c>
    </row>
    <row r="511" spans="1:13" x14ac:dyDescent="0.25">
      <c r="A511">
        <v>510</v>
      </c>
      <c r="B511" t="s">
        <v>2355</v>
      </c>
      <c r="D511" t="s">
        <v>2356</v>
      </c>
      <c r="E511" t="s">
        <v>2357</v>
      </c>
      <c r="I511">
        <f t="shared" si="17"/>
        <v>67</v>
      </c>
      <c r="J511" t="b">
        <f>ISNUMBER(VLOOKUP(B511,Grupos!B$1:D$276,3,0))</f>
        <v>0</v>
      </c>
      <c r="K511" t="str">
        <f>VLOOKUP(I511,Grupos!A$1:C$276,2,0)</f>
        <v>G20</v>
      </c>
      <c r="L511" t="str">
        <f>VLOOKUP(I511,Grupos!A$1:C$276,3,0)</f>
        <v>G26</v>
      </c>
      <c r="M511" t="b">
        <f t="shared" si="16"/>
        <v>1</v>
      </c>
    </row>
    <row r="512" spans="1:13" x14ac:dyDescent="0.25">
      <c r="A512">
        <v>511</v>
      </c>
      <c r="B512" t="s">
        <v>2358</v>
      </c>
      <c r="D512" t="s">
        <v>2359</v>
      </c>
      <c r="E512" t="s">
        <v>2360</v>
      </c>
      <c r="I512">
        <f t="shared" si="17"/>
        <v>67</v>
      </c>
      <c r="J512" t="b">
        <f>ISNUMBER(VLOOKUP(B512,Grupos!B$1:D$276,3,0))</f>
        <v>0</v>
      </c>
      <c r="K512" t="str">
        <f>VLOOKUP(I512,Grupos!A$1:C$276,2,0)</f>
        <v>G20</v>
      </c>
      <c r="L512" t="str">
        <f>VLOOKUP(I512,Grupos!A$1:C$276,3,0)</f>
        <v>G26</v>
      </c>
      <c r="M512" t="b">
        <f t="shared" si="16"/>
        <v>1</v>
      </c>
    </row>
    <row r="513" spans="1:13" x14ac:dyDescent="0.25">
      <c r="A513">
        <v>512</v>
      </c>
      <c r="B513" t="s">
        <v>2361</v>
      </c>
      <c r="D513" t="s">
        <v>2362</v>
      </c>
      <c r="E513" t="s">
        <v>2363</v>
      </c>
      <c r="I513">
        <f t="shared" si="17"/>
        <v>67</v>
      </c>
      <c r="J513" t="b">
        <f>ISNUMBER(VLOOKUP(B513,Grupos!B$1:D$276,3,0))</f>
        <v>0</v>
      </c>
      <c r="K513" t="str">
        <f>VLOOKUP(I513,Grupos!A$1:C$276,2,0)</f>
        <v>G20</v>
      </c>
      <c r="L513" t="str">
        <f>VLOOKUP(I513,Grupos!A$1:C$276,3,0)</f>
        <v>G26</v>
      </c>
      <c r="M513" t="b">
        <f t="shared" si="16"/>
        <v>1</v>
      </c>
    </row>
    <row r="514" spans="1:13" x14ac:dyDescent="0.25">
      <c r="A514">
        <v>513</v>
      </c>
      <c r="B514" t="s">
        <v>305</v>
      </c>
      <c r="C514" t="s">
        <v>1835</v>
      </c>
      <c r="D514" t="s">
        <v>2364</v>
      </c>
      <c r="E514" t="s">
        <v>2365</v>
      </c>
      <c r="I514">
        <f t="shared" si="17"/>
        <v>67</v>
      </c>
      <c r="J514" t="b">
        <f>ISNUMBER(VLOOKUP(B514,Grupos!B$1:D$276,3,0))</f>
        <v>0</v>
      </c>
      <c r="K514" t="str">
        <f>VLOOKUP(I514,Grupos!A$1:C$276,2,0)</f>
        <v>G20</v>
      </c>
      <c r="L514" t="str">
        <f>VLOOKUP(I514,Grupos!A$1:C$276,3,0)</f>
        <v>G26</v>
      </c>
      <c r="M514" t="b">
        <f t="shared" si="16"/>
        <v>1</v>
      </c>
    </row>
    <row r="515" spans="1:13" x14ac:dyDescent="0.25">
      <c r="A515">
        <v>514</v>
      </c>
      <c r="B515" t="s">
        <v>308</v>
      </c>
      <c r="D515" t="s">
        <v>2366</v>
      </c>
      <c r="E515" t="s">
        <v>2367</v>
      </c>
      <c r="I515">
        <f t="shared" si="17"/>
        <v>68</v>
      </c>
      <c r="J515" t="b">
        <f>ISNUMBER(VLOOKUP(B515,Grupos!B$1:D$276,3,0))</f>
        <v>1</v>
      </c>
      <c r="K515" t="str">
        <f>VLOOKUP(I515,Grupos!A$1:C$276,2,0)</f>
        <v>G30</v>
      </c>
      <c r="L515" t="str">
        <f>VLOOKUP(I515,Grupos!A$1:C$276,3,0)</f>
        <v>G32</v>
      </c>
      <c r="M515" t="b">
        <f t="shared" ref="M515:M578" si="18">AND(K515&lt;=B515,L515&gt;=B515)</f>
        <v>1</v>
      </c>
    </row>
    <row r="516" spans="1:13" x14ac:dyDescent="0.25">
      <c r="A516">
        <v>515</v>
      </c>
      <c r="B516" t="s">
        <v>2368</v>
      </c>
      <c r="D516" t="s">
        <v>2369</v>
      </c>
      <c r="E516" t="s">
        <v>2370</v>
      </c>
      <c r="I516">
        <f t="shared" si="17"/>
        <v>68</v>
      </c>
      <c r="J516" t="b">
        <f>ISNUMBER(VLOOKUP(B516,Grupos!B$1:D$276,3,0))</f>
        <v>0</v>
      </c>
      <c r="K516" t="str">
        <f>VLOOKUP(I516,Grupos!A$1:C$276,2,0)</f>
        <v>G30</v>
      </c>
      <c r="L516" t="str">
        <f>VLOOKUP(I516,Grupos!A$1:C$276,3,0)</f>
        <v>G32</v>
      </c>
      <c r="M516" t="b">
        <f t="shared" si="18"/>
        <v>1</v>
      </c>
    </row>
    <row r="517" spans="1:13" x14ac:dyDescent="0.25">
      <c r="A517">
        <v>516</v>
      </c>
      <c r="B517" t="s">
        <v>309</v>
      </c>
      <c r="C517" t="s">
        <v>1835</v>
      </c>
      <c r="D517" t="s">
        <v>2371</v>
      </c>
      <c r="E517" t="s">
        <v>2372</v>
      </c>
      <c r="I517">
        <f t="shared" si="17"/>
        <v>68</v>
      </c>
      <c r="J517" t="b">
        <f>ISNUMBER(VLOOKUP(B517,Grupos!B$1:D$276,3,0))</f>
        <v>0</v>
      </c>
      <c r="K517" t="str">
        <f>VLOOKUP(I517,Grupos!A$1:C$276,2,0)</f>
        <v>G30</v>
      </c>
      <c r="L517" t="str">
        <f>VLOOKUP(I517,Grupos!A$1:C$276,3,0)</f>
        <v>G32</v>
      </c>
      <c r="M517" t="b">
        <f t="shared" si="18"/>
        <v>1</v>
      </c>
    </row>
    <row r="518" spans="1:13" x14ac:dyDescent="0.25">
      <c r="A518">
        <v>517</v>
      </c>
      <c r="B518" t="s">
        <v>311</v>
      </c>
      <c r="D518" t="s">
        <v>2373</v>
      </c>
      <c r="E518" t="s">
        <v>2374</v>
      </c>
      <c r="I518">
        <f t="shared" si="17"/>
        <v>69</v>
      </c>
      <c r="J518" t="b">
        <f>ISNUMBER(VLOOKUP(B518,Grupos!B$1:D$276,3,0))</f>
        <v>1</v>
      </c>
      <c r="K518" t="str">
        <f>VLOOKUP(I518,Grupos!A$1:C$276,2,0)</f>
        <v>G35</v>
      </c>
      <c r="L518" t="str">
        <f>VLOOKUP(I518,Grupos!A$1:C$276,3,0)</f>
        <v>G37</v>
      </c>
      <c r="M518" t="b">
        <f t="shared" si="18"/>
        <v>1</v>
      </c>
    </row>
    <row r="519" spans="1:13" x14ac:dyDescent="0.25">
      <c r="A519">
        <v>518</v>
      </c>
      <c r="B519" t="s">
        <v>2375</v>
      </c>
      <c r="D519" t="s">
        <v>2376</v>
      </c>
      <c r="E519" t="s">
        <v>2377</v>
      </c>
      <c r="I519">
        <f t="shared" si="17"/>
        <v>69</v>
      </c>
      <c r="J519" t="b">
        <f>ISNUMBER(VLOOKUP(B519,Grupos!B$1:D$276,3,0))</f>
        <v>0</v>
      </c>
      <c r="K519" t="str">
        <f>VLOOKUP(I519,Grupos!A$1:C$276,2,0)</f>
        <v>G35</v>
      </c>
      <c r="L519" t="str">
        <f>VLOOKUP(I519,Grupos!A$1:C$276,3,0)</f>
        <v>G37</v>
      </c>
      <c r="M519" t="b">
        <f t="shared" si="18"/>
        <v>1</v>
      </c>
    </row>
    <row r="520" spans="1:13" x14ac:dyDescent="0.25">
      <c r="A520">
        <v>519</v>
      </c>
      <c r="B520" t="s">
        <v>312</v>
      </c>
      <c r="D520" t="s">
        <v>2378</v>
      </c>
      <c r="E520" t="s">
        <v>2379</v>
      </c>
      <c r="I520">
        <f t="shared" si="17"/>
        <v>69</v>
      </c>
      <c r="J520" t="b">
        <f>ISNUMBER(VLOOKUP(B520,Grupos!B$1:D$276,3,0))</f>
        <v>0</v>
      </c>
      <c r="K520" t="str">
        <f>VLOOKUP(I520,Grupos!A$1:C$276,2,0)</f>
        <v>G35</v>
      </c>
      <c r="L520" t="str">
        <f>VLOOKUP(I520,Grupos!A$1:C$276,3,0)</f>
        <v>G37</v>
      </c>
      <c r="M520" t="b">
        <f t="shared" si="18"/>
        <v>1</v>
      </c>
    </row>
    <row r="521" spans="1:13" x14ac:dyDescent="0.25">
      <c r="A521">
        <v>520</v>
      </c>
      <c r="B521" t="s">
        <v>315</v>
      </c>
      <c r="D521" t="s">
        <v>2380</v>
      </c>
      <c r="E521" t="s">
        <v>2381</v>
      </c>
      <c r="I521">
        <f t="shared" si="17"/>
        <v>70</v>
      </c>
      <c r="J521" t="b">
        <f>ISNUMBER(VLOOKUP(B521,Grupos!B$1:D$276,3,0))</f>
        <v>1</v>
      </c>
      <c r="K521" t="str">
        <f>VLOOKUP(I521,Grupos!A$1:C$276,2,0)</f>
        <v>G40</v>
      </c>
      <c r="L521" t="str">
        <f>VLOOKUP(I521,Grupos!A$1:C$276,3,0)</f>
        <v>G47</v>
      </c>
      <c r="M521" t="b">
        <f t="shared" si="18"/>
        <v>1</v>
      </c>
    </row>
    <row r="522" spans="1:13" x14ac:dyDescent="0.25">
      <c r="A522">
        <v>521</v>
      </c>
      <c r="B522" t="s">
        <v>2382</v>
      </c>
      <c r="D522" t="s">
        <v>2383</v>
      </c>
      <c r="E522" t="s">
        <v>2384</v>
      </c>
      <c r="I522">
        <f t="shared" si="17"/>
        <v>70</v>
      </c>
      <c r="J522" t="b">
        <f>ISNUMBER(VLOOKUP(B522,Grupos!B$1:D$276,3,0))</f>
        <v>0</v>
      </c>
      <c r="K522" t="str">
        <f>VLOOKUP(I522,Grupos!A$1:C$276,2,0)</f>
        <v>G40</v>
      </c>
      <c r="L522" t="str">
        <f>VLOOKUP(I522,Grupos!A$1:C$276,3,0)</f>
        <v>G47</v>
      </c>
      <c r="M522" t="b">
        <f t="shared" si="18"/>
        <v>1</v>
      </c>
    </row>
    <row r="523" spans="1:13" x14ac:dyDescent="0.25">
      <c r="A523">
        <v>522</v>
      </c>
      <c r="B523" t="s">
        <v>2385</v>
      </c>
      <c r="D523" t="s">
        <v>2386</v>
      </c>
      <c r="E523" t="s">
        <v>2387</v>
      </c>
      <c r="I523">
        <f t="shared" si="17"/>
        <v>70</v>
      </c>
      <c r="J523" t="b">
        <f>ISNUMBER(VLOOKUP(B523,Grupos!B$1:D$276,3,0))</f>
        <v>0</v>
      </c>
      <c r="K523" t="str">
        <f>VLOOKUP(I523,Grupos!A$1:C$276,2,0)</f>
        <v>G40</v>
      </c>
      <c r="L523" t="str">
        <f>VLOOKUP(I523,Grupos!A$1:C$276,3,0)</f>
        <v>G47</v>
      </c>
      <c r="M523" t="b">
        <f t="shared" si="18"/>
        <v>1</v>
      </c>
    </row>
    <row r="524" spans="1:13" x14ac:dyDescent="0.25">
      <c r="A524">
        <v>523</v>
      </c>
      <c r="B524" t="s">
        <v>2388</v>
      </c>
      <c r="D524" t="s">
        <v>2389</v>
      </c>
      <c r="E524" t="s">
        <v>2390</v>
      </c>
      <c r="I524">
        <f t="shared" si="17"/>
        <v>70</v>
      </c>
      <c r="J524" t="b">
        <f>ISNUMBER(VLOOKUP(B524,Grupos!B$1:D$276,3,0))</f>
        <v>0</v>
      </c>
      <c r="K524" t="str">
        <f>VLOOKUP(I524,Grupos!A$1:C$276,2,0)</f>
        <v>G40</v>
      </c>
      <c r="L524" t="str">
        <f>VLOOKUP(I524,Grupos!A$1:C$276,3,0)</f>
        <v>G47</v>
      </c>
      <c r="M524" t="b">
        <f t="shared" si="18"/>
        <v>1</v>
      </c>
    </row>
    <row r="525" spans="1:13" x14ac:dyDescent="0.25">
      <c r="A525">
        <v>524</v>
      </c>
      <c r="B525" t="s">
        <v>2391</v>
      </c>
      <c r="D525" t="s">
        <v>2392</v>
      </c>
      <c r="E525" t="s">
        <v>2393</v>
      </c>
      <c r="I525">
        <f t="shared" si="17"/>
        <v>70</v>
      </c>
      <c r="J525" t="b">
        <f>ISNUMBER(VLOOKUP(B525,Grupos!B$1:D$276,3,0))</f>
        <v>0</v>
      </c>
      <c r="K525" t="str">
        <f>VLOOKUP(I525,Grupos!A$1:C$276,2,0)</f>
        <v>G40</v>
      </c>
      <c r="L525" t="str">
        <f>VLOOKUP(I525,Grupos!A$1:C$276,3,0)</f>
        <v>G47</v>
      </c>
      <c r="M525" t="b">
        <f t="shared" si="18"/>
        <v>1</v>
      </c>
    </row>
    <row r="526" spans="1:13" x14ac:dyDescent="0.25">
      <c r="A526">
        <v>525</v>
      </c>
      <c r="B526" t="s">
        <v>2394</v>
      </c>
      <c r="C526" t="s">
        <v>1835</v>
      </c>
      <c r="D526" t="s">
        <v>2395</v>
      </c>
      <c r="E526" t="s">
        <v>2396</v>
      </c>
      <c r="F526" t="s">
        <v>2397</v>
      </c>
      <c r="I526">
        <f t="shared" si="17"/>
        <v>70</v>
      </c>
      <c r="J526" t="b">
        <f>ISNUMBER(VLOOKUP(B526,Grupos!B$1:D$276,3,0))</f>
        <v>0</v>
      </c>
      <c r="K526" t="str">
        <f>VLOOKUP(I526,Grupos!A$1:C$276,2,0)</f>
        <v>G40</v>
      </c>
      <c r="L526" t="str">
        <f>VLOOKUP(I526,Grupos!A$1:C$276,3,0)</f>
        <v>G47</v>
      </c>
      <c r="M526" t="b">
        <f t="shared" si="18"/>
        <v>1</v>
      </c>
    </row>
    <row r="527" spans="1:13" x14ac:dyDescent="0.25">
      <c r="A527">
        <v>526</v>
      </c>
      <c r="B527" t="s">
        <v>316</v>
      </c>
      <c r="D527" t="s">
        <v>2398</v>
      </c>
      <c r="E527" t="s">
        <v>2399</v>
      </c>
      <c r="I527">
        <f t="shared" si="17"/>
        <v>70</v>
      </c>
      <c r="J527" t="b">
        <f>ISNUMBER(VLOOKUP(B527,Grupos!B$1:D$276,3,0))</f>
        <v>0</v>
      </c>
      <c r="K527" t="str">
        <f>VLOOKUP(I527,Grupos!A$1:C$276,2,0)</f>
        <v>G40</v>
      </c>
      <c r="L527" t="str">
        <f>VLOOKUP(I527,Grupos!A$1:C$276,3,0)</f>
        <v>G47</v>
      </c>
      <c r="M527" t="b">
        <f t="shared" si="18"/>
        <v>1</v>
      </c>
    </row>
    <row r="528" spans="1:13" x14ac:dyDescent="0.25">
      <c r="A528">
        <v>527</v>
      </c>
      <c r="B528" t="s">
        <v>318</v>
      </c>
      <c r="D528" t="s">
        <v>2400</v>
      </c>
      <c r="E528" t="s">
        <v>2401</v>
      </c>
      <c r="I528">
        <f t="shared" si="17"/>
        <v>71</v>
      </c>
      <c r="J528" t="b">
        <f>ISNUMBER(VLOOKUP(B528,Grupos!B$1:D$276,3,0))</f>
        <v>1</v>
      </c>
      <c r="K528" t="str">
        <f>VLOOKUP(I528,Grupos!A$1:C$276,2,0)</f>
        <v>G50</v>
      </c>
      <c r="L528" t="str">
        <f>VLOOKUP(I528,Grupos!A$1:C$276,3,0)</f>
        <v>G59</v>
      </c>
      <c r="M528" t="b">
        <f t="shared" si="18"/>
        <v>1</v>
      </c>
    </row>
    <row r="529" spans="1:13" x14ac:dyDescent="0.25">
      <c r="A529">
        <v>528</v>
      </c>
      <c r="B529" t="s">
        <v>2402</v>
      </c>
      <c r="D529" t="s">
        <v>2403</v>
      </c>
      <c r="E529" t="s">
        <v>2404</v>
      </c>
      <c r="I529">
        <f t="shared" si="17"/>
        <v>71</v>
      </c>
      <c r="J529" t="b">
        <f>ISNUMBER(VLOOKUP(B529,Grupos!B$1:D$276,3,0))</f>
        <v>0</v>
      </c>
      <c r="K529" t="str">
        <f>VLOOKUP(I529,Grupos!A$1:C$276,2,0)</f>
        <v>G50</v>
      </c>
      <c r="L529" t="str">
        <f>VLOOKUP(I529,Grupos!A$1:C$276,3,0)</f>
        <v>G59</v>
      </c>
      <c r="M529" t="b">
        <f t="shared" si="18"/>
        <v>1</v>
      </c>
    </row>
    <row r="530" spans="1:13" x14ac:dyDescent="0.25">
      <c r="A530">
        <v>529</v>
      </c>
      <c r="B530" t="s">
        <v>2405</v>
      </c>
      <c r="D530" t="s">
        <v>2406</v>
      </c>
      <c r="E530" t="s">
        <v>2407</v>
      </c>
      <c r="I530">
        <f t="shared" si="17"/>
        <v>71</v>
      </c>
      <c r="J530" t="b">
        <f>ISNUMBER(VLOOKUP(B530,Grupos!B$1:D$276,3,0))</f>
        <v>0</v>
      </c>
      <c r="K530" t="str">
        <f>VLOOKUP(I530,Grupos!A$1:C$276,2,0)</f>
        <v>G50</v>
      </c>
      <c r="L530" t="str">
        <f>VLOOKUP(I530,Grupos!A$1:C$276,3,0)</f>
        <v>G59</v>
      </c>
      <c r="M530" t="b">
        <f t="shared" si="18"/>
        <v>1</v>
      </c>
    </row>
    <row r="531" spans="1:13" x14ac:dyDescent="0.25">
      <c r="A531">
        <v>530</v>
      </c>
      <c r="B531" t="s">
        <v>2408</v>
      </c>
      <c r="C531" t="s">
        <v>1835</v>
      </c>
      <c r="D531" t="s">
        <v>2409</v>
      </c>
      <c r="E531" t="s">
        <v>2410</v>
      </c>
      <c r="I531">
        <f t="shared" si="17"/>
        <v>71</v>
      </c>
      <c r="J531" t="b">
        <f>ISNUMBER(VLOOKUP(B531,Grupos!B$1:D$276,3,0))</f>
        <v>0</v>
      </c>
      <c r="K531" t="str">
        <f>VLOOKUP(I531,Grupos!A$1:C$276,2,0)</f>
        <v>G50</v>
      </c>
      <c r="L531" t="str">
        <f>VLOOKUP(I531,Grupos!A$1:C$276,3,0)</f>
        <v>G59</v>
      </c>
      <c r="M531" t="b">
        <f t="shared" si="18"/>
        <v>1</v>
      </c>
    </row>
    <row r="532" spans="1:13" x14ac:dyDescent="0.25">
      <c r="A532">
        <v>531</v>
      </c>
      <c r="B532" t="s">
        <v>2411</v>
      </c>
      <c r="D532" t="s">
        <v>2412</v>
      </c>
      <c r="E532" t="s">
        <v>2413</v>
      </c>
      <c r="I532">
        <f t="shared" si="17"/>
        <v>71</v>
      </c>
      <c r="J532" t="b">
        <f>ISNUMBER(VLOOKUP(B532,Grupos!B$1:D$276,3,0))</f>
        <v>0</v>
      </c>
      <c r="K532" t="str">
        <f>VLOOKUP(I532,Grupos!A$1:C$276,2,0)</f>
        <v>G50</v>
      </c>
      <c r="L532" t="str">
        <f>VLOOKUP(I532,Grupos!A$1:C$276,3,0)</f>
        <v>G59</v>
      </c>
      <c r="M532" t="b">
        <f t="shared" si="18"/>
        <v>1</v>
      </c>
    </row>
    <row r="533" spans="1:13" x14ac:dyDescent="0.25">
      <c r="A533">
        <v>532</v>
      </c>
      <c r="B533" t="s">
        <v>2414</v>
      </c>
      <c r="C533" t="s">
        <v>1835</v>
      </c>
      <c r="D533" t="s">
        <v>2415</v>
      </c>
      <c r="E533" t="s">
        <v>2416</v>
      </c>
      <c r="I533">
        <f t="shared" si="17"/>
        <v>71</v>
      </c>
      <c r="J533" t="b">
        <f>ISNUMBER(VLOOKUP(B533,Grupos!B$1:D$276,3,0))</f>
        <v>0</v>
      </c>
      <c r="K533" t="str">
        <f>VLOOKUP(I533,Grupos!A$1:C$276,2,0)</f>
        <v>G50</v>
      </c>
      <c r="L533" t="str">
        <f>VLOOKUP(I533,Grupos!A$1:C$276,3,0)</f>
        <v>G59</v>
      </c>
      <c r="M533" t="b">
        <f t="shared" si="18"/>
        <v>1</v>
      </c>
    </row>
    <row r="534" spans="1:13" x14ac:dyDescent="0.25">
      <c r="A534">
        <v>533</v>
      </c>
      <c r="B534" t="s">
        <v>2417</v>
      </c>
      <c r="D534" t="s">
        <v>2418</v>
      </c>
      <c r="E534" t="s">
        <v>2419</v>
      </c>
      <c r="I534">
        <f t="shared" si="17"/>
        <v>71</v>
      </c>
      <c r="J534" t="b">
        <f>ISNUMBER(VLOOKUP(B534,Grupos!B$1:D$276,3,0))</f>
        <v>0</v>
      </c>
      <c r="K534" t="str">
        <f>VLOOKUP(I534,Grupos!A$1:C$276,2,0)</f>
        <v>G50</v>
      </c>
      <c r="L534" t="str">
        <f>VLOOKUP(I534,Grupos!A$1:C$276,3,0)</f>
        <v>G59</v>
      </c>
      <c r="M534" t="b">
        <f t="shared" si="18"/>
        <v>1</v>
      </c>
    </row>
    <row r="535" spans="1:13" x14ac:dyDescent="0.25">
      <c r="A535">
        <v>534</v>
      </c>
      <c r="B535" t="s">
        <v>2420</v>
      </c>
      <c r="D535" t="s">
        <v>2421</v>
      </c>
      <c r="E535" t="s">
        <v>2422</v>
      </c>
      <c r="I535">
        <f t="shared" si="17"/>
        <v>71</v>
      </c>
      <c r="J535" t="b">
        <f>ISNUMBER(VLOOKUP(B535,Grupos!B$1:D$276,3,0))</f>
        <v>0</v>
      </c>
      <c r="K535" t="str">
        <f>VLOOKUP(I535,Grupos!A$1:C$276,2,0)</f>
        <v>G50</v>
      </c>
      <c r="L535" t="str">
        <f>VLOOKUP(I535,Grupos!A$1:C$276,3,0)</f>
        <v>G59</v>
      </c>
      <c r="M535" t="b">
        <f t="shared" si="18"/>
        <v>1</v>
      </c>
    </row>
    <row r="536" spans="1:13" x14ac:dyDescent="0.25">
      <c r="A536">
        <v>535</v>
      </c>
      <c r="B536" t="s">
        <v>2423</v>
      </c>
      <c r="D536" t="s">
        <v>2424</v>
      </c>
      <c r="E536" t="s">
        <v>2425</v>
      </c>
      <c r="I536">
        <f t="shared" si="17"/>
        <v>71</v>
      </c>
      <c r="J536" t="b">
        <f>ISNUMBER(VLOOKUP(B536,Grupos!B$1:D$276,3,0))</f>
        <v>0</v>
      </c>
      <c r="K536" t="str">
        <f>VLOOKUP(I536,Grupos!A$1:C$276,2,0)</f>
        <v>G50</v>
      </c>
      <c r="L536" t="str">
        <f>VLOOKUP(I536,Grupos!A$1:C$276,3,0)</f>
        <v>G59</v>
      </c>
      <c r="M536" t="b">
        <f t="shared" si="18"/>
        <v>1</v>
      </c>
    </row>
    <row r="537" spans="1:13" x14ac:dyDescent="0.25">
      <c r="A537">
        <v>536</v>
      </c>
      <c r="B537" t="s">
        <v>319</v>
      </c>
      <c r="C537" t="s">
        <v>1835</v>
      </c>
      <c r="D537" t="s">
        <v>2426</v>
      </c>
      <c r="E537" t="s">
        <v>2427</v>
      </c>
      <c r="I537">
        <f t="shared" si="17"/>
        <v>71</v>
      </c>
      <c r="J537" t="b">
        <f>ISNUMBER(VLOOKUP(B537,Grupos!B$1:D$276,3,0))</f>
        <v>0</v>
      </c>
      <c r="K537" t="str">
        <f>VLOOKUP(I537,Grupos!A$1:C$276,2,0)</f>
        <v>G50</v>
      </c>
      <c r="L537" t="str">
        <f>VLOOKUP(I537,Grupos!A$1:C$276,3,0)</f>
        <v>G59</v>
      </c>
      <c r="M537" t="b">
        <f t="shared" si="18"/>
        <v>1</v>
      </c>
    </row>
    <row r="538" spans="1:13" x14ac:dyDescent="0.25">
      <c r="A538">
        <v>537</v>
      </c>
      <c r="B538" t="s">
        <v>322</v>
      </c>
      <c r="D538" t="s">
        <v>2428</v>
      </c>
      <c r="E538" t="s">
        <v>2429</v>
      </c>
      <c r="I538">
        <f t="shared" ref="I538:I601" si="19">IF(J538,I537+1,I537)</f>
        <v>72</v>
      </c>
      <c r="J538" t="b">
        <f>ISNUMBER(VLOOKUP(B538,Grupos!B$1:D$276,3,0))</f>
        <v>1</v>
      </c>
      <c r="K538" t="str">
        <f>VLOOKUP(I538,Grupos!A$1:C$276,2,0)</f>
        <v>G60</v>
      </c>
      <c r="L538" t="str">
        <f>VLOOKUP(I538,Grupos!A$1:C$276,3,0)</f>
        <v>G64</v>
      </c>
      <c r="M538" t="b">
        <f t="shared" si="18"/>
        <v>1</v>
      </c>
    </row>
    <row r="539" spans="1:13" x14ac:dyDescent="0.25">
      <c r="A539">
        <v>538</v>
      </c>
      <c r="B539" t="s">
        <v>2430</v>
      </c>
      <c r="D539" t="s">
        <v>2431</v>
      </c>
      <c r="E539" t="s">
        <v>2432</v>
      </c>
      <c r="I539">
        <f t="shared" si="19"/>
        <v>72</v>
      </c>
      <c r="J539" t="b">
        <f>ISNUMBER(VLOOKUP(B539,Grupos!B$1:D$276,3,0))</f>
        <v>0</v>
      </c>
      <c r="K539" t="str">
        <f>VLOOKUP(I539,Grupos!A$1:C$276,2,0)</f>
        <v>G60</v>
      </c>
      <c r="L539" t="str">
        <f>VLOOKUP(I539,Grupos!A$1:C$276,3,0)</f>
        <v>G64</v>
      </c>
      <c r="M539" t="b">
        <f t="shared" si="18"/>
        <v>1</v>
      </c>
    </row>
    <row r="540" spans="1:13" x14ac:dyDescent="0.25">
      <c r="A540">
        <v>539</v>
      </c>
      <c r="B540" t="s">
        <v>2433</v>
      </c>
      <c r="D540" t="s">
        <v>2434</v>
      </c>
      <c r="E540" t="s">
        <v>2435</v>
      </c>
      <c r="I540">
        <f t="shared" si="19"/>
        <v>72</v>
      </c>
      <c r="J540" t="b">
        <f>ISNUMBER(VLOOKUP(B540,Grupos!B$1:D$276,3,0))</f>
        <v>0</v>
      </c>
      <c r="K540" t="str">
        <f>VLOOKUP(I540,Grupos!A$1:C$276,2,0)</f>
        <v>G60</v>
      </c>
      <c r="L540" t="str">
        <f>VLOOKUP(I540,Grupos!A$1:C$276,3,0)</f>
        <v>G64</v>
      </c>
      <c r="M540" t="b">
        <f t="shared" si="18"/>
        <v>1</v>
      </c>
    </row>
    <row r="541" spans="1:13" x14ac:dyDescent="0.25">
      <c r="A541">
        <v>540</v>
      </c>
      <c r="B541" t="s">
        <v>2436</v>
      </c>
      <c r="C541" t="s">
        <v>1835</v>
      </c>
      <c r="D541" t="s">
        <v>2437</v>
      </c>
      <c r="E541" t="s">
        <v>2438</v>
      </c>
      <c r="I541">
        <f t="shared" si="19"/>
        <v>72</v>
      </c>
      <c r="J541" t="b">
        <f>ISNUMBER(VLOOKUP(B541,Grupos!B$1:D$276,3,0))</f>
        <v>0</v>
      </c>
      <c r="K541" t="str">
        <f>VLOOKUP(I541,Grupos!A$1:C$276,2,0)</f>
        <v>G60</v>
      </c>
      <c r="L541" t="str">
        <f>VLOOKUP(I541,Grupos!A$1:C$276,3,0)</f>
        <v>G64</v>
      </c>
      <c r="M541" t="b">
        <f t="shared" si="18"/>
        <v>1</v>
      </c>
    </row>
    <row r="542" spans="1:13" x14ac:dyDescent="0.25">
      <c r="A542">
        <v>541</v>
      </c>
      <c r="B542" t="s">
        <v>323</v>
      </c>
      <c r="D542" t="s">
        <v>2439</v>
      </c>
      <c r="E542" t="s">
        <v>2440</v>
      </c>
      <c r="I542">
        <f t="shared" si="19"/>
        <v>72</v>
      </c>
      <c r="J542" t="b">
        <f>ISNUMBER(VLOOKUP(B542,Grupos!B$1:D$276,3,0))</f>
        <v>0</v>
      </c>
      <c r="K542" t="str">
        <f>VLOOKUP(I542,Grupos!A$1:C$276,2,0)</f>
        <v>G60</v>
      </c>
      <c r="L542" t="str">
        <f>VLOOKUP(I542,Grupos!A$1:C$276,3,0)</f>
        <v>G64</v>
      </c>
      <c r="M542" t="b">
        <f t="shared" si="18"/>
        <v>1</v>
      </c>
    </row>
    <row r="543" spans="1:13" x14ac:dyDescent="0.25">
      <c r="A543">
        <v>542</v>
      </c>
      <c r="B543" t="s">
        <v>326</v>
      </c>
      <c r="D543" t="s">
        <v>2441</v>
      </c>
      <c r="E543" t="s">
        <v>2442</v>
      </c>
      <c r="I543">
        <f t="shared" si="19"/>
        <v>73</v>
      </c>
      <c r="J543" t="b">
        <f>ISNUMBER(VLOOKUP(B543,Grupos!B$1:D$276,3,0))</f>
        <v>1</v>
      </c>
      <c r="K543" t="str">
        <f>VLOOKUP(I543,Grupos!A$1:C$276,2,0)</f>
        <v>G70</v>
      </c>
      <c r="L543" t="str">
        <f>VLOOKUP(I543,Grupos!A$1:C$276,3,0)</f>
        <v>G73</v>
      </c>
      <c r="M543" t="b">
        <f t="shared" si="18"/>
        <v>1</v>
      </c>
    </row>
    <row r="544" spans="1:13" x14ac:dyDescent="0.25">
      <c r="A544">
        <v>543</v>
      </c>
      <c r="B544" t="s">
        <v>2443</v>
      </c>
      <c r="D544" t="s">
        <v>2444</v>
      </c>
      <c r="E544" t="s">
        <v>2445</v>
      </c>
      <c r="I544">
        <f t="shared" si="19"/>
        <v>73</v>
      </c>
      <c r="J544" t="b">
        <f>ISNUMBER(VLOOKUP(B544,Grupos!B$1:D$276,3,0))</f>
        <v>0</v>
      </c>
      <c r="K544" t="str">
        <f>VLOOKUP(I544,Grupos!A$1:C$276,2,0)</f>
        <v>G70</v>
      </c>
      <c r="L544" t="str">
        <f>VLOOKUP(I544,Grupos!A$1:C$276,3,0)</f>
        <v>G73</v>
      </c>
      <c r="M544" t="b">
        <f t="shared" si="18"/>
        <v>1</v>
      </c>
    </row>
    <row r="545" spans="1:13" x14ac:dyDescent="0.25">
      <c r="A545">
        <v>544</v>
      </c>
      <c r="B545" t="s">
        <v>2446</v>
      </c>
      <c r="D545" t="s">
        <v>2447</v>
      </c>
      <c r="E545" t="s">
        <v>2448</v>
      </c>
      <c r="I545">
        <f t="shared" si="19"/>
        <v>73</v>
      </c>
      <c r="J545" t="b">
        <f>ISNUMBER(VLOOKUP(B545,Grupos!B$1:D$276,3,0))</f>
        <v>0</v>
      </c>
      <c r="K545" t="str">
        <f>VLOOKUP(I545,Grupos!A$1:C$276,2,0)</f>
        <v>G70</v>
      </c>
      <c r="L545" t="str">
        <f>VLOOKUP(I545,Grupos!A$1:C$276,3,0)</f>
        <v>G73</v>
      </c>
      <c r="M545" t="b">
        <f t="shared" si="18"/>
        <v>1</v>
      </c>
    </row>
    <row r="546" spans="1:13" x14ac:dyDescent="0.25">
      <c r="A546">
        <v>545</v>
      </c>
      <c r="B546" t="s">
        <v>327</v>
      </c>
      <c r="C546" t="s">
        <v>1835</v>
      </c>
      <c r="D546" t="s">
        <v>2449</v>
      </c>
      <c r="E546" t="s">
        <v>2450</v>
      </c>
      <c r="I546">
        <f t="shared" si="19"/>
        <v>73</v>
      </c>
      <c r="J546" t="b">
        <f>ISNUMBER(VLOOKUP(B546,Grupos!B$1:D$276,3,0))</f>
        <v>0</v>
      </c>
      <c r="K546" t="str">
        <f>VLOOKUP(I546,Grupos!A$1:C$276,2,0)</f>
        <v>G70</v>
      </c>
      <c r="L546" t="str">
        <f>VLOOKUP(I546,Grupos!A$1:C$276,3,0)</f>
        <v>G73</v>
      </c>
      <c r="M546" t="b">
        <f t="shared" si="18"/>
        <v>1</v>
      </c>
    </row>
    <row r="547" spans="1:13" x14ac:dyDescent="0.25">
      <c r="A547">
        <v>546</v>
      </c>
      <c r="B547" t="s">
        <v>329</v>
      </c>
      <c r="D547" t="s">
        <v>2451</v>
      </c>
      <c r="E547" t="s">
        <v>2452</v>
      </c>
      <c r="I547">
        <f t="shared" si="19"/>
        <v>74</v>
      </c>
      <c r="J547" t="b">
        <f>ISNUMBER(VLOOKUP(B547,Grupos!B$1:D$276,3,0))</f>
        <v>1</v>
      </c>
      <c r="K547" t="str">
        <f>VLOOKUP(I547,Grupos!A$1:C$276,2,0)</f>
        <v>G80</v>
      </c>
      <c r="L547" t="str">
        <f>VLOOKUP(I547,Grupos!A$1:C$276,3,0)</f>
        <v>G83</v>
      </c>
      <c r="M547" t="b">
        <f t="shared" si="18"/>
        <v>1</v>
      </c>
    </row>
    <row r="548" spans="1:13" x14ac:dyDescent="0.25">
      <c r="A548">
        <v>547</v>
      </c>
      <c r="B548" t="s">
        <v>2453</v>
      </c>
      <c r="D548" t="s">
        <v>2454</v>
      </c>
      <c r="E548" t="s">
        <v>2455</v>
      </c>
      <c r="I548">
        <f t="shared" si="19"/>
        <v>74</v>
      </c>
      <c r="J548" t="b">
        <f>ISNUMBER(VLOOKUP(B548,Grupos!B$1:D$276,3,0))</f>
        <v>0</v>
      </c>
      <c r="K548" t="str">
        <f>VLOOKUP(I548,Grupos!A$1:C$276,2,0)</f>
        <v>G80</v>
      </c>
      <c r="L548" t="str">
        <f>VLOOKUP(I548,Grupos!A$1:C$276,3,0)</f>
        <v>G83</v>
      </c>
      <c r="M548" t="b">
        <f t="shared" si="18"/>
        <v>1</v>
      </c>
    </row>
    <row r="549" spans="1:13" x14ac:dyDescent="0.25">
      <c r="A549">
        <v>548</v>
      </c>
      <c r="B549" t="s">
        <v>2456</v>
      </c>
      <c r="D549" t="s">
        <v>2457</v>
      </c>
      <c r="E549" t="s">
        <v>2458</v>
      </c>
      <c r="I549">
        <f t="shared" si="19"/>
        <v>74</v>
      </c>
      <c r="J549" t="b">
        <f>ISNUMBER(VLOOKUP(B549,Grupos!B$1:D$276,3,0))</f>
        <v>0</v>
      </c>
      <c r="K549" t="str">
        <f>VLOOKUP(I549,Grupos!A$1:C$276,2,0)</f>
        <v>G80</v>
      </c>
      <c r="L549" t="str">
        <f>VLOOKUP(I549,Grupos!A$1:C$276,3,0)</f>
        <v>G83</v>
      </c>
      <c r="M549" t="b">
        <f t="shared" si="18"/>
        <v>1</v>
      </c>
    </row>
    <row r="550" spans="1:13" x14ac:dyDescent="0.25">
      <c r="A550">
        <v>549</v>
      </c>
      <c r="B550" t="s">
        <v>330</v>
      </c>
      <c r="D550" t="s">
        <v>2459</v>
      </c>
      <c r="E550" t="s">
        <v>2460</v>
      </c>
      <c r="I550">
        <f t="shared" si="19"/>
        <v>74</v>
      </c>
      <c r="J550" t="b">
        <f>ISNUMBER(VLOOKUP(B550,Grupos!B$1:D$276,3,0))</f>
        <v>0</v>
      </c>
      <c r="K550" t="str">
        <f>VLOOKUP(I550,Grupos!A$1:C$276,2,0)</f>
        <v>G80</v>
      </c>
      <c r="L550" t="str">
        <f>VLOOKUP(I550,Grupos!A$1:C$276,3,0)</f>
        <v>G83</v>
      </c>
      <c r="M550" t="b">
        <f t="shared" si="18"/>
        <v>1</v>
      </c>
    </row>
    <row r="551" spans="1:13" x14ac:dyDescent="0.25">
      <c r="A551">
        <v>550</v>
      </c>
      <c r="B551" t="s">
        <v>332</v>
      </c>
      <c r="D551" t="s">
        <v>2461</v>
      </c>
      <c r="E551" t="s">
        <v>2462</v>
      </c>
      <c r="I551">
        <f t="shared" si="19"/>
        <v>75</v>
      </c>
      <c r="J551" t="b">
        <f>ISNUMBER(VLOOKUP(B551,Grupos!B$1:D$276,3,0))</f>
        <v>1</v>
      </c>
      <c r="K551" t="str">
        <f>VLOOKUP(I551,Grupos!A$1:C$276,2,0)</f>
        <v>G90</v>
      </c>
      <c r="L551" t="str">
        <f>VLOOKUP(I551,Grupos!A$1:C$276,3,0)</f>
        <v>G99</v>
      </c>
      <c r="M551" t="b">
        <f t="shared" si="18"/>
        <v>1</v>
      </c>
    </row>
    <row r="552" spans="1:13" x14ac:dyDescent="0.25">
      <c r="A552">
        <v>551</v>
      </c>
      <c r="B552" t="s">
        <v>2463</v>
      </c>
      <c r="D552" t="s">
        <v>2464</v>
      </c>
      <c r="E552" t="s">
        <v>2465</v>
      </c>
      <c r="I552">
        <f t="shared" si="19"/>
        <v>75</v>
      </c>
      <c r="J552" t="b">
        <f>ISNUMBER(VLOOKUP(B552,Grupos!B$1:D$276,3,0))</f>
        <v>0</v>
      </c>
      <c r="K552" t="str">
        <f>VLOOKUP(I552,Grupos!A$1:C$276,2,0)</f>
        <v>G90</v>
      </c>
      <c r="L552" t="str">
        <f>VLOOKUP(I552,Grupos!A$1:C$276,3,0)</f>
        <v>G99</v>
      </c>
      <c r="M552" t="b">
        <f t="shared" si="18"/>
        <v>1</v>
      </c>
    </row>
    <row r="553" spans="1:13" x14ac:dyDescent="0.25">
      <c r="A553">
        <v>552</v>
      </c>
      <c r="B553" t="s">
        <v>2466</v>
      </c>
      <c r="D553" t="s">
        <v>2467</v>
      </c>
      <c r="E553" t="s">
        <v>2468</v>
      </c>
      <c r="I553">
        <f t="shared" si="19"/>
        <v>75</v>
      </c>
      <c r="J553" t="b">
        <f>ISNUMBER(VLOOKUP(B553,Grupos!B$1:D$276,3,0))</f>
        <v>0</v>
      </c>
      <c r="K553" t="str">
        <f>VLOOKUP(I553,Grupos!A$1:C$276,2,0)</f>
        <v>G90</v>
      </c>
      <c r="L553" t="str">
        <f>VLOOKUP(I553,Grupos!A$1:C$276,3,0)</f>
        <v>G99</v>
      </c>
      <c r="M553" t="b">
        <f t="shared" si="18"/>
        <v>1</v>
      </c>
    </row>
    <row r="554" spans="1:13" x14ac:dyDescent="0.25">
      <c r="A554">
        <v>553</v>
      </c>
      <c r="B554" t="s">
        <v>2469</v>
      </c>
      <c r="D554" t="s">
        <v>2470</v>
      </c>
      <c r="E554" t="s">
        <v>2471</v>
      </c>
      <c r="I554">
        <f t="shared" si="19"/>
        <v>75</v>
      </c>
      <c r="J554" t="b">
        <f>ISNUMBER(VLOOKUP(B554,Grupos!B$1:D$276,3,0))</f>
        <v>0</v>
      </c>
      <c r="K554" t="str">
        <f>VLOOKUP(I554,Grupos!A$1:C$276,2,0)</f>
        <v>G90</v>
      </c>
      <c r="L554" t="str">
        <f>VLOOKUP(I554,Grupos!A$1:C$276,3,0)</f>
        <v>G99</v>
      </c>
      <c r="M554" t="b">
        <f t="shared" si="18"/>
        <v>1</v>
      </c>
    </row>
    <row r="555" spans="1:13" x14ac:dyDescent="0.25">
      <c r="A555">
        <v>554</v>
      </c>
      <c r="B555" t="s">
        <v>2472</v>
      </c>
      <c r="C555" t="s">
        <v>1835</v>
      </c>
      <c r="D555" t="s">
        <v>2473</v>
      </c>
      <c r="E555" t="s">
        <v>2474</v>
      </c>
      <c r="I555">
        <f t="shared" si="19"/>
        <v>75</v>
      </c>
      <c r="J555" t="b">
        <f>ISNUMBER(VLOOKUP(B555,Grupos!B$1:D$276,3,0))</f>
        <v>0</v>
      </c>
      <c r="K555" t="str">
        <f>VLOOKUP(I555,Grupos!A$1:C$276,2,0)</f>
        <v>G90</v>
      </c>
      <c r="L555" t="str">
        <f>VLOOKUP(I555,Grupos!A$1:C$276,3,0)</f>
        <v>G99</v>
      </c>
      <c r="M555" t="b">
        <f t="shared" si="18"/>
        <v>1</v>
      </c>
    </row>
    <row r="556" spans="1:13" x14ac:dyDescent="0.25">
      <c r="A556">
        <v>555</v>
      </c>
      <c r="B556" t="s">
        <v>2475</v>
      </c>
      <c r="D556" t="s">
        <v>2476</v>
      </c>
      <c r="E556" t="s">
        <v>2477</v>
      </c>
      <c r="I556">
        <f t="shared" si="19"/>
        <v>75</v>
      </c>
      <c r="J556" t="b">
        <f>ISNUMBER(VLOOKUP(B556,Grupos!B$1:D$276,3,0))</f>
        <v>0</v>
      </c>
      <c r="K556" t="str">
        <f>VLOOKUP(I556,Grupos!A$1:C$276,2,0)</f>
        <v>G90</v>
      </c>
      <c r="L556" t="str">
        <f>VLOOKUP(I556,Grupos!A$1:C$276,3,0)</f>
        <v>G99</v>
      </c>
      <c r="M556" t="b">
        <f t="shared" si="18"/>
        <v>1</v>
      </c>
    </row>
    <row r="557" spans="1:13" x14ac:dyDescent="0.25">
      <c r="A557">
        <v>556</v>
      </c>
      <c r="B557" t="s">
        <v>2478</v>
      </c>
      <c r="D557" t="s">
        <v>2479</v>
      </c>
      <c r="E557" t="s">
        <v>2480</v>
      </c>
      <c r="I557">
        <f t="shared" si="19"/>
        <v>75</v>
      </c>
      <c r="J557" t="b">
        <f>ISNUMBER(VLOOKUP(B557,Grupos!B$1:D$276,3,0))</f>
        <v>0</v>
      </c>
      <c r="K557" t="str">
        <f>VLOOKUP(I557,Grupos!A$1:C$276,2,0)</f>
        <v>G90</v>
      </c>
      <c r="L557" t="str">
        <f>VLOOKUP(I557,Grupos!A$1:C$276,3,0)</f>
        <v>G99</v>
      </c>
      <c r="M557" t="b">
        <f t="shared" si="18"/>
        <v>1</v>
      </c>
    </row>
    <row r="558" spans="1:13" x14ac:dyDescent="0.25">
      <c r="A558">
        <v>557</v>
      </c>
      <c r="B558" t="s">
        <v>2481</v>
      </c>
      <c r="D558" t="s">
        <v>2482</v>
      </c>
      <c r="E558" t="s">
        <v>2483</v>
      </c>
      <c r="I558">
        <f t="shared" si="19"/>
        <v>75</v>
      </c>
      <c r="J558" t="b">
        <f>ISNUMBER(VLOOKUP(B558,Grupos!B$1:D$276,3,0))</f>
        <v>0</v>
      </c>
      <c r="K558" t="str">
        <f>VLOOKUP(I558,Grupos!A$1:C$276,2,0)</f>
        <v>G90</v>
      </c>
      <c r="L558" t="str">
        <f>VLOOKUP(I558,Grupos!A$1:C$276,3,0)</f>
        <v>G99</v>
      </c>
      <c r="M558" t="b">
        <f t="shared" si="18"/>
        <v>1</v>
      </c>
    </row>
    <row r="559" spans="1:13" x14ac:dyDescent="0.25">
      <c r="A559">
        <v>558</v>
      </c>
      <c r="B559" t="s">
        <v>2484</v>
      </c>
      <c r="D559" t="s">
        <v>2485</v>
      </c>
      <c r="E559" t="s">
        <v>2486</v>
      </c>
      <c r="I559">
        <f t="shared" si="19"/>
        <v>75</v>
      </c>
      <c r="J559" t="b">
        <f>ISNUMBER(VLOOKUP(B559,Grupos!B$1:D$276,3,0))</f>
        <v>0</v>
      </c>
      <c r="K559" t="str">
        <f>VLOOKUP(I559,Grupos!A$1:C$276,2,0)</f>
        <v>G90</v>
      </c>
      <c r="L559" t="str">
        <f>VLOOKUP(I559,Grupos!A$1:C$276,3,0)</f>
        <v>G99</v>
      </c>
      <c r="M559" t="b">
        <f t="shared" si="18"/>
        <v>1</v>
      </c>
    </row>
    <row r="560" spans="1:13" x14ac:dyDescent="0.25">
      <c r="A560">
        <v>559</v>
      </c>
      <c r="B560" t="s">
        <v>26</v>
      </c>
      <c r="C560" t="s">
        <v>1835</v>
      </c>
      <c r="D560" t="s">
        <v>2487</v>
      </c>
      <c r="E560" t="s">
        <v>2488</v>
      </c>
      <c r="I560">
        <f t="shared" si="19"/>
        <v>75</v>
      </c>
      <c r="J560" t="b">
        <f>ISNUMBER(VLOOKUP(B560,Grupos!B$1:D$276,3,0))</f>
        <v>0</v>
      </c>
      <c r="K560" t="str">
        <f>VLOOKUP(I560,Grupos!A$1:C$276,2,0)</f>
        <v>G90</v>
      </c>
      <c r="L560" t="str">
        <f>VLOOKUP(I560,Grupos!A$1:C$276,3,0)</f>
        <v>G99</v>
      </c>
      <c r="M560" t="b">
        <f t="shared" si="18"/>
        <v>1</v>
      </c>
    </row>
    <row r="561" spans="1:13" x14ac:dyDescent="0.25">
      <c r="A561">
        <v>560</v>
      </c>
      <c r="B561" t="s">
        <v>29</v>
      </c>
      <c r="D561" t="s">
        <v>2489</v>
      </c>
      <c r="E561" t="s">
        <v>2490</v>
      </c>
      <c r="I561">
        <f t="shared" si="19"/>
        <v>76</v>
      </c>
      <c r="J561" t="b">
        <f>ISNUMBER(VLOOKUP(B561,Grupos!B$1:D$276,3,0))</f>
        <v>1</v>
      </c>
      <c r="K561" t="str">
        <f>VLOOKUP(I561,Grupos!A$1:C$276,2,0)</f>
        <v>H00</v>
      </c>
      <c r="L561" t="str">
        <f>VLOOKUP(I561,Grupos!A$1:C$276,3,0)</f>
        <v>H06</v>
      </c>
      <c r="M561" t="b">
        <f t="shared" si="18"/>
        <v>1</v>
      </c>
    </row>
    <row r="562" spans="1:13" x14ac:dyDescent="0.25">
      <c r="A562">
        <v>561</v>
      </c>
      <c r="B562" t="s">
        <v>2491</v>
      </c>
      <c r="D562" t="s">
        <v>2492</v>
      </c>
      <c r="E562" t="s">
        <v>2493</v>
      </c>
      <c r="I562">
        <f t="shared" si="19"/>
        <v>76</v>
      </c>
      <c r="J562" t="b">
        <f>ISNUMBER(VLOOKUP(B562,Grupos!B$1:D$276,3,0))</f>
        <v>0</v>
      </c>
      <c r="K562" t="str">
        <f>VLOOKUP(I562,Grupos!A$1:C$276,2,0)</f>
        <v>H00</v>
      </c>
      <c r="L562" t="str">
        <f>VLOOKUP(I562,Grupos!A$1:C$276,3,0)</f>
        <v>H06</v>
      </c>
      <c r="M562" t="b">
        <f t="shared" si="18"/>
        <v>1</v>
      </c>
    </row>
    <row r="563" spans="1:13" x14ac:dyDescent="0.25">
      <c r="A563">
        <v>562</v>
      </c>
      <c r="B563" t="s">
        <v>2494</v>
      </c>
      <c r="D563" t="s">
        <v>2495</v>
      </c>
      <c r="E563" t="s">
        <v>2496</v>
      </c>
      <c r="I563">
        <f t="shared" si="19"/>
        <v>76</v>
      </c>
      <c r="J563" t="b">
        <f>ISNUMBER(VLOOKUP(B563,Grupos!B$1:D$276,3,0))</f>
        <v>0</v>
      </c>
      <c r="K563" t="str">
        <f>VLOOKUP(I563,Grupos!A$1:C$276,2,0)</f>
        <v>H00</v>
      </c>
      <c r="L563" t="str">
        <f>VLOOKUP(I563,Grupos!A$1:C$276,3,0)</f>
        <v>H06</v>
      </c>
      <c r="M563" t="b">
        <f t="shared" si="18"/>
        <v>1</v>
      </c>
    </row>
    <row r="564" spans="1:13" x14ac:dyDescent="0.25">
      <c r="A564">
        <v>563</v>
      </c>
      <c r="B564" t="s">
        <v>2497</v>
      </c>
      <c r="C564" t="s">
        <v>1835</v>
      </c>
      <c r="D564" t="s">
        <v>2498</v>
      </c>
      <c r="E564" t="s">
        <v>2499</v>
      </c>
      <c r="I564">
        <f t="shared" si="19"/>
        <v>76</v>
      </c>
      <c r="J564" t="b">
        <f>ISNUMBER(VLOOKUP(B564,Grupos!B$1:D$276,3,0))</f>
        <v>0</v>
      </c>
      <c r="K564" t="str">
        <f>VLOOKUP(I564,Grupos!A$1:C$276,2,0)</f>
        <v>H00</v>
      </c>
      <c r="L564" t="str">
        <f>VLOOKUP(I564,Grupos!A$1:C$276,3,0)</f>
        <v>H06</v>
      </c>
      <c r="M564" t="b">
        <f t="shared" si="18"/>
        <v>1</v>
      </c>
    </row>
    <row r="565" spans="1:13" x14ac:dyDescent="0.25">
      <c r="A565">
        <v>564</v>
      </c>
      <c r="B565" t="s">
        <v>2500</v>
      </c>
      <c r="D565" t="s">
        <v>2501</v>
      </c>
      <c r="E565" t="s">
        <v>2502</v>
      </c>
      <c r="I565">
        <f t="shared" si="19"/>
        <v>76</v>
      </c>
      <c r="J565" t="b">
        <f>ISNUMBER(VLOOKUP(B565,Grupos!B$1:D$276,3,0))</f>
        <v>0</v>
      </c>
      <c r="K565" t="str">
        <f>VLOOKUP(I565,Grupos!A$1:C$276,2,0)</f>
        <v>H00</v>
      </c>
      <c r="L565" t="str">
        <f>VLOOKUP(I565,Grupos!A$1:C$276,3,0)</f>
        <v>H06</v>
      </c>
      <c r="M565" t="b">
        <f t="shared" si="18"/>
        <v>1</v>
      </c>
    </row>
    <row r="566" spans="1:13" x14ac:dyDescent="0.25">
      <c r="A566">
        <v>565</v>
      </c>
      <c r="B566" t="s">
        <v>2503</v>
      </c>
      <c r="D566" t="s">
        <v>2504</v>
      </c>
      <c r="E566" t="s">
        <v>2505</v>
      </c>
      <c r="I566">
        <f t="shared" si="19"/>
        <v>76</v>
      </c>
      <c r="J566" t="b">
        <f>ISNUMBER(VLOOKUP(B566,Grupos!B$1:D$276,3,0))</f>
        <v>0</v>
      </c>
      <c r="K566" t="str">
        <f>VLOOKUP(I566,Grupos!A$1:C$276,2,0)</f>
        <v>H00</v>
      </c>
      <c r="L566" t="str">
        <f>VLOOKUP(I566,Grupos!A$1:C$276,3,0)</f>
        <v>H06</v>
      </c>
      <c r="M566" t="b">
        <f t="shared" si="18"/>
        <v>1</v>
      </c>
    </row>
    <row r="567" spans="1:13" x14ac:dyDescent="0.25">
      <c r="A567">
        <v>566</v>
      </c>
      <c r="B567" t="s">
        <v>334</v>
      </c>
      <c r="C567" t="s">
        <v>1835</v>
      </c>
      <c r="D567" t="s">
        <v>2506</v>
      </c>
      <c r="E567" t="s">
        <v>2507</v>
      </c>
      <c r="I567">
        <f t="shared" si="19"/>
        <v>76</v>
      </c>
      <c r="J567" t="b">
        <f>ISNUMBER(VLOOKUP(B567,Grupos!B$1:D$276,3,0))</f>
        <v>0</v>
      </c>
      <c r="K567" t="str">
        <f>VLOOKUP(I567,Grupos!A$1:C$276,2,0)</f>
        <v>H00</v>
      </c>
      <c r="L567" t="str">
        <f>VLOOKUP(I567,Grupos!A$1:C$276,3,0)</f>
        <v>H06</v>
      </c>
      <c r="M567" t="b">
        <f t="shared" si="18"/>
        <v>1</v>
      </c>
    </row>
    <row r="568" spans="1:13" x14ac:dyDescent="0.25">
      <c r="A568">
        <v>567</v>
      </c>
      <c r="B568" t="s">
        <v>337</v>
      </c>
      <c r="D568" t="s">
        <v>2508</v>
      </c>
      <c r="E568" t="s">
        <v>2509</v>
      </c>
      <c r="I568">
        <f t="shared" si="19"/>
        <v>77</v>
      </c>
      <c r="J568" t="b">
        <f>ISNUMBER(VLOOKUP(B568,Grupos!B$1:D$276,3,0))</f>
        <v>1</v>
      </c>
      <c r="K568" t="str">
        <f>VLOOKUP(I568,Grupos!A$1:C$276,2,0)</f>
        <v>H10</v>
      </c>
      <c r="L568" t="str">
        <f>VLOOKUP(I568,Grupos!A$1:C$276,3,0)</f>
        <v>H13</v>
      </c>
      <c r="M568" t="b">
        <f t="shared" si="18"/>
        <v>1</v>
      </c>
    </row>
    <row r="569" spans="1:13" x14ac:dyDescent="0.25">
      <c r="A569">
        <v>568</v>
      </c>
      <c r="B569" t="s">
        <v>2510</v>
      </c>
      <c r="D569" t="s">
        <v>2511</v>
      </c>
      <c r="E569" t="s">
        <v>2512</v>
      </c>
      <c r="I569">
        <f t="shared" si="19"/>
        <v>77</v>
      </c>
      <c r="J569" t="b">
        <f>ISNUMBER(VLOOKUP(B569,Grupos!B$1:D$276,3,0))</f>
        <v>0</v>
      </c>
      <c r="K569" t="str">
        <f>VLOOKUP(I569,Grupos!A$1:C$276,2,0)</f>
        <v>H10</v>
      </c>
      <c r="L569" t="str">
        <f>VLOOKUP(I569,Grupos!A$1:C$276,3,0)</f>
        <v>H13</v>
      </c>
      <c r="M569" t="b">
        <f t="shared" si="18"/>
        <v>1</v>
      </c>
    </row>
    <row r="570" spans="1:13" x14ac:dyDescent="0.25">
      <c r="A570">
        <v>569</v>
      </c>
      <c r="B570" t="s">
        <v>338</v>
      </c>
      <c r="C570" t="s">
        <v>1835</v>
      </c>
      <c r="D570" t="s">
        <v>2513</v>
      </c>
      <c r="E570" t="s">
        <v>2514</v>
      </c>
      <c r="I570">
        <f t="shared" si="19"/>
        <v>77</v>
      </c>
      <c r="J570" t="b">
        <f>ISNUMBER(VLOOKUP(B570,Grupos!B$1:D$276,3,0))</f>
        <v>0</v>
      </c>
      <c r="K570" t="str">
        <f>VLOOKUP(I570,Grupos!A$1:C$276,2,0)</f>
        <v>H10</v>
      </c>
      <c r="L570" t="str">
        <f>VLOOKUP(I570,Grupos!A$1:C$276,3,0)</f>
        <v>H13</v>
      </c>
      <c r="M570" t="b">
        <f t="shared" si="18"/>
        <v>1</v>
      </c>
    </row>
    <row r="571" spans="1:13" x14ac:dyDescent="0.25">
      <c r="A571">
        <v>570</v>
      </c>
      <c r="B571" t="s">
        <v>340</v>
      </c>
      <c r="D571" t="s">
        <v>2515</v>
      </c>
      <c r="E571" t="s">
        <v>2516</v>
      </c>
      <c r="I571">
        <f t="shared" si="19"/>
        <v>78</v>
      </c>
      <c r="J571" t="b">
        <f>ISNUMBER(VLOOKUP(B571,Grupos!B$1:D$276,3,0))</f>
        <v>1</v>
      </c>
      <c r="K571" t="str">
        <f>VLOOKUP(I571,Grupos!A$1:C$276,2,0)</f>
        <v>H15</v>
      </c>
      <c r="L571" t="str">
        <f>VLOOKUP(I571,Grupos!A$1:C$276,3,0)</f>
        <v>H22</v>
      </c>
      <c r="M571" t="b">
        <f t="shared" si="18"/>
        <v>1</v>
      </c>
    </row>
    <row r="572" spans="1:13" x14ac:dyDescent="0.25">
      <c r="A572">
        <v>571</v>
      </c>
      <c r="B572" t="s">
        <v>2517</v>
      </c>
      <c r="D572" t="s">
        <v>2518</v>
      </c>
      <c r="E572" t="s">
        <v>2519</v>
      </c>
      <c r="I572">
        <f t="shared" si="19"/>
        <v>78</v>
      </c>
      <c r="J572" t="b">
        <f>ISNUMBER(VLOOKUP(B572,Grupos!B$1:D$276,3,0))</f>
        <v>0</v>
      </c>
      <c r="K572" t="str">
        <f>VLOOKUP(I572,Grupos!A$1:C$276,2,0)</f>
        <v>H15</v>
      </c>
      <c r="L572" t="str">
        <f>VLOOKUP(I572,Grupos!A$1:C$276,3,0)</f>
        <v>H22</v>
      </c>
      <c r="M572" t="b">
        <f t="shared" si="18"/>
        <v>1</v>
      </c>
    </row>
    <row r="573" spans="1:13" x14ac:dyDescent="0.25">
      <c r="A573">
        <v>572</v>
      </c>
      <c r="B573" t="s">
        <v>2520</v>
      </c>
      <c r="D573" t="s">
        <v>2521</v>
      </c>
      <c r="E573" t="s">
        <v>2522</v>
      </c>
      <c r="I573">
        <f t="shared" si="19"/>
        <v>78</v>
      </c>
      <c r="J573" t="b">
        <f>ISNUMBER(VLOOKUP(B573,Grupos!B$1:D$276,3,0))</f>
        <v>0</v>
      </c>
      <c r="K573" t="str">
        <f>VLOOKUP(I573,Grupos!A$1:C$276,2,0)</f>
        <v>H15</v>
      </c>
      <c r="L573" t="str">
        <f>VLOOKUP(I573,Grupos!A$1:C$276,3,0)</f>
        <v>H22</v>
      </c>
      <c r="M573" t="b">
        <f t="shared" si="18"/>
        <v>1</v>
      </c>
    </row>
    <row r="574" spans="1:13" x14ac:dyDescent="0.25">
      <c r="A574">
        <v>573</v>
      </c>
      <c r="B574" t="s">
        <v>2523</v>
      </c>
      <c r="D574" t="s">
        <v>2524</v>
      </c>
      <c r="E574" t="s">
        <v>2525</v>
      </c>
      <c r="I574">
        <f t="shared" si="19"/>
        <v>78</v>
      </c>
      <c r="J574" t="b">
        <f>ISNUMBER(VLOOKUP(B574,Grupos!B$1:D$276,3,0))</f>
        <v>0</v>
      </c>
      <c r="K574" t="str">
        <f>VLOOKUP(I574,Grupos!A$1:C$276,2,0)</f>
        <v>H15</v>
      </c>
      <c r="L574" t="str">
        <f>VLOOKUP(I574,Grupos!A$1:C$276,3,0)</f>
        <v>H22</v>
      </c>
      <c r="M574" t="b">
        <f t="shared" si="18"/>
        <v>1</v>
      </c>
    </row>
    <row r="575" spans="1:13" x14ac:dyDescent="0.25">
      <c r="A575">
        <v>574</v>
      </c>
      <c r="B575" t="s">
        <v>2526</v>
      </c>
      <c r="C575" t="s">
        <v>1835</v>
      </c>
      <c r="D575" t="s">
        <v>2527</v>
      </c>
      <c r="E575" t="s">
        <v>2528</v>
      </c>
      <c r="I575">
        <f t="shared" si="19"/>
        <v>78</v>
      </c>
      <c r="J575" t="b">
        <f>ISNUMBER(VLOOKUP(B575,Grupos!B$1:D$276,3,0))</f>
        <v>0</v>
      </c>
      <c r="K575" t="str">
        <f>VLOOKUP(I575,Grupos!A$1:C$276,2,0)</f>
        <v>H15</v>
      </c>
      <c r="L575" t="str">
        <f>VLOOKUP(I575,Grupos!A$1:C$276,3,0)</f>
        <v>H22</v>
      </c>
      <c r="M575" t="b">
        <f t="shared" si="18"/>
        <v>1</v>
      </c>
    </row>
    <row r="576" spans="1:13" x14ac:dyDescent="0.25">
      <c r="A576">
        <v>575</v>
      </c>
      <c r="B576" t="s">
        <v>2529</v>
      </c>
      <c r="D576" t="s">
        <v>2530</v>
      </c>
      <c r="E576" t="s">
        <v>2531</v>
      </c>
      <c r="I576">
        <f t="shared" si="19"/>
        <v>78</v>
      </c>
      <c r="J576" t="b">
        <f>ISNUMBER(VLOOKUP(B576,Grupos!B$1:D$276,3,0))</f>
        <v>0</v>
      </c>
      <c r="K576" t="str">
        <f>VLOOKUP(I576,Grupos!A$1:C$276,2,0)</f>
        <v>H15</v>
      </c>
      <c r="L576" t="str">
        <f>VLOOKUP(I576,Grupos!A$1:C$276,3,0)</f>
        <v>H22</v>
      </c>
      <c r="M576" t="b">
        <f t="shared" si="18"/>
        <v>1</v>
      </c>
    </row>
    <row r="577" spans="1:13" x14ac:dyDescent="0.25">
      <c r="A577">
        <v>576</v>
      </c>
      <c r="B577" t="s">
        <v>2532</v>
      </c>
      <c r="D577" t="s">
        <v>2533</v>
      </c>
      <c r="E577" t="s">
        <v>2534</v>
      </c>
      <c r="I577">
        <f t="shared" si="19"/>
        <v>78</v>
      </c>
      <c r="J577" t="b">
        <f>ISNUMBER(VLOOKUP(B577,Grupos!B$1:D$276,3,0))</f>
        <v>0</v>
      </c>
      <c r="K577" t="str">
        <f>VLOOKUP(I577,Grupos!A$1:C$276,2,0)</f>
        <v>H15</v>
      </c>
      <c r="L577" t="str">
        <f>VLOOKUP(I577,Grupos!A$1:C$276,3,0)</f>
        <v>H22</v>
      </c>
      <c r="M577" t="b">
        <f t="shared" si="18"/>
        <v>1</v>
      </c>
    </row>
    <row r="578" spans="1:13" x14ac:dyDescent="0.25">
      <c r="A578">
        <v>577</v>
      </c>
      <c r="B578" t="s">
        <v>341</v>
      </c>
      <c r="C578" t="s">
        <v>1835</v>
      </c>
      <c r="D578" t="s">
        <v>2535</v>
      </c>
      <c r="E578" t="s">
        <v>2536</v>
      </c>
      <c r="I578">
        <f t="shared" si="19"/>
        <v>78</v>
      </c>
      <c r="J578" t="b">
        <f>ISNUMBER(VLOOKUP(B578,Grupos!B$1:D$276,3,0))</f>
        <v>0</v>
      </c>
      <c r="K578" t="str">
        <f>VLOOKUP(I578,Grupos!A$1:C$276,2,0)</f>
        <v>H15</v>
      </c>
      <c r="L578" t="str">
        <f>VLOOKUP(I578,Grupos!A$1:C$276,3,0)</f>
        <v>H22</v>
      </c>
      <c r="M578" t="b">
        <f t="shared" si="18"/>
        <v>1</v>
      </c>
    </row>
    <row r="579" spans="1:13" x14ac:dyDescent="0.25">
      <c r="A579">
        <v>578</v>
      </c>
      <c r="B579" t="s">
        <v>344</v>
      </c>
      <c r="D579" t="s">
        <v>2537</v>
      </c>
      <c r="E579" t="s">
        <v>2538</v>
      </c>
      <c r="I579">
        <f t="shared" si="19"/>
        <v>79</v>
      </c>
      <c r="J579" t="b">
        <f>ISNUMBER(VLOOKUP(B579,Grupos!B$1:D$276,3,0))</f>
        <v>1</v>
      </c>
      <c r="K579" t="str">
        <f>VLOOKUP(I579,Grupos!A$1:C$276,2,0)</f>
        <v>H25</v>
      </c>
      <c r="L579" t="str">
        <f>VLOOKUP(I579,Grupos!A$1:C$276,3,0)</f>
        <v>H28</v>
      </c>
      <c r="M579" t="b">
        <f t="shared" ref="M579:M642" si="20">AND(K579&lt;=B579,L579&gt;=B579)</f>
        <v>1</v>
      </c>
    </row>
    <row r="580" spans="1:13" x14ac:dyDescent="0.25">
      <c r="A580">
        <v>579</v>
      </c>
      <c r="B580" t="s">
        <v>2539</v>
      </c>
      <c r="D580" t="s">
        <v>2540</v>
      </c>
      <c r="E580" t="s">
        <v>2541</v>
      </c>
      <c r="I580">
        <f t="shared" si="19"/>
        <v>79</v>
      </c>
      <c r="J580" t="b">
        <f>ISNUMBER(VLOOKUP(B580,Grupos!B$1:D$276,3,0))</f>
        <v>0</v>
      </c>
      <c r="K580" t="str">
        <f>VLOOKUP(I580,Grupos!A$1:C$276,2,0)</f>
        <v>H25</v>
      </c>
      <c r="L580" t="str">
        <f>VLOOKUP(I580,Grupos!A$1:C$276,3,0)</f>
        <v>H28</v>
      </c>
      <c r="M580" t="b">
        <f t="shared" si="20"/>
        <v>1</v>
      </c>
    </row>
    <row r="581" spans="1:13" x14ac:dyDescent="0.25">
      <c r="A581">
        <v>580</v>
      </c>
      <c r="B581" t="s">
        <v>2542</v>
      </c>
      <c r="D581" t="s">
        <v>2543</v>
      </c>
      <c r="E581" t="s">
        <v>2544</v>
      </c>
      <c r="I581">
        <f t="shared" si="19"/>
        <v>79</v>
      </c>
      <c r="J581" t="b">
        <f>ISNUMBER(VLOOKUP(B581,Grupos!B$1:D$276,3,0))</f>
        <v>0</v>
      </c>
      <c r="K581" t="str">
        <f>VLOOKUP(I581,Grupos!A$1:C$276,2,0)</f>
        <v>H25</v>
      </c>
      <c r="L581" t="str">
        <f>VLOOKUP(I581,Grupos!A$1:C$276,3,0)</f>
        <v>H28</v>
      </c>
      <c r="M581" t="b">
        <f t="shared" si="20"/>
        <v>1</v>
      </c>
    </row>
    <row r="582" spans="1:13" x14ac:dyDescent="0.25">
      <c r="A582">
        <v>581</v>
      </c>
      <c r="B582" t="s">
        <v>345</v>
      </c>
      <c r="C582" t="s">
        <v>1835</v>
      </c>
      <c r="D582" t="s">
        <v>2545</v>
      </c>
      <c r="E582" t="s">
        <v>2546</v>
      </c>
      <c r="I582">
        <f t="shared" si="19"/>
        <v>79</v>
      </c>
      <c r="J582" t="b">
        <f>ISNUMBER(VLOOKUP(B582,Grupos!B$1:D$276,3,0))</f>
        <v>0</v>
      </c>
      <c r="K582" t="str">
        <f>VLOOKUP(I582,Grupos!A$1:C$276,2,0)</f>
        <v>H25</v>
      </c>
      <c r="L582" t="str">
        <f>VLOOKUP(I582,Grupos!A$1:C$276,3,0)</f>
        <v>H28</v>
      </c>
      <c r="M582" t="b">
        <f t="shared" si="20"/>
        <v>1</v>
      </c>
    </row>
    <row r="583" spans="1:13" x14ac:dyDescent="0.25">
      <c r="A583">
        <v>582</v>
      </c>
      <c r="B583" t="s">
        <v>347</v>
      </c>
      <c r="D583" t="s">
        <v>2547</v>
      </c>
      <c r="E583" t="s">
        <v>2548</v>
      </c>
      <c r="I583">
        <f t="shared" si="19"/>
        <v>80</v>
      </c>
      <c r="J583" t="b">
        <f>ISNUMBER(VLOOKUP(B583,Grupos!B$1:D$276,3,0))</f>
        <v>1</v>
      </c>
      <c r="K583" t="str">
        <f>VLOOKUP(I583,Grupos!A$1:C$276,2,0)</f>
        <v>H30</v>
      </c>
      <c r="L583" t="str">
        <f>VLOOKUP(I583,Grupos!A$1:C$276,3,0)</f>
        <v>H36</v>
      </c>
      <c r="M583" t="b">
        <f t="shared" si="20"/>
        <v>1</v>
      </c>
    </row>
    <row r="584" spans="1:13" x14ac:dyDescent="0.25">
      <c r="A584">
        <v>583</v>
      </c>
      <c r="B584" t="s">
        <v>2549</v>
      </c>
      <c r="D584" t="s">
        <v>2550</v>
      </c>
      <c r="E584" t="s">
        <v>2551</v>
      </c>
      <c r="I584">
        <f t="shared" si="19"/>
        <v>80</v>
      </c>
      <c r="J584" t="b">
        <f>ISNUMBER(VLOOKUP(B584,Grupos!B$1:D$276,3,0))</f>
        <v>0</v>
      </c>
      <c r="K584" t="str">
        <f>VLOOKUP(I584,Grupos!A$1:C$276,2,0)</f>
        <v>H30</v>
      </c>
      <c r="L584" t="str">
        <f>VLOOKUP(I584,Grupos!A$1:C$276,3,0)</f>
        <v>H36</v>
      </c>
      <c r="M584" t="b">
        <f t="shared" si="20"/>
        <v>1</v>
      </c>
    </row>
    <row r="585" spans="1:13" x14ac:dyDescent="0.25">
      <c r="A585">
        <v>584</v>
      </c>
      <c r="B585" t="s">
        <v>2552</v>
      </c>
      <c r="C585" t="s">
        <v>1835</v>
      </c>
      <c r="D585" t="s">
        <v>2553</v>
      </c>
      <c r="E585" t="s">
        <v>2554</v>
      </c>
      <c r="I585">
        <f t="shared" si="19"/>
        <v>80</v>
      </c>
      <c r="J585" t="b">
        <f>ISNUMBER(VLOOKUP(B585,Grupos!B$1:D$276,3,0))</f>
        <v>0</v>
      </c>
      <c r="K585" t="str">
        <f>VLOOKUP(I585,Grupos!A$1:C$276,2,0)</f>
        <v>H30</v>
      </c>
      <c r="L585" t="str">
        <f>VLOOKUP(I585,Grupos!A$1:C$276,3,0)</f>
        <v>H36</v>
      </c>
      <c r="M585" t="b">
        <f t="shared" si="20"/>
        <v>1</v>
      </c>
    </row>
    <row r="586" spans="1:13" x14ac:dyDescent="0.25">
      <c r="A586">
        <v>585</v>
      </c>
      <c r="B586" t="s">
        <v>2555</v>
      </c>
      <c r="D586" t="s">
        <v>2556</v>
      </c>
      <c r="E586" t="s">
        <v>2557</v>
      </c>
      <c r="I586">
        <f t="shared" si="19"/>
        <v>80</v>
      </c>
      <c r="J586" t="b">
        <f>ISNUMBER(VLOOKUP(B586,Grupos!B$1:D$276,3,0))</f>
        <v>0</v>
      </c>
      <c r="K586" t="str">
        <f>VLOOKUP(I586,Grupos!A$1:C$276,2,0)</f>
        <v>H30</v>
      </c>
      <c r="L586" t="str">
        <f>VLOOKUP(I586,Grupos!A$1:C$276,3,0)</f>
        <v>H36</v>
      </c>
      <c r="M586" t="b">
        <f t="shared" si="20"/>
        <v>1</v>
      </c>
    </row>
    <row r="587" spans="1:13" x14ac:dyDescent="0.25">
      <c r="A587">
        <v>586</v>
      </c>
      <c r="B587" t="s">
        <v>2558</v>
      </c>
      <c r="D587" t="s">
        <v>2559</v>
      </c>
      <c r="E587" t="s">
        <v>2560</v>
      </c>
      <c r="I587">
        <f t="shared" si="19"/>
        <v>80</v>
      </c>
      <c r="J587" t="b">
        <f>ISNUMBER(VLOOKUP(B587,Grupos!B$1:D$276,3,0))</f>
        <v>0</v>
      </c>
      <c r="K587" t="str">
        <f>VLOOKUP(I587,Grupos!A$1:C$276,2,0)</f>
        <v>H30</v>
      </c>
      <c r="L587" t="str">
        <f>VLOOKUP(I587,Grupos!A$1:C$276,3,0)</f>
        <v>H36</v>
      </c>
      <c r="M587" t="b">
        <f t="shared" si="20"/>
        <v>1</v>
      </c>
    </row>
    <row r="588" spans="1:13" x14ac:dyDescent="0.25">
      <c r="A588">
        <v>587</v>
      </c>
      <c r="B588" t="s">
        <v>2561</v>
      </c>
      <c r="D588" t="s">
        <v>2562</v>
      </c>
      <c r="E588" t="s">
        <v>2563</v>
      </c>
      <c r="I588">
        <f t="shared" si="19"/>
        <v>80</v>
      </c>
      <c r="J588" t="b">
        <f>ISNUMBER(VLOOKUP(B588,Grupos!B$1:D$276,3,0))</f>
        <v>0</v>
      </c>
      <c r="K588" t="str">
        <f>VLOOKUP(I588,Grupos!A$1:C$276,2,0)</f>
        <v>H30</v>
      </c>
      <c r="L588" t="str">
        <f>VLOOKUP(I588,Grupos!A$1:C$276,3,0)</f>
        <v>H36</v>
      </c>
      <c r="M588" t="b">
        <f t="shared" si="20"/>
        <v>1</v>
      </c>
    </row>
    <row r="589" spans="1:13" x14ac:dyDescent="0.25">
      <c r="A589">
        <v>588</v>
      </c>
      <c r="B589" t="s">
        <v>348</v>
      </c>
      <c r="C589" t="s">
        <v>1835</v>
      </c>
      <c r="D589" t="s">
        <v>2564</v>
      </c>
      <c r="E589" t="s">
        <v>2565</v>
      </c>
      <c r="I589">
        <f t="shared" si="19"/>
        <v>80</v>
      </c>
      <c r="J589" t="b">
        <f>ISNUMBER(VLOOKUP(B589,Grupos!B$1:D$276,3,0))</f>
        <v>0</v>
      </c>
      <c r="K589" t="str">
        <f>VLOOKUP(I589,Grupos!A$1:C$276,2,0)</f>
        <v>H30</v>
      </c>
      <c r="L589" t="str">
        <f>VLOOKUP(I589,Grupos!A$1:C$276,3,0)</f>
        <v>H36</v>
      </c>
      <c r="M589" t="b">
        <f t="shared" si="20"/>
        <v>1</v>
      </c>
    </row>
    <row r="590" spans="1:13" x14ac:dyDescent="0.25">
      <c r="A590">
        <v>589</v>
      </c>
      <c r="B590" t="s">
        <v>350</v>
      </c>
      <c r="D590" t="s">
        <v>352</v>
      </c>
      <c r="E590" t="s">
        <v>2566</v>
      </c>
      <c r="I590">
        <f t="shared" si="19"/>
        <v>81</v>
      </c>
      <c r="J590" t="b">
        <f>ISNUMBER(VLOOKUP(B590,Grupos!B$1:D$276,3,0))</f>
        <v>1</v>
      </c>
      <c r="K590" t="str">
        <f>VLOOKUP(I590,Grupos!A$1:C$276,2,0)</f>
        <v>H40</v>
      </c>
      <c r="L590" t="str">
        <f>VLOOKUP(I590,Grupos!A$1:C$276,3,0)</f>
        <v>H42</v>
      </c>
      <c r="M590" t="b">
        <f t="shared" si="20"/>
        <v>1</v>
      </c>
    </row>
    <row r="591" spans="1:13" x14ac:dyDescent="0.25">
      <c r="A591">
        <v>590</v>
      </c>
      <c r="B591" t="s">
        <v>351</v>
      </c>
      <c r="C591" t="s">
        <v>1835</v>
      </c>
      <c r="D591" t="s">
        <v>2567</v>
      </c>
      <c r="E591" t="s">
        <v>2568</v>
      </c>
      <c r="I591">
        <f t="shared" si="19"/>
        <v>81</v>
      </c>
      <c r="J591" t="b">
        <f>ISNUMBER(VLOOKUP(B591,Grupos!B$1:D$276,3,0))</f>
        <v>0</v>
      </c>
      <c r="K591" t="str">
        <f>VLOOKUP(I591,Grupos!A$1:C$276,2,0)</f>
        <v>H40</v>
      </c>
      <c r="L591" t="str">
        <f>VLOOKUP(I591,Grupos!A$1:C$276,3,0)</f>
        <v>H42</v>
      </c>
      <c r="M591" t="b">
        <f t="shared" si="20"/>
        <v>1</v>
      </c>
    </row>
    <row r="592" spans="1:13" x14ac:dyDescent="0.25">
      <c r="A592">
        <v>591</v>
      </c>
      <c r="B592" t="s">
        <v>353</v>
      </c>
      <c r="D592" t="s">
        <v>2569</v>
      </c>
      <c r="E592" t="s">
        <v>2570</v>
      </c>
      <c r="I592">
        <f t="shared" si="19"/>
        <v>82</v>
      </c>
      <c r="J592" t="b">
        <f>ISNUMBER(VLOOKUP(B592,Grupos!B$1:D$276,3,0))</f>
        <v>1</v>
      </c>
      <c r="K592" t="str">
        <f>VLOOKUP(I592,Grupos!A$1:C$276,2,0)</f>
        <v>H43</v>
      </c>
      <c r="L592" t="str">
        <f>VLOOKUP(I592,Grupos!A$1:C$276,3,0)</f>
        <v>H45</v>
      </c>
      <c r="M592" t="b">
        <f t="shared" si="20"/>
        <v>1</v>
      </c>
    </row>
    <row r="593" spans="1:13" x14ac:dyDescent="0.25">
      <c r="A593">
        <v>592</v>
      </c>
      <c r="B593" t="s">
        <v>2571</v>
      </c>
      <c r="D593" t="s">
        <v>2572</v>
      </c>
      <c r="E593" t="s">
        <v>2573</v>
      </c>
      <c r="I593">
        <f t="shared" si="19"/>
        <v>82</v>
      </c>
      <c r="J593" t="b">
        <f>ISNUMBER(VLOOKUP(B593,Grupos!B$1:D$276,3,0))</f>
        <v>0</v>
      </c>
      <c r="K593" t="str">
        <f>VLOOKUP(I593,Grupos!A$1:C$276,2,0)</f>
        <v>H43</v>
      </c>
      <c r="L593" t="str">
        <f>VLOOKUP(I593,Grupos!A$1:C$276,3,0)</f>
        <v>H45</v>
      </c>
      <c r="M593" t="b">
        <f t="shared" si="20"/>
        <v>1</v>
      </c>
    </row>
    <row r="594" spans="1:13" x14ac:dyDescent="0.25">
      <c r="A594">
        <v>593</v>
      </c>
      <c r="B594" t="s">
        <v>354</v>
      </c>
      <c r="C594" t="s">
        <v>1835</v>
      </c>
      <c r="D594" t="s">
        <v>2574</v>
      </c>
      <c r="E594" t="s">
        <v>2575</v>
      </c>
      <c r="I594">
        <f t="shared" si="19"/>
        <v>82</v>
      </c>
      <c r="J594" t="b">
        <f>ISNUMBER(VLOOKUP(B594,Grupos!B$1:D$276,3,0))</f>
        <v>0</v>
      </c>
      <c r="K594" t="str">
        <f>VLOOKUP(I594,Grupos!A$1:C$276,2,0)</f>
        <v>H43</v>
      </c>
      <c r="L594" t="str">
        <f>VLOOKUP(I594,Grupos!A$1:C$276,3,0)</f>
        <v>H45</v>
      </c>
      <c r="M594" t="b">
        <f t="shared" si="20"/>
        <v>1</v>
      </c>
    </row>
    <row r="595" spans="1:13" x14ac:dyDescent="0.25">
      <c r="A595">
        <v>594</v>
      </c>
      <c r="B595" t="s">
        <v>356</v>
      </c>
      <c r="D595" t="s">
        <v>2576</v>
      </c>
      <c r="E595" t="s">
        <v>2577</v>
      </c>
      <c r="I595">
        <f t="shared" si="19"/>
        <v>83</v>
      </c>
      <c r="J595" t="b">
        <f>ISNUMBER(VLOOKUP(B595,Grupos!B$1:D$276,3,0))</f>
        <v>1</v>
      </c>
      <c r="K595" t="str">
        <f>VLOOKUP(I595,Grupos!A$1:C$276,2,0)</f>
        <v>H46</v>
      </c>
      <c r="L595" t="str">
        <f>VLOOKUP(I595,Grupos!A$1:C$276,3,0)</f>
        <v>H48</v>
      </c>
      <c r="M595" t="b">
        <f t="shared" si="20"/>
        <v>1</v>
      </c>
    </row>
    <row r="596" spans="1:13" x14ac:dyDescent="0.25">
      <c r="A596">
        <v>595</v>
      </c>
      <c r="B596" t="s">
        <v>2578</v>
      </c>
      <c r="D596" t="s">
        <v>2579</v>
      </c>
      <c r="E596" t="s">
        <v>2580</v>
      </c>
      <c r="I596">
        <f t="shared" si="19"/>
        <v>83</v>
      </c>
      <c r="J596" t="b">
        <f>ISNUMBER(VLOOKUP(B596,Grupos!B$1:D$276,3,0))</f>
        <v>0</v>
      </c>
      <c r="K596" t="str">
        <f>VLOOKUP(I596,Grupos!A$1:C$276,2,0)</f>
        <v>H46</v>
      </c>
      <c r="L596" t="str">
        <f>VLOOKUP(I596,Grupos!A$1:C$276,3,0)</f>
        <v>H48</v>
      </c>
      <c r="M596" t="b">
        <f t="shared" si="20"/>
        <v>1</v>
      </c>
    </row>
    <row r="597" spans="1:13" x14ac:dyDescent="0.25">
      <c r="A597">
        <v>596</v>
      </c>
      <c r="B597" t="s">
        <v>357</v>
      </c>
      <c r="C597" t="s">
        <v>1835</v>
      </c>
      <c r="D597" t="s">
        <v>2581</v>
      </c>
      <c r="E597" t="s">
        <v>2582</v>
      </c>
      <c r="I597">
        <f t="shared" si="19"/>
        <v>83</v>
      </c>
      <c r="J597" t="b">
        <f>ISNUMBER(VLOOKUP(B597,Grupos!B$1:D$276,3,0))</f>
        <v>0</v>
      </c>
      <c r="K597" t="str">
        <f>VLOOKUP(I597,Grupos!A$1:C$276,2,0)</f>
        <v>H46</v>
      </c>
      <c r="L597" t="str">
        <f>VLOOKUP(I597,Grupos!A$1:C$276,3,0)</f>
        <v>H48</v>
      </c>
      <c r="M597" t="b">
        <f t="shared" si="20"/>
        <v>1</v>
      </c>
    </row>
    <row r="598" spans="1:13" x14ac:dyDescent="0.25">
      <c r="A598">
        <v>597</v>
      </c>
      <c r="B598" t="s">
        <v>359</v>
      </c>
      <c r="D598" t="s">
        <v>2583</v>
      </c>
      <c r="E598" t="s">
        <v>2584</v>
      </c>
      <c r="I598">
        <f t="shared" si="19"/>
        <v>84</v>
      </c>
      <c r="J598" t="b">
        <f>ISNUMBER(VLOOKUP(B598,Grupos!B$1:D$276,3,0))</f>
        <v>1</v>
      </c>
      <c r="K598" t="str">
        <f>VLOOKUP(I598,Grupos!A$1:C$276,2,0)</f>
        <v>H49</v>
      </c>
      <c r="L598" t="str">
        <f>VLOOKUP(I598,Grupos!A$1:C$276,3,0)</f>
        <v>H52</v>
      </c>
      <c r="M598" t="b">
        <f t="shared" si="20"/>
        <v>1</v>
      </c>
    </row>
    <row r="599" spans="1:13" x14ac:dyDescent="0.25">
      <c r="A599">
        <v>598</v>
      </c>
      <c r="B599" t="s">
        <v>2585</v>
      </c>
      <c r="D599" t="s">
        <v>2586</v>
      </c>
      <c r="E599" t="s">
        <v>2587</v>
      </c>
      <c r="I599">
        <f t="shared" si="19"/>
        <v>84</v>
      </c>
      <c r="J599" t="b">
        <f>ISNUMBER(VLOOKUP(B599,Grupos!B$1:D$276,3,0))</f>
        <v>0</v>
      </c>
      <c r="K599" t="str">
        <f>VLOOKUP(I599,Grupos!A$1:C$276,2,0)</f>
        <v>H49</v>
      </c>
      <c r="L599" t="str">
        <f>VLOOKUP(I599,Grupos!A$1:C$276,3,0)</f>
        <v>H52</v>
      </c>
      <c r="M599" t="b">
        <f t="shared" si="20"/>
        <v>1</v>
      </c>
    </row>
    <row r="600" spans="1:13" x14ac:dyDescent="0.25">
      <c r="A600">
        <v>599</v>
      </c>
      <c r="B600" t="s">
        <v>2588</v>
      </c>
      <c r="D600" t="s">
        <v>2589</v>
      </c>
      <c r="E600" t="s">
        <v>2590</v>
      </c>
      <c r="I600">
        <f t="shared" si="19"/>
        <v>84</v>
      </c>
      <c r="J600" t="b">
        <f>ISNUMBER(VLOOKUP(B600,Grupos!B$1:D$276,3,0))</f>
        <v>0</v>
      </c>
      <c r="K600" t="str">
        <f>VLOOKUP(I600,Grupos!A$1:C$276,2,0)</f>
        <v>H49</v>
      </c>
      <c r="L600" t="str">
        <f>VLOOKUP(I600,Grupos!A$1:C$276,3,0)</f>
        <v>H52</v>
      </c>
      <c r="M600" t="b">
        <f t="shared" si="20"/>
        <v>1</v>
      </c>
    </row>
    <row r="601" spans="1:13" x14ac:dyDescent="0.25">
      <c r="A601">
        <v>600</v>
      </c>
      <c r="B601" t="s">
        <v>360</v>
      </c>
      <c r="D601" t="s">
        <v>2591</v>
      </c>
      <c r="E601" t="s">
        <v>2592</v>
      </c>
      <c r="I601">
        <f t="shared" si="19"/>
        <v>84</v>
      </c>
      <c r="J601" t="b">
        <f>ISNUMBER(VLOOKUP(B601,Grupos!B$1:D$276,3,0))</f>
        <v>0</v>
      </c>
      <c r="K601" t="str">
        <f>VLOOKUP(I601,Grupos!A$1:C$276,2,0)</f>
        <v>H49</v>
      </c>
      <c r="L601" t="str">
        <f>VLOOKUP(I601,Grupos!A$1:C$276,3,0)</f>
        <v>H52</v>
      </c>
      <c r="M601" t="b">
        <f t="shared" si="20"/>
        <v>1</v>
      </c>
    </row>
    <row r="602" spans="1:13" x14ac:dyDescent="0.25">
      <c r="A602">
        <v>601</v>
      </c>
      <c r="B602" t="s">
        <v>363</v>
      </c>
      <c r="D602" t="s">
        <v>2593</v>
      </c>
      <c r="E602" t="s">
        <v>2594</v>
      </c>
      <c r="I602">
        <f t="shared" ref="I602:I665" si="21">IF(J602,I601+1,I601)</f>
        <v>85</v>
      </c>
      <c r="J602" t="b">
        <f>ISNUMBER(VLOOKUP(B602,Grupos!B$1:D$276,3,0))</f>
        <v>1</v>
      </c>
      <c r="K602" t="str">
        <f>VLOOKUP(I602,Grupos!A$1:C$276,2,0)</f>
        <v>H53</v>
      </c>
      <c r="L602" t="str">
        <f>VLOOKUP(I602,Grupos!A$1:C$276,3,0)</f>
        <v>H54</v>
      </c>
      <c r="M602" t="b">
        <f t="shared" si="20"/>
        <v>1</v>
      </c>
    </row>
    <row r="603" spans="1:13" x14ac:dyDescent="0.25">
      <c r="A603">
        <v>602</v>
      </c>
      <c r="B603" t="s">
        <v>364</v>
      </c>
      <c r="D603" t="s">
        <v>2595</v>
      </c>
      <c r="E603" t="s">
        <v>2596</v>
      </c>
      <c r="I603">
        <f t="shared" si="21"/>
        <v>85</v>
      </c>
      <c r="J603" t="b">
        <f>ISNUMBER(VLOOKUP(B603,Grupos!B$1:D$276,3,0))</f>
        <v>0</v>
      </c>
      <c r="K603" t="str">
        <f>VLOOKUP(I603,Grupos!A$1:C$276,2,0)</f>
        <v>H53</v>
      </c>
      <c r="L603" t="str">
        <f>VLOOKUP(I603,Grupos!A$1:C$276,3,0)</f>
        <v>H54</v>
      </c>
      <c r="M603" t="b">
        <f t="shared" si="20"/>
        <v>1</v>
      </c>
    </row>
    <row r="604" spans="1:13" x14ac:dyDescent="0.25">
      <c r="A604">
        <v>603</v>
      </c>
      <c r="B604" t="s">
        <v>366</v>
      </c>
      <c r="D604" t="s">
        <v>2597</v>
      </c>
      <c r="E604" t="s">
        <v>2598</v>
      </c>
      <c r="I604">
        <f t="shared" si="21"/>
        <v>86</v>
      </c>
      <c r="J604" t="b">
        <f>ISNUMBER(VLOOKUP(B604,Grupos!B$1:D$276,3,0))</f>
        <v>1</v>
      </c>
      <c r="K604" t="str">
        <f>VLOOKUP(I604,Grupos!A$1:C$276,2,0)</f>
        <v>H55</v>
      </c>
      <c r="L604" t="str">
        <f>VLOOKUP(I604,Grupos!A$1:C$276,3,0)</f>
        <v>H59</v>
      </c>
      <c r="M604" t="b">
        <f t="shared" si="20"/>
        <v>1</v>
      </c>
    </row>
    <row r="605" spans="1:13" x14ac:dyDescent="0.25">
      <c r="A605">
        <v>604</v>
      </c>
      <c r="B605" t="s">
        <v>2599</v>
      </c>
      <c r="D605" t="s">
        <v>367</v>
      </c>
      <c r="E605" t="s">
        <v>2600</v>
      </c>
      <c r="I605">
        <f t="shared" si="21"/>
        <v>86</v>
      </c>
      <c r="J605" t="b">
        <f>ISNUMBER(VLOOKUP(B605,Grupos!B$1:D$276,3,0))</f>
        <v>0</v>
      </c>
      <c r="K605" t="str">
        <f>VLOOKUP(I605,Grupos!A$1:C$276,2,0)</f>
        <v>H55</v>
      </c>
      <c r="L605" t="str">
        <f>VLOOKUP(I605,Grupos!A$1:C$276,3,0)</f>
        <v>H59</v>
      </c>
      <c r="M605" t="b">
        <f t="shared" si="20"/>
        <v>1</v>
      </c>
    </row>
    <row r="606" spans="1:13" x14ac:dyDescent="0.25">
      <c r="A606">
        <v>605</v>
      </c>
      <c r="B606" t="s">
        <v>2601</v>
      </c>
      <c r="C606" t="s">
        <v>1835</v>
      </c>
      <c r="D606" t="s">
        <v>2602</v>
      </c>
      <c r="E606" t="s">
        <v>2603</v>
      </c>
      <c r="I606">
        <f t="shared" si="21"/>
        <v>86</v>
      </c>
      <c r="J606" t="b">
        <f>ISNUMBER(VLOOKUP(B606,Grupos!B$1:D$276,3,0))</f>
        <v>0</v>
      </c>
      <c r="K606" t="str">
        <f>VLOOKUP(I606,Grupos!A$1:C$276,2,0)</f>
        <v>H55</v>
      </c>
      <c r="L606" t="str">
        <f>VLOOKUP(I606,Grupos!A$1:C$276,3,0)</f>
        <v>H59</v>
      </c>
      <c r="M606" t="b">
        <f t="shared" si="20"/>
        <v>1</v>
      </c>
    </row>
    <row r="607" spans="1:13" x14ac:dyDescent="0.25">
      <c r="A607">
        <v>606</v>
      </c>
      <c r="B607" t="s">
        <v>30</v>
      </c>
      <c r="D607" t="s">
        <v>2604</v>
      </c>
      <c r="E607" t="s">
        <v>2605</v>
      </c>
      <c r="I607">
        <f t="shared" si="21"/>
        <v>86</v>
      </c>
      <c r="J607" t="b">
        <f>ISNUMBER(VLOOKUP(B607,Grupos!B$1:D$276,3,0))</f>
        <v>0</v>
      </c>
      <c r="K607" t="str">
        <f>VLOOKUP(I607,Grupos!A$1:C$276,2,0)</f>
        <v>H55</v>
      </c>
      <c r="L607" t="str">
        <f>VLOOKUP(I607,Grupos!A$1:C$276,3,0)</f>
        <v>H59</v>
      </c>
      <c r="M607" t="b">
        <f t="shared" si="20"/>
        <v>1</v>
      </c>
    </row>
    <row r="608" spans="1:13" x14ac:dyDescent="0.25">
      <c r="A608">
        <v>607</v>
      </c>
      <c r="B608" t="s">
        <v>33</v>
      </c>
      <c r="D608" t="s">
        <v>2606</v>
      </c>
      <c r="E608" t="s">
        <v>2607</v>
      </c>
      <c r="I608">
        <f t="shared" si="21"/>
        <v>87</v>
      </c>
      <c r="J608" t="b">
        <f>ISNUMBER(VLOOKUP(B608,Grupos!B$1:D$276,3,0))</f>
        <v>1</v>
      </c>
      <c r="K608" t="str">
        <f>VLOOKUP(I608,Grupos!A$1:C$276,2,0)</f>
        <v>H60</v>
      </c>
      <c r="L608" t="str">
        <f>VLOOKUP(I608,Grupos!A$1:C$276,3,0)</f>
        <v>H62</v>
      </c>
      <c r="M608" t="b">
        <f t="shared" si="20"/>
        <v>1</v>
      </c>
    </row>
    <row r="609" spans="1:13" x14ac:dyDescent="0.25">
      <c r="A609">
        <v>608</v>
      </c>
      <c r="B609" t="s">
        <v>2608</v>
      </c>
      <c r="D609" t="s">
        <v>2609</v>
      </c>
      <c r="E609" t="s">
        <v>2610</v>
      </c>
      <c r="I609">
        <f t="shared" si="21"/>
        <v>87</v>
      </c>
      <c r="J609" t="b">
        <f>ISNUMBER(VLOOKUP(B609,Grupos!B$1:D$276,3,0))</f>
        <v>0</v>
      </c>
      <c r="K609" t="str">
        <f>VLOOKUP(I609,Grupos!A$1:C$276,2,0)</f>
        <v>H60</v>
      </c>
      <c r="L609" t="str">
        <f>VLOOKUP(I609,Grupos!A$1:C$276,3,0)</f>
        <v>H62</v>
      </c>
      <c r="M609" t="b">
        <f t="shared" si="20"/>
        <v>1</v>
      </c>
    </row>
    <row r="610" spans="1:13" x14ac:dyDescent="0.25">
      <c r="A610">
        <v>609</v>
      </c>
      <c r="B610" t="s">
        <v>368</v>
      </c>
      <c r="C610" t="s">
        <v>1835</v>
      </c>
      <c r="D610" t="s">
        <v>2611</v>
      </c>
      <c r="E610" t="s">
        <v>2612</v>
      </c>
      <c r="I610">
        <f t="shared" si="21"/>
        <v>87</v>
      </c>
      <c r="J610" t="b">
        <f>ISNUMBER(VLOOKUP(B610,Grupos!B$1:D$276,3,0))</f>
        <v>0</v>
      </c>
      <c r="K610" t="str">
        <f>VLOOKUP(I610,Grupos!A$1:C$276,2,0)</f>
        <v>H60</v>
      </c>
      <c r="L610" t="str">
        <f>VLOOKUP(I610,Grupos!A$1:C$276,3,0)</f>
        <v>H62</v>
      </c>
      <c r="M610" t="b">
        <f t="shared" si="20"/>
        <v>1</v>
      </c>
    </row>
    <row r="611" spans="1:13" x14ac:dyDescent="0.25">
      <c r="A611">
        <v>610</v>
      </c>
      <c r="B611" t="s">
        <v>370</v>
      </c>
      <c r="D611" t="s">
        <v>2613</v>
      </c>
      <c r="E611" t="s">
        <v>2614</v>
      </c>
      <c r="I611">
        <f t="shared" si="21"/>
        <v>88</v>
      </c>
      <c r="J611" t="b">
        <f>ISNUMBER(VLOOKUP(B611,Grupos!B$1:D$276,3,0))</f>
        <v>1</v>
      </c>
      <c r="K611" t="str">
        <f>VLOOKUP(I611,Grupos!A$1:C$276,2,0)</f>
        <v>H65</v>
      </c>
      <c r="L611" t="str">
        <f>VLOOKUP(I611,Grupos!A$1:C$276,3,0)</f>
        <v>H75</v>
      </c>
      <c r="M611" t="b">
        <f t="shared" si="20"/>
        <v>1</v>
      </c>
    </row>
    <row r="612" spans="1:13" x14ac:dyDescent="0.25">
      <c r="A612">
        <v>611</v>
      </c>
      <c r="B612" t="s">
        <v>2615</v>
      </c>
      <c r="D612" t="s">
        <v>2616</v>
      </c>
      <c r="E612" t="s">
        <v>2617</v>
      </c>
      <c r="I612">
        <f t="shared" si="21"/>
        <v>88</v>
      </c>
      <c r="J612" t="b">
        <f>ISNUMBER(VLOOKUP(B612,Grupos!B$1:D$276,3,0))</f>
        <v>0</v>
      </c>
      <c r="K612" t="str">
        <f>VLOOKUP(I612,Grupos!A$1:C$276,2,0)</f>
        <v>H65</v>
      </c>
      <c r="L612" t="str">
        <f>VLOOKUP(I612,Grupos!A$1:C$276,3,0)</f>
        <v>H75</v>
      </c>
      <c r="M612" t="b">
        <f t="shared" si="20"/>
        <v>1</v>
      </c>
    </row>
    <row r="613" spans="1:13" x14ac:dyDescent="0.25">
      <c r="A613">
        <v>612</v>
      </c>
      <c r="B613" t="s">
        <v>2618</v>
      </c>
      <c r="C613" t="s">
        <v>1835</v>
      </c>
      <c r="D613" t="s">
        <v>2619</v>
      </c>
      <c r="E613" t="s">
        <v>2620</v>
      </c>
      <c r="I613">
        <f t="shared" si="21"/>
        <v>88</v>
      </c>
      <c r="J613" t="b">
        <f>ISNUMBER(VLOOKUP(B613,Grupos!B$1:D$276,3,0))</f>
        <v>0</v>
      </c>
      <c r="K613" t="str">
        <f>VLOOKUP(I613,Grupos!A$1:C$276,2,0)</f>
        <v>H65</v>
      </c>
      <c r="L613" t="str">
        <f>VLOOKUP(I613,Grupos!A$1:C$276,3,0)</f>
        <v>H75</v>
      </c>
      <c r="M613" t="b">
        <f t="shared" si="20"/>
        <v>1</v>
      </c>
    </row>
    <row r="614" spans="1:13" x14ac:dyDescent="0.25">
      <c r="A614">
        <v>613</v>
      </c>
      <c r="B614" t="s">
        <v>2621</v>
      </c>
      <c r="D614" t="s">
        <v>2622</v>
      </c>
      <c r="E614" t="s">
        <v>2623</v>
      </c>
      <c r="I614">
        <f t="shared" si="21"/>
        <v>88</v>
      </c>
      <c r="J614" t="b">
        <f>ISNUMBER(VLOOKUP(B614,Grupos!B$1:D$276,3,0))</f>
        <v>0</v>
      </c>
      <c r="K614" t="str">
        <f>VLOOKUP(I614,Grupos!A$1:C$276,2,0)</f>
        <v>H65</v>
      </c>
      <c r="L614" t="str">
        <f>VLOOKUP(I614,Grupos!A$1:C$276,3,0)</f>
        <v>H75</v>
      </c>
      <c r="M614" t="b">
        <f t="shared" si="20"/>
        <v>1</v>
      </c>
    </row>
    <row r="615" spans="1:13" x14ac:dyDescent="0.25">
      <c r="A615">
        <v>614</v>
      </c>
      <c r="B615" t="s">
        <v>2624</v>
      </c>
      <c r="D615" t="s">
        <v>2625</v>
      </c>
      <c r="E615" t="s">
        <v>2626</v>
      </c>
      <c r="I615">
        <f t="shared" si="21"/>
        <v>88</v>
      </c>
      <c r="J615" t="b">
        <f>ISNUMBER(VLOOKUP(B615,Grupos!B$1:D$276,3,0))</f>
        <v>0</v>
      </c>
      <c r="K615" t="str">
        <f>VLOOKUP(I615,Grupos!A$1:C$276,2,0)</f>
        <v>H65</v>
      </c>
      <c r="L615" t="str">
        <f>VLOOKUP(I615,Grupos!A$1:C$276,3,0)</f>
        <v>H75</v>
      </c>
      <c r="M615" t="b">
        <f t="shared" si="20"/>
        <v>1</v>
      </c>
    </row>
    <row r="616" spans="1:13" x14ac:dyDescent="0.25">
      <c r="A616">
        <v>615</v>
      </c>
      <c r="B616" t="s">
        <v>2627</v>
      </c>
      <c r="D616" t="s">
        <v>2628</v>
      </c>
      <c r="E616" t="s">
        <v>2629</v>
      </c>
      <c r="I616">
        <f t="shared" si="21"/>
        <v>88</v>
      </c>
      <c r="J616" t="b">
        <f>ISNUMBER(VLOOKUP(B616,Grupos!B$1:D$276,3,0))</f>
        <v>0</v>
      </c>
      <c r="K616" t="str">
        <f>VLOOKUP(I616,Grupos!A$1:C$276,2,0)</f>
        <v>H65</v>
      </c>
      <c r="L616" t="str">
        <f>VLOOKUP(I616,Grupos!A$1:C$276,3,0)</f>
        <v>H75</v>
      </c>
      <c r="M616" t="b">
        <f t="shared" si="20"/>
        <v>1</v>
      </c>
    </row>
    <row r="617" spans="1:13" x14ac:dyDescent="0.25">
      <c r="A617">
        <v>616</v>
      </c>
      <c r="B617" t="s">
        <v>2630</v>
      </c>
      <c r="D617" t="s">
        <v>2631</v>
      </c>
      <c r="E617" t="s">
        <v>2632</v>
      </c>
      <c r="I617">
        <f t="shared" si="21"/>
        <v>88</v>
      </c>
      <c r="J617" t="b">
        <f>ISNUMBER(VLOOKUP(B617,Grupos!B$1:D$276,3,0))</f>
        <v>0</v>
      </c>
      <c r="K617" t="str">
        <f>VLOOKUP(I617,Grupos!A$1:C$276,2,0)</f>
        <v>H65</v>
      </c>
      <c r="L617" t="str">
        <f>VLOOKUP(I617,Grupos!A$1:C$276,3,0)</f>
        <v>H75</v>
      </c>
      <c r="M617" t="b">
        <f t="shared" si="20"/>
        <v>1</v>
      </c>
    </row>
    <row r="618" spans="1:13" x14ac:dyDescent="0.25">
      <c r="A618">
        <v>617</v>
      </c>
      <c r="B618" t="s">
        <v>2633</v>
      </c>
      <c r="D618" t="s">
        <v>2634</v>
      </c>
      <c r="E618" t="s">
        <v>2635</v>
      </c>
      <c r="I618">
        <f t="shared" si="21"/>
        <v>88</v>
      </c>
      <c r="J618" t="b">
        <f>ISNUMBER(VLOOKUP(B618,Grupos!B$1:D$276,3,0))</f>
        <v>0</v>
      </c>
      <c r="K618" t="str">
        <f>VLOOKUP(I618,Grupos!A$1:C$276,2,0)</f>
        <v>H65</v>
      </c>
      <c r="L618" t="str">
        <f>VLOOKUP(I618,Grupos!A$1:C$276,3,0)</f>
        <v>H75</v>
      </c>
      <c r="M618" t="b">
        <f t="shared" si="20"/>
        <v>1</v>
      </c>
    </row>
    <row r="619" spans="1:13" x14ac:dyDescent="0.25">
      <c r="A619">
        <v>618</v>
      </c>
      <c r="B619" t="s">
        <v>2636</v>
      </c>
      <c r="D619" t="s">
        <v>2637</v>
      </c>
      <c r="E619" t="s">
        <v>2638</v>
      </c>
      <c r="I619">
        <f t="shared" si="21"/>
        <v>88</v>
      </c>
      <c r="J619" t="b">
        <f>ISNUMBER(VLOOKUP(B619,Grupos!B$1:D$276,3,0))</f>
        <v>0</v>
      </c>
      <c r="K619" t="str">
        <f>VLOOKUP(I619,Grupos!A$1:C$276,2,0)</f>
        <v>H65</v>
      </c>
      <c r="L619" t="str">
        <f>VLOOKUP(I619,Grupos!A$1:C$276,3,0)</f>
        <v>H75</v>
      </c>
      <c r="M619" t="b">
        <f t="shared" si="20"/>
        <v>1</v>
      </c>
    </row>
    <row r="620" spans="1:13" x14ac:dyDescent="0.25">
      <c r="A620">
        <v>619</v>
      </c>
      <c r="B620" t="s">
        <v>2639</v>
      </c>
      <c r="D620" t="s">
        <v>2640</v>
      </c>
      <c r="E620" t="s">
        <v>2641</v>
      </c>
      <c r="I620">
        <f t="shared" si="21"/>
        <v>88</v>
      </c>
      <c r="J620" t="b">
        <f>ISNUMBER(VLOOKUP(B620,Grupos!B$1:D$276,3,0))</f>
        <v>0</v>
      </c>
      <c r="K620" t="str">
        <f>VLOOKUP(I620,Grupos!A$1:C$276,2,0)</f>
        <v>H65</v>
      </c>
      <c r="L620" t="str">
        <f>VLOOKUP(I620,Grupos!A$1:C$276,3,0)</f>
        <v>H75</v>
      </c>
      <c r="M620" t="b">
        <f t="shared" si="20"/>
        <v>1</v>
      </c>
    </row>
    <row r="621" spans="1:13" x14ac:dyDescent="0.25">
      <c r="A621">
        <v>620</v>
      </c>
      <c r="B621" t="s">
        <v>371</v>
      </c>
      <c r="C621" t="s">
        <v>1835</v>
      </c>
      <c r="D621" t="s">
        <v>2642</v>
      </c>
      <c r="E621" t="s">
        <v>2643</v>
      </c>
      <c r="I621">
        <f t="shared" si="21"/>
        <v>88</v>
      </c>
      <c r="J621" t="b">
        <f>ISNUMBER(VLOOKUP(B621,Grupos!B$1:D$276,3,0))</f>
        <v>0</v>
      </c>
      <c r="K621" t="str">
        <f>VLOOKUP(I621,Grupos!A$1:C$276,2,0)</f>
        <v>H65</v>
      </c>
      <c r="L621" t="str">
        <f>VLOOKUP(I621,Grupos!A$1:C$276,3,0)</f>
        <v>H75</v>
      </c>
      <c r="M621" t="b">
        <f t="shared" si="20"/>
        <v>1</v>
      </c>
    </row>
    <row r="622" spans="1:13" x14ac:dyDescent="0.25">
      <c r="A622">
        <v>621</v>
      </c>
      <c r="B622" t="s">
        <v>373</v>
      </c>
      <c r="D622" t="s">
        <v>2644</v>
      </c>
      <c r="E622" t="s">
        <v>2645</v>
      </c>
      <c r="I622">
        <f t="shared" si="21"/>
        <v>89</v>
      </c>
      <c r="J622" t="b">
        <f>ISNUMBER(VLOOKUP(B622,Grupos!B$1:D$276,3,0))</f>
        <v>1</v>
      </c>
      <c r="K622" t="str">
        <f>VLOOKUP(I622,Grupos!A$1:C$276,2,0)</f>
        <v>H80</v>
      </c>
      <c r="L622" t="str">
        <f>VLOOKUP(I622,Grupos!A$1:C$276,3,0)</f>
        <v>H83</v>
      </c>
      <c r="M622" t="b">
        <f t="shared" si="20"/>
        <v>1</v>
      </c>
    </row>
    <row r="623" spans="1:13" x14ac:dyDescent="0.25">
      <c r="A623">
        <v>622</v>
      </c>
      <c r="B623" t="s">
        <v>2646</v>
      </c>
      <c r="D623" t="s">
        <v>2647</v>
      </c>
      <c r="E623" t="s">
        <v>2648</v>
      </c>
      <c r="I623">
        <f t="shared" si="21"/>
        <v>89</v>
      </c>
      <c r="J623" t="b">
        <f>ISNUMBER(VLOOKUP(B623,Grupos!B$1:D$276,3,0))</f>
        <v>0</v>
      </c>
      <c r="K623" t="str">
        <f>VLOOKUP(I623,Grupos!A$1:C$276,2,0)</f>
        <v>H80</v>
      </c>
      <c r="L623" t="str">
        <f>VLOOKUP(I623,Grupos!A$1:C$276,3,0)</f>
        <v>H83</v>
      </c>
      <c r="M623" t="b">
        <f t="shared" si="20"/>
        <v>1</v>
      </c>
    </row>
    <row r="624" spans="1:13" x14ac:dyDescent="0.25">
      <c r="A624">
        <v>623</v>
      </c>
      <c r="B624" t="s">
        <v>2649</v>
      </c>
      <c r="C624" t="s">
        <v>1835</v>
      </c>
      <c r="D624" t="s">
        <v>2650</v>
      </c>
      <c r="E624" t="s">
        <v>2651</v>
      </c>
      <c r="I624">
        <f t="shared" si="21"/>
        <v>89</v>
      </c>
      <c r="J624" t="b">
        <f>ISNUMBER(VLOOKUP(B624,Grupos!B$1:D$276,3,0))</f>
        <v>0</v>
      </c>
      <c r="K624" t="str">
        <f>VLOOKUP(I624,Grupos!A$1:C$276,2,0)</f>
        <v>H80</v>
      </c>
      <c r="L624" t="str">
        <f>VLOOKUP(I624,Grupos!A$1:C$276,3,0)</f>
        <v>H83</v>
      </c>
      <c r="M624" t="b">
        <f t="shared" si="20"/>
        <v>1</v>
      </c>
    </row>
    <row r="625" spans="1:13" x14ac:dyDescent="0.25">
      <c r="A625">
        <v>624</v>
      </c>
      <c r="B625" t="s">
        <v>374</v>
      </c>
      <c r="D625" t="s">
        <v>2652</v>
      </c>
      <c r="E625" t="s">
        <v>2653</v>
      </c>
      <c r="I625">
        <f t="shared" si="21"/>
        <v>89</v>
      </c>
      <c r="J625" t="b">
        <f>ISNUMBER(VLOOKUP(B625,Grupos!B$1:D$276,3,0))</f>
        <v>0</v>
      </c>
      <c r="K625" t="str">
        <f>VLOOKUP(I625,Grupos!A$1:C$276,2,0)</f>
        <v>H80</v>
      </c>
      <c r="L625" t="str">
        <f>VLOOKUP(I625,Grupos!A$1:C$276,3,0)</f>
        <v>H83</v>
      </c>
      <c r="M625" t="b">
        <f t="shared" si="20"/>
        <v>1</v>
      </c>
    </row>
    <row r="626" spans="1:13" x14ac:dyDescent="0.25">
      <c r="A626">
        <v>625</v>
      </c>
      <c r="B626" t="s">
        <v>376</v>
      </c>
      <c r="D626" t="s">
        <v>2654</v>
      </c>
      <c r="E626" t="s">
        <v>2655</v>
      </c>
      <c r="I626">
        <f t="shared" si="21"/>
        <v>90</v>
      </c>
      <c r="J626" t="b">
        <f>ISNUMBER(VLOOKUP(B626,Grupos!B$1:D$276,3,0))</f>
        <v>1</v>
      </c>
      <c r="K626" t="str">
        <f>VLOOKUP(I626,Grupos!A$1:C$276,2,0)</f>
        <v>H90</v>
      </c>
      <c r="L626" t="str">
        <f>VLOOKUP(I626,Grupos!A$1:C$276,3,0)</f>
        <v>H95</v>
      </c>
      <c r="M626" t="b">
        <f t="shared" si="20"/>
        <v>1</v>
      </c>
    </row>
    <row r="627" spans="1:13" x14ac:dyDescent="0.25">
      <c r="A627">
        <v>626</v>
      </c>
      <c r="B627" t="s">
        <v>2656</v>
      </c>
      <c r="D627" t="s">
        <v>2657</v>
      </c>
      <c r="E627" t="s">
        <v>2658</v>
      </c>
      <c r="I627">
        <f t="shared" si="21"/>
        <v>90</v>
      </c>
      <c r="J627" t="b">
        <f>ISNUMBER(VLOOKUP(B627,Grupos!B$1:D$276,3,0))</f>
        <v>0</v>
      </c>
      <c r="K627" t="str">
        <f>VLOOKUP(I627,Grupos!A$1:C$276,2,0)</f>
        <v>H90</v>
      </c>
      <c r="L627" t="str">
        <f>VLOOKUP(I627,Grupos!A$1:C$276,3,0)</f>
        <v>H95</v>
      </c>
      <c r="M627" t="b">
        <f t="shared" si="20"/>
        <v>1</v>
      </c>
    </row>
    <row r="628" spans="1:13" x14ac:dyDescent="0.25">
      <c r="A628">
        <v>627</v>
      </c>
      <c r="B628" t="s">
        <v>2659</v>
      </c>
      <c r="D628" t="s">
        <v>2660</v>
      </c>
      <c r="E628" t="s">
        <v>2661</v>
      </c>
      <c r="I628">
        <f t="shared" si="21"/>
        <v>90</v>
      </c>
      <c r="J628" t="b">
        <f>ISNUMBER(VLOOKUP(B628,Grupos!B$1:D$276,3,0))</f>
        <v>0</v>
      </c>
      <c r="K628" t="str">
        <f>VLOOKUP(I628,Grupos!A$1:C$276,2,0)</f>
        <v>H90</v>
      </c>
      <c r="L628" t="str">
        <f>VLOOKUP(I628,Grupos!A$1:C$276,3,0)</f>
        <v>H95</v>
      </c>
      <c r="M628" t="b">
        <f t="shared" si="20"/>
        <v>1</v>
      </c>
    </row>
    <row r="629" spans="1:13" x14ac:dyDescent="0.25">
      <c r="A629">
        <v>628</v>
      </c>
      <c r="B629" t="s">
        <v>2662</v>
      </c>
      <c r="D629" t="s">
        <v>2663</v>
      </c>
      <c r="E629" t="s">
        <v>2664</v>
      </c>
      <c r="I629">
        <f t="shared" si="21"/>
        <v>90</v>
      </c>
      <c r="J629" t="b">
        <f>ISNUMBER(VLOOKUP(B629,Grupos!B$1:D$276,3,0))</f>
        <v>0</v>
      </c>
      <c r="K629" t="str">
        <f>VLOOKUP(I629,Grupos!A$1:C$276,2,0)</f>
        <v>H90</v>
      </c>
      <c r="L629" t="str">
        <f>VLOOKUP(I629,Grupos!A$1:C$276,3,0)</f>
        <v>H95</v>
      </c>
      <c r="M629" t="b">
        <f t="shared" si="20"/>
        <v>1</v>
      </c>
    </row>
    <row r="630" spans="1:13" x14ac:dyDescent="0.25">
      <c r="A630">
        <v>629</v>
      </c>
      <c r="B630" t="s">
        <v>2665</v>
      </c>
      <c r="C630" t="s">
        <v>1835</v>
      </c>
      <c r="D630" t="s">
        <v>2666</v>
      </c>
      <c r="E630" t="s">
        <v>2667</v>
      </c>
      <c r="I630">
        <f t="shared" si="21"/>
        <v>90</v>
      </c>
      <c r="J630" t="b">
        <f>ISNUMBER(VLOOKUP(B630,Grupos!B$1:D$276,3,0))</f>
        <v>0</v>
      </c>
      <c r="K630" t="str">
        <f>VLOOKUP(I630,Grupos!A$1:C$276,2,0)</f>
        <v>H90</v>
      </c>
      <c r="L630" t="str">
        <f>VLOOKUP(I630,Grupos!A$1:C$276,3,0)</f>
        <v>H95</v>
      </c>
      <c r="M630" t="b">
        <f t="shared" si="20"/>
        <v>1</v>
      </c>
    </row>
    <row r="631" spans="1:13" x14ac:dyDescent="0.25">
      <c r="A631">
        <v>630</v>
      </c>
      <c r="B631" t="s">
        <v>34</v>
      </c>
      <c r="D631" t="s">
        <v>2668</v>
      </c>
      <c r="E631" t="s">
        <v>2669</v>
      </c>
      <c r="I631">
        <f t="shared" si="21"/>
        <v>90</v>
      </c>
      <c r="J631" t="b">
        <f>ISNUMBER(VLOOKUP(B631,Grupos!B$1:D$276,3,0))</f>
        <v>0</v>
      </c>
      <c r="K631" t="str">
        <f>VLOOKUP(I631,Grupos!A$1:C$276,2,0)</f>
        <v>H90</v>
      </c>
      <c r="L631" t="str">
        <f>VLOOKUP(I631,Grupos!A$1:C$276,3,0)</f>
        <v>H95</v>
      </c>
      <c r="M631" t="b">
        <f t="shared" si="20"/>
        <v>1</v>
      </c>
    </row>
    <row r="632" spans="1:13" x14ac:dyDescent="0.25">
      <c r="A632">
        <v>631</v>
      </c>
      <c r="B632" t="s">
        <v>37</v>
      </c>
      <c r="D632" t="s">
        <v>2670</v>
      </c>
      <c r="E632" t="s">
        <v>2671</v>
      </c>
      <c r="I632">
        <f t="shared" si="21"/>
        <v>91</v>
      </c>
      <c r="J632" t="b">
        <f>ISNUMBER(VLOOKUP(B632,Grupos!B$1:D$276,3,0))</f>
        <v>1</v>
      </c>
      <c r="K632" t="str">
        <f>VLOOKUP(I632,Grupos!A$1:C$276,2,0)</f>
        <v>I00</v>
      </c>
      <c r="L632" t="str">
        <f>VLOOKUP(I632,Grupos!A$1:C$276,3,0)</f>
        <v>I02</v>
      </c>
      <c r="M632" t="b">
        <f t="shared" si="20"/>
        <v>1</v>
      </c>
    </row>
    <row r="633" spans="1:13" x14ac:dyDescent="0.25">
      <c r="A633">
        <v>632</v>
      </c>
      <c r="B633" t="s">
        <v>2672</v>
      </c>
      <c r="D633" t="s">
        <v>2673</v>
      </c>
      <c r="E633" t="s">
        <v>2674</v>
      </c>
      <c r="I633">
        <f t="shared" si="21"/>
        <v>91</v>
      </c>
      <c r="J633" t="b">
        <f>ISNUMBER(VLOOKUP(B633,Grupos!B$1:D$276,3,0))</f>
        <v>0</v>
      </c>
      <c r="K633" t="str">
        <f>VLOOKUP(I633,Grupos!A$1:C$276,2,0)</f>
        <v>I00</v>
      </c>
      <c r="L633" t="str">
        <f>VLOOKUP(I633,Grupos!A$1:C$276,3,0)</f>
        <v>I02</v>
      </c>
      <c r="M633" t="b">
        <f t="shared" si="20"/>
        <v>1</v>
      </c>
    </row>
    <row r="634" spans="1:13" x14ac:dyDescent="0.25">
      <c r="A634">
        <v>633</v>
      </c>
      <c r="B634" t="s">
        <v>378</v>
      </c>
      <c r="D634" t="s">
        <v>2675</v>
      </c>
      <c r="E634" t="s">
        <v>2676</v>
      </c>
      <c r="I634">
        <f t="shared" si="21"/>
        <v>91</v>
      </c>
      <c r="J634" t="b">
        <f>ISNUMBER(VLOOKUP(B634,Grupos!B$1:D$276,3,0))</f>
        <v>0</v>
      </c>
      <c r="K634" t="str">
        <f>VLOOKUP(I634,Grupos!A$1:C$276,2,0)</f>
        <v>I00</v>
      </c>
      <c r="L634" t="str">
        <f>VLOOKUP(I634,Grupos!A$1:C$276,3,0)</f>
        <v>I02</v>
      </c>
      <c r="M634" t="b">
        <f t="shared" si="20"/>
        <v>1</v>
      </c>
    </row>
    <row r="635" spans="1:13" x14ac:dyDescent="0.25">
      <c r="A635">
        <v>634</v>
      </c>
      <c r="B635" t="s">
        <v>380</v>
      </c>
      <c r="D635" t="s">
        <v>2677</v>
      </c>
      <c r="E635" t="s">
        <v>2678</v>
      </c>
      <c r="I635">
        <f t="shared" si="21"/>
        <v>92</v>
      </c>
      <c r="J635" t="b">
        <f>ISNUMBER(VLOOKUP(B635,Grupos!B$1:D$276,3,0))</f>
        <v>1</v>
      </c>
      <c r="K635" t="str">
        <f>VLOOKUP(I635,Grupos!A$1:C$276,2,0)</f>
        <v>I05</v>
      </c>
      <c r="L635" t="str">
        <f>VLOOKUP(I635,Grupos!A$1:C$276,3,0)</f>
        <v>I09</v>
      </c>
      <c r="M635" t="b">
        <f t="shared" si="20"/>
        <v>1</v>
      </c>
    </row>
    <row r="636" spans="1:13" x14ac:dyDescent="0.25">
      <c r="A636">
        <v>635</v>
      </c>
      <c r="B636" t="s">
        <v>2679</v>
      </c>
      <c r="D636" t="s">
        <v>2680</v>
      </c>
      <c r="E636" t="s">
        <v>2681</v>
      </c>
      <c r="I636">
        <f t="shared" si="21"/>
        <v>92</v>
      </c>
      <c r="J636" t="b">
        <f>ISNUMBER(VLOOKUP(B636,Grupos!B$1:D$276,3,0))</f>
        <v>0</v>
      </c>
      <c r="K636" t="str">
        <f>VLOOKUP(I636,Grupos!A$1:C$276,2,0)</f>
        <v>I05</v>
      </c>
      <c r="L636" t="str">
        <f>VLOOKUP(I636,Grupos!A$1:C$276,3,0)</f>
        <v>I09</v>
      </c>
      <c r="M636" t="b">
        <f t="shared" si="20"/>
        <v>1</v>
      </c>
    </row>
    <row r="637" spans="1:13" x14ac:dyDescent="0.25">
      <c r="A637">
        <v>636</v>
      </c>
      <c r="B637" t="s">
        <v>2682</v>
      </c>
      <c r="D637" t="s">
        <v>2683</v>
      </c>
      <c r="E637" t="s">
        <v>2684</v>
      </c>
      <c r="I637">
        <f t="shared" si="21"/>
        <v>92</v>
      </c>
      <c r="J637" t="b">
        <f>ISNUMBER(VLOOKUP(B637,Grupos!B$1:D$276,3,0))</f>
        <v>0</v>
      </c>
      <c r="K637" t="str">
        <f>VLOOKUP(I637,Grupos!A$1:C$276,2,0)</f>
        <v>I05</v>
      </c>
      <c r="L637" t="str">
        <f>VLOOKUP(I637,Grupos!A$1:C$276,3,0)</f>
        <v>I09</v>
      </c>
      <c r="M637" t="b">
        <f t="shared" si="20"/>
        <v>1</v>
      </c>
    </row>
    <row r="638" spans="1:13" x14ac:dyDescent="0.25">
      <c r="A638">
        <v>637</v>
      </c>
      <c r="B638" t="s">
        <v>2685</v>
      </c>
      <c r="D638" t="s">
        <v>2686</v>
      </c>
      <c r="E638" t="s">
        <v>2687</v>
      </c>
      <c r="I638">
        <f t="shared" si="21"/>
        <v>92</v>
      </c>
      <c r="J638" t="b">
        <f>ISNUMBER(VLOOKUP(B638,Grupos!B$1:D$276,3,0))</f>
        <v>0</v>
      </c>
      <c r="K638" t="str">
        <f>VLOOKUP(I638,Grupos!A$1:C$276,2,0)</f>
        <v>I05</v>
      </c>
      <c r="L638" t="str">
        <f>VLOOKUP(I638,Grupos!A$1:C$276,3,0)</f>
        <v>I09</v>
      </c>
      <c r="M638" t="b">
        <f t="shared" si="20"/>
        <v>1</v>
      </c>
    </row>
    <row r="639" spans="1:13" x14ac:dyDescent="0.25">
      <c r="A639">
        <v>638</v>
      </c>
      <c r="B639" t="s">
        <v>381</v>
      </c>
      <c r="D639" t="s">
        <v>2688</v>
      </c>
      <c r="E639" t="s">
        <v>2689</v>
      </c>
      <c r="I639">
        <f t="shared" si="21"/>
        <v>92</v>
      </c>
      <c r="J639" t="b">
        <f>ISNUMBER(VLOOKUP(B639,Grupos!B$1:D$276,3,0))</f>
        <v>0</v>
      </c>
      <c r="K639" t="str">
        <f>VLOOKUP(I639,Grupos!A$1:C$276,2,0)</f>
        <v>I05</v>
      </c>
      <c r="L639" t="str">
        <f>VLOOKUP(I639,Grupos!A$1:C$276,3,0)</f>
        <v>I09</v>
      </c>
      <c r="M639" t="b">
        <f t="shared" si="20"/>
        <v>1</v>
      </c>
    </row>
    <row r="640" spans="1:13" x14ac:dyDescent="0.25">
      <c r="A640">
        <v>639</v>
      </c>
      <c r="B640" t="s">
        <v>383</v>
      </c>
      <c r="D640" t="s">
        <v>2690</v>
      </c>
      <c r="E640" t="s">
        <v>2691</v>
      </c>
      <c r="I640">
        <f t="shared" si="21"/>
        <v>93</v>
      </c>
      <c r="J640" t="b">
        <f>ISNUMBER(VLOOKUP(B640,Grupos!B$1:D$276,3,0))</f>
        <v>1</v>
      </c>
      <c r="K640" t="str">
        <f>VLOOKUP(I640,Grupos!A$1:C$276,2,0)</f>
        <v>I10</v>
      </c>
      <c r="L640" t="str">
        <f>VLOOKUP(I640,Grupos!A$1:C$276,3,0)</f>
        <v>I15</v>
      </c>
      <c r="M640" t="b">
        <f t="shared" si="20"/>
        <v>1</v>
      </c>
    </row>
    <row r="641" spans="1:13" x14ac:dyDescent="0.25">
      <c r="A641">
        <v>640</v>
      </c>
      <c r="B641" t="s">
        <v>2692</v>
      </c>
      <c r="D641" t="s">
        <v>2693</v>
      </c>
      <c r="E641" t="s">
        <v>2694</v>
      </c>
      <c r="I641">
        <f t="shared" si="21"/>
        <v>93</v>
      </c>
      <c r="J641" t="b">
        <f>ISNUMBER(VLOOKUP(B641,Grupos!B$1:D$276,3,0))</f>
        <v>0</v>
      </c>
      <c r="K641" t="str">
        <f>VLOOKUP(I641,Grupos!A$1:C$276,2,0)</f>
        <v>I10</v>
      </c>
      <c r="L641" t="str">
        <f>VLOOKUP(I641,Grupos!A$1:C$276,3,0)</f>
        <v>I15</v>
      </c>
      <c r="M641" t="b">
        <f t="shared" si="20"/>
        <v>1</v>
      </c>
    </row>
    <row r="642" spans="1:13" x14ac:dyDescent="0.25">
      <c r="A642">
        <v>641</v>
      </c>
      <c r="B642" t="s">
        <v>2695</v>
      </c>
      <c r="D642" t="s">
        <v>2696</v>
      </c>
      <c r="E642" t="s">
        <v>2697</v>
      </c>
      <c r="I642">
        <f t="shared" si="21"/>
        <v>93</v>
      </c>
      <c r="J642" t="b">
        <f>ISNUMBER(VLOOKUP(B642,Grupos!B$1:D$276,3,0))</f>
        <v>0</v>
      </c>
      <c r="K642" t="str">
        <f>VLOOKUP(I642,Grupos!A$1:C$276,2,0)</f>
        <v>I10</v>
      </c>
      <c r="L642" t="str">
        <f>VLOOKUP(I642,Grupos!A$1:C$276,3,0)</f>
        <v>I15</v>
      </c>
      <c r="M642" t="b">
        <f t="shared" si="20"/>
        <v>1</v>
      </c>
    </row>
    <row r="643" spans="1:13" x14ac:dyDescent="0.25">
      <c r="A643">
        <v>642</v>
      </c>
      <c r="B643" t="s">
        <v>2698</v>
      </c>
      <c r="D643" t="s">
        <v>2699</v>
      </c>
      <c r="E643" t="s">
        <v>2700</v>
      </c>
      <c r="I643">
        <f t="shared" si="21"/>
        <v>93</v>
      </c>
      <c r="J643" t="b">
        <f>ISNUMBER(VLOOKUP(B643,Grupos!B$1:D$276,3,0))</f>
        <v>0</v>
      </c>
      <c r="K643" t="str">
        <f>VLOOKUP(I643,Grupos!A$1:C$276,2,0)</f>
        <v>I10</v>
      </c>
      <c r="L643" t="str">
        <f>VLOOKUP(I643,Grupos!A$1:C$276,3,0)</f>
        <v>I15</v>
      </c>
      <c r="M643" t="b">
        <f t="shared" ref="M643:M706" si="22">AND(K643&lt;=B643,L643&gt;=B643)</f>
        <v>1</v>
      </c>
    </row>
    <row r="644" spans="1:13" x14ac:dyDescent="0.25">
      <c r="A644">
        <v>643</v>
      </c>
      <c r="B644" t="s">
        <v>384</v>
      </c>
      <c r="D644" t="s">
        <v>2701</v>
      </c>
      <c r="E644" t="s">
        <v>2702</v>
      </c>
      <c r="I644">
        <f t="shared" si="21"/>
        <v>93</v>
      </c>
      <c r="J644" t="b">
        <f>ISNUMBER(VLOOKUP(B644,Grupos!B$1:D$276,3,0))</f>
        <v>0</v>
      </c>
      <c r="K644" t="str">
        <f>VLOOKUP(I644,Grupos!A$1:C$276,2,0)</f>
        <v>I10</v>
      </c>
      <c r="L644" t="str">
        <f>VLOOKUP(I644,Grupos!A$1:C$276,3,0)</f>
        <v>I15</v>
      </c>
      <c r="M644" t="b">
        <f t="shared" si="22"/>
        <v>1</v>
      </c>
    </row>
    <row r="645" spans="1:13" x14ac:dyDescent="0.25">
      <c r="A645">
        <v>644</v>
      </c>
      <c r="B645" t="s">
        <v>386</v>
      </c>
      <c r="D645" t="s">
        <v>2703</v>
      </c>
      <c r="E645" t="s">
        <v>2704</v>
      </c>
      <c r="I645">
        <f t="shared" si="21"/>
        <v>94</v>
      </c>
      <c r="J645" t="b">
        <f>ISNUMBER(VLOOKUP(B645,Grupos!B$1:D$276,3,0))</f>
        <v>1</v>
      </c>
      <c r="K645" t="str">
        <f>VLOOKUP(I645,Grupos!A$1:C$276,2,0)</f>
        <v>I20</v>
      </c>
      <c r="L645" t="str">
        <f>VLOOKUP(I645,Grupos!A$1:C$276,3,0)</f>
        <v>I25</v>
      </c>
      <c r="M645" t="b">
        <f t="shared" si="22"/>
        <v>1</v>
      </c>
    </row>
    <row r="646" spans="1:13" x14ac:dyDescent="0.25">
      <c r="A646">
        <v>645</v>
      </c>
      <c r="B646" t="s">
        <v>2705</v>
      </c>
      <c r="D646" t="s">
        <v>2706</v>
      </c>
      <c r="E646" t="s">
        <v>2707</v>
      </c>
      <c r="I646">
        <f t="shared" si="21"/>
        <v>94</v>
      </c>
      <c r="J646" t="b">
        <f>ISNUMBER(VLOOKUP(B646,Grupos!B$1:D$276,3,0))</f>
        <v>0</v>
      </c>
      <c r="K646" t="str">
        <f>VLOOKUP(I646,Grupos!A$1:C$276,2,0)</f>
        <v>I20</v>
      </c>
      <c r="L646" t="str">
        <f>VLOOKUP(I646,Grupos!A$1:C$276,3,0)</f>
        <v>I25</v>
      </c>
      <c r="M646" t="b">
        <f t="shared" si="22"/>
        <v>1</v>
      </c>
    </row>
    <row r="647" spans="1:13" x14ac:dyDescent="0.25">
      <c r="A647">
        <v>646</v>
      </c>
      <c r="B647" t="s">
        <v>2708</v>
      </c>
      <c r="D647" t="s">
        <v>2709</v>
      </c>
      <c r="E647" t="s">
        <v>2710</v>
      </c>
      <c r="I647">
        <f t="shared" si="21"/>
        <v>94</v>
      </c>
      <c r="J647" t="b">
        <f>ISNUMBER(VLOOKUP(B647,Grupos!B$1:D$276,3,0))</f>
        <v>0</v>
      </c>
      <c r="K647" t="str">
        <f>VLOOKUP(I647,Grupos!A$1:C$276,2,0)</f>
        <v>I20</v>
      </c>
      <c r="L647" t="str">
        <f>VLOOKUP(I647,Grupos!A$1:C$276,3,0)</f>
        <v>I25</v>
      </c>
      <c r="M647" t="b">
        <f t="shared" si="22"/>
        <v>1</v>
      </c>
    </row>
    <row r="648" spans="1:13" x14ac:dyDescent="0.25">
      <c r="A648">
        <v>647</v>
      </c>
      <c r="B648" t="s">
        <v>2711</v>
      </c>
      <c r="D648" t="s">
        <v>2712</v>
      </c>
      <c r="E648" t="s">
        <v>2713</v>
      </c>
      <c r="I648">
        <f t="shared" si="21"/>
        <v>94</v>
      </c>
      <c r="J648" t="b">
        <f>ISNUMBER(VLOOKUP(B648,Grupos!B$1:D$276,3,0))</f>
        <v>0</v>
      </c>
      <c r="K648" t="str">
        <f>VLOOKUP(I648,Grupos!A$1:C$276,2,0)</f>
        <v>I20</v>
      </c>
      <c r="L648" t="str">
        <f>VLOOKUP(I648,Grupos!A$1:C$276,3,0)</f>
        <v>I25</v>
      </c>
      <c r="M648" t="b">
        <f t="shared" si="22"/>
        <v>1</v>
      </c>
    </row>
    <row r="649" spans="1:13" x14ac:dyDescent="0.25">
      <c r="A649">
        <v>648</v>
      </c>
      <c r="B649" t="s">
        <v>2714</v>
      </c>
      <c r="D649" t="s">
        <v>2715</v>
      </c>
      <c r="E649" t="s">
        <v>2716</v>
      </c>
      <c r="I649">
        <f t="shared" si="21"/>
        <v>94</v>
      </c>
      <c r="J649" t="b">
        <f>ISNUMBER(VLOOKUP(B649,Grupos!B$1:D$276,3,0))</f>
        <v>0</v>
      </c>
      <c r="K649" t="str">
        <f>VLOOKUP(I649,Grupos!A$1:C$276,2,0)</f>
        <v>I20</v>
      </c>
      <c r="L649" t="str">
        <f>VLOOKUP(I649,Grupos!A$1:C$276,3,0)</f>
        <v>I25</v>
      </c>
      <c r="M649" t="b">
        <f t="shared" si="22"/>
        <v>1</v>
      </c>
    </row>
    <row r="650" spans="1:13" x14ac:dyDescent="0.25">
      <c r="A650">
        <v>649</v>
      </c>
      <c r="B650" t="s">
        <v>387</v>
      </c>
      <c r="D650" t="s">
        <v>2717</v>
      </c>
      <c r="E650" t="s">
        <v>2718</v>
      </c>
      <c r="I650">
        <f t="shared" si="21"/>
        <v>94</v>
      </c>
      <c r="J650" t="b">
        <f>ISNUMBER(VLOOKUP(B650,Grupos!B$1:D$276,3,0))</f>
        <v>0</v>
      </c>
      <c r="K650" t="str">
        <f>VLOOKUP(I650,Grupos!A$1:C$276,2,0)</f>
        <v>I20</v>
      </c>
      <c r="L650" t="str">
        <f>VLOOKUP(I650,Grupos!A$1:C$276,3,0)</f>
        <v>I25</v>
      </c>
      <c r="M650" t="b">
        <f t="shared" si="22"/>
        <v>1</v>
      </c>
    </row>
    <row r="651" spans="1:13" x14ac:dyDescent="0.25">
      <c r="A651">
        <v>650</v>
      </c>
      <c r="B651" t="s">
        <v>389</v>
      </c>
      <c r="D651" t="s">
        <v>2719</v>
      </c>
      <c r="E651" t="s">
        <v>2720</v>
      </c>
      <c r="I651">
        <f t="shared" si="21"/>
        <v>95</v>
      </c>
      <c r="J651" t="b">
        <f>ISNUMBER(VLOOKUP(B651,Grupos!B$1:D$276,3,0))</f>
        <v>1</v>
      </c>
      <c r="K651" t="str">
        <f>VLOOKUP(I651,Grupos!A$1:C$276,2,0)</f>
        <v>I26</v>
      </c>
      <c r="L651" t="str">
        <f>VLOOKUP(I651,Grupos!A$1:C$276,3,0)</f>
        <v>I28</v>
      </c>
      <c r="M651" t="b">
        <f t="shared" si="22"/>
        <v>1</v>
      </c>
    </row>
    <row r="652" spans="1:13" x14ac:dyDescent="0.25">
      <c r="A652">
        <v>651</v>
      </c>
      <c r="B652" t="s">
        <v>2721</v>
      </c>
      <c r="D652" t="s">
        <v>2722</v>
      </c>
      <c r="E652" t="s">
        <v>2723</v>
      </c>
      <c r="I652">
        <f t="shared" si="21"/>
        <v>95</v>
      </c>
      <c r="J652" t="b">
        <f>ISNUMBER(VLOOKUP(B652,Grupos!B$1:D$276,3,0))</f>
        <v>0</v>
      </c>
      <c r="K652" t="str">
        <f>VLOOKUP(I652,Grupos!A$1:C$276,2,0)</f>
        <v>I26</v>
      </c>
      <c r="L652" t="str">
        <f>VLOOKUP(I652,Grupos!A$1:C$276,3,0)</f>
        <v>I28</v>
      </c>
      <c r="M652" t="b">
        <f t="shared" si="22"/>
        <v>1</v>
      </c>
    </row>
    <row r="653" spans="1:13" x14ac:dyDescent="0.25">
      <c r="A653">
        <v>652</v>
      </c>
      <c r="B653" t="s">
        <v>390</v>
      </c>
      <c r="D653" t="s">
        <v>2724</v>
      </c>
      <c r="E653" t="s">
        <v>2725</v>
      </c>
      <c r="I653">
        <f t="shared" si="21"/>
        <v>95</v>
      </c>
      <c r="J653" t="b">
        <f>ISNUMBER(VLOOKUP(B653,Grupos!B$1:D$276,3,0))</f>
        <v>0</v>
      </c>
      <c r="K653" t="str">
        <f>VLOOKUP(I653,Grupos!A$1:C$276,2,0)</f>
        <v>I26</v>
      </c>
      <c r="L653" t="str">
        <f>VLOOKUP(I653,Grupos!A$1:C$276,3,0)</f>
        <v>I28</v>
      </c>
      <c r="M653" t="b">
        <f t="shared" si="22"/>
        <v>1</v>
      </c>
    </row>
    <row r="654" spans="1:13" x14ac:dyDescent="0.25">
      <c r="A654">
        <v>653</v>
      </c>
      <c r="B654" t="s">
        <v>392</v>
      </c>
      <c r="D654" t="s">
        <v>2726</v>
      </c>
      <c r="E654" t="s">
        <v>2727</v>
      </c>
      <c r="I654">
        <f t="shared" si="21"/>
        <v>96</v>
      </c>
      <c r="J654" t="b">
        <f>ISNUMBER(VLOOKUP(B654,Grupos!B$1:D$276,3,0))</f>
        <v>1</v>
      </c>
      <c r="K654" t="str">
        <f>VLOOKUP(I654,Grupos!A$1:C$276,2,0)</f>
        <v>I30</v>
      </c>
      <c r="L654" t="str">
        <f>VLOOKUP(I654,Grupos!A$1:C$276,3,0)</f>
        <v>I52</v>
      </c>
      <c r="M654" t="b">
        <f t="shared" si="22"/>
        <v>1</v>
      </c>
    </row>
    <row r="655" spans="1:13" x14ac:dyDescent="0.25">
      <c r="A655">
        <v>654</v>
      </c>
      <c r="B655" t="s">
        <v>2728</v>
      </c>
      <c r="D655" t="s">
        <v>2729</v>
      </c>
      <c r="E655" t="s">
        <v>2730</v>
      </c>
      <c r="I655">
        <f t="shared" si="21"/>
        <v>96</v>
      </c>
      <c r="J655" t="b">
        <f>ISNUMBER(VLOOKUP(B655,Grupos!B$1:D$276,3,0))</f>
        <v>0</v>
      </c>
      <c r="K655" t="str">
        <f>VLOOKUP(I655,Grupos!A$1:C$276,2,0)</f>
        <v>I30</v>
      </c>
      <c r="L655" t="str">
        <f>VLOOKUP(I655,Grupos!A$1:C$276,3,0)</f>
        <v>I52</v>
      </c>
      <c r="M655" t="b">
        <f t="shared" si="22"/>
        <v>1</v>
      </c>
    </row>
    <row r="656" spans="1:13" x14ac:dyDescent="0.25">
      <c r="A656">
        <v>655</v>
      </c>
      <c r="B656" t="s">
        <v>2731</v>
      </c>
      <c r="C656" t="s">
        <v>1835</v>
      </c>
      <c r="D656" t="s">
        <v>2732</v>
      </c>
      <c r="E656" t="s">
        <v>2733</v>
      </c>
      <c r="I656">
        <f t="shared" si="21"/>
        <v>96</v>
      </c>
      <c r="J656" t="b">
        <f>ISNUMBER(VLOOKUP(B656,Grupos!B$1:D$276,3,0))</f>
        <v>0</v>
      </c>
      <c r="K656" t="str">
        <f>VLOOKUP(I656,Grupos!A$1:C$276,2,0)</f>
        <v>I30</v>
      </c>
      <c r="L656" t="str">
        <f>VLOOKUP(I656,Grupos!A$1:C$276,3,0)</f>
        <v>I52</v>
      </c>
      <c r="M656" t="b">
        <f t="shared" si="22"/>
        <v>1</v>
      </c>
    </row>
    <row r="657" spans="1:13" x14ac:dyDescent="0.25">
      <c r="A657">
        <v>656</v>
      </c>
      <c r="B657" t="s">
        <v>2734</v>
      </c>
      <c r="D657" t="s">
        <v>2735</v>
      </c>
      <c r="E657" t="s">
        <v>2736</v>
      </c>
      <c r="I657">
        <f t="shared" si="21"/>
        <v>96</v>
      </c>
      <c r="J657" t="b">
        <f>ISNUMBER(VLOOKUP(B657,Grupos!B$1:D$276,3,0))</f>
        <v>0</v>
      </c>
      <c r="K657" t="str">
        <f>VLOOKUP(I657,Grupos!A$1:C$276,2,0)</f>
        <v>I30</v>
      </c>
      <c r="L657" t="str">
        <f>VLOOKUP(I657,Grupos!A$1:C$276,3,0)</f>
        <v>I52</v>
      </c>
      <c r="M657" t="b">
        <f t="shared" si="22"/>
        <v>1</v>
      </c>
    </row>
    <row r="658" spans="1:13" x14ac:dyDescent="0.25">
      <c r="A658">
        <v>657</v>
      </c>
      <c r="B658" t="s">
        <v>2737</v>
      </c>
      <c r="D658" t="s">
        <v>2738</v>
      </c>
      <c r="E658" t="s">
        <v>2739</v>
      </c>
      <c r="I658">
        <f t="shared" si="21"/>
        <v>96</v>
      </c>
      <c r="J658" t="b">
        <f>ISNUMBER(VLOOKUP(B658,Grupos!B$1:D$276,3,0))</f>
        <v>0</v>
      </c>
      <c r="K658" t="str">
        <f>VLOOKUP(I658,Grupos!A$1:C$276,2,0)</f>
        <v>I30</v>
      </c>
      <c r="L658" t="str">
        <f>VLOOKUP(I658,Grupos!A$1:C$276,3,0)</f>
        <v>I52</v>
      </c>
      <c r="M658" t="b">
        <f t="shared" si="22"/>
        <v>1</v>
      </c>
    </row>
    <row r="659" spans="1:13" x14ac:dyDescent="0.25">
      <c r="A659">
        <v>658</v>
      </c>
      <c r="B659" t="s">
        <v>2740</v>
      </c>
      <c r="D659" t="s">
        <v>2741</v>
      </c>
      <c r="E659" t="s">
        <v>2742</v>
      </c>
      <c r="I659">
        <f t="shared" si="21"/>
        <v>96</v>
      </c>
      <c r="J659" t="b">
        <f>ISNUMBER(VLOOKUP(B659,Grupos!B$1:D$276,3,0))</f>
        <v>0</v>
      </c>
      <c r="K659" t="str">
        <f>VLOOKUP(I659,Grupos!A$1:C$276,2,0)</f>
        <v>I30</v>
      </c>
      <c r="L659" t="str">
        <f>VLOOKUP(I659,Grupos!A$1:C$276,3,0)</f>
        <v>I52</v>
      </c>
      <c r="M659" t="b">
        <f t="shared" si="22"/>
        <v>1</v>
      </c>
    </row>
    <row r="660" spans="1:13" x14ac:dyDescent="0.25">
      <c r="A660">
        <v>659</v>
      </c>
      <c r="B660" t="s">
        <v>2743</v>
      </c>
      <c r="D660" t="s">
        <v>2744</v>
      </c>
      <c r="E660" t="s">
        <v>2745</v>
      </c>
      <c r="I660">
        <f t="shared" si="21"/>
        <v>96</v>
      </c>
      <c r="J660" t="b">
        <f>ISNUMBER(VLOOKUP(B660,Grupos!B$1:D$276,3,0))</f>
        <v>0</v>
      </c>
      <c r="K660" t="str">
        <f>VLOOKUP(I660,Grupos!A$1:C$276,2,0)</f>
        <v>I30</v>
      </c>
      <c r="L660" t="str">
        <f>VLOOKUP(I660,Grupos!A$1:C$276,3,0)</f>
        <v>I52</v>
      </c>
      <c r="M660" t="b">
        <f t="shared" si="22"/>
        <v>1</v>
      </c>
    </row>
    <row r="661" spans="1:13" x14ac:dyDescent="0.25">
      <c r="A661">
        <v>660</v>
      </c>
      <c r="B661" t="s">
        <v>2746</v>
      </c>
      <c r="D661" t="s">
        <v>2747</v>
      </c>
      <c r="E661" t="s">
        <v>2748</v>
      </c>
      <c r="I661">
        <f t="shared" si="21"/>
        <v>96</v>
      </c>
      <c r="J661" t="b">
        <f>ISNUMBER(VLOOKUP(B661,Grupos!B$1:D$276,3,0))</f>
        <v>0</v>
      </c>
      <c r="K661" t="str">
        <f>VLOOKUP(I661,Grupos!A$1:C$276,2,0)</f>
        <v>I30</v>
      </c>
      <c r="L661" t="str">
        <f>VLOOKUP(I661,Grupos!A$1:C$276,3,0)</f>
        <v>I52</v>
      </c>
      <c r="M661" t="b">
        <f t="shared" si="22"/>
        <v>1</v>
      </c>
    </row>
    <row r="662" spans="1:13" x14ac:dyDescent="0.25">
      <c r="A662">
        <v>661</v>
      </c>
      <c r="B662" t="s">
        <v>2749</v>
      </c>
      <c r="D662" t="s">
        <v>2750</v>
      </c>
      <c r="E662" t="s">
        <v>2751</v>
      </c>
      <c r="I662">
        <f t="shared" si="21"/>
        <v>96</v>
      </c>
      <c r="J662" t="b">
        <f>ISNUMBER(VLOOKUP(B662,Grupos!B$1:D$276,3,0))</f>
        <v>0</v>
      </c>
      <c r="K662" t="str">
        <f>VLOOKUP(I662,Grupos!A$1:C$276,2,0)</f>
        <v>I30</v>
      </c>
      <c r="L662" t="str">
        <f>VLOOKUP(I662,Grupos!A$1:C$276,3,0)</f>
        <v>I52</v>
      </c>
      <c r="M662" t="b">
        <f t="shared" si="22"/>
        <v>1</v>
      </c>
    </row>
    <row r="663" spans="1:13" x14ac:dyDescent="0.25">
      <c r="A663">
        <v>662</v>
      </c>
      <c r="B663" t="s">
        <v>2752</v>
      </c>
      <c r="C663" t="s">
        <v>1835</v>
      </c>
      <c r="D663" t="s">
        <v>2753</v>
      </c>
      <c r="E663" t="s">
        <v>2754</v>
      </c>
      <c r="I663">
        <f t="shared" si="21"/>
        <v>96</v>
      </c>
      <c r="J663" t="b">
        <f>ISNUMBER(VLOOKUP(B663,Grupos!B$1:D$276,3,0))</f>
        <v>0</v>
      </c>
      <c r="K663" t="str">
        <f>VLOOKUP(I663,Grupos!A$1:C$276,2,0)</f>
        <v>I30</v>
      </c>
      <c r="L663" t="str">
        <f>VLOOKUP(I663,Grupos!A$1:C$276,3,0)</f>
        <v>I52</v>
      </c>
      <c r="M663" t="b">
        <f t="shared" si="22"/>
        <v>1</v>
      </c>
    </row>
    <row r="664" spans="1:13" x14ac:dyDescent="0.25">
      <c r="A664">
        <v>663</v>
      </c>
      <c r="B664" t="s">
        <v>2755</v>
      </c>
      <c r="D664" t="s">
        <v>2756</v>
      </c>
      <c r="E664" t="s">
        <v>2757</v>
      </c>
      <c r="I664">
        <f t="shared" si="21"/>
        <v>96</v>
      </c>
      <c r="J664" t="b">
        <f>ISNUMBER(VLOOKUP(B664,Grupos!B$1:D$276,3,0))</f>
        <v>0</v>
      </c>
      <c r="K664" t="str">
        <f>VLOOKUP(I664,Grupos!A$1:C$276,2,0)</f>
        <v>I30</v>
      </c>
      <c r="L664" t="str">
        <f>VLOOKUP(I664,Grupos!A$1:C$276,3,0)</f>
        <v>I52</v>
      </c>
      <c r="M664" t="b">
        <f t="shared" si="22"/>
        <v>1</v>
      </c>
    </row>
    <row r="665" spans="1:13" x14ac:dyDescent="0.25">
      <c r="A665">
        <v>664</v>
      </c>
      <c r="B665" t="s">
        <v>2758</v>
      </c>
      <c r="C665" t="s">
        <v>1835</v>
      </c>
      <c r="D665" t="s">
        <v>2759</v>
      </c>
      <c r="E665" t="s">
        <v>2760</v>
      </c>
      <c r="I665">
        <f t="shared" si="21"/>
        <v>96</v>
      </c>
      <c r="J665" t="b">
        <f>ISNUMBER(VLOOKUP(B665,Grupos!B$1:D$276,3,0))</f>
        <v>0</v>
      </c>
      <c r="K665" t="str">
        <f>VLOOKUP(I665,Grupos!A$1:C$276,2,0)</f>
        <v>I30</v>
      </c>
      <c r="L665" t="str">
        <f>VLOOKUP(I665,Grupos!A$1:C$276,3,0)</f>
        <v>I52</v>
      </c>
      <c r="M665" t="b">
        <f t="shared" si="22"/>
        <v>1</v>
      </c>
    </row>
    <row r="666" spans="1:13" x14ac:dyDescent="0.25">
      <c r="A666">
        <v>665</v>
      </c>
      <c r="B666" t="s">
        <v>2761</v>
      </c>
      <c r="D666" t="s">
        <v>2762</v>
      </c>
      <c r="E666" t="s">
        <v>2763</v>
      </c>
      <c r="I666">
        <f t="shared" ref="I666:I729" si="23">IF(J666,I665+1,I665)</f>
        <v>96</v>
      </c>
      <c r="J666" t="b">
        <f>ISNUMBER(VLOOKUP(B666,Grupos!B$1:D$276,3,0))</f>
        <v>0</v>
      </c>
      <c r="K666" t="str">
        <f>VLOOKUP(I666,Grupos!A$1:C$276,2,0)</f>
        <v>I30</v>
      </c>
      <c r="L666" t="str">
        <f>VLOOKUP(I666,Grupos!A$1:C$276,3,0)</f>
        <v>I52</v>
      </c>
      <c r="M666" t="b">
        <f t="shared" si="22"/>
        <v>1</v>
      </c>
    </row>
    <row r="667" spans="1:13" x14ac:dyDescent="0.25">
      <c r="A667">
        <v>666</v>
      </c>
      <c r="B667" t="s">
        <v>2764</v>
      </c>
      <c r="C667" t="s">
        <v>1835</v>
      </c>
      <c r="D667" t="s">
        <v>2765</v>
      </c>
      <c r="E667" t="s">
        <v>2766</v>
      </c>
      <c r="I667">
        <f t="shared" si="23"/>
        <v>96</v>
      </c>
      <c r="J667" t="b">
        <f>ISNUMBER(VLOOKUP(B667,Grupos!B$1:D$276,3,0))</f>
        <v>0</v>
      </c>
      <c r="K667" t="str">
        <f>VLOOKUP(I667,Grupos!A$1:C$276,2,0)</f>
        <v>I30</v>
      </c>
      <c r="L667" t="str">
        <f>VLOOKUP(I667,Grupos!A$1:C$276,3,0)</f>
        <v>I52</v>
      </c>
      <c r="M667" t="b">
        <f t="shared" si="22"/>
        <v>1</v>
      </c>
    </row>
    <row r="668" spans="1:13" x14ac:dyDescent="0.25">
      <c r="A668">
        <v>667</v>
      </c>
      <c r="B668" t="s">
        <v>2767</v>
      </c>
      <c r="D668" t="s">
        <v>2768</v>
      </c>
      <c r="E668" t="s">
        <v>2769</v>
      </c>
      <c r="I668">
        <f t="shared" si="23"/>
        <v>96</v>
      </c>
      <c r="J668" t="b">
        <f>ISNUMBER(VLOOKUP(B668,Grupos!B$1:D$276,3,0))</f>
        <v>0</v>
      </c>
      <c r="K668" t="str">
        <f>VLOOKUP(I668,Grupos!A$1:C$276,2,0)</f>
        <v>I30</v>
      </c>
      <c r="L668" t="str">
        <f>VLOOKUP(I668,Grupos!A$1:C$276,3,0)</f>
        <v>I52</v>
      </c>
      <c r="M668" t="b">
        <f t="shared" si="22"/>
        <v>1</v>
      </c>
    </row>
    <row r="669" spans="1:13" x14ac:dyDescent="0.25">
      <c r="A669">
        <v>668</v>
      </c>
      <c r="B669" t="s">
        <v>2770</v>
      </c>
      <c r="D669" t="s">
        <v>2771</v>
      </c>
      <c r="E669" t="s">
        <v>2772</v>
      </c>
      <c r="I669">
        <f t="shared" si="23"/>
        <v>96</v>
      </c>
      <c r="J669" t="b">
        <f>ISNUMBER(VLOOKUP(B669,Grupos!B$1:D$276,3,0))</f>
        <v>0</v>
      </c>
      <c r="K669" t="str">
        <f>VLOOKUP(I669,Grupos!A$1:C$276,2,0)</f>
        <v>I30</v>
      </c>
      <c r="L669" t="str">
        <f>VLOOKUP(I669,Grupos!A$1:C$276,3,0)</f>
        <v>I52</v>
      </c>
      <c r="M669" t="b">
        <f t="shared" si="22"/>
        <v>1</v>
      </c>
    </row>
    <row r="670" spans="1:13" x14ac:dyDescent="0.25">
      <c r="A670">
        <v>669</v>
      </c>
      <c r="B670" t="s">
        <v>2773</v>
      </c>
      <c r="D670" t="s">
        <v>2774</v>
      </c>
      <c r="E670" t="s">
        <v>2775</v>
      </c>
      <c r="I670">
        <f t="shared" si="23"/>
        <v>96</v>
      </c>
      <c r="J670" t="b">
        <f>ISNUMBER(VLOOKUP(B670,Grupos!B$1:D$276,3,0))</f>
        <v>0</v>
      </c>
      <c r="K670" t="str">
        <f>VLOOKUP(I670,Grupos!A$1:C$276,2,0)</f>
        <v>I30</v>
      </c>
      <c r="L670" t="str">
        <f>VLOOKUP(I670,Grupos!A$1:C$276,3,0)</f>
        <v>I52</v>
      </c>
      <c r="M670" t="b">
        <f t="shared" si="22"/>
        <v>1</v>
      </c>
    </row>
    <row r="671" spans="1:13" x14ac:dyDescent="0.25">
      <c r="A671">
        <v>670</v>
      </c>
      <c r="B671" t="s">
        <v>2776</v>
      </c>
      <c r="D671" t="s">
        <v>2777</v>
      </c>
      <c r="E671" t="s">
        <v>2778</v>
      </c>
      <c r="I671">
        <f t="shared" si="23"/>
        <v>96</v>
      </c>
      <c r="J671" t="b">
        <f>ISNUMBER(VLOOKUP(B671,Grupos!B$1:D$276,3,0))</f>
        <v>0</v>
      </c>
      <c r="K671" t="str">
        <f>VLOOKUP(I671,Grupos!A$1:C$276,2,0)</f>
        <v>I30</v>
      </c>
      <c r="L671" t="str">
        <f>VLOOKUP(I671,Grupos!A$1:C$276,3,0)</f>
        <v>I52</v>
      </c>
      <c r="M671" t="b">
        <f t="shared" si="22"/>
        <v>1</v>
      </c>
    </row>
    <row r="672" spans="1:13" x14ac:dyDescent="0.25">
      <c r="A672">
        <v>671</v>
      </c>
      <c r="B672" t="s">
        <v>2779</v>
      </c>
      <c r="D672" t="s">
        <v>2780</v>
      </c>
      <c r="E672" t="s">
        <v>2781</v>
      </c>
      <c r="I672">
        <f t="shared" si="23"/>
        <v>96</v>
      </c>
      <c r="J672" t="b">
        <f>ISNUMBER(VLOOKUP(B672,Grupos!B$1:D$276,3,0))</f>
        <v>0</v>
      </c>
      <c r="K672" t="str">
        <f>VLOOKUP(I672,Grupos!A$1:C$276,2,0)</f>
        <v>I30</v>
      </c>
      <c r="L672" t="str">
        <f>VLOOKUP(I672,Grupos!A$1:C$276,3,0)</f>
        <v>I52</v>
      </c>
      <c r="M672" t="b">
        <f t="shared" si="22"/>
        <v>1</v>
      </c>
    </row>
    <row r="673" spans="1:13" x14ac:dyDescent="0.25">
      <c r="A673">
        <v>672</v>
      </c>
      <c r="B673" t="s">
        <v>2782</v>
      </c>
      <c r="D673" t="s">
        <v>2783</v>
      </c>
      <c r="E673" t="s">
        <v>2784</v>
      </c>
      <c r="I673">
        <f t="shared" si="23"/>
        <v>96</v>
      </c>
      <c r="J673" t="b">
        <f>ISNUMBER(VLOOKUP(B673,Grupos!B$1:D$276,3,0))</f>
        <v>0</v>
      </c>
      <c r="K673" t="str">
        <f>VLOOKUP(I673,Grupos!A$1:C$276,2,0)</f>
        <v>I30</v>
      </c>
      <c r="L673" t="str">
        <f>VLOOKUP(I673,Grupos!A$1:C$276,3,0)</f>
        <v>I52</v>
      </c>
      <c r="M673" t="b">
        <f t="shared" si="22"/>
        <v>1</v>
      </c>
    </row>
    <row r="674" spans="1:13" x14ac:dyDescent="0.25">
      <c r="A674">
        <v>673</v>
      </c>
      <c r="B674" t="s">
        <v>2785</v>
      </c>
      <c r="D674" t="s">
        <v>2786</v>
      </c>
      <c r="E674" t="s">
        <v>2787</v>
      </c>
      <c r="I674">
        <f t="shared" si="23"/>
        <v>96</v>
      </c>
      <c r="J674" t="b">
        <f>ISNUMBER(VLOOKUP(B674,Grupos!B$1:D$276,3,0))</f>
        <v>0</v>
      </c>
      <c r="K674" t="str">
        <f>VLOOKUP(I674,Grupos!A$1:C$276,2,0)</f>
        <v>I30</v>
      </c>
      <c r="L674" t="str">
        <f>VLOOKUP(I674,Grupos!A$1:C$276,3,0)</f>
        <v>I52</v>
      </c>
      <c r="M674" t="b">
        <f t="shared" si="22"/>
        <v>1</v>
      </c>
    </row>
    <row r="675" spans="1:13" x14ac:dyDescent="0.25">
      <c r="A675">
        <v>674</v>
      </c>
      <c r="B675" t="s">
        <v>2788</v>
      </c>
      <c r="D675" t="s">
        <v>2789</v>
      </c>
      <c r="E675" t="s">
        <v>2790</v>
      </c>
      <c r="I675">
        <f t="shared" si="23"/>
        <v>96</v>
      </c>
      <c r="J675" t="b">
        <f>ISNUMBER(VLOOKUP(B675,Grupos!B$1:D$276,3,0))</f>
        <v>0</v>
      </c>
      <c r="K675" t="str">
        <f>VLOOKUP(I675,Grupos!A$1:C$276,2,0)</f>
        <v>I30</v>
      </c>
      <c r="L675" t="str">
        <f>VLOOKUP(I675,Grupos!A$1:C$276,3,0)</f>
        <v>I52</v>
      </c>
      <c r="M675" t="b">
        <f t="shared" si="22"/>
        <v>1</v>
      </c>
    </row>
    <row r="676" spans="1:13" x14ac:dyDescent="0.25">
      <c r="A676">
        <v>675</v>
      </c>
      <c r="B676" t="s">
        <v>393</v>
      </c>
      <c r="C676" t="s">
        <v>1835</v>
      </c>
      <c r="D676" t="s">
        <v>2791</v>
      </c>
      <c r="E676" t="s">
        <v>2792</v>
      </c>
      <c r="I676">
        <f t="shared" si="23"/>
        <v>96</v>
      </c>
      <c r="J676" t="b">
        <f>ISNUMBER(VLOOKUP(B676,Grupos!B$1:D$276,3,0))</f>
        <v>0</v>
      </c>
      <c r="K676" t="str">
        <f>VLOOKUP(I676,Grupos!A$1:C$276,2,0)</f>
        <v>I30</v>
      </c>
      <c r="L676" t="str">
        <f>VLOOKUP(I676,Grupos!A$1:C$276,3,0)</f>
        <v>I52</v>
      </c>
      <c r="M676" t="b">
        <f t="shared" si="22"/>
        <v>1</v>
      </c>
    </row>
    <row r="677" spans="1:13" x14ac:dyDescent="0.25">
      <c r="A677">
        <v>676</v>
      </c>
      <c r="B677" t="s">
        <v>395</v>
      </c>
      <c r="D677" t="s">
        <v>2793</v>
      </c>
      <c r="E677" t="s">
        <v>2794</v>
      </c>
      <c r="I677">
        <f t="shared" si="23"/>
        <v>97</v>
      </c>
      <c r="J677" t="b">
        <f>ISNUMBER(VLOOKUP(B677,Grupos!B$1:D$276,3,0))</f>
        <v>1</v>
      </c>
      <c r="K677" t="str">
        <f>VLOOKUP(I677,Grupos!A$1:C$276,2,0)</f>
        <v>I60</v>
      </c>
      <c r="L677" t="str">
        <f>VLOOKUP(I677,Grupos!A$1:C$276,3,0)</f>
        <v>I69</v>
      </c>
      <c r="M677" t="b">
        <f t="shared" si="22"/>
        <v>1</v>
      </c>
    </row>
    <row r="678" spans="1:13" x14ac:dyDescent="0.25">
      <c r="A678">
        <v>677</v>
      </c>
      <c r="B678" t="s">
        <v>2795</v>
      </c>
      <c r="D678" t="s">
        <v>2796</v>
      </c>
      <c r="E678" t="s">
        <v>2797</v>
      </c>
      <c r="I678">
        <f t="shared" si="23"/>
        <v>97</v>
      </c>
      <c r="J678" t="b">
        <f>ISNUMBER(VLOOKUP(B678,Grupos!B$1:D$276,3,0))</f>
        <v>0</v>
      </c>
      <c r="K678" t="str">
        <f>VLOOKUP(I678,Grupos!A$1:C$276,2,0)</f>
        <v>I60</v>
      </c>
      <c r="L678" t="str">
        <f>VLOOKUP(I678,Grupos!A$1:C$276,3,0)</f>
        <v>I69</v>
      </c>
      <c r="M678" t="b">
        <f t="shared" si="22"/>
        <v>1</v>
      </c>
    </row>
    <row r="679" spans="1:13" x14ac:dyDescent="0.25">
      <c r="A679">
        <v>678</v>
      </c>
      <c r="B679" t="s">
        <v>2798</v>
      </c>
      <c r="D679" t="s">
        <v>2799</v>
      </c>
      <c r="E679" t="s">
        <v>2800</v>
      </c>
      <c r="I679">
        <f t="shared" si="23"/>
        <v>97</v>
      </c>
      <c r="J679" t="b">
        <f>ISNUMBER(VLOOKUP(B679,Grupos!B$1:D$276,3,0))</f>
        <v>0</v>
      </c>
      <c r="K679" t="str">
        <f>VLOOKUP(I679,Grupos!A$1:C$276,2,0)</f>
        <v>I60</v>
      </c>
      <c r="L679" t="str">
        <f>VLOOKUP(I679,Grupos!A$1:C$276,3,0)</f>
        <v>I69</v>
      </c>
      <c r="M679" t="b">
        <f t="shared" si="22"/>
        <v>1</v>
      </c>
    </row>
    <row r="680" spans="1:13" x14ac:dyDescent="0.25">
      <c r="A680">
        <v>679</v>
      </c>
      <c r="B680" t="s">
        <v>2801</v>
      </c>
      <c r="D680" t="s">
        <v>2802</v>
      </c>
      <c r="E680" t="s">
        <v>2803</v>
      </c>
      <c r="I680">
        <f t="shared" si="23"/>
        <v>97</v>
      </c>
      <c r="J680" t="b">
        <f>ISNUMBER(VLOOKUP(B680,Grupos!B$1:D$276,3,0))</f>
        <v>0</v>
      </c>
      <c r="K680" t="str">
        <f>VLOOKUP(I680,Grupos!A$1:C$276,2,0)</f>
        <v>I60</v>
      </c>
      <c r="L680" t="str">
        <f>VLOOKUP(I680,Grupos!A$1:C$276,3,0)</f>
        <v>I69</v>
      </c>
      <c r="M680" t="b">
        <f t="shared" si="22"/>
        <v>1</v>
      </c>
    </row>
    <row r="681" spans="1:13" x14ac:dyDescent="0.25">
      <c r="A681">
        <v>680</v>
      </c>
      <c r="B681" t="s">
        <v>2804</v>
      </c>
      <c r="D681" t="s">
        <v>2805</v>
      </c>
      <c r="E681" t="s">
        <v>2806</v>
      </c>
      <c r="I681">
        <f t="shared" si="23"/>
        <v>97</v>
      </c>
      <c r="J681" t="b">
        <f>ISNUMBER(VLOOKUP(B681,Grupos!B$1:D$276,3,0))</f>
        <v>0</v>
      </c>
      <c r="K681" t="str">
        <f>VLOOKUP(I681,Grupos!A$1:C$276,2,0)</f>
        <v>I60</v>
      </c>
      <c r="L681" t="str">
        <f>VLOOKUP(I681,Grupos!A$1:C$276,3,0)</f>
        <v>I69</v>
      </c>
      <c r="M681" t="b">
        <f t="shared" si="22"/>
        <v>1</v>
      </c>
    </row>
    <row r="682" spans="1:13" x14ac:dyDescent="0.25">
      <c r="A682">
        <v>681</v>
      </c>
      <c r="B682" t="s">
        <v>2807</v>
      </c>
      <c r="D682" t="s">
        <v>2808</v>
      </c>
      <c r="E682" t="s">
        <v>2809</v>
      </c>
      <c r="I682">
        <f t="shared" si="23"/>
        <v>97</v>
      </c>
      <c r="J682" t="b">
        <f>ISNUMBER(VLOOKUP(B682,Grupos!B$1:D$276,3,0))</f>
        <v>0</v>
      </c>
      <c r="K682" t="str">
        <f>VLOOKUP(I682,Grupos!A$1:C$276,2,0)</f>
        <v>I60</v>
      </c>
      <c r="L682" t="str">
        <f>VLOOKUP(I682,Grupos!A$1:C$276,3,0)</f>
        <v>I69</v>
      </c>
      <c r="M682" t="b">
        <f t="shared" si="22"/>
        <v>1</v>
      </c>
    </row>
    <row r="683" spans="1:13" x14ac:dyDescent="0.25">
      <c r="A683">
        <v>682</v>
      </c>
      <c r="B683" t="s">
        <v>2810</v>
      </c>
      <c r="D683" t="s">
        <v>2811</v>
      </c>
      <c r="E683" t="s">
        <v>2812</v>
      </c>
      <c r="I683">
        <f t="shared" si="23"/>
        <v>97</v>
      </c>
      <c r="J683" t="b">
        <f>ISNUMBER(VLOOKUP(B683,Grupos!B$1:D$276,3,0))</f>
        <v>0</v>
      </c>
      <c r="K683" t="str">
        <f>VLOOKUP(I683,Grupos!A$1:C$276,2,0)</f>
        <v>I60</v>
      </c>
      <c r="L683" t="str">
        <f>VLOOKUP(I683,Grupos!A$1:C$276,3,0)</f>
        <v>I69</v>
      </c>
      <c r="M683" t="b">
        <f t="shared" si="22"/>
        <v>1</v>
      </c>
    </row>
    <row r="684" spans="1:13" x14ac:dyDescent="0.25">
      <c r="A684">
        <v>683</v>
      </c>
      <c r="B684" t="s">
        <v>2813</v>
      </c>
      <c r="D684" t="s">
        <v>2814</v>
      </c>
      <c r="E684" t="s">
        <v>2815</v>
      </c>
      <c r="I684">
        <f t="shared" si="23"/>
        <v>97</v>
      </c>
      <c r="J684" t="b">
        <f>ISNUMBER(VLOOKUP(B684,Grupos!B$1:D$276,3,0))</f>
        <v>0</v>
      </c>
      <c r="K684" t="str">
        <f>VLOOKUP(I684,Grupos!A$1:C$276,2,0)</f>
        <v>I60</v>
      </c>
      <c r="L684" t="str">
        <f>VLOOKUP(I684,Grupos!A$1:C$276,3,0)</f>
        <v>I69</v>
      </c>
      <c r="M684" t="b">
        <f t="shared" si="22"/>
        <v>1</v>
      </c>
    </row>
    <row r="685" spans="1:13" x14ac:dyDescent="0.25">
      <c r="A685">
        <v>684</v>
      </c>
      <c r="B685" t="s">
        <v>2816</v>
      </c>
      <c r="C685" t="s">
        <v>1835</v>
      </c>
      <c r="D685" t="s">
        <v>2817</v>
      </c>
      <c r="E685" t="s">
        <v>2818</v>
      </c>
      <c r="I685">
        <f t="shared" si="23"/>
        <v>97</v>
      </c>
      <c r="J685" t="b">
        <f>ISNUMBER(VLOOKUP(B685,Grupos!B$1:D$276,3,0))</f>
        <v>0</v>
      </c>
      <c r="K685" t="str">
        <f>VLOOKUP(I685,Grupos!A$1:C$276,2,0)</f>
        <v>I60</v>
      </c>
      <c r="L685" t="str">
        <f>VLOOKUP(I685,Grupos!A$1:C$276,3,0)</f>
        <v>I69</v>
      </c>
      <c r="M685" t="b">
        <f t="shared" si="22"/>
        <v>1</v>
      </c>
    </row>
    <row r="686" spans="1:13" x14ac:dyDescent="0.25">
      <c r="A686">
        <v>685</v>
      </c>
      <c r="B686" t="s">
        <v>396</v>
      </c>
      <c r="D686" t="s">
        <v>2819</v>
      </c>
      <c r="E686" t="s">
        <v>2820</v>
      </c>
      <c r="I686">
        <f t="shared" si="23"/>
        <v>97</v>
      </c>
      <c r="J686" t="b">
        <f>ISNUMBER(VLOOKUP(B686,Grupos!B$1:D$276,3,0))</f>
        <v>0</v>
      </c>
      <c r="K686" t="str">
        <f>VLOOKUP(I686,Grupos!A$1:C$276,2,0)</f>
        <v>I60</v>
      </c>
      <c r="L686" t="str">
        <f>VLOOKUP(I686,Grupos!A$1:C$276,3,0)</f>
        <v>I69</v>
      </c>
      <c r="M686" t="b">
        <f t="shared" si="22"/>
        <v>1</v>
      </c>
    </row>
    <row r="687" spans="1:13" x14ac:dyDescent="0.25">
      <c r="A687">
        <v>686</v>
      </c>
      <c r="B687" t="s">
        <v>398</v>
      </c>
      <c r="D687" t="s">
        <v>2821</v>
      </c>
      <c r="E687" t="s">
        <v>2822</v>
      </c>
      <c r="I687">
        <f t="shared" si="23"/>
        <v>98</v>
      </c>
      <c r="J687" t="b">
        <f>ISNUMBER(VLOOKUP(B687,Grupos!B$1:D$276,3,0))</f>
        <v>1</v>
      </c>
      <c r="K687" t="str">
        <f>VLOOKUP(I687,Grupos!A$1:C$276,2,0)</f>
        <v>I70</v>
      </c>
      <c r="L687" t="str">
        <f>VLOOKUP(I687,Grupos!A$1:C$276,3,0)</f>
        <v>I79</v>
      </c>
      <c r="M687" t="b">
        <f t="shared" si="22"/>
        <v>1</v>
      </c>
    </row>
    <row r="688" spans="1:13" x14ac:dyDescent="0.25">
      <c r="A688">
        <v>687</v>
      </c>
      <c r="B688" t="s">
        <v>2823</v>
      </c>
      <c r="D688" t="s">
        <v>2824</v>
      </c>
      <c r="E688" t="s">
        <v>2825</v>
      </c>
      <c r="I688">
        <f t="shared" si="23"/>
        <v>98</v>
      </c>
      <c r="J688" t="b">
        <f>ISNUMBER(VLOOKUP(B688,Grupos!B$1:D$276,3,0))</f>
        <v>0</v>
      </c>
      <c r="K688" t="str">
        <f>VLOOKUP(I688,Grupos!A$1:C$276,2,0)</f>
        <v>I70</v>
      </c>
      <c r="L688" t="str">
        <f>VLOOKUP(I688,Grupos!A$1:C$276,3,0)</f>
        <v>I79</v>
      </c>
      <c r="M688" t="b">
        <f t="shared" si="22"/>
        <v>1</v>
      </c>
    </row>
    <row r="689" spans="1:13" x14ac:dyDescent="0.25">
      <c r="A689">
        <v>688</v>
      </c>
      <c r="B689" t="s">
        <v>2826</v>
      </c>
      <c r="D689" t="s">
        <v>2827</v>
      </c>
      <c r="E689" t="s">
        <v>2828</v>
      </c>
      <c r="I689">
        <f t="shared" si="23"/>
        <v>98</v>
      </c>
      <c r="J689" t="b">
        <f>ISNUMBER(VLOOKUP(B689,Grupos!B$1:D$276,3,0))</f>
        <v>0</v>
      </c>
      <c r="K689" t="str">
        <f>VLOOKUP(I689,Grupos!A$1:C$276,2,0)</f>
        <v>I70</v>
      </c>
      <c r="L689" t="str">
        <f>VLOOKUP(I689,Grupos!A$1:C$276,3,0)</f>
        <v>I79</v>
      </c>
      <c r="M689" t="b">
        <f t="shared" si="22"/>
        <v>1</v>
      </c>
    </row>
    <row r="690" spans="1:13" x14ac:dyDescent="0.25">
      <c r="A690">
        <v>689</v>
      </c>
      <c r="B690" t="s">
        <v>2829</v>
      </c>
      <c r="D690" t="s">
        <v>2830</v>
      </c>
      <c r="E690" t="s">
        <v>2831</v>
      </c>
      <c r="I690">
        <f t="shared" si="23"/>
        <v>98</v>
      </c>
      <c r="J690" t="b">
        <f>ISNUMBER(VLOOKUP(B690,Grupos!B$1:D$276,3,0))</f>
        <v>0</v>
      </c>
      <c r="K690" t="str">
        <f>VLOOKUP(I690,Grupos!A$1:C$276,2,0)</f>
        <v>I70</v>
      </c>
      <c r="L690" t="str">
        <f>VLOOKUP(I690,Grupos!A$1:C$276,3,0)</f>
        <v>I79</v>
      </c>
      <c r="M690" t="b">
        <f t="shared" si="22"/>
        <v>1</v>
      </c>
    </row>
    <row r="691" spans="1:13" x14ac:dyDescent="0.25">
      <c r="A691">
        <v>690</v>
      </c>
      <c r="B691" t="s">
        <v>2832</v>
      </c>
      <c r="D691" t="s">
        <v>2833</v>
      </c>
      <c r="E691" t="s">
        <v>2834</v>
      </c>
      <c r="I691">
        <f t="shared" si="23"/>
        <v>98</v>
      </c>
      <c r="J691" t="b">
        <f>ISNUMBER(VLOOKUP(B691,Grupos!B$1:D$276,3,0))</f>
        <v>0</v>
      </c>
      <c r="K691" t="str">
        <f>VLOOKUP(I691,Grupos!A$1:C$276,2,0)</f>
        <v>I70</v>
      </c>
      <c r="L691" t="str">
        <f>VLOOKUP(I691,Grupos!A$1:C$276,3,0)</f>
        <v>I79</v>
      </c>
      <c r="M691" t="b">
        <f t="shared" si="22"/>
        <v>1</v>
      </c>
    </row>
    <row r="692" spans="1:13" x14ac:dyDescent="0.25">
      <c r="A692">
        <v>691</v>
      </c>
      <c r="B692" t="s">
        <v>2835</v>
      </c>
      <c r="D692" t="s">
        <v>2836</v>
      </c>
      <c r="E692" t="s">
        <v>2837</v>
      </c>
      <c r="I692">
        <f t="shared" si="23"/>
        <v>98</v>
      </c>
      <c r="J692" t="b">
        <f>ISNUMBER(VLOOKUP(B692,Grupos!B$1:D$276,3,0))</f>
        <v>0</v>
      </c>
      <c r="K692" t="str">
        <f>VLOOKUP(I692,Grupos!A$1:C$276,2,0)</f>
        <v>I70</v>
      </c>
      <c r="L692" t="str">
        <f>VLOOKUP(I692,Grupos!A$1:C$276,3,0)</f>
        <v>I79</v>
      </c>
      <c r="M692" t="b">
        <f t="shared" si="22"/>
        <v>1</v>
      </c>
    </row>
    <row r="693" spans="1:13" x14ac:dyDescent="0.25">
      <c r="A693">
        <v>692</v>
      </c>
      <c r="B693" t="s">
        <v>2838</v>
      </c>
      <c r="D693" t="s">
        <v>2839</v>
      </c>
      <c r="E693" t="s">
        <v>2840</v>
      </c>
      <c r="I693">
        <f t="shared" si="23"/>
        <v>98</v>
      </c>
      <c r="J693" t="b">
        <f>ISNUMBER(VLOOKUP(B693,Grupos!B$1:D$276,3,0))</f>
        <v>0</v>
      </c>
      <c r="K693" t="str">
        <f>VLOOKUP(I693,Grupos!A$1:C$276,2,0)</f>
        <v>I70</v>
      </c>
      <c r="L693" t="str">
        <f>VLOOKUP(I693,Grupos!A$1:C$276,3,0)</f>
        <v>I79</v>
      </c>
      <c r="M693" t="b">
        <f t="shared" si="22"/>
        <v>1</v>
      </c>
    </row>
    <row r="694" spans="1:13" x14ac:dyDescent="0.25">
      <c r="A694">
        <v>693</v>
      </c>
      <c r="B694" t="s">
        <v>399</v>
      </c>
      <c r="C694" t="s">
        <v>1835</v>
      </c>
      <c r="D694" t="s">
        <v>2841</v>
      </c>
      <c r="E694" t="s">
        <v>2842</v>
      </c>
      <c r="I694">
        <f t="shared" si="23"/>
        <v>98</v>
      </c>
      <c r="J694" t="b">
        <f>ISNUMBER(VLOOKUP(B694,Grupos!B$1:D$276,3,0))</f>
        <v>0</v>
      </c>
      <c r="K694" t="str">
        <f>VLOOKUP(I694,Grupos!A$1:C$276,2,0)</f>
        <v>I70</v>
      </c>
      <c r="L694" t="str">
        <f>VLOOKUP(I694,Grupos!A$1:C$276,3,0)</f>
        <v>I79</v>
      </c>
      <c r="M694" t="b">
        <f t="shared" si="22"/>
        <v>1</v>
      </c>
    </row>
    <row r="695" spans="1:13" x14ac:dyDescent="0.25">
      <c r="A695">
        <v>694</v>
      </c>
      <c r="B695" t="s">
        <v>402</v>
      </c>
      <c r="D695" t="s">
        <v>2843</v>
      </c>
      <c r="E695" t="s">
        <v>2844</v>
      </c>
      <c r="I695">
        <f t="shared" si="23"/>
        <v>99</v>
      </c>
      <c r="J695" t="b">
        <f>ISNUMBER(VLOOKUP(B695,Grupos!B$1:D$276,3,0))</f>
        <v>1</v>
      </c>
      <c r="K695" t="str">
        <f>VLOOKUP(I695,Grupos!A$1:C$276,2,0)</f>
        <v>I80</v>
      </c>
      <c r="L695" t="str">
        <f>VLOOKUP(I695,Grupos!A$1:C$276,3,0)</f>
        <v>I89</v>
      </c>
      <c r="M695" t="b">
        <f t="shared" si="22"/>
        <v>1</v>
      </c>
    </row>
    <row r="696" spans="1:13" x14ac:dyDescent="0.25">
      <c r="A696">
        <v>695</v>
      </c>
      <c r="B696" t="s">
        <v>2845</v>
      </c>
      <c r="D696" t="s">
        <v>2846</v>
      </c>
      <c r="E696" t="s">
        <v>2847</v>
      </c>
      <c r="I696">
        <f t="shared" si="23"/>
        <v>99</v>
      </c>
      <c r="J696" t="b">
        <f>ISNUMBER(VLOOKUP(B696,Grupos!B$1:D$276,3,0))</f>
        <v>0</v>
      </c>
      <c r="K696" t="str">
        <f>VLOOKUP(I696,Grupos!A$1:C$276,2,0)</f>
        <v>I80</v>
      </c>
      <c r="L696" t="str">
        <f>VLOOKUP(I696,Grupos!A$1:C$276,3,0)</f>
        <v>I89</v>
      </c>
      <c r="M696" t="b">
        <f t="shared" si="22"/>
        <v>1</v>
      </c>
    </row>
    <row r="697" spans="1:13" x14ac:dyDescent="0.25">
      <c r="A697">
        <v>696</v>
      </c>
      <c r="B697" t="s">
        <v>2848</v>
      </c>
      <c r="D697" t="s">
        <v>2849</v>
      </c>
      <c r="E697" t="s">
        <v>2850</v>
      </c>
      <c r="I697">
        <f t="shared" si="23"/>
        <v>99</v>
      </c>
      <c r="J697" t="b">
        <f>ISNUMBER(VLOOKUP(B697,Grupos!B$1:D$276,3,0))</f>
        <v>0</v>
      </c>
      <c r="K697" t="str">
        <f>VLOOKUP(I697,Grupos!A$1:C$276,2,0)</f>
        <v>I80</v>
      </c>
      <c r="L697" t="str">
        <f>VLOOKUP(I697,Grupos!A$1:C$276,3,0)</f>
        <v>I89</v>
      </c>
      <c r="M697" t="b">
        <f t="shared" si="22"/>
        <v>1</v>
      </c>
    </row>
    <row r="698" spans="1:13" x14ac:dyDescent="0.25">
      <c r="A698">
        <v>697</v>
      </c>
      <c r="B698" t="s">
        <v>2851</v>
      </c>
      <c r="D698" t="s">
        <v>2852</v>
      </c>
      <c r="E698" t="s">
        <v>2853</v>
      </c>
      <c r="I698">
        <f t="shared" si="23"/>
        <v>99</v>
      </c>
      <c r="J698" t="b">
        <f>ISNUMBER(VLOOKUP(B698,Grupos!B$1:D$276,3,0))</f>
        <v>0</v>
      </c>
      <c r="K698" t="str">
        <f>VLOOKUP(I698,Grupos!A$1:C$276,2,0)</f>
        <v>I80</v>
      </c>
      <c r="L698" t="str">
        <f>VLOOKUP(I698,Grupos!A$1:C$276,3,0)</f>
        <v>I89</v>
      </c>
      <c r="M698" t="b">
        <f t="shared" si="22"/>
        <v>1</v>
      </c>
    </row>
    <row r="699" spans="1:13" x14ac:dyDescent="0.25">
      <c r="A699">
        <v>698</v>
      </c>
      <c r="B699" t="s">
        <v>2854</v>
      </c>
      <c r="D699" t="s">
        <v>2855</v>
      </c>
      <c r="E699" t="s">
        <v>2856</v>
      </c>
      <c r="I699">
        <f t="shared" si="23"/>
        <v>99</v>
      </c>
      <c r="J699" t="b">
        <f>ISNUMBER(VLOOKUP(B699,Grupos!B$1:D$276,3,0))</f>
        <v>0</v>
      </c>
      <c r="K699" t="str">
        <f>VLOOKUP(I699,Grupos!A$1:C$276,2,0)</f>
        <v>I80</v>
      </c>
      <c r="L699" t="str">
        <f>VLOOKUP(I699,Grupos!A$1:C$276,3,0)</f>
        <v>I89</v>
      </c>
      <c r="M699" t="b">
        <f t="shared" si="22"/>
        <v>1</v>
      </c>
    </row>
    <row r="700" spans="1:13" x14ac:dyDescent="0.25">
      <c r="A700">
        <v>699</v>
      </c>
      <c r="B700" t="s">
        <v>2857</v>
      </c>
      <c r="D700" t="s">
        <v>2858</v>
      </c>
      <c r="E700" t="s">
        <v>2859</v>
      </c>
      <c r="I700">
        <f t="shared" si="23"/>
        <v>99</v>
      </c>
      <c r="J700" t="b">
        <f>ISNUMBER(VLOOKUP(B700,Grupos!B$1:D$276,3,0))</f>
        <v>0</v>
      </c>
      <c r="K700" t="str">
        <f>VLOOKUP(I700,Grupos!A$1:C$276,2,0)</f>
        <v>I80</v>
      </c>
      <c r="L700" t="str">
        <f>VLOOKUP(I700,Grupos!A$1:C$276,3,0)</f>
        <v>I89</v>
      </c>
      <c r="M700" t="b">
        <f t="shared" si="22"/>
        <v>1</v>
      </c>
    </row>
    <row r="701" spans="1:13" x14ac:dyDescent="0.25">
      <c r="A701">
        <v>700</v>
      </c>
      <c r="B701" t="s">
        <v>2860</v>
      </c>
      <c r="D701" t="s">
        <v>2861</v>
      </c>
      <c r="E701" t="s">
        <v>2862</v>
      </c>
      <c r="I701">
        <f t="shared" si="23"/>
        <v>99</v>
      </c>
      <c r="J701" t="b">
        <f>ISNUMBER(VLOOKUP(B701,Grupos!B$1:D$276,3,0))</f>
        <v>0</v>
      </c>
      <c r="K701" t="str">
        <f>VLOOKUP(I701,Grupos!A$1:C$276,2,0)</f>
        <v>I80</v>
      </c>
      <c r="L701" t="str">
        <f>VLOOKUP(I701,Grupos!A$1:C$276,3,0)</f>
        <v>I89</v>
      </c>
      <c r="M701" t="b">
        <f t="shared" si="22"/>
        <v>1</v>
      </c>
    </row>
    <row r="702" spans="1:13" x14ac:dyDescent="0.25">
      <c r="A702">
        <v>701</v>
      </c>
      <c r="B702" t="s">
        <v>2863</v>
      </c>
      <c r="D702" t="s">
        <v>2864</v>
      </c>
      <c r="E702" t="s">
        <v>2865</v>
      </c>
      <c r="I702">
        <f t="shared" si="23"/>
        <v>99</v>
      </c>
      <c r="J702" t="b">
        <f>ISNUMBER(VLOOKUP(B702,Grupos!B$1:D$276,3,0))</f>
        <v>0</v>
      </c>
      <c r="K702" t="str">
        <f>VLOOKUP(I702,Grupos!A$1:C$276,2,0)</f>
        <v>I80</v>
      </c>
      <c r="L702" t="str">
        <f>VLOOKUP(I702,Grupos!A$1:C$276,3,0)</f>
        <v>I89</v>
      </c>
      <c r="M702" t="b">
        <f t="shared" si="22"/>
        <v>1</v>
      </c>
    </row>
    <row r="703" spans="1:13" x14ac:dyDescent="0.25">
      <c r="A703">
        <v>702</v>
      </c>
      <c r="B703" t="s">
        <v>2866</v>
      </c>
      <c r="D703" t="s">
        <v>2867</v>
      </c>
      <c r="E703" t="s">
        <v>2868</v>
      </c>
      <c r="I703">
        <f t="shared" si="23"/>
        <v>99</v>
      </c>
      <c r="J703" t="b">
        <f>ISNUMBER(VLOOKUP(B703,Grupos!B$1:D$276,3,0))</f>
        <v>0</v>
      </c>
      <c r="K703" t="str">
        <f>VLOOKUP(I703,Grupos!A$1:C$276,2,0)</f>
        <v>I80</v>
      </c>
      <c r="L703" t="str">
        <f>VLOOKUP(I703,Grupos!A$1:C$276,3,0)</f>
        <v>I89</v>
      </c>
      <c r="M703" t="b">
        <f t="shared" si="22"/>
        <v>1</v>
      </c>
    </row>
    <row r="704" spans="1:13" x14ac:dyDescent="0.25">
      <c r="A704">
        <v>703</v>
      </c>
      <c r="B704" t="s">
        <v>403</v>
      </c>
      <c r="D704" t="s">
        <v>2869</v>
      </c>
      <c r="E704" t="s">
        <v>2870</v>
      </c>
      <c r="I704">
        <f t="shared" si="23"/>
        <v>99</v>
      </c>
      <c r="J704" t="b">
        <f>ISNUMBER(VLOOKUP(B704,Grupos!B$1:D$276,3,0))</f>
        <v>0</v>
      </c>
      <c r="K704" t="str">
        <f>VLOOKUP(I704,Grupos!A$1:C$276,2,0)</f>
        <v>I80</v>
      </c>
      <c r="L704" t="str">
        <f>VLOOKUP(I704,Grupos!A$1:C$276,3,0)</f>
        <v>I89</v>
      </c>
      <c r="M704" t="b">
        <f t="shared" si="22"/>
        <v>1</v>
      </c>
    </row>
    <row r="705" spans="1:13" x14ac:dyDescent="0.25">
      <c r="A705">
        <v>704</v>
      </c>
      <c r="B705" t="s">
        <v>406</v>
      </c>
      <c r="D705" t="s">
        <v>2871</v>
      </c>
      <c r="E705" t="s">
        <v>2872</v>
      </c>
      <c r="I705">
        <f t="shared" si="23"/>
        <v>100</v>
      </c>
      <c r="J705" t="b">
        <f>ISNUMBER(VLOOKUP(B705,Grupos!B$1:D$276,3,0))</f>
        <v>1</v>
      </c>
      <c r="K705" t="str">
        <f>VLOOKUP(I705,Grupos!A$1:C$276,2,0)</f>
        <v>I95</v>
      </c>
      <c r="L705" t="str">
        <f>VLOOKUP(I705,Grupos!A$1:C$276,3,0)</f>
        <v>I99</v>
      </c>
      <c r="M705" t="b">
        <f t="shared" si="22"/>
        <v>1</v>
      </c>
    </row>
    <row r="706" spans="1:13" x14ac:dyDescent="0.25">
      <c r="A706">
        <v>705</v>
      </c>
      <c r="B706" t="s">
        <v>2873</v>
      </c>
      <c r="D706" t="s">
        <v>2874</v>
      </c>
      <c r="E706" t="s">
        <v>2875</v>
      </c>
      <c r="I706">
        <f t="shared" si="23"/>
        <v>100</v>
      </c>
      <c r="J706" t="b">
        <f>ISNUMBER(VLOOKUP(B706,Grupos!B$1:D$276,3,0))</f>
        <v>0</v>
      </c>
      <c r="K706" t="str">
        <f>VLOOKUP(I706,Grupos!A$1:C$276,2,0)</f>
        <v>I95</v>
      </c>
      <c r="L706" t="str">
        <f>VLOOKUP(I706,Grupos!A$1:C$276,3,0)</f>
        <v>I99</v>
      </c>
      <c r="M706" t="b">
        <f t="shared" si="22"/>
        <v>1</v>
      </c>
    </row>
    <row r="707" spans="1:13" x14ac:dyDescent="0.25">
      <c r="A707">
        <v>706</v>
      </c>
      <c r="B707" t="s">
        <v>2876</v>
      </c>
      <c r="C707" t="s">
        <v>1835</v>
      </c>
      <c r="D707" t="s">
        <v>2877</v>
      </c>
      <c r="E707" t="s">
        <v>2878</v>
      </c>
      <c r="I707">
        <f t="shared" si="23"/>
        <v>100</v>
      </c>
      <c r="J707" t="b">
        <f>ISNUMBER(VLOOKUP(B707,Grupos!B$1:D$276,3,0))</f>
        <v>0</v>
      </c>
      <c r="K707" t="str">
        <f>VLOOKUP(I707,Grupos!A$1:C$276,2,0)</f>
        <v>I95</v>
      </c>
      <c r="L707" t="str">
        <f>VLOOKUP(I707,Grupos!A$1:C$276,3,0)</f>
        <v>I99</v>
      </c>
      <c r="M707" t="b">
        <f t="shared" ref="M707:M770" si="24">AND(K707&lt;=B707,L707&gt;=B707)</f>
        <v>1</v>
      </c>
    </row>
    <row r="708" spans="1:13" x14ac:dyDescent="0.25">
      <c r="A708">
        <v>707</v>
      </c>
      <c r="B708" t="s">
        <v>38</v>
      </c>
      <c r="D708" t="s">
        <v>2879</v>
      </c>
      <c r="E708" t="s">
        <v>2880</v>
      </c>
      <c r="I708">
        <f t="shared" si="23"/>
        <v>100</v>
      </c>
      <c r="J708" t="b">
        <f>ISNUMBER(VLOOKUP(B708,Grupos!B$1:D$276,3,0))</f>
        <v>0</v>
      </c>
      <c r="K708" t="str">
        <f>VLOOKUP(I708,Grupos!A$1:C$276,2,0)</f>
        <v>I95</v>
      </c>
      <c r="L708" t="str">
        <f>VLOOKUP(I708,Grupos!A$1:C$276,3,0)</f>
        <v>I99</v>
      </c>
      <c r="M708" t="b">
        <f t="shared" si="24"/>
        <v>1</v>
      </c>
    </row>
    <row r="709" spans="1:13" x14ac:dyDescent="0.25">
      <c r="A709">
        <v>708</v>
      </c>
      <c r="B709" t="s">
        <v>41</v>
      </c>
      <c r="D709" t="s">
        <v>2881</v>
      </c>
      <c r="E709" t="s">
        <v>2882</v>
      </c>
      <c r="I709">
        <f t="shared" si="23"/>
        <v>101</v>
      </c>
      <c r="J709" t="b">
        <f>ISNUMBER(VLOOKUP(B709,Grupos!B$1:D$276,3,0))</f>
        <v>1</v>
      </c>
      <c r="K709" t="str">
        <f>VLOOKUP(I709,Grupos!A$1:C$276,2,0)</f>
        <v>J00</v>
      </c>
      <c r="L709" t="str">
        <f>VLOOKUP(I709,Grupos!A$1:C$276,3,0)</f>
        <v>J06</v>
      </c>
      <c r="M709" t="b">
        <f t="shared" si="24"/>
        <v>1</v>
      </c>
    </row>
    <row r="710" spans="1:13" x14ac:dyDescent="0.25">
      <c r="A710">
        <v>709</v>
      </c>
      <c r="B710" t="s">
        <v>2883</v>
      </c>
      <c r="D710" t="s">
        <v>2884</v>
      </c>
      <c r="E710" t="s">
        <v>2885</v>
      </c>
      <c r="I710">
        <f t="shared" si="23"/>
        <v>101</v>
      </c>
      <c r="J710" t="b">
        <f>ISNUMBER(VLOOKUP(B710,Grupos!B$1:D$276,3,0))</f>
        <v>0</v>
      </c>
      <c r="K710" t="str">
        <f>VLOOKUP(I710,Grupos!A$1:C$276,2,0)</f>
        <v>J00</v>
      </c>
      <c r="L710" t="str">
        <f>VLOOKUP(I710,Grupos!A$1:C$276,3,0)</f>
        <v>J06</v>
      </c>
      <c r="M710" t="b">
        <f t="shared" si="24"/>
        <v>1</v>
      </c>
    </row>
    <row r="711" spans="1:13" x14ac:dyDescent="0.25">
      <c r="A711">
        <v>710</v>
      </c>
      <c r="B711" t="s">
        <v>2886</v>
      </c>
      <c r="D711" t="s">
        <v>2887</v>
      </c>
      <c r="E711" t="s">
        <v>2888</v>
      </c>
      <c r="I711">
        <f t="shared" si="23"/>
        <v>101</v>
      </c>
      <c r="J711" t="b">
        <f>ISNUMBER(VLOOKUP(B711,Grupos!B$1:D$276,3,0))</f>
        <v>0</v>
      </c>
      <c r="K711" t="str">
        <f>VLOOKUP(I711,Grupos!A$1:C$276,2,0)</f>
        <v>J00</v>
      </c>
      <c r="L711" t="str">
        <f>VLOOKUP(I711,Grupos!A$1:C$276,3,0)</f>
        <v>J06</v>
      </c>
      <c r="M711" t="b">
        <f t="shared" si="24"/>
        <v>1</v>
      </c>
    </row>
    <row r="712" spans="1:13" x14ac:dyDescent="0.25">
      <c r="A712">
        <v>711</v>
      </c>
      <c r="B712" t="s">
        <v>2889</v>
      </c>
      <c r="D712" t="s">
        <v>2890</v>
      </c>
      <c r="E712" t="s">
        <v>2891</v>
      </c>
      <c r="I712">
        <f t="shared" si="23"/>
        <v>101</v>
      </c>
      <c r="J712" t="b">
        <f>ISNUMBER(VLOOKUP(B712,Grupos!B$1:D$276,3,0))</f>
        <v>0</v>
      </c>
      <c r="K712" t="str">
        <f>VLOOKUP(I712,Grupos!A$1:C$276,2,0)</f>
        <v>J00</v>
      </c>
      <c r="L712" t="str">
        <f>VLOOKUP(I712,Grupos!A$1:C$276,3,0)</f>
        <v>J06</v>
      </c>
      <c r="M712" t="b">
        <f t="shared" si="24"/>
        <v>1</v>
      </c>
    </row>
    <row r="713" spans="1:13" x14ac:dyDescent="0.25">
      <c r="A713">
        <v>712</v>
      </c>
      <c r="B713" t="s">
        <v>2892</v>
      </c>
      <c r="D713" t="s">
        <v>2893</v>
      </c>
      <c r="E713" t="s">
        <v>2894</v>
      </c>
      <c r="I713">
        <f t="shared" si="23"/>
        <v>101</v>
      </c>
      <c r="J713" t="b">
        <f>ISNUMBER(VLOOKUP(B713,Grupos!B$1:D$276,3,0))</f>
        <v>0</v>
      </c>
      <c r="K713" t="str">
        <f>VLOOKUP(I713,Grupos!A$1:C$276,2,0)</f>
        <v>J00</v>
      </c>
      <c r="L713" t="str">
        <f>VLOOKUP(I713,Grupos!A$1:C$276,3,0)</f>
        <v>J06</v>
      </c>
      <c r="M713" t="b">
        <f t="shared" si="24"/>
        <v>1</v>
      </c>
    </row>
    <row r="714" spans="1:13" x14ac:dyDescent="0.25">
      <c r="A714">
        <v>713</v>
      </c>
      <c r="B714" t="s">
        <v>2895</v>
      </c>
      <c r="D714" t="s">
        <v>2896</v>
      </c>
      <c r="E714" t="s">
        <v>2897</v>
      </c>
      <c r="I714">
        <f t="shared" si="23"/>
        <v>101</v>
      </c>
      <c r="J714" t="b">
        <f>ISNUMBER(VLOOKUP(B714,Grupos!B$1:D$276,3,0))</f>
        <v>0</v>
      </c>
      <c r="K714" t="str">
        <f>VLOOKUP(I714,Grupos!A$1:C$276,2,0)</f>
        <v>J00</v>
      </c>
      <c r="L714" t="str">
        <f>VLOOKUP(I714,Grupos!A$1:C$276,3,0)</f>
        <v>J06</v>
      </c>
      <c r="M714" t="b">
        <f t="shared" si="24"/>
        <v>1</v>
      </c>
    </row>
    <row r="715" spans="1:13" x14ac:dyDescent="0.25">
      <c r="A715">
        <v>714</v>
      </c>
      <c r="B715" t="s">
        <v>409</v>
      </c>
      <c r="D715" t="s">
        <v>2898</v>
      </c>
      <c r="E715" t="s">
        <v>2899</v>
      </c>
      <c r="I715">
        <f t="shared" si="23"/>
        <v>101</v>
      </c>
      <c r="J715" t="b">
        <f>ISNUMBER(VLOOKUP(B715,Grupos!B$1:D$276,3,0))</f>
        <v>0</v>
      </c>
      <c r="K715" t="str">
        <f>VLOOKUP(I715,Grupos!A$1:C$276,2,0)</f>
        <v>J00</v>
      </c>
      <c r="L715" t="str">
        <f>VLOOKUP(I715,Grupos!A$1:C$276,3,0)</f>
        <v>J06</v>
      </c>
      <c r="M715" t="b">
        <f t="shared" si="24"/>
        <v>1</v>
      </c>
    </row>
    <row r="716" spans="1:13" x14ac:dyDescent="0.25">
      <c r="A716">
        <v>715</v>
      </c>
      <c r="B716" t="s">
        <v>411</v>
      </c>
      <c r="D716" t="s">
        <v>2900</v>
      </c>
      <c r="E716" t="s">
        <v>2901</v>
      </c>
      <c r="I716">
        <f t="shared" si="23"/>
        <v>102</v>
      </c>
      <c r="J716" t="b">
        <f>ISNUMBER(VLOOKUP(B716,Grupos!B$1:D$276,3,0))</f>
        <v>1</v>
      </c>
      <c r="K716" t="str">
        <f>VLOOKUP(I716,Grupos!A$1:C$276,2,0)</f>
        <v>J09</v>
      </c>
      <c r="L716" t="str">
        <f>VLOOKUP(I716,Grupos!A$1:C$276,3,0)</f>
        <v>J18</v>
      </c>
      <c r="M716" t="b">
        <f t="shared" si="24"/>
        <v>1</v>
      </c>
    </row>
    <row r="717" spans="1:13" x14ac:dyDescent="0.25">
      <c r="A717">
        <v>716</v>
      </c>
      <c r="B717" t="s">
        <v>2902</v>
      </c>
      <c r="D717" t="s">
        <v>2903</v>
      </c>
      <c r="E717" t="s">
        <v>2904</v>
      </c>
      <c r="I717">
        <f t="shared" si="23"/>
        <v>102</v>
      </c>
      <c r="J717" t="b">
        <f>ISNUMBER(VLOOKUP(B717,Grupos!B$1:D$276,3,0))</f>
        <v>0</v>
      </c>
      <c r="K717" t="str">
        <f>VLOOKUP(I717,Grupos!A$1:C$276,2,0)</f>
        <v>J09</v>
      </c>
      <c r="L717" t="str">
        <f>VLOOKUP(I717,Grupos!A$1:C$276,3,0)</f>
        <v>J18</v>
      </c>
      <c r="M717" t="b">
        <f t="shared" si="24"/>
        <v>1</v>
      </c>
    </row>
    <row r="718" spans="1:13" x14ac:dyDescent="0.25">
      <c r="A718">
        <v>717</v>
      </c>
      <c r="B718" t="s">
        <v>2905</v>
      </c>
      <c r="D718" t="s">
        <v>2906</v>
      </c>
      <c r="E718" t="s">
        <v>2907</v>
      </c>
      <c r="I718">
        <f t="shared" si="23"/>
        <v>102</v>
      </c>
      <c r="J718" t="b">
        <f>ISNUMBER(VLOOKUP(B718,Grupos!B$1:D$276,3,0))</f>
        <v>0</v>
      </c>
      <c r="K718" t="str">
        <f>VLOOKUP(I718,Grupos!A$1:C$276,2,0)</f>
        <v>J09</v>
      </c>
      <c r="L718" t="str">
        <f>VLOOKUP(I718,Grupos!A$1:C$276,3,0)</f>
        <v>J18</v>
      </c>
      <c r="M718" t="b">
        <f t="shared" si="24"/>
        <v>1</v>
      </c>
    </row>
    <row r="719" spans="1:13" x14ac:dyDescent="0.25">
      <c r="A719">
        <v>718</v>
      </c>
      <c r="B719" t="s">
        <v>2908</v>
      </c>
      <c r="D719" t="s">
        <v>2909</v>
      </c>
      <c r="E719" t="s">
        <v>2910</v>
      </c>
      <c r="I719">
        <f t="shared" si="23"/>
        <v>102</v>
      </c>
      <c r="J719" t="b">
        <f>ISNUMBER(VLOOKUP(B719,Grupos!B$1:D$276,3,0))</f>
        <v>0</v>
      </c>
      <c r="K719" t="str">
        <f>VLOOKUP(I719,Grupos!A$1:C$276,2,0)</f>
        <v>J09</v>
      </c>
      <c r="L719" t="str">
        <f>VLOOKUP(I719,Grupos!A$1:C$276,3,0)</f>
        <v>J18</v>
      </c>
      <c r="M719" t="b">
        <f t="shared" si="24"/>
        <v>1</v>
      </c>
    </row>
    <row r="720" spans="1:13" x14ac:dyDescent="0.25">
      <c r="A720">
        <v>719</v>
      </c>
      <c r="B720" t="s">
        <v>2911</v>
      </c>
      <c r="D720" t="s">
        <v>2912</v>
      </c>
      <c r="E720" t="s">
        <v>2913</v>
      </c>
      <c r="I720">
        <f t="shared" si="23"/>
        <v>102</v>
      </c>
      <c r="J720" t="b">
        <f>ISNUMBER(VLOOKUP(B720,Grupos!B$1:D$276,3,0))</f>
        <v>0</v>
      </c>
      <c r="K720" t="str">
        <f>VLOOKUP(I720,Grupos!A$1:C$276,2,0)</f>
        <v>J09</v>
      </c>
      <c r="L720" t="str">
        <f>VLOOKUP(I720,Grupos!A$1:C$276,3,0)</f>
        <v>J18</v>
      </c>
      <c r="M720" t="b">
        <f t="shared" si="24"/>
        <v>1</v>
      </c>
    </row>
    <row r="721" spans="1:13" x14ac:dyDescent="0.25">
      <c r="A721">
        <v>720</v>
      </c>
      <c r="B721" t="s">
        <v>2914</v>
      </c>
      <c r="D721" t="s">
        <v>2915</v>
      </c>
      <c r="E721" t="s">
        <v>2916</v>
      </c>
      <c r="I721">
        <f t="shared" si="23"/>
        <v>102</v>
      </c>
      <c r="J721" t="b">
        <f>ISNUMBER(VLOOKUP(B721,Grupos!B$1:D$276,3,0))</f>
        <v>0</v>
      </c>
      <c r="K721" t="str">
        <f>VLOOKUP(I721,Grupos!A$1:C$276,2,0)</f>
        <v>J09</v>
      </c>
      <c r="L721" t="str">
        <f>VLOOKUP(I721,Grupos!A$1:C$276,3,0)</f>
        <v>J18</v>
      </c>
      <c r="M721" t="b">
        <f t="shared" si="24"/>
        <v>1</v>
      </c>
    </row>
    <row r="722" spans="1:13" x14ac:dyDescent="0.25">
      <c r="A722">
        <v>721</v>
      </c>
      <c r="B722" t="s">
        <v>2917</v>
      </c>
      <c r="D722" t="s">
        <v>2918</v>
      </c>
      <c r="E722" t="s">
        <v>2919</v>
      </c>
      <c r="I722">
        <f t="shared" si="23"/>
        <v>102</v>
      </c>
      <c r="J722" t="b">
        <f>ISNUMBER(VLOOKUP(B722,Grupos!B$1:D$276,3,0))</f>
        <v>0</v>
      </c>
      <c r="K722" t="str">
        <f>VLOOKUP(I722,Grupos!A$1:C$276,2,0)</f>
        <v>J09</v>
      </c>
      <c r="L722" t="str">
        <f>VLOOKUP(I722,Grupos!A$1:C$276,3,0)</f>
        <v>J18</v>
      </c>
      <c r="M722" t="b">
        <f t="shared" si="24"/>
        <v>1</v>
      </c>
    </row>
    <row r="723" spans="1:13" x14ac:dyDescent="0.25">
      <c r="A723">
        <v>722</v>
      </c>
      <c r="B723" t="s">
        <v>2920</v>
      </c>
      <c r="D723" t="s">
        <v>2921</v>
      </c>
      <c r="E723" t="s">
        <v>2922</v>
      </c>
      <c r="I723">
        <f t="shared" si="23"/>
        <v>102</v>
      </c>
      <c r="J723" t="b">
        <f>ISNUMBER(VLOOKUP(B723,Grupos!B$1:D$276,3,0))</f>
        <v>0</v>
      </c>
      <c r="K723" t="str">
        <f>VLOOKUP(I723,Grupos!A$1:C$276,2,0)</f>
        <v>J09</v>
      </c>
      <c r="L723" t="str">
        <f>VLOOKUP(I723,Grupos!A$1:C$276,3,0)</f>
        <v>J18</v>
      </c>
      <c r="M723" t="b">
        <f t="shared" si="24"/>
        <v>1</v>
      </c>
    </row>
    <row r="724" spans="1:13" x14ac:dyDescent="0.25">
      <c r="A724">
        <v>723</v>
      </c>
      <c r="B724" t="s">
        <v>2923</v>
      </c>
      <c r="C724" t="s">
        <v>1835</v>
      </c>
      <c r="D724" t="s">
        <v>2924</v>
      </c>
      <c r="E724" t="s">
        <v>2925</v>
      </c>
      <c r="I724">
        <f t="shared" si="23"/>
        <v>102</v>
      </c>
      <c r="J724" t="b">
        <f>ISNUMBER(VLOOKUP(B724,Grupos!B$1:D$276,3,0))</f>
        <v>0</v>
      </c>
      <c r="K724" t="str">
        <f>VLOOKUP(I724,Grupos!A$1:C$276,2,0)</f>
        <v>J09</v>
      </c>
      <c r="L724" t="str">
        <f>VLOOKUP(I724,Grupos!A$1:C$276,3,0)</f>
        <v>J18</v>
      </c>
      <c r="M724" t="b">
        <f t="shared" si="24"/>
        <v>1</v>
      </c>
    </row>
    <row r="725" spans="1:13" x14ac:dyDescent="0.25">
      <c r="A725">
        <v>724</v>
      </c>
      <c r="B725" t="s">
        <v>412</v>
      </c>
      <c r="D725" t="s">
        <v>2926</v>
      </c>
      <c r="E725" t="s">
        <v>2927</v>
      </c>
      <c r="I725">
        <f t="shared" si="23"/>
        <v>102</v>
      </c>
      <c r="J725" t="b">
        <f>ISNUMBER(VLOOKUP(B725,Grupos!B$1:D$276,3,0))</f>
        <v>0</v>
      </c>
      <c r="K725" t="str">
        <f>VLOOKUP(I725,Grupos!A$1:C$276,2,0)</f>
        <v>J09</v>
      </c>
      <c r="L725" t="str">
        <f>VLOOKUP(I725,Grupos!A$1:C$276,3,0)</f>
        <v>J18</v>
      </c>
      <c r="M725" t="b">
        <f t="shared" si="24"/>
        <v>1</v>
      </c>
    </row>
    <row r="726" spans="1:13" x14ac:dyDescent="0.25">
      <c r="A726">
        <v>725</v>
      </c>
      <c r="B726" t="s">
        <v>414</v>
      </c>
      <c r="D726" t="s">
        <v>2928</v>
      </c>
      <c r="E726" t="s">
        <v>2929</v>
      </c>
      <c r="I726">
        <f t="shared" si="23"/>
        <v>103</v>
      </c>
      <c r="J726" t="b">
        <f>ISNUMBER(VLOOKUP(B726,Grupos!B$1:D$276,3,0))</f>
        <v>1</v>
      </c>
      <c r="K726" t="str">
        <f>VLOOKUP(I726,Grupos!A$1:C$276,2,0)</f>
        <v>J20</v>
      </c>
      <c r="L726" t="str">
        <f>VLOOKUP(I726,Grupos!A$1:C$276,3,0)</f>
        <v>J22</v>
      </c>
      <c r="M726" t="b">
        <f t="shared" si="24"/>
        <v>1</v>
      </c>
    </row>
    <row r="727" spans="1:13" x14ac:dyDescent="0.25">
      <c r="A727">
        <v>726</v>
      </c>
      <c r="B727" t="s">
        <v>2930</v>
      </c>
      <c r="D727" t="s">
        <v>2931</v>
      </c>
      <c r="E727" t="s">
        <v>2932</v>
      </c>
      <c r="I727">
        <f t="shared" si="23"/>
        <v>103</v>
      </c>
      <c r="J727" t="b">
        <f>ISNUMBER(VLOOKUP(B727,Grupos!B$1:D$276,3,0))</f>
        <v>0</v>
      </c>
      <c r="K727" t="str">
        <f>VLOOKUP(I727,Grupos!A$1:C$276,2,0)</f>
        <v>J20</v>
      </c>
      <c r="L727" t="str">
        <f>VLOOKUP(I727,Grupos!A$1:C$276,3,0)</f>
        <v>J22</v>
      </c>
      <c r="M727" t="b">
        <f t="shared" si="24"/>
        <v>1</v>
      </c>
    </row>
    <row r="728" spans="1:13" x14ac:dyDescent="0.25">
      <c r="A728">
        <v>727</v>
      </c>
      <c r="B728" t="s">
        <v>415</v>
      </c>
      <c r="D728" t="s">
        <v>2933</v>
      </c>
      <c r="E728" t="s">
        <v>2934</v>
      </c>
      <c r="I728">
        <f t="shared" si="23"/>
        <v>103</v>
      </c>
      <c r="J728" t="b">
        <f>ISNUMBER(VLOOKUP(B728,Grupos!B$1:D$276,3,0))</f>
        <v>0</v>
      </c>
      <c r="K728" t="str">
        <f>VLOOKUP(I728,Grupos!A$1:C$276,2,0)</f>
        <v>J20</v>
      </c>
      <c r="L728" t="str">
        <f>VLOOKUP(I728,Grupos!A$1:C$276,3,0)</f>
        <v>J22</v>
      </c>
      <c r="M728" t="b">
        <f t="shared" si="24"/>
        <v>1</v>
      </c>
    </row>
    <row r="729" spans="1:13" x14ac:dyDescent="0.25">
      <c r="A729">
        <v>728</v>
      </c>
      <c r="B729" t="s">
        <v>417</v>
      </c>
      <c r="D729" t="s">
        <v>2935</v>
      </c>
      <c r="E729" t="s">
        <v>2936</v>
      </c>
      <c r="I729">
        <f t="shared" si="23"/>
        <v>104</v>
      </c>
      <c r="J729" t="b">
        <f>ISNUMBER(VLOOKUP(B729,Grupos!B$1:D$276,3,0))</f>
        <v>1</v>
      </c>
      <c r="K729" t="str">
        <f>VLOOKUP(I729,Grupos!A$1:C$276,2,0)</f>
        <v>J30</v>
      </c>
      <c r="L729" t="str">
        <f>VLOOKUP(I729,Grupos!A$1:C$276,3,0)</f>
        <v>J39</v>
      </c>
      <c r="M729" t="b">
        <f t="shared" si="24"/>
        <v>1</v>
      </c>
    </row>
    <row r="730" spans="1:13" x14ac:dyDescent="0.25">
      <c r="A730">
        <v>729</v>
      </c>
      <c r="B730" t="s">
        <v>2937</v>
      </c>
      <c r="D730" t="s">
        <v>2938</v>
      </c>
      <c r="E730" t="s">
        <v>2939</v>
      </c>
      <c r="I730">
        <f t="shared" ref="I730:I793" si="25">IF(J730,I729+1,I729)</f>
        <v>104</v>
      </c>
      <c r="J730" t="b">
        <f>ISNUMBER(VLOOKUP(B730,Grupos!B$1:D$276,3,0))</f>
        <v>0</v>
      </c>
      <c r="K730" t="str">
        <f>VLOOKUP(I730,Grupos!A$1:C$276,2,0)</f>
        <v>J30</v>
      </c>
      <c r="L730" t="str">
        <f>VLOOKUP(I730,Grupos!A$1:C$276,3,0)</f>
        <v>J39</v>
      </c>
      <c r="M730" t="b">
        <f t="shared" si="24"/>
        <v>1</v>
      </c>
    </row>
    <row r="731" spans="1:13" x14ac:dyDescent="0.25">
      <c r="A731">
        <v>730</v>
      </c>
      <c r="B731" t="s">
        <v>2940</v>
      </c>
      <c r="D731" t="s">
        <v>2941</v>
      </c>
      <c r="E731" t="s">
        <v>2942</v>
      </c>
      <c r="I731">
        <f t="shared" si="25"/>
        <v>104</v>
      </c>
      <c r="J731" t="b">
        <f>ISNUMBER(VLOOKUP(B731,Grupos!B$1:D$276,3,0))</f>
        <v>0</v>
      </c>
      <c r="K731" t="str">
        <f>VLOOKUP(I731,Grupos!A$1:C$276,2,0)</f>
        <v>J30</v>
      </c>
      <c r="L731" t="str">
        <f>VLOOKUP(I731,Grupos!A$1:C$276,3,0)</f>
        <v>J39</v>
      </c>
      <c r="M731" t="b">
        <f t="shared" si="24"/>
        <v>1</v>
      </c>
    </row>
    <row r="732" spans="1:13" x14ac:dyDescent="0.25">
      <c r="A732">
        <v>731</v>
      </c>
      <c r="B732" t="s">
        <v>2943</v>
      </c>
      <c r="D732" t="s">
        <v>2944</v>
      </c>
      <c r="E732" t="s">
        <v>2945</v>
      </c>
      <c r="I732">
        <f t="shared" si="25"/>
        <v>104</v>
      </c>
      <c r="J732" t="b">
        <f>ISNUMBER(VLOOKUP(B732,Grupos!B$1:D$276,3,0))</f>
        <v>0</v>
      </c>
      <c r="K732" t="str">
        <f>VLOOKUP(I732,Grupos!A$1:C$276,2,0)</f>
        <v>J30</v>
      </c>
      <c r="L732" t="str">
        <f>VLOOKUP(I732,Grupos!A$1:C$276,3,0)</f>
        <v>J39</v>
      </c>
      <c r="M732" t="b">
        <f t="shared" si="24"/>
        <v>1</v>
      </c>
    </row>
    <row r="733" spans="1:13" x14ac:dyDescent="0.25">
      <c r="A733">
        <v>732</v>
      </c>
      <c r="B733" t="s">
        <v>2946</v>
      </c>
      <c r="D733" t="s">
        <v>2947</v>
      </c>
      <c r="E733" t="s">
        <v>2948</v>
      </c>
      <c r="I733">
        <f t="shared" si="25"/>
        <v>104</v>
      </c>
      <c r="J733" t="b">
        <f>ISNUMBER(VLOOKUP(B733,Grupos!B$1:D$276,3,0))</f>
        <v>0</v>
      </c>
      <c r="K733" t="str">
        <f>VLOOKUP(I733,Grupos!A$1:C$276,2,0)</f>
        <v>J30</v>
      </c>
      <c r="L733" t="str">
        <f>VLOOKUP(I733,Grupos!A$1:C$276,3,0)</f>
        <v>J39</v>
      </c>
      <c r="M733" t="b">
        <f t="shared" si="24"/>
        <v>1</v>
      </c>
    </row>
    <row r="734" spans="1:13" x14ac:dyDescent="0.25">
      <c r="A734">
        <v>733</v>
      </c>
      <c r="B734" t="s">
        <v>2949</v>
      </c>
      <c r="D734" t="s">
        <v>2950</v>
      </c>
      <c r="E734" t="s">
        <v>2951</v>
      </c>
      <c r="I734">
        <f t="shared" si="25"/>
        <v>104</v>
      </c>
      <c r="J734" t="b">
        <f>ISNUMBER(VLOOKUP(B734,Grupos!B$1:D$276,3,0))</f>
        <v>0</v>
      </c>
      <c r="K734" t="str">
        <f>VLOOKUP(I734,Grupos!A$1:C$276,2,0)</f>
        <v>J30</v>
      </c>
      <c r="L734" t="str">
        <f>VLOOKUP(I734,Grupos!A$1:C$276,3,0)</f>
        <v>J39</v>
      </c>
      <c r="M734" t="b">
        <f t="shared" si="24"/>
        <v>1</v>
      </c>
    </row>
    <row r="735" spans="1:13" x14ac:dyDescent="0.25">
      <c r="A735">
        <v>734</v>
      </c>
      <c r="B735" t="s">
        <v>2952</v>
      </c>
      <c r="D735" t="s">
        <v>2953</v>
      </c>
      <c r="E735" t="s">
        <v>2954</v>
      </c>
      <c r="I735">
        <f t="shared" si="25"/>
        <v>104</v>
      </c>
      <c r="J735" t="b">
        <f>ISNUMBER(VLOOKUP(B735,Grupos!B$1:D$276,3,0))</f>
        <v>0</v>
      </c>
      <c r="K735" t="str">
        <f>VLOOKUP(I735,Grupos!A$1:C$276,2,0)</f>
        <v>J30</v>
      </c>
      <c r="L735" t="str">
        <f>VLOOKUP(I735,Grupos!A$1:C$276,3,0)</f>
        <v>J39</v>
      </c>
      <c r="M735" t="b">
        <f t="shared" si="24"/>
        <v>1</v>
      </c>
    </row>
    <row r="736" spans="1:13" x14ac:dyDescent="0.25">
      <c r="A736">
        <v>735</v>
      </c>
      <c r="B736" t="s">
        <v>2955</v>
      </c>
      <c r="D736" t="s">
        <v>2956</v>
      </c>
      <c r="E736" t="s">
        <v>2957</v>
      </c>
      <c r="I736">
        <f t="shared" si="25"/>
        <v>104</v>
      </c>
      <c r="J736" t="b">
        <f>ISNUMBER(VLOOKUP(B736,Grupos!B$1:D$276,3,0))</f>
        <v>0</v>
      </c>
      <c r="K736" t="str">
        <f>VLOOKUP(I736,Grupos!A$1:C$276,2,0)</f>
        <v>J30</v>
      </c>
      <c r="L736" t="str">
        <f>VLOOKUP(I736,Grupos!A$1:C$276,3,0)</f>
        <v>J39</v>
      </c>
      <c r="M736" t="b">
        <f t="shared" si="24"/>
        <v>1</v>
      </c>
    </row>
    <row r="737" spans="1:13" x14ac:dyDescent="0.25">
      <c r="A737">
        <v>736</v>
      </c>
      <c r="B737" t="s">
        <v>2958</v>
      </c>
      <c r="D737" t="s">
        <v>2959</v>
      </c>
      <c r="E737" t="s">
        <v>2960</v>
      </c>
      <c r="I737">
        <f t="shared" si="25"/>
        <v>104</v>
      </c>
      <c r="J737" t="b">
        <f>ISNUMBER(VLOOKUP(B737,Grupos!B$1:D$276,3,0))</f>
        <v>0</v>
      </c>
      <c r="K737" t="str">
        <f>VLOOKUP(I737,Grupos!A$1:C$276,2,0)</f>
        <v>J30</v>
      </c>
      <c r="L737" t="str">
        <f>VLOOKUP(I737,Grupos!A$1:C$276,3,0)</f>
        <v>J39</v>
      </c>
      <c r="M737" t="b">
        <f t="shared" si="24"/>
        <v>1</v>
      </c>
    </row>
    <row r="738" spans="1:13" x14ac:dyDescent="0.25">
      <c r="A738">
        <v>737</v>
      </c>
      <c r="B738" t="s">
        <v>418</v>
      </c>
      <c r="D738" t="s">
        <v>419</v>
      </c>
      <c r="E738" t="s">
        <v>2961</v>
      </c>
      <c r="I738">
        <f t="shared" si="25"/>
        <v>104</v>
      </c>
      <c r="J738" t="b">
        <f>ISNUMBER(VLOOKUP(B738,Grupos!B$1:D$276,3,0))</f>
        <v>0</v>
      </c>
      <c r="K738" t="str">
        <f>VLOOKUP(I738,Grupos!A$1:C$276,2,0)</f>
        <v>J30</v>
      </c>
      <c r="L738" t="str">
        <f>VLOOKUP(I738,Grupos!A$1:C$276,3,0)</f>
        <v>J39</v>
      </c>
      <c r="M738" t="b">
        <f t="shared" si="24"/>
        <v>1</v>
      </c>
    </row>
    <row r="739" spans="1:13" x14ac:dyDescent="0.25">
      <c r="A739">
        <v>738</v>
      </c>
      <c r="B739" t="s">
        <v>420</v>
      </c>
      <c r="D739" t="s">
        <v>2962</v>
      </c>
      <c r="E739" t="s">
        <v>2963</v>
      </c>
      <c r="I739">
        <f t="shared" si="25"/>
        <v>105</v>
      </c>
      <c r="J739" t="b">
        <f>ISNUMBER(VLOOKUP(B739,Grupos!B$1:D$276,3,0))</f>
        <v>1</v>
      </c>
      <c r="K739" t="str">
        <f>VLOOKUP(I739,Grupos!A$1:C$276,2,0)</f>
        <v>J40</v>
      </c>
      <c r="L739" t="str">
        <f>VLOOKUP(I739,Grupos!A$1:C$276,3,0)</f>
        <v>J47</v>
      </c>
      <c r="M739" t="b">
        <f t="shared" si="24"/>
        <v>1</v>
      </c>
    </row>
    <row r="740" spans="1:13" x14ac:dyDescent="0.25">
      <c r="A740">
        <v>739</v>
      </c>
      <c r="B740" t="s">
        <v>2964</v>
      </c>
      <c r="D740" t="s">
        <v>2965</v>
      </c>
      <c r="E740" t="s">
        <v>2966</v>
      </c>
      <c r="I740">
        <f t="shared" si="25"/>
        <v>105</v>
      </c>
      <c r="J740" t="b">
        <f>ISNUMBER(VLOOKUP(B740,Grupos!B$1:D$276,3,0))</f>
        <v>0</v>
      </c>
      <c r="K740" t="str">
        <f>VLOOKUP(I740,Grupos!A$1:C$276,2,0)</f>
        <v>J40</v>
      </c>
      <c r="L740" t="str">
        <f>VLOOKUP(I740,Grupos!A$1:C$276,3,0)</f>
        <v>J47</v>
      </c>
      <c r="M740" t="b">
        <f t="shared" si="24"/>
        <v>1</v>
      </c>
    </row>
    <row r="741" spans="1:13" x14ac:dyDescent="0.25">
      <c r="A741">
        <v>740</v>
      </c>
      <c r="B741" t="s">
        <v>2967</v>
      </c>
      <c r="D741" t="s">
        <v>2968</v>
      </c>
      <c r="E741" t="s">
        <v>2969</v>
      </c>
      <c r="I741">
        <f t="shared" si="25"/>
        <v>105</v>
      </c>
      <c r="J741" t="b">
        <f>ISNUMBER(VLOOKUP(B741,Grupos!B$1:D$276,3,0))</f>
        <v>0</v>
      </c>
      <c r="K741" t="str">
        <f>VLOOKUP(I741,Grupos!A$1:C$276,2,0)</f>
        <v>J40</v>
      </c>
      <c r="L741" t="str">
        <f>VLOOKUP(I741,Grupos!A$1:C$276,3,0)</f>
        <v>J47</v>
      </c>
      <c r="M741" t="b">
        <f t="shared" si="24"/>
        <v>1</v>
      </c>
    </row>
    <row r="742" spans="1:13" x14ac:dyDescent="0.25">
      <c r="A742">
        <v>741</v>
      </c>
      <c r="B742" t="s">
        <v>2970</v>
      </c>
      <c r="D742" t="s">
        <v>2971</v>
      </c>
      <c r="E742" t="s">
        <v>2972</v>
      </c>
      <c r="I742">
        <f t="shared" si="25"/>
        <v>105</v>
      </c>
      <c r="J742" t="b">
        <f>ISNUMBER(VLOOKUP(B742,Grupos!B$1:D$276,3,0))</f>
        <v>0</v>
      </c>
      <c r="K742" t="str">
        <f>VLOOKUP(I742,Grupos!A$1:C$276,2,0)</f>
        <v>J40</v>
      </c>
      <c r="L742" t="str">
        <f>VLOOKUP(I742,Grupos!A$1:C$276,3,0)</f>
        <v>J47</v>
      </c>
      <c r="M742" t="b">
        <f t="shared" si="24"/>
        <v>1</v>
      </c>
    </row>
    <row r="743" spans="1:13" x14ac:dyDescent="0.25">
      <c r="A743">
        <v>742</v>
      </c>
      <c r="B743" t="s">
        <v>2973</v>
      </c>
      <c r="D743" t="s">
        <v>2974</v>
      </c>
      <c r="E743" t="s">
        <v>2975</v>
      </c>
      <c r="I743">
        <f t="shared" si="25"/>
        <v>105</v>
      </c>
      <c r="J743" t="b">
        <f>ISNUMBER(VLOOKUP(B743,Grupos!B$1:D$276,3,0))</f>
        <v>0</v>
      </c>
      <c r="K743" t="str">
        <f>VLOOKUP(I743,Grupos!A$1:C$276,2,0)</f>
        <v>J40</v>
      </c>
      <c r="L743" t="str">
        <f>VLOOKUP(I743,Grupos!A$1:C$276,3,0)</f>
        <v>J47</v>
      </c>
      <c r="M743" t="b">
        <f t="shared" si="24"/>
        <v>1</v>
      </c>
    </row>
    <row r="744" spans="1:13" x14ac:dyDescent="0.25">
      <c r="A744">
        <v>743</v>
      </c>
      <c r="B744" t="s">
        <v>2976</v>
      </c>
      <c r="D744" t="s">
        <v>2977</v>
      </c>
      <c r="E744" t="s">
        <v>2978</v>
      </c>
      <c r="I744">
        <f t="shared" si="25"/>
        <v>105</v>
      </c>
      <c r="J744" t="b">
        <f>ISNUMBER(VLOOKUP(B744,Grupos!B$1:D$276,3,0))</f>
        <v>0</v>
      </c>
      <c r="K744" t="str">
        <f>VLOOKUP(I744,Grupos!A$1:C$276,2,0)</f>
        <v>J40</v>
      </c>
      <c r="L744" t="str">
        <f>VLOOKUP(I744,Grupos!A$1:C$276,3,0)</f>
        <v>J47</v>
      </c>
      <c r="M744" t="b">
        <f t="shared" si="24"/>
        <v>1</v>
      </c>
    </row>
    <row r="745" spans="1:13" x14ac:dyDescent="0.25">
      <c r="A745">
        <v>744</v>
      </c>
      <c r="B745" t="s">
        <v>2979</v>
      </c>
      <c r="D745" t="s">
        <v>2980</v>
      </c>
      <c r="E745" t="s">
        <v>2981</v>
      </c>
      <c r="I745">
        <f t="shared" si="25"/>
        <v>105</v>
      </c>
      <c r="J745" t="b">
        <f>ISNUMBER(VLOOKUP(B745,Grupos!B$1:D$276,3,0))</f>
        <v>0</v>
      </c>
      <c r="K745" t="str">
        <f>VLOOKUP(I745,Grupos!A$1:C$276,2,0)</f>
        <v>J40</v>
      </c>
      <c r="L745" t="str">
        <f>VLOOKUP(I745,Grupos!A$1:C$276,3,0)</f>
        <v>J47</v>
      </c>
      <c r="M745" t="b">
        <f t="shared" si="24"/>
        <v>1</v>
      </c>
    </row>
    <row r="746" spans="1:13" x14ac:dyDescent="0.25">
      <c r="A746">
        <v>745</v>
      </c>
      <c r="B746" t="s">
        <v>421</v>
      </c>
      <c r="D746" t="s">
        <v>2982</v>
      </c>
      <c r="E746" t="s">
        <v>2983</v>
      </c>
      <c r="I746">
        <f t="shared" si="25"/>
        <v>105</v>
      </c>
      <c r="J746" t="b">
        <f>ISNUMBER(VLOOKUP(B746,Grupos!B$1:D$276,3,0))</f>
        <v>0</v>
      </c>
      <c r="K746" t="str">
        <f>VLOOKUP(I746,Grupos!A$1:C$276,2,0)</f>
        <v>J40</v>
      </c>
      <c r="L746" t="str">
        <f>VLOOKUP(I746,Grupos!A$1:C$276,3,0)</f>
        <v>J47</v>
      </c>
      <c r="M746" t="b">
        <f t="shared" si="24"/>
        <v>1</v>
      </c>
    </row>
    <row r="747" spans="1:13" x14ac:dyDescent="0.25">
      <c r="A747">
        <v>746</v>
      </c>
      <c r="B747" t="s">
        <v>423</v>
      </c>
      <c r="D747" t="s">
        <v>2984</v>
      </c>
      <c r="E747" t="s">
        <v>2985</v>
      </c>
      <c r="I747">
        <f t="shared" si="25"/>
        <v>106</v>
      </c>
      <c r="J747" t="b">
        <f>ISNUMBER(VLOOKUP(B747,Grupos!B$1:D$276,3,0))</f>
        <v>1</v>
      </c>
      <c r="K747" t="str">
        <f>VLOOKUP(I747,Grupos!A$1:C$276,2,0)</f>
        <v>J60</v>
      </c>
      <c r="L747" t="str">
        <f>VLOOKUP(I747,Grupos!A$1:C$276,3,0)</f>
        <v>J70</v>
      </c>
      <c r="M747" t="b">
        <f t="shared" si="24"/>
        <v>1</v>
      </c>
    </row>
    <row r="748" spans="1:13" x14ac:dyDescent="0.25">
      <c r="A748">
        <v>747</v>
      </c>
      <c r="B748" t="s">
        <v>2986</v>
      </c>
      <c r="D748" t="s">
        <v>2987</v>
      </c>
      <c r="E748" t="s">
        <v>2988</v>
      </c>
      <c r="I748">
        <f t="shared" si="25"/>
        <v>106</v>
      </c>
      <c r="J748" t="b">
        <f>ISNUMBER(VLOOKUP(B748,Grupos!B$1:D$276,3,0))</f>
        <v>0</v>
      </c>
      <c r="K748" t="str">
        <f>VLOOKUP(I748,Grupos!A$1:C$276,2,0)</f>
        <v>J60</v>
      </c>
      <c r="L748" t="str">
        <f>VLOOKUP(I748,Grupos!A$1:C$276,3,0)</f>
        <v>J70</v>
      </c>
      <c r="M748" t="b">
        <f t="shared" si="24"/>
        <v>1</v>
      </c>
    </row>
    <row r="749" spans="1:13" x14ac:dyDescent="0.25">
      <c r="A749">
        <v>748</v>
      </c>
      <c r="B749" t="s">
        <v>2989</v>
      </c>
      <c r="D749" t="s">
        <v>2990</v>
      </c>
      <c r="E749" t="s">
        <v>2991</v>
      </c>
      <c r="I749">
        <f t="shared" si="25"/>
        <v>106</v>
      </c>
      <c r="J749" t="b">
        <f>ISNUMBER(VLOOKUP(B749,Grupos!B$1:D$276,3,0))</f>
        <v>0</v>
      </c>
      <c r="K749" t="str">
        <f>VLOOKUP(I749,Grupos!A$1:C$276,2,0)</f>
        <v>J60</v>
      </c>
      <c r="L749" t="str">
        <f>VLOOKUP(I749,Grupos!A$1:C$276,3,0)</f>
        <v>J70</v>
      </c>
      <c r="M749" t="b">
        <f t="shared" si="24"/>
        <v>1</v>
      </c>
    </row>
    <row r="750" spans="1:13" x14ac:dyDescent="0.25">
      <c r="A750">
        <v>749</v>
      </c>
      <c r="B750" t="s">
        <v>2992</v>
      </c>
      <c r="D750" t="s">
        <v>2993</v>
      </c>
      <c r="E750" t="s">
        <v>2994</v>
      </c>
      <c r="I750">
        <f t="shared" si="25"/>
        <v>106</v>
      </c>
      <c r="J750" t="b">
        <f>ISNUMBER(VLOOKUP(B750,Grupos!B$1:D$276,3,0))</f>
        <v>0</v>
      </c>
      <c r="K750" t="str">
        <f>VLOOKUP(I750,Grupos!A$1:C$276,2,0)</f>
        <v>J60</v>
      </c>
      <c r="L750" t="str">
        <f>VLOOKUP(I750,Grupos!A$1:C$276,3,0)</f>
        <v>J70</v>
      </c>
      <c r="M750" t="b">
        <f t="shared" si="24"/>
        <v>1</v>
      </c>
    </row>
    <row r="751" spans="1:13" x14ac:dyDescent="0.25">
      <c r="A751">
        <v>750</v>
      </c>
      <c r="B751" t="s">
        <v>2995</v>
      </c>
      <c r="D751" t="s">
        <v>2996</v>
      </c>
      <c r="E751" t="s">
        <v>2997</v>
      </c>
      <c r="I751">
        <f t="shared" si="25"/>
        <v>106</v>
      </c>
      <c r="J751" t="b">
        <f>ISNUMBER(VLOOKUP(B751,Grupos!B$1:D$276,3,0))</f>
        <v>0</v>
      </c>
      <c r="K751" t="str">
        <f>VLOOKUP(I751,Grupos!A$1:C$276,2,0)</f>
        <v>J60</v>
      </c>
      <c r="L751" t="str">
        <f>VLOOKUP(I751,Grupos!A$1:C$276,3,0)</f>
        <v>J70</v>
      </c>
      <c r="M751" t="b">
        <f t="shared" si="24"/>
        <v>1</v>
      </c>
    </row>
    <row r="752" spans="1:13" x14ac:dyDescent="0.25">
      <c r="A752">
        <v>751</v>
      </c>
      <c r="B752" t="s">
        <v>2998</v>
      </c>
      <c r="D752" t="s">
        <v>2999</v>
      </c>
      <c r="E752" t="s">
        <v>3000</v>
      </c>
      <c r="I752">
        <f t="shared" si="25"/>
        <v>106</v>
      </c>
      <c r="J752" t="b">
        <f>ISNUMBER(VLOOKUP(B752,Grupos!B$1:D$276,3,0))</f>
        <v>0</v>
      </c>
      <c r="K752" t="str">
        <f>VLOOKUP(I752,Grupos!A$1:C$276,2,0)</f>
        <v>J60</v>
      </c>
      <c r="L752" t="str">
        <f>VLOOKUP(I752,Grupos!A$1:C$276,3,0)</f>
        <v>J70</v>
      </c>
      <c r="M752" t="b">
        <f t="shared" si="24"/>
        <v>1</v>
      </c>
    </row>
    <row r="753" spans="1:13" x14ac:dyDescent="0.25">
      <c r="A753">
        <v>752</v>
      </c>
      <c r="B753" t="s">
        <v>3001</v>
      </c>
      <c r="D753" t="s">
        <v>3002</v>
      </c>
      <c r="E753" t="s">
        <v>3003</v>
      </c>
      <c r="I753">
        <f t="shared" si="25"/>
        <v>106</v>
      </c>
      <c r="J753" t="b">
        <f>ISNUMBER(VLOOKUP(B753,Grupos!B$1:D$276,3,0))</f>
        <v>0</v>
      </c>
      <c r="K753" t="str">
        <f>VLOOKUP(I753,Grupos!A$1:C$276,2,0)</f>
        <v>J60</v>
      </c>
      <c r="L753" t="str">
        <f>VLOOKUP(I753,Grupos!A$1:C$276,3,0)</f>
        <v>J70</v>
      </c>
      <c r="M753" t="b">
        <f t="shared" si="24"/>
        <v>1</v>
      </c>
    </row>
    <row r="754" spans="1:13" x14ac:dyDescent="0.25">
      <c r="A754">
        <v>753</v>
      </c>
      <c r="B754" t="s">
        <v>3004</v>
      </c>
      <c r="D754" t="s">
        <v>3005</v>
      </c>
      <c r="E754" t="s">
        <v>3006</v>
      </c>
      <c r="I754">
        <f t="shared" si="25"/>
        <v>106</v>
      </c>
      <c r="J754" t="b">
        <f>ISNUMBER(VLOOKUP(B754,Grupos!B$1:D$276,3,0))</f>
        <v>0</v>
      </c>
      <c r="K754" t="str">
        <f>VLOOKUP(I754,Grupos!A$1:C$276,2,0)</f>
        <v>J60</v>
      </c>
      <c r="L754" t="str">
        <f>VLOOKUP(I754,Grupos!A$1:C$276,3,0)</f>
        <v>J70</v>
      </c>
      <c r="M754" t="b">
        <f t="shared" si="24"/>
        <v>1</v>
      </c>
    </row>
    <row r="755" spans="1:13" x14ac:dyDescent="0.25">
      <c r="A755">
        <v>754</v>
      </c>
      <c r="B755" t="s">
        <v>3007</v>
      </c>
      <c r="D755" t="s">
        <v>3008</v>
      </c>
      <c r="E755" t="s">
        <v>3009</v>
      </c>
      <c r="I755">
        <f t="shared" si="25"/>
        <v>106</v>
      </c>
      <c r="J755" t="b">
        <f>ISNUMBER(VLOOKUP(B755,Grupos!B$1:D$276,3,0))</f>
        <v>0</v>
      </c>
      <c r="K755" t="str">
        <f>VLOOKUP(I755,Grupos!A$1:C$276,2,0)</f>
        <v>J60</v>
      </c>
      <c r="L755" t="str">
        <f>VLOOKUP(I755,Grupos!A$1:C$276,3,0)</f>
        <v>J70</v>
      </c>
      <c r="M755" t="b">
        <f t="shared" si="24"/>
        <v>1</v>
      </c>
    </row>
    <row r="756" spans="1:13" x14ac:dyDescent="0.25">
      <c r="A756">
        <v>755</v>
      </c>
      <c r="B756" t="s">
        <v>3010</v>
      </c>
      <c r="D756" t="s">
        <v>3011</v>
      </c>
      <c r="E756" t="s">
        <v>3012</v>
      </c>
      <c r="I756">
        <f t="shared" si="25"/>
        <v>106</v>
      </c>
      <c r="J756" t="b">
        <f>ISNUMBER(VLOOKUP(B756,Grupos!B$1:D$276,3,0))</f>
        <v>0</v>
      </c>
      <c r="K756" t="str">
        <f>VLOOKUP(I756,Grupos!A$1:C$276,2,0)</f>
        <v>J60</v>
      </c>
      <c r="L756" t="str">
        <f>VLOOKUP(I756,Grupos!A$1:C$276,3,0)</f>
        <v>J70</v>
      </c>
      <c r="M756" t="b">
        <f t="shared" si="24"/>
        <v>1</v>
      </c>
    </row>
    <row r="757" spans="1:13" x14ac:dyDescent="0.25">
      <c r="A757">
        <v>756</v>
      </c>
      <c r="B757" t="s">
        <v>424</v>
      </c>
      <c r="D757" t="s">
        <v>3013</v>
      </c>
      <c r="E757" t="s">
        <v>3014</v>
      </c>
      <c r="I757">
        <f t="shared" si="25"/>
        <v>106</v>
      </c>
      <c r="J757" t="b">
        <f>ISNUMBER(VLOOKUP(B757,Grupos!B$1:D$276,3,0))</f>
        <v>0</v>
      </c>
      <c r="K757" t="str">
        <f>VLOOKUP(I757,Grupos!A$1:C$276,2,0)</f>
        <v>J60</v>
      </c>
      <c r="L757" t="str">
        <f>VLOOKUP(I757,Grupos!A$1:C$276,3,0)</f>
        <v>J70</v>
      </c>
      <c r="M757" t="b">
        <f t="shared" si="24"/>
        <v>1</v>
      </c>
    </row>
    <row r="758" spans="1:13" x14ac:dyDescent="0.25">
      <c r="A758">
        <v>757</v>
      </c>
      <c r="B758" t="s">
        <v>426</v>
      </c>
      <c r="D758" t="s">
        <v>3015</v>
      </c>
      <c r="E758" t="s">
        <v>3016</v>
      </c>
      <c r="I758">
        <f t="shared" si="25"/>
        <v>107</v>
      </c>
      <c r="J758" t="b">
        <f>ISNUMBER(VLOOKUP(B758,Grupos!B$1:D$276,3,0))</f>
        <v>1</v>
      </c>
      <c r="K758" t="str">
        <f>VLOOKUP(I758,Grupos!A$1:C$276,2,0)</f>
        <v>J80</v>
      </c>
      <c r="L758" t="str">
        <f>VLOOKUP(I758,Grupos!A$1:C$276,3,0)</f>
        <v>J84</v>
      </c>
      <c r="M758" t="b">
        <f t="shared" si="24"/>
        <v>1</v>
      </c>
    </row>
    <row r="759" spans="1:13" x14ac:dyDescent="0.25">
      <c r="A759">
        <v>758</v>
      </c>
      <c r="B759" t="s">
        <v>3017</v>
      </c>
      <c r="D759" t="s">
        <v>3018</v>
      </c>
      <c r="E759" t="s">
        <v>3019</v>
      </c>
      <c r="I759">
        <f t="shared" si="25"/>
        <v>107</v>
      </c>
      <c r="J759" t="b">
        <f>ISNUMBER(VLOOKUP(B759,Grupos!B$1:D$276,3,0))</f>
        <v>0</v>
      </c>
      <c r="K759" t="str">
        <f>VLOOKUP(I759,Grupos!A$1:C$276,2,0)</f>
        <v>J80</v>
      </c>
      <c r="L759" t="str">
        <f>VLOOKUP(I759,Grupos!A$1:C$276,3,0)</f>
        <v>J84</v>
      </c>
      <c r="M759" t="b">
        <f t="shared" si="24"/>
        <v>1</v>
      </c>
    </row>
    <row r="760" spans="1:13" x14ac:dyDescent="0.25">
      <c r="A760">
        <v>759</v>
      </c>
      <c r="B760" t="s">
        <v>3020</v>
      </c>
      <c r="D760" t="s">
        <v>3021</v>
      </c>
      <c r="E760" t="s">
        <v>3022</v>
      </c>
      <c r="I760">
        <f t="shared" si="25"/>
        <v>107</v>
      </c>
      <c r="J760" t="b">
        <f>ISNUMBER(VLOOKUP(B760,Grupos!B$1:D$276,3,0))</f>
        <v>0</v>
      </c>
      <c r="K760" t="str">
        <f>VLOOKUP(I760,Grupos!A$1:C$276,2,0)</f>
        <v>J80</v>
      </c>
      <c r="L760" t="str">
        <f>VLOOKUP(I760,Grupos!A$1:C$276,3,0)</f>
        <v>J84</v>
      </c>
      <c r="M760" t="b">
        <f t="shared" si="24"/>
        <v>1</v>
      </c>
    </row>
    <row r="761" spans="1:13" x14ac:dyDescent="0.25">
      <c r="A761">
        <v>760</v>
      </c>
      <c r="B761" t="s">
        <v>427</v>
      </c>
      <c r="D761" t="s">
        <v>3023</v>
      </c>
      <c r="E761" t="s">
        <v>3024</v>
      </c>
      <c r="I761">
        <f t="shared" si="25"/>
        <v>107</v>
      </c>
      <c r="J761" t="b">
        <f>ISNUMBER(VLOOKUP(B761,Grupos!B$1:D$276,3,0))</f>
        <v>0</v>
      </c>
      <c r="K761" t="str">
        <f>VLOOKUP(I761,Grupos!A$1:C$276,2,0)</f>
        <v>J80</v>
      </c>
      <c r="L761" t="str">
        <f>VLOOKUP(I761,Grupos!A$1:C$276,3,0)</f>
        <v>J84</v>
      </c>
      <c r="M761" t="b">
        <f t="shared" si="24"/>
        <v>1</v>
      </c>
    </row>
    <row r="762" spans="1:13" x14ac:dyDescent="0.25">
      <c r="A762">
        <v>761</v>
      </c>
      <c r="B762" t="s">
        <v>430</v>
      </c>
      <c r="D762" t="s">
        <v>3025</v>
      </c>
      <c r="E762" t="s">
        <v>3026</v>
      </c>
      <c r="I762">
        <f t="shared" si="25"/>
        <v>108</v>
      </c>
      <c r="J762" t="b">
        <f>ISNUMBER(VLOOKUP(B762,Grupos!B$1:D$276,3,0))</f>
        <v>1</v>
      </c>
      <c r="K762" t="str">
        <f>VLOOKUP(I762,Grupos!A$1:C$276,2,0)</f>
        <v>J85</v>
      </c>
      <c r="L762" t="str">
        <f>VLOOKUP(I762,Grupos!A$1:C$276,3,0)</f>
        <v>J86</v>
      </c>
      <c r="M762" t="b">
        <f t="shared" si="24"/>
        <v>1</v>
      </c>
    </row>
    <row r="763" spans="1:13" x14ac:dyDescent="0.25">
      <c r="A763">
        <v>762</v>
      </c>
      <c r="B763" t="s">
        <v>431</v>
      </c>
      <c r="D763" t="s">
        <v>3027</v>
      </c>
      <c r="E763" t="s">
        <v>3028</v>
      </c>
      <c r="I763">
        <f t="shared" si="25"/>
        <v>108</v>
      </c>
      <c r="J763" t="b">
        <f>ISNUMBER(VLOOKUP(B763,Grupos!B$1:D$276,3,0))</f>
        <v>0</v>
      </c>
      <c r="K763" t="str">
        <f>VLOOKUP(I763,Grupos!A$1:C$276,2,0)</f>
        <v>J85</v>
      </c>
      <c r="L763" t="str">
        <f>VLOOKUP(I763,Grupos!A$1:C$276,3,0)</f>
        <v>J86</v>
      </c>
      <c r="M763" t="b">
        <f t="shared" si="24"/>
        <v>1</v>
      </c>
    </row>
    <row r="764" spans="1:13" x14ac:dyDescent="0.25">
      <c r="A764">
        <v>763</v>
      </c>
      <c r="B764" t="s">
        <v>434</v>
      </c>
      <c r="D764" t="s">
        <v>3029</v>
      </c>
      <c r="E764" t="s">
        <v>3030</v>
      </c>
      <c r="I764">
        <f t="shared" si="25"/>
        <v>109</v>
      </c>
      <c r="J764" t="b">
        <f>ISNUMBER(VLOOKUP(B764,Grupos!B$1:D$276,3,0))</f>
        <v>1</v>
      </c>
      <c r="K764" t="str">
        <f>VLOOKUP(I764,Grupos!A$1:C$276,2,0)</f>
        <v>J90</v>
      </c>
      <c r="L764" t="str">
        <f>VLOOKUP(I764,Grupos!A$1:C$276,3,0)</f>
        <v>J94</v>
      </c>
      <c r="M764" t="b">
        <f t="shared" si="24"/>
        <v>1</v>
      </c>
    </row>
    <row r="765" spans="1:13" x14ac:dyDescent="0.25">
      <c r="A765">
        <v>764</v>
      </c>
      <c r="B765" t="s">
        <v>3031</v>
      </c>
      <c r="C765" t="s">
        <v>1835</v>
      </c>
      <c r="D765" t="s">
        <v>3032</v>
      </c>
      <c r="E765" t="s">
        <v>3033</v>
      </c>
      <c r="I765">
        <f t="shared" si="25"/>
        <v>109</v>
      </c>
      <c r="J765" t="b">
        <f>ISNUMBER(VLOOKUP(B765,Grupos!B$1:D$276,3,0))</f>
        <v>0</v>
      </c>
      <c r="K765" t="str">
        <f>VLOOKUP(I765,Grupos!A$1:C$276,2,0)</f>
        <v>J90</v>
      </c>
      <c r="L765" t="str">
        <f>VLOOKUP(I765,Grupos!A$1:C$276,3,0)</f>
        <v>J94</v>
      </c>
      <c r="M765" t="b">
        <f t="shared" si="24"/>
        <v>1</v>
      </c>
    </row>
    <row r="766" spans="1:13" x14ac:dyDescent="0.25">
      <c r="A766">
        <v>765</v>
      </c>
      <c r="B766" t="s">
        <v>3034</v>
      </c>
      <c r="D766" t="s">
        <v>3035</v>
      </c>
      <c r="E766" t="s">
        <v>3036</v>
      </c>
      <c r="I766">
        <f t="shared" si="25"/>
        <v>109</v>
      </c>
      <c r="J766" t="b">
        <f>ISNUMBER(VLOOKUP(B766,Grupos!B$1:D$276,3,0))</f>
        <v>0</v>
      </c>
      <c r="K766" t="str">
        <f>VLOOKUP(I766,Grupos!A$1:C$276,2,0)</f>
        <v>J90</v>
      </c>
      <c r="L766" t="str">
        <f>VLOOKUP(I766,Grupos!A$1:C$276,3,0)</f>
        <v>J94</v>
      </c>
      <c r="M766" t="b">
        <f t="shared" si="24"/>
        <v>1</v>
      </c>
    </row>
    <row r="767" spans="1:13" x14ac:dyDescent="0.25">
      <c r="A767">
        <v>766</v>
      </c>
      <c r="B767" t="s">
        <v>3037</v>
      </c>
      <c r="D767" t="s">
        <v>3038</v>
      </c>
      <c r="E767" t="s">
        <v>3039</v>
      </c>
      <c r="I767">
        <f t="shared" si="25"/>
        <v>109</v>
      </c>
      <c r="J767" t="b">
        <f>ISNUMBER(VLOOKUP(B767,Grupos!B$1:D$276,3,0))</f>
        <v>0</v>
      </c>
      <c r="K767" t="str">
        <f>VLOOKUP(I767,Grupos!A$1:C$276,2,0)</f>
        <v>J90</v>
      </c>
      <c r="L767" t="str">
        <f>VLOOKUP(I767,Grupos!A$1:C$276,3,0)</f>
        <v>J94</v>
      </c>
      <c r="M767" t="b">
        <f t="shared" si="24"/>
        <v>1</v>
      </c>
    </row>
    <row r="768" spans="1:13" x14ac:dyDescent="0.25">
      <c r="A768">
        <v>767</v>
      </c>
      <c r="B768" t="s">
        <v>435</v>
      </c>
      <c r="D768" t="s">
        <v>3040</v>
      </c>
      <c r="E768" t="s">
        <v>3041</v>
      </c>
      <c r="I768">
        <f t="shared" si="25"/>
        <v>109</v>
      </c>
      <c r="J768" t="b">
        <f>ISNUMBER(VLOOKUP(B768,Grupos!B$1:D$276,3,0))</f>
        <v>0</v>
      </c>
      <c r="K768" t="str">
        <f>VLOOKUP(I768,Grupos!A$1:C$276,2,0)</f>
        <v>J90</v>
      </c>
      <c r="L768" t="str">
        <f>VLOOKUP(I768,Grupos!A$1:C$276,3,0)</f>
        <v>J94</v>
      </c>
      <c r="M768" t="b">
        <f t="shared" si="24"/>
        <v>1</v>
      </c>
    </row>
    <row r="769" spans="1:13" x14ac:dyDescent="0.25">
      <c r="A769">
        <v>768</v>
      </c>
      <c r="B769" t="s">
        <v>437</v>
      </c>
      <c r="D769" t="s">
        <v>3042</v>
      </c>
      <c r="E769" t="s">
        <v>3043</v>
      </c>
      <c r="I769">
        <f t="shared" si="25"/>
        <v>110</v>
      </c>
      <c r="J769" t="b">
        <f>ISNUMBER(VLOOKUP(B769,Grupos!B$1:D$276,3,0))</f>
        <v>1</v>
      </c>
      <c r="K769" t="str">
        <f>VLOOKUP(I769,Grupos!A$1:C$276,2,0)</f>
        <v>J95</v>
      </c>
      <c r="L769" t="str">
        <f>VLOOKUP(I769,Grupos!A$1:C$276,3,0)</f>
        <v>J99</v>
      </c>
      <c r="M769" t="b">
        <f t="shared" si="24"/>
        <v>1</v>
      </c>
    </row>
    <row r="770" spans="1:13" x14ac:dyDescent="0.25">
      <c r="A770">
        <v>769</v>
      </c>
      <c r="B770" t="s">
        <v>3044</v>
      </c>
      <c r="D770" t="s">
        <v>3045</v>
      </c>
      <c r="E770" t="s">
        <v>3046</v>
      </c>
      <c r="I770">
        <f t="shared" si="25"/>
        <v>110</v>
      </c>
      <c r="J770" t="b">
        <f>ISNUMBER(VLOOKUP(B770,Grupos!B$1:D$276,3,0))</f>
        <v>0</v>
      </c>
      <c r="K770" t="str">
        <f>VLOOKUP(I770,Grupos!A$1:C$276,2,0)</f>
        <v>J95</v>
      </c>
      <c r="L770" t="str">
        <f>VLOOKUP(I770,Grupos!A$1:C$276,3,0)</f>
        <v>J99</v>
      </c>
      <c r="M770" t="b">
        <f t="shared" si="24"/>
        <v>1</v>
      </c>
    </row>
    <row r="771" spans="1:13" x14ac:dyDescent="0.25">
      <c r="A771">
        <v>770</v>
      </c>
      <c r="B771" t="s">
        <v>3047</v>
      </c>
      <c r="D771" t="s">
        <v>3048</v>
      </c>
      <c r="E771" t="s">
        <v>3049</v>
      </c>
      <c r="I771">
        <f t="shared" si="25"/>
        <v>110</v>
      </c>
      <c r="J771" t="b">
        <f>ISNUMBER(VLOOKUP(B771,Grupos!B$1:D$276,3,0))</f>
        <v>0</v>
      </c>
      <c r="K771" t="str">
        <f>VLOOKUP(I771,Grupos!A$1:C$276,2,0)</f>
        <v>J95</v>
      </c>
      <c r="L771" t="str">
        <f>VLOOKUP(I771,Grupos!A$1:C$276,3,0)</f>
        <v>J99</v>
      </c>
      <c r="M771" t="b">
        <f t="shared" ref="M771:M834" si="26">AND(K771&lt;=B771,L771&gt;=B771)</f>
        <v>1</v>
      </c>
    </row>
    <row r="772" spans="1:13" x14ac:dyDescent="0.25">
      <c r="A772">
        <v>771</v>
      </c>
      <c r="B772" t="s">
        <v>42</v>
      </c>
      <c r="C772" t="s">
        <v>1835</v>
      </c>
      <c r="D772" t="s">
        <v>3050</v>
      </c>
      <c r="E772" t="s">
        <v>3051</v>
      </c>
      <c r="I772">
        <f t="shared" si="25"/>
        <v>110</v>
      </c>
      <c r="J772" t="b">
        <f>ISNUMBER(VLOOKUP(B772,Grupos!B$1:D$276,3,0))</f>
        <v>0</v>
      </c>
      <c r="K772" t="str">
        <f>VLOOKUP(I772,Grupos!A$1:C$276,2,0)</f>
        <v>J95</v>
      </c>
      <c r="L772" t="str">
        <f>VLOOKUP(I772,Grupos!A$1:C$276,3,0)</f>
        <v>J99</v>
      </c>
      <c r="M772" t="b">
        <f t="shared" si="26"/>
        <v>1</v>
      </c>
    </row>
    <row r="773" spans="1:13" x14ac:dyDescent="0.25">
      <c r="A773">
        <v>772</v>
      </c>
      <c r="B773" t="s">
        <v>45</v>
      </c>
      <c r="D773" t="s">
        <v>3052</v>
      </c>
      <c r="E773" t="s">
        <v>3053</v>
      </c>
      <c r="I773">
        <f t="shared" si="25"/>
        <v>111</v>
      </c>
      <c r="J773" t="b">
        <f>ISNUMBER(VLOOKUP(B773,Grupos!B$1:D$276,3,0))</f>
        <v>1</v>
      </c>
      <c r="K773" t="str">
        <f>VLOOKUP(I773,Grupos!A$1:C$276,2,0)</f>
        <v>K00</v>
      </c>
      <c r="L773" t="str">
        <f>VLOOKUP(I773,Grupos!A$1:C$276,3,0)</f>
        <v>K14</v>
      </c>
      <c r="M773" t="b">
        <f t="shared" si="26"/>
        <v>1</v>
      </c>
    </row>
    <row r="774" spans="1:13" x14ac:dyDescent="0.25">
      <c r="A774">
        <v>773</v>
      </c>
      <c r="B774" t="s">
        <v>3054</v>
      </c>
      <c r="D774" t="s">
        <v>3055</v>
      </c>
      <c r="E774" t="s">
        <v>3056</v>
      </c>
      <c r="I774">
        <f t="shared" si="25"/>
        <v>111</v>
      </c>
      <c r="J774" t="b">
        <f>ISNUMBER(VLOOKUP(B774,Grupos!B$1:D$276,3,0))</f>
        <v>0</v>
      </c>
      <c r="K774" t="str">
        <f>VLOOKUP(I774,Grupos!A$1:C$276,2,0)</f>
        <v>K00</v>
      </c>
      <c r="L774" t="str">
        <f>VLOOKUP(I774,Grupos!A$1:C$276,3,0)</f>
        <v>K14</v>
      </c>
      <c r="M774" t="b">
        <f t="shared" si="26"/>
        <v>1</v>
      </c>
    </row>
    <row r="775" spans="1:13" x14ac:dyDescent="0.25">
      <c r="A775">
        <v>774</v>
      </c>
      <c r="B775" t="s">
        <v>3057</v>
      </c>
      <c r="D775" t="s">
        <v>3058</v>
      </c>
      <c r="E775" t="s">
        <v>3059</v>
      </c>
      <c r="I775">
        <f t="shared" si="25"/>
        <v>111</v>
      </c>
      <c r="J775" t="b">
        <f>ISNUMBER(VLOOKUP(B775,Grupos!B$1:D$276,3,0))</f>
        <v>0</v>
      </c>
      <c r="K775" t="str">
        <f>VLOOKUP(I775,Grupos!A$1:C$276,2,0)</f>
        <v>K00</v>
      </c>
      <c r="L775" t="str">
        <f>VLOOKUP(I775,Grupos!A$1:C$276,3,0)</f>
        <v>K14</v>
      </c>
      <c r="M775" t="b">
        <f t="shared" si="26"/>
        <v>1</v>
      </c>
    </row>
    <row r="776" spans="1:13" x14ac:dyDescent="0.25">
      <c r="A776">
        <v>775</v>
      </c>
      <c r="B776" t="s">
        <v>3060</v>
      </c>
      <c r="D776" t="s">
        <v>3061</v>
      </c>
      <c r="E776" t="s">
        <v>3062</v>
      </c>
      <c r="I776">
        <f t="shared" si="25"/>
        <v>111</v>
      </c>
      <c r="J776" t="b">
        <f>ISNUMBER(VLOOKUP(B776,Grupos!B$1:D$276,3,0))</f>
        <v>0</v>
      </c>
      <c r="K776" t="str">
        <f>VLOOKUP(I776,Grupos!A$1:C$276,2,0)</f>
        <v>K00</v>
      </c>
      <c r="L776" t="str">
        <f>VLOOKUP(I776,Grupos!A$1:C$276,3,0)</f>
        <v>K14</v>
      </c>
      <c r="M776" t="b">
        <f t="shared" si="26"/>
        <v>1</v>
      </c>
    </row>
    <row r="777" spans="1:13" x14ac:dyDescent="0.25">
      <c r="A777">
        <v>776</v>
      </c>
      <c r="B777" t="s">
        <v>3063</v>
      </c>
      <c r="D777" t="s">
        <v>3064</v>
      </c>
      <c r="E777" t="s">
        <v>3065</v>
      </c>
      <c r="I777">
        <f t="shared" si="25"/>
        <v>111</v>
      </c>
      <c r="J777" t="b">
        <f>ISNUMBER(VLOOKUP(B777,Grupos!B$1:D$276,3,0))</f>
        <v>0</v>
      </c>
      <c r="K777" t="str">
        <f>VLOOKUP(I777,Grupos!A$1:C$276,2,0)</f>
        <v>K00</v>
      </c>
      <c r="L777" t="str">
        <f>VLOOKUP(I777,Grupos!A$1:C$276,3,0)</f>
        <v>K14</v>
      </c>
      <c r="M777" t="b">
        <f t="shared" si="26"/>
        <v>1</v>
      </c>
    </row>
    <row r="778" spans="1:13" x14ac:dyDescent="0.25">
      <c r="A778">
        <v>777</v>
      </c>
      <c r="B778" t="s">
        <v>3066</v>
      </c>
      <c r="D778" t="s">
        <v>3067</v>
      </c>
      <c r="E778" t="s">
        <v>3068</v>
      </c>
      <c r="I778">
        <f t="shared" si="25"/>
        <v>111</v>
      </c>
      <c r="J778" t="b">
        <f>ISNUMBER(VLOOKUP(B778,Grupos!B$1:D$276,3,0))</f>
        <v>0</v>
      </c>
      <c r="K778" t="str">
        <f>VLOOKUP(I778,Grupos!A$1:C$276,2,0)</f>
        <v>K00</v>
      </c>
      <c r="L778" t="str">
        <f>VLOOKUP(I778,Grupos!A$1:C$276,3,0)</f>
        <v>K14</v>
      </c>
      <c r="M778" t="b">
        <f t="shared" si="26"/>
        <v>1</v>
      </c>
    </row>
    <row r="779" spans="1:13" x14ac:dyDescent="0.25">
      <c r="A779">
        <v>778</v>
      </c>
      <c r="B779" t="s">
        <v>3069</v>
      </c>
      <c r="D779" t="s">
        <v>3070</v>
      </c>
      <c r="E779" t="s">
        <v>3071</v>
      </c>
      <c r="I779">
        <f t="shared" si="25"/>
        <v>111</v>
      </c>
      <c r="J779" t="b">
        <f>ISNUMBER(VLOOKUP(B779,Grupos!B$1:D$276,3,0))</f>
        <v>0</v>
      </c>
      <c r="K779" t="str">
        <f>VLOOKUP(I779,Grupos!A$1:C$276,2,0)</f>
        <v>K00</v>
      </c>
      <c r="L779" t="str">
        <f>VLOOKUP(I779,Grupos!A$1:C$276,3,0)</f>
        <v>K14</v>
      </c>
      <c r="M779" t="b">
        <f t="shared" si="26"/>
        <v>1</v>
      </c>
    </row>
    <row r="780" spans="1:13" x14ac:dyDescent="0.25">
      <c r="A780">
        <v>779</v>
      </c>
      <c r="B780" t="s">
        <v>3072</v>
      </c>
      <c r="D780" t="s">
        <v>3073</v>
      </c>
      <c r="E780" t="s">
        <v>3074</v>
      </c>
      <c r="I780">
        <f t="shared" si="25"/>
        <v>111</v>
      </c>
      <c r="J780" t="b">
        <f>ISNUMBER(VLOOKUP(B780,Grupos!B$1:D$276,3,0))</f>
        <v>0</v>
      </c>
      <c r="K780" t="str">
        <f>VLOOKUP(I780,Grupos!A$1:C$276,2,0)</f>
        <v>K00</v>
      </c>
      <c r="L780" t="str">
        <f>VLOOKUP(I780,Grupos!A$1:C$276,3,0)</f>
        <v>K14</v>
      </c>
      <c r="M780" t="b">
        <f t="shared" si="26"/>
        <v>1</v>
      </c>
    </row>
    <row r="781" spans="1:13" x14ac:dyDescent="0.25">
      <c r="A781">
        <v>780</v>
      </c>
      <c r="B781" t="s">
        <v>3075</v>
      </c>
      <c r="D781" t="s">
        <v>3076</v>
      </c>
      <c r="E781" t="s">
        <v>3077</v>
      </c>
      <c r="I781">
        <f t="shared" si="25"/>
        <v>111</v>
      </c>
      <c r="J781" t="b">
        <f>ISNUMBER(VLOOKUP(B781,Grupos!B$1:D$276,3,0))</f>
        <v>0</v>
      </c>
      <c r="K781" t="str">
        <f>VLOOKUP(I781,Grupos!A$1:C$276,2,0)</f>
        <v>K00</v>
      </c>
      <c r="L781" t="str">
        <f>VLOOKUP(I781,Grupos!A$1:C$276,3,0)</f>
        <v>K14</v>
      </c>
      <c r="M781" t="b">
        <f t="shared" si="26"/>
        <v>1</v>
      </c>
    </row>
    <row r="782" spans="1:13" x14ac:dyDescent="0.25">
      <c r="A782">
        <v>781</v>
      </c>
      <c r="B782" t="s">
        <v>3078</v>
      </c>
      <c r="D782" t="s">
        <v>3079</v>
      </c>
      <c r="E782" t="s">
        <v>3080</v>
      </c>
      <c r="I782">
        <f t="shared" si="25"/>
        <v>111</v>
      </c>
      <c r="J782" t="b">
        <f>ISNUMBER(VLOOKUP(B782,Grupos!B$1:D$276,3,0))</f>
        <v>0</v>
      </c>
      <c r="K782" t="str">
        <f>VLOOKUP(I782,Grupos!A$1:C$276,2,0)</f>
        <v>K00</v>
      </c>
      <c r="L782" t="str">
        <f>VLOOKUP(I782,Grupos!A$1:C$276,3,0)</f>
        <v>K14</v>
      </c>
      <c r="M782" t="b">
        <f t="shared" si="26"/>
        <v>1</v>
      </c>
    </row>
    <row r="783" spans="1:13" x14ac:dyDescent="0.25">
      <c r="A783">
        <v>782</v>
      </c>
      <c r="B783" t="s">
        <v>3081</v>
      </c>
      <c r="D783" t="s">
        <v>3082</v>
      </c>
      <c r="E783" t="s">
        <v>3083</v>
      </c>
      <c r="I783">
        <f t="shared" si="25"/>
        <v>111</v>
      </c>
      <c r="J783" t="b">
        <f>ISNUMBER(VLOOKUP(B783,Grupos!B$1:D$276,3,0))</f>
        <v>0</v>
      </c>
      <c r="K783" t="str">
        <f>VLOOKUP(I783,Grupos!A$1:C$276,2,0)</f>
        <v>K00</v>
      </c>
      <c r="L783" t="str">
        <f>VLOOKUP(I783,Grupos!A$1:C$276,3,0)</f>
        <v>K14</v>
      </c>
      <c r="M783" t="b">
        <f t="shared" si="26"/>
        <v>1</v>
      </c>
    </row>
    <row r="784" spans="1:13" x14ac:dyDescent="0.25">
      <c r="A784">
        <v>783</v>
      </c>
      <c r="B784" t="s">
        <v>3084</v>
      </c>
      <c r="D784" t="s">
        <v>3085</v>
      </c>
      <c r="E784" t="s">
        <v>3086</v>
      </c>
      <c r="I784">
        <f t="shared" si="25"/>
        <v>111</v>
      </c>
      <c r="J784" t="b">
        <f>ISNUMBER(VLOOKUP(B784,Grupos!B$1:D$276,3,0))</f>
        <v>0</v>
      </c>
      <c r="K784" t="str">
        <f>VLOOKUP(I784,Grupos!A$1:C$276,2,0)</f>
        <v>K00</v>
      </c>
      <c r="L784" t="str">
        <f>VLOOKUP(I784,Grupos!A$1:C$276,3,0)</f>
        <v>K14</v>
      </c>
      <c r="M784" t="b">
        <f t="shared" si="26"/>
        <v>1</v>
      </c>
    </row>
    <row r="785" spans="1:13" x14ac:dyDescent="0.25">
      <c r="A785">
        <v>784</v>
      </c>
      <c r="B785" t="s">
        <v>3087</v>
      </c>
      <c r="D785" t="s">
        <v>3088</v>
      </c>
      <c r="E785" t="s">
        <v>3089</v>
      </c>
      <c r="I785">
        <f t="shared" si="25"/>
        <v>111</v>
      </c>
      <c r="J785" t="b">
        <f>ISNUMBER(VLOOKUP(B785,Grupos!B$1:D$276,3,0))</f>
        <v>0</v>
      </c>
      <c r="K785" t="str">
        <f>VLOOKUP(I785,Grupos!A$1:C$276,2,0)</f>
        <v>K00</v>
      </c>
      <c r="L785" t="str">
        <f>VLOOKUP(I785,Grupos!A$1:C$276,3,0)</f>
        <v>K14</v>
      </c>
      <c r="M785" t="b">
        <f t="shared" si="26"/>
        <v>1</v>
      </c>
    </row>
    <row r="786" spans="1:13" x14ac:dyDescent="0.25">
      <c r="A786">
        <v>785</v>
      </c>
      <c r="B786" t="s">
        <v>3090</v>
      </c>
      <c r="D786" t="s">
        <v>3091</v>
      </c>
      <c r="E786" t="s">
        <v>3092</v>
      </c>
      <c r="I786">
        <f t="shared" si="25"/>
        <v>111</v>
      </c>
      <c r="J786" t="b">
        <f>ISNUMBER(VLOOKUP(B786,Grupos!B$1:D$276,3,0))</f>
        <v>0</v>
      </c>
      <c r="K786" t="str">
        <f>VLOOKUP(I786,Grupos!A$1:C$276,2,0)</f>
        <v>K00</v>
      </c>
      <c r="L786" t="str">
        <f>VLOOKUP(I786,Grupos!A$1:C$276,3,0)</f>
        <v>K14</v>
      </c>
      <c r="M786" t="b">
        <f t="shared" si="26"/>
        <v>1</v>
      </c>
    </row>
    <row r="787" spans="1:13" x14ac:dyDescent="0.25">
      <c r="A787">
        <v>786</v>
      </c>
      <c r="B787" t="s">
        <v>439</v>
      </c>
      <c r="D787" t="s">
        <v>3093</v>
      </c>
      <c r="E787" t="s">
        <v>3094</v>
      </c>
      <c r="I787">
        <f t="shared" si="25"/>
        <v>111</v>
      </c>
      <c r="J787" t="b">
        <f>ISNUMBER(VLOOKUP(B787,Grupos!B$1:D$276,3,0))</f>
        <v>0</v>
      </c>
      <c r="K787" t="str">
        <f>VLOOKUP(I787,Grupos!A$1:C$276,2,0)</f>
        <v>K00</v>
      </c>
      <c r="L787" t="str">
        <f>VLOOKUP(I787,Grupos!A$1:C$276,3,0)</f>
        <v>K14</v>
      </c>
      <c r="M787" t="b">
        <f t="shared" si="26"/>
        <v>1</v>
      </c>
    </row>
    <row r="788" spans="1:13" x14ac:dyDescent="0.25">
      <c r="A788">
        <v>787</v>
      </c>
      <c r="B788" t="s">
        <v>442</v>
      </c>
      <c r="D788" t="s">
        <v>3095</v>
      </c>
      <c r="E788" t="s">
        <v>3096</v>
      </c>
      <c r="I788">
        <f t="shared" si="25"/>
        <v>112</v>
      </c>
      <c r="J788" t="b">
        <f>ISNUMBER(VLOOKUP(B788,Grupos!B$1:D$276,3,0))</f>
        <v>1</v>
      </c>
      <c r="K788" t="str">
        <f>VLOOKUP(I788,Grupos!A$1:C$276,2,0)</f>
        <v>K20</v>
      </c>
      <c r="L788" t="str">
        <f>VLOOKUP(I788,Grupos!A$1:C$276,3,0)</f>
        <v>K31</v>
      </c>
      <c r="M788" t="b">
        <f t="shared" si="26"/>
        <v>1</v>
      </c>
    </row>
    <row r="789" spans="1:13" x14ac:dyDescent="0.25">
      <c r="A789">
        <v>788</v>
      </c>
      <c r="B789" t="s">
        <v>3097</v>
      </c>
      <c r="D789" t="s">
        <v>3098</v>
      </c>
      <c r="E789" t="s">
        <v>3099</v>
      </c>
      <c r="I789">
        <f t="shared" si="25"/>
        <v>112</v>
      </c>
      <c r="J789" t="b">
        <f>ISNUMBER(VLOOKUP(B789,Grupos!B$1:D$276,3,0))</f>
        <v>0</v>
      </c>
      <c r="K789" t="str">
        <f>VLOOKUP(I789,Grupos!A$1:C$276,2,0)</f>
        <v>K20</v>
      </c>
      <c r="L789" t="str">
        <f>VLOOKUP(I789,Grupos!A$1:C$276,3,0)</f>
        <v>K31</v>
      </c>
      <c r="M789" t="b">
        <f t="shared" si="26"/>
        <v>1</v>
      </c>
    </row>
    <row r="790" spans="1:13" x14ac:dyDescent="0.25">
      <c r="A790">
        <v>789</v>
      </c>
      <c r="B790" t="s">
        <v>3100</v>
      </c>
      <c r="D790" t="s">
        <v>3101</v>
      </c>
      <c r="E790" t="s">
        <v>3102</v>
      </c>
      <c r="I790">
        <f t="shared" si="25"/>
        <v>112</v>
      </c>
      <c r="J790" t="b">
        <f>ISNUMBER(VLOOKUP(B790,Grupos!B$1:D$276,3,0))</f>
        <v>0</v>
      </c>
      <c r="K790" t="str">
        <f>VLOOKUP(I790,Grupos!A$1:C$276,2,0)</f>
        <v>K20</v>
      </c>
      <c r="L790" t="str">
        <f>VLOOKUP(I790,Grupos!A$1:C$276,3,0)</f>
        <v>K31</v>
      </c>
      <c r="M790" t="b">
        <f t="shared" si="26"/>
        <v>1</v>
      </c>
    </row>
    <row r="791" spans="1:13" x14ac:dyDescent="0.25">
      <c r="A791">
        <v>790</v>
      </c>
      <c r="B791" t="s">
        <v>3103</v>
      </c>
      <c r="C791" t="s">
        <v>1835</v>
      </c>
      <c r="D791" t="s">
        <v>3104</v>
      </c>
      <c r="E791" t="s">
        <v>3105</v>
      </c>
      <c r="I791">
        <f t="shared" si="25"/>
        <v>112</v>
      </c>
      <c r="J791" t="b">
        <f>ISNUMBER(VLOOKUP(B791,Grupos!B$1:D$276,3,0))</f>
        <v>0</v>
      </c>
      <c r="K791" t="str">
        <f>VLOOKUP(I791,Grupos!A$1:C$276,2,0)</f>
        <v>K20</v>
      </c>
      <c r="L791" t="str">
        <f>VLOOKUP(I791,Grupos!A$1:C$276,3,0)</f>
        <v>K31</v>
      </c>
      <c r="M791" t="b">
        <f t="shared" si="26"/>
        <v>1</v>
      </c>
    </row>
    <row r="792" spans="1:13" x14ac:dyDescent="0.25">
      <c r="A792">
        <v>791</v>
      </c>
      <c r="B792" t="s">
        <v>3106</v>
      </c>
      <c r="D792" t="s">
        <v>3107</v>
      </c>
      <c r="E792" t="s">
        <v>3108</v>
      </c>
      <c r="I792">
        <f t="shared" si="25"/>
        <v>112</v>
      </c>
      <c r="J792" t="b">
        <f>ISNUMBER(VLOOKUP(B792,Grupos!B$1:D$276,3,0))</f>
        <v>0</v>
      </c>
      <c r="K792" t="str">
        <f>VLOOKUP(I792,Grupos!A$1:C$276,2,0)</f>
        <v>K20</v>
      </c>
      <c r="L792" t="str">
        <f>VLOOKUP(I792,Grupos!A$1:C$276,3,0)</f>
        <v>K31</v>
      </c>
      <c r="M792" t="b">
        <f t="shared" si="26"/>
        <v>1</v>
      </c>
    </row>
    <row r="793" spans="1:13" x14ac:dyDescent="0.25">
      <c r="A793">
        <v>792</v>
      </c>
      <c r="B793" t="s">
        <v>3109</v>
      </c>
      <c r="D793" t="s">
        <v>3110</v>
      </c>
      <c r="E793" t="s">
        <v>3111</v>
      </c>
      <c r="I793">
        <f t="shared" si="25"/>
        <v>112</v>
      </c>
      <c r="J793" t="b">
        <f>ISNUMBER(VLOOKUP(B793,Grupos!B$1:D$276,3,0))</f>
        <v>0</v>
      </c>
      <c r="K793" t="str">
        <f>VLOOKUP(I793,Grupos!A$1:C$276,2,0)</f>
        <v>K20</v>
      </c>
      <c r="L793" t="str">
        <f>VLOOKUP(I793,Grupos!A$1:C$276,3,0)</f>
        <v>K31</v>
      </c>
      <c r="M793" t="b">
        <f t="shared" si="26"/>
        <v>1</v>
      </c>
    </row>
    <row r="794" spans="1:13" x14ac:dyDescent="0.25">
      <c r="A794">
        <v>793</v>
      </c>
      <c r="B794" t="s">
        <v>3112</v>
      </c>
      <c r="D794" t="s">
        <v>3113</v>
      </c>
      <c r="E794" t="s">
        <v>3114</v>
      </c>
      <c r="I794">
        <f t="shared" ref="I794:I857" si="27">IF(J794,I793+1,I793)</f>
        <v>112</v>
      </c>
      <c r="J794" t="b">
        <f>ISNUMBER(VLOOKUP(B794,Grupos!B$1:D$276,3,0))</f>
        <v>0</v>
      </c>
      <c r="K794" t="str">
        <f>VLOOKUP(I794,Grupos!A$1:C$276,2,0)</f>
        <v>K20</v>
      </c>
      <c r="L794" t="str">
        <f>VLOOKUP(I794,Grupos!A$1:C$276,3,0)</f>
        <v>K31</v>
      </c>
      <c r="M794" t="b">
        <f t="shared" si="26"/>
        <v>1</v>
      </c>
    </row>
    <row r="795" spans="1:13" x14ac:dyDescent="0.25">
      <c r="A795">
        <v>794</v>
      </c>
      <c r="B795" t="s">
        <v>3115</v>
      </c>
      <c r="D795" t="s">
        <v>3116</v>
      </c>
      <c r="E795" t="s">
        <v>3117</v>
      </c>
      <c r="I795">
        <f t="shared" si="27"/>
        <v>112</v>
      </c>
      <c r="J795" t="b">
        <f>ISNUMBER(VLOOKUP(B795,Grupos!B$1:D$276,3,0))</f>
        <v>0</v>
      </c>
      <c r="K795" t="str">
        <f>VLOOKUP(I795,Grupos!A$1:C$276,2,0)</f>
        <v>K20</v>
      </c>
      <c r="L795" t="str">
        <f>VLOOKUP(I795,Grupos!A$1:C$276,3,0)</f>
        <v>K31</v>
      </c>
      <c r="M795" t="b">
        <f t="shared" si="26"/>
        <v>1</v>
      </c>
    </row>
    <row r="796" spans="1:13" x14ac:dyDescent="0.25">
      <c r="A796">
        <v>795</v>
      </c>
      <c r="B796" t="s">
        <v>3118</v>
      </c>
      <c r="D796" t="s">
        <v>3119</v>
      </c>
      <c r="E796" t="s">
        <v>3120</v>
      </c>
      <c r="I796">
        <f t="shared" si="27"/>
        <v>112</v>
      </c>
      <c r="J796" t="b">
        <f>ISNUMBER(VLOOKUP(B796,Grupos!B$1:D$276,3,0))</f>
        <v>0</v>
      </c>
      <c r="K796" t="str">
        <f>VLOOKUP(I796,Grupos!A$1:C$276,2,0)</f>
        <v>K20</v>
      </c>
      <c r="L796" t="str">
        <f>VLOOKUP(I796,Grupos!A$1:C$276,3,0)</f>
        <v>K31</v>
      </c>
      <c r="M796" t="b">
        <f t="shared" si="26"/>
        <v>1</v>
      </c>
    </row>
    <row r="797" spans="1:13" x14ac:dyDescent="0.25">
      <c r="A797">
        <v>796</v>
      </c>
      <c r="B797" t="s">
        <v>3121</v>
      </c>
      <c r="D797" t="s">
        <v>3122</v>
      </c>
      <c r="E797" t="s">
        <v>3123</v>
      </c>
      <c r="I797">
        <f t="shared" si="27"/>
        <v>112</v>
      </c>
      <c r="J797" t="b">
        <f>ISNUMBER(VLOOKUP(B797,Grupos!B$1:D$276,3,0))</f>
        <v>0</v>
      </c>
      <c r="K797" t="str">
        <f>VLOOKUP(I797,Grupos!A$1:C$276,2,0)</f>
        <v>K20</v>
      </c>
      <c r="L797" t="str">
        <f>VLOOKUP(I797,Grupos!A$1:C$276,3,0)</f>
        <v>K31</v>
      </c>
      <c r="M797" t="b">
        <f t="shared" si="26"/>
        <v>1</v>
      </c>
    </row>
    <row r="798" spans="1:13" x14ac:dyDescent="0.25">
      <c r="A798">
        <v>797</v>
      </c>
      <c r="B798" t="s">
        <v>443</v>
      </c>
      <c r="D798" t="s">
        <v>3124</v>
      </c>
      <c r="E798" t="s">
        <v>3125</v>
      </c>
      <c r="I798">
        <f t="shared" si="27"/>
        <v>112</v>
      </c>
      <c r="J798" t="b">
        <f>ISNUMBER(VLOOKUP(B798,Grupos!B$1:D$276,3,0))</f>
        <v>0</v>
      </c>
      <c r="K798" t="str">
        <f>VLOOKUP(I798,Grupos!A$1:C$276,2,0)</f>
        <v>K20</v>
      </c>
      <c r="L798" t="str">
        <f>VLOOKUP(I798,Grupos!A$1:C$276,3,0)</f>
        <v>K31</v>
      </c>
      <c r="M798" t="b">
        <f t="shared" si="26"/>
        <v>1</v>
      </c>
    </row>
    <row r="799" spans="1:13" x14ac:dyDescent="0.25">
      <c r="A799">
        <v>798</v>
      </c>
      <c r="B799" t="s">
        <v>445</v>
      </c>
      <c r="D799" t="s">
        <v>3126</v>
      </c>
      <c r="E799" t="s">
        <v>3127</v>
      </c>
      <c r="I799">
        <f t="shared" si="27"/>
        <v>113</v>
      </c>
      <c r="J799" t="b">
        <f>ISNUMBER(VLOOKUP(B799,Grupos!B$1:D$276,3,0))</f>
        <v>1</v>
      </c>
      <c r="K799" t="str">
        <f>VLOOKUP(I799,Grupos!A$1:C$276,2,0)</f>
        <v>K35</v>
      </c>
      <c r="L799" t="str">
        <f>VLOOKUP(I799,Grupos!A$1:C$276,3,0)</f>
        <v>K38</v>
      </c>
      <c r="M799" t="b">
        <f t="shared" si="26"/>
        <v>1</v>
      </c>
    </row>
    <row r="800" spans="1:13" x14ac:dyDescent="0.25">
      <c r="A800">
        <v>799</v>
      </c>
      <c r="B800" t="s">
        <v>3128</v>
      </c>
      <c r="D800" t="s">
        <v>3129</v>
      </c>
      <c r="E800" t="s">
        <v>3130</v>
      </c>
      <c r="I800">
        <f t="shared" si="27"/>
        <v>113</v>
      </c>
      <c r="J800" t="b">
        <f>ISNUMBER(VLOOKUP(B800,Grupos!B$1:D$276,3,0))</f>
        <v>0</v>
      </c>
      <c r="K800" t="str">
        <f>VLOOKUP(I800,Grupos!A$1:C$276,2,0)</f>
        <v>K35</v>
      </c>
      <c r="L800" t="str">
        <f>VLOOKUP(I800,Grupos!A$1:C$276,3,0)</f>
        <v>K38</v>
      </c>
      <c r="M800" t="b">
        <f t="shared" si="26"/>
        <v>1</v>
      </c>
    </row>
    <row r="801" spans="1:13" x14ac:dyDescent="0.25">
      <c r="A801">
        <v>800</v>
      </c>
      <c r="B801" t="s">
        <v>3131</v>
      </c>
      <c r="D801" t="s">
        <v>3132</v>
      </c>
      <c r="E801" t="s">
        <v>3133</v>
      </c>
      <c r="I801">
        <f t="shared" si="27"/>
        <v>113</v>
      </c>
      <c r="J801" t="b">
        <f>ISNUMBER(VLOOKUP(B801,Grupos!B$1:D$276,3,0))</f>
        <v>0</v>
      </c>
      <c r="K801" t="str">
        <f>VLOOKUP(I801,Grupos!A$1:C$276,2,0)</f>
        <v>K35</v>
      </c>
      <c r="L801" t="str">
        <f>VLOOKUP(I801,Grupos!A$1:C$276,3,0)</f>
        <v>K38</v>
      </c>
      <c r="M801" t="b">
        <f t="shared" si="26"/>
        <v>1</v>
      </c>
    </row>
    <row r="802" spans="1:13" x14ac:dyDescent="0.25">
      <c r="A802">
        <v>801</v>
      </c>
      <c r="B802" t="s">
        <v>446</v>
      </c>
      <c r="D802" t="s">
        <v>3134</v>
      </c>
      <c r="E802" t="s">
        <v>3135</v>
      </c>
      <c r="I802">
        <f t="shared" si="27"/>
        <v>113</v>
      </c>
      <c r="J802" t="b">
        <f>ISNUMBER(VLOOKUP(B802,Grupos!B$1:D$276,3,0))</f>
        <v>0</v>
      </c>
      <c r="K802" t="str">
        <f>VLOOKUP(I802,Grupos!A$1:C$276,2,0)</f>
        <v>K35</v>
      </c>
      <c r="L802" t="str">
        <f>VLOOKUP(I802,Grupos!A$1:C$276,3,0)</f>
        <v>K38</v>
      </c>
      <c r="M802" t="b">
        <f t="shared" si="26"/>
        <v>1</v>
      </c>
    </row>
    <row r="803" spans="1:13" x14ac:dyDescent="0.25">
      <c r="A803">
        <v>802</v>
      </c>
      <c r="B803" t="s">
        <v>448</v>
      </c>
      <c r="D803" t="s">
        <v>3136</v>
      </c>
      <c r="E803" t="s">
        <v>3137</v>
      </c>
      <c r="I803">
        <f t="shared" si="27"/>
        <v>114</v>
      </c>
      <c r="J803" t="b">
        <f>ISNUMBER(VLOOKUP(B803,Grupos!B$1:D$276,3,0))</f>
        <v>1</v>
      </c>
      <c r="K803" t="str">
        <f>VLOOKUP(I803,Grupos!A$1:C$276,2,0)</f>
        <v>K40</v>
      </c>
      <c r="L803" t="str">
        <f>VLOOKUP(I803,Grupos!A$1:C$276,3,0)</f>
        <v>K46</v>
      </c>
      <c r="M803" t="b">
        <f t="shared" si="26"/>
        <v>1</v>
      </c>
    </row>
    <row r="804" spans="1:13" x14ac:dyDescent="0.25">
      <c r="A804">
        <v>803</v>
      </c>
      <c r="B804" t="s">
        <v>3138</v>
      </c>
      <c r="D804" t="s">
        <v>3139</v>
      </c>
      <c r="E804" t="s">
        <v>3140</v>
      </c>
      <c r="I804">
        <f t="shared" si="27"/>
        <v>114</v>
      </c>
      <c r="J804" t="b">
        <f>ISNUMBER(VLOOKUP(B804,Grupos!B$1:D$276,3,0))</f>
        <v>0</v>
      </c>
      <c r="K804" t="str">
        <f>VLOOKUP(I804,Grupos!A$1:C$276,2,0)</f>
        <v>K40</v>
      </c>
      <c r="L804" t="str">
        <f>VLOOKUP(I804,Grupos!A$1:C$276,3,0)</f>
        <v>K46</v>
      </c>
      <c r="M804" t="b">
        <f t="shared" si="26"/>
        <v>1</v>
      </c>
    </row>
    <row r="805" spans="1:13" x14ac:dyDescent="0.25">
      <c r="A805">
        <v>804</v>
      </c>
      <c r="B805" t="s">
        <v>3141</v>
      </c>
      <c r="D805" t="s">
        <v>3142</v>
      </c>
      <c r="E805" t="s">
        <v>3143</v>
      </c>
      <c r="I805">
        <f t="shared" si="27"/>
        <v>114</v>
      </c>
      <c r="J805" t="b">
        <f>ISNUMBER(VLOOKUP(B805,Grupos!B$1:D$276,3,0))</f>
        <v>0</v>
      </c>
      <c r="K805" t="str">
        <f>VLOOKUP(I805,Grupos!A$1:C$276,2,0)</f>
        <v>K40</v>
      </c>
      <c r="L805" t="str">
        <f>VLOOKUP(I805,Grupos!A$1:C$276,3,0)</f>
        <v>K46</v>
      </c>
      <c r="M805" t="b">
        <f t="shared" si="26"/>
        <v>1</v>
      </c>
    </row>
    <row r="806" spans="1:13" x14ac:dyDescent="0.25">
      <c r="A806">
        <v>805</v>
      </c>
      <c r="B806" t="s">
        <v>3144</v>
      </c>
      <c r="D806" t="s">
        <v>3145</v>
      </c>
      <c r="E806" t="s">
        <v>3146</v>
      </c>
      <c r="I806">
        <f t="shared" si="27"/>
        <v>114</v>
      </c>
      <c r="J806" t="b">
        <f>ISNUMBER(VLOOKUP(B806,Grupos!B$1:D$276,3,0))</f>
        <v>0</v>
      </c>
      <c r="K806" t="str">
        <f>VLOOKUP(I806,Grupos!A$1:C$276,2,0)</f>
        <v>K40</v>
      </c>
      <c r="L806" t="str">
        <f>VLOOKUP(I806,Grupos!A$1:C$276,3,0)</f>
        <v>K46</v>
      </c>
      <c r="M806" t="b">
        <f t="shared" si="26"/>
        <v>1</v>
      </c>
    </row>
    <row r="807" spans="1:13" x14ac:dyDescent="0.25">
      <c r="A807">
        <v>806</v>
      </c>
      <c r="B807" t="s">
        <v>3147</v>
      </c>
      <c r="D807" t="s">
        <v>3148</v>
      </c>
      <c r="E807" t="s">
        <v>3149</v>
      </c>
      <c r="I807">
        <f t="shared" si="27"/>
        <v>114</v>
      </c>
      <c r="J807" t="b">
        <f>ISNUMBER(VLOOKUP(B807,Grupos!B$1:D$276,3,0))</f>
        <v>0</v>
      </c>
      <c r="K807" t="str">
        <f>VLOOKUP(I807,Grupos!A$1:C$276,2,0)</f>
        <v>K40</v>
      </c>
      <c r="L807" t="str">
        <f>VLOOKUP(I807,Grupos!A$1:C$276,3,0)</f>
        <v>K46</v>
      </c>
      <c r="M807" t="b">
        <f t="shared" si="26"/>
        <v>1</v>
      </c>
    </row>
    <row r="808" spans="1:13" x14ac:dyDescent="0.25">
      <c r="A808">
        <v>807</v>
      </c>
      <c r="B808" t="s">
        <v>3150</v>
      </c>
      <c r="D808" t="s">
        <v>3151</v>
      </c>
      <c r="E808" t="s">
        <v>3152</v>
      </c>
      <c r="I808">
        <f t="shared" si="27"/>
        <v>114</v>
      </c>
      <c r="J808" t="b">
        <f>ISNUMBER(VLOOKUP(B808,Grupos!B$1:D$276,3,0))</f>
        <v>0</v>
      </c>
      <c r="K808" t="str">
        <f>VLOOKUP(I808,Grupos!A$1:C$276,2,0)</f>
        <v>K40</v>
      </c>
      <c r="L808" t="str">
        <f>VLOOKUP(I808,Grupos!A$1:C$276,3,0)</f>
        <v>K46</v>
      </c>
      <c r="M808" t="b">
        <f t="shared" si="26"/>
        <v>1</v>
      </c>
    </row>
    <row r="809" spans="1:13" x14ac:dyDescent="0.25">
      <c r="A809">
        <v>808</v>
      </c>
      <c r="B809" t="s">
        <v>449</v>
      </c>
      <c r="D809" t="s">
        <v>3153</v>
      </c>
      <c r="E809" t="s">
        <v>3154</v>
      </c>
      <c r="I809">
        <f t="shared" si="27"/>
        <v>114</v>
      </c>
      <c r="J809" t="b">
        <f>ISNUMBER(VLOOKUP(B809,Grupos!B$1:D$276,3,0))</f>
        <v>0</v>
      </c>
      <c r="K809" t="str">
        <f>VLOOKUP(I809,Grupos!A$1:C$276,2,0)</f>
        <v>K40</v>
      </c>
      <c r="L809" t="str">
        <f>VLOOKUP(I809,Grupos!A$1:C$276,3,0)</f>
        <v>K46</v>
      </c>
      <c r="M809" t="b">
        <f t="shared" si="26"/>
        <v>1</v>
      </c>
    </row>
    <row r="810" spans="1:13" x14ac:dyDescent="0.25">
      <c r="A810">
        <v>809</v>
      </c>
      <c r="B810" t="s">
        <v>451</v>
      </c>
      <c r="D810" t="s">
        <v>3155</v>
      </c>
      <c r="E810" t="s">
        <v>3156</v>
      </c>
      <c r="I810">
        <f t="shared" si="27"/>
        <v>115</v>
      </c>
      <c r="J810" t="b">
        <f>ISNUMBER(VLOOKUP(B810,Grupos!B$1:D$276,3,0))</f>
        <v>1</v>
      </c>
      <c r="K810" t="str">
        <f>VLOOKUP(I810,Grupos!A$1:C$276,2,0)</f>
        <v>K50</v>
      </c>
      <c r="L810" t="str">
        <f>VLOOKUP(I810,Grupos!A$1:C$276,3,0)</f>
        <v>K52</v>
      </c>
      <c r="M810" t="b">
        <f t="shared" si="26"/>
        <v>1</v>
      </c>
    </row>
    <row r="811" spans="1:13" x14ac:dyDescent="0.25">
      <c r="A811">
        <v>810</v>
      </c>
      <c r="B811" t="s">
        <v>3157</v>
      </c>
      <c r="D811" t="s">
        <v>3158</v>
      </c>
      <c r="E811" t="s">
        <v>3159</v>
      </c>
      <c r="I811">
        <f t="shared" si="27"/>
        <v>115</v>
      </c>
      <c r="J811" t="b">
        <f>ISNUMBER(VLOOKUP(B811,Grupos!B$1:D$276,3,0))</f>
        <v>0</v>
      </c>
      <c r="K811" t="str">
        <f>VLOOKUP(I811,Grupos!A$1:C$276,2,0)</f>
        <v>K50</v>
      </c>
      <c r="L811" t="str">
        <f>VLOOKUP(I811,Grupos!A$1:C$276,3,0)</f>
        <v>K52</v>
      </c>
      <c r="M811" t="b">
        <f t="shared" si="26"/>
        <v>1</v>
      </c>
    </row>
    <row r="812" spans="1:13" x14ac:dyDescent="0.25">
      <c r="A812">
        <v>811</v>
      </c>
      <c r="B812" t="s">
        <v>452</v>
      </c>
      <c r="D812" t="s">
        <v>3160</v>
      </c>
      <c r="E812" t="s">
        <v>3161</v>
      </c>
      <c r="I812">
        <f t="shared" si="27"/>
        <v>115</v>
      </c>
      <c r="J812" t="b">
        <f>ISNUMBER(VLOOKUP(B812,Grupos!B$1:D$276,3,0))</f>
        <v>0</v>
      </c>
      <c r="K812" t="str">
        <f>VLOOKUP(I812,Grupos!A$1:C$276,2,0)</f>
        <v>K50</v>
      </c>
      <c r="L812" t="str">
        <f>VLOOKUP(I812,Grupos!A$1:C$276,3,0)</f>
        <v>K52</v>
      </c>
      <c r="M812" t="b">
        <f t="shared" si="26"/>
        <v>1</v>
      </c>
    </row>
    <row r="813" spans="1:13" x14ac:dyDescent="0.25">
      <c r="A813">
        <v>812</v>
      </c>
      <c r="B813" t="s">
        <v>454</v>
      </c>
      <c r="D813" t="s">
        <v>3162</v>
      </c>
      <c r="E813" t="s">
        <v>3163</v>
      </c>
      <c r="I813">
        <f t="shared" si="27"/>
        <v>116</v>
      </c>
      <c r="J813" t="b">
        <f>ISNUMBER(VLOOKUP(B813,Grupos!B$1:D$276,3,0))</f>
        <v>1</v>
      </c>
      <c r="K813" t="str">
        <f>VLOOKUP(I813,Grupos!A$1:C$276,2,0)</f>
        <v>K55</v>
      </c>
      <c r="L813" t="str">
        <f>VLOOKUP(I813,Grupos!A$1:C$276,3,0)</f>
        <v>K63</v>
      </c>
      <c r="M813" t="b">
        <f t="shared" si="26"/>
        <v>1</v>
      </c>
    </row>
    <row r="814" spans="1:13" x14ac:dyDescent="0.25">
      <c r="A814">
        <v>813</v>
      </c>
      <c r="B814" t="s">
        <v>3164</v>
      </c>
      <c r="D814" t="s">
        <v>3165</v>
      </c>
      <c r="E814" t="s">
        <v>3166</v>
      </c>
      <c r="I814">
        <f t="shared" si="27"/>
        <v>116</v>
      </c>
      <c r="J814" t="b">
        <f>ISNUMBER(VLOOKUP(B814,Grupos!B$1:D$276,3,0))</f>
        <v>0</v>
      </c>
      <c r="K814" t="str">
        <f>VLOOKUP(I814,Grupos!A$1:C$276,2,0)</f>
        <v>K55</v>
      </c>
      <c r="L814" t="str">
        <f>VLOOKUP(I814,Grupos!A$1:C$276,3,0)</f>
        <v>K63</v>
      </c>
      <c r="M814" t="b">
        <f t="shared" si="26"/>
        <v>1</v>
      </c>
    </row>
    <row r="815" spans="1:13" x14ac:dyDescent="0.25">
      <c r="A815">
        <v>814</v>
      </c>
      <c r="B815" t="s">
        <v>3167</v>
      </c>
      <c r="D815" t="s">
        <v>3168</v>
      </c>
      <c r="E815" t="s">
        <v>3169</v>
      </c>
      <c r="I815">
        <f t="shared" si="27"/>
        <v>116</v>
      </c>
      <c r="J815" t="b">
        <f>ISNUMBER(VLOOKUP(B815,Grupos!B$1:D$276,3,0))</f>
        <v>0</v>
      </c>
      <c r="K815" t="str">
        <f>VLOOKUP(I815,Grupos!A$1:C$276,2,0)</f>
        <v>K55</v>
      </c>
      <c r="L815" t="str">
        <f>VLOOKUP(I815,Grupos!A$1:C$276,3,0)</f>
        <v>K63</v>
      </c>
      <c r="M815" t="b">
        <f t="shared" si="26"/>
        <v>1</v>
      </c>
    </row>
    <row r="816" spans="1:13" x14ac:dyDescent="0.25">
      <c r="A816">
        <v>815</v>
      </c>
      <c r="B816" t="s">
        <v>3170</v>
      </c>
      <c r="D816" t="s">
        <v>3171</v>
      </c>
      <c r="E816" t="s">
        <v>3172</v>
      </c>
      <c r="I816">
        <f t="shared" si="27"/>
        <v>116</v>
      </c>
      <c r="J816" t="b">
        <f>ISNUMBER(VLOOKUP(B816,Grupos!B$1:D$276,3,0))</f>
        <v>0</v>
      </c>
      <c r="K816" t="str">
        <f>VLOOKUP(I816,Grupos!A$1:C$276,2,0)</f>
        <v>K55</v>
      </c>
      <c r="L816" t="str">
        <f>VLOOKUP(I816,Grupos!A$1:C$276,3,0)</f>
        <v>K63</v>
      </c>
      <c r="M816" t="b">
        <f t="shared" si="26"/>
        <v>1</v>
      </c>
    </row>
    <row r="817" spans="1:13" x14ac:dyDescent="0.25">
      <c r="A817">
        <v>816</v>
      </c>
      <c r="B817" t="s">
        <v>3173</v>
      </c>
      <c r="D817" t="s">
        <v>3174</v>
      </c>
      <c r="E817" t="s">
        <v>3175</v>
      </c>
      <c r="I817">
        <f t="shared" si="27"/>
        <v>116</v>
      </c>
      <c r="J817" t="b">
        <f>ISNUMBER(VLOOKUP(B817,Grupos!B$1:D$276,3,0))</f>
        <v>0</v>
      </c>
      <c r="K817" t="str">
        <f>VLOOKUP(I817,Grupos!A$1:C$276,2,0)</f>
        <v>K55</v>
      </c>
      <c r="L817" t="str">
        <f>VLOOKUP(I817,Grupos!A$1:C$276,3,0)</f>
        <v>K63</v>
      </c>
      <c r="M817" t="b">
        <f t="shared" si="26"/>
        <v>1</v>
      </c>
    </row>
    <row r="818" spans="1:13" x14ac:dyDescent="0.25">
      <c r="A818">
        <v>817</v>
      </c>
      <c r="B818" t="s">
        <v>3176</v>
      </c>
      <c r="D818" t="s">
        <v>3177</v>
      </c>
      <c r="E818" t="s">
        <v>3178</v>
      </c>
      <c r="I818">
        <f t="shared" si="27"/>
        <v>116</v>
      </c>
      <c r="J818" t="b">
        <f>ISNUMBER(VLOOKUP(B818,Grupos!B$1:D$276,3,0))</f>
        <v>0</v>
      </c>
      <c r="K818" t="str">
        <f>VLOOKUP(I818,Grupos!A$1:C$276,2,0)</f>
        <v>K55</v>
      </c>
      <c r="L818" t="str">
        <f>VLOOKUP(I818,Grupos!A$1:C$276,3,0)</f>
        <v>K63</v>
      </c>
      <c r="M818" t="b">
        <f t="shared" si="26"/>
        <v>1</v>
      </c>
    </row>
    <row r="819" spans="1:13" x14ac:dyDescent="0.25">
      <c r="A819">
        <v>818</v>
      </c>
      <c r="B819" t="s">
        <v>3179</v>
      </c>
      <c r="D819" t="s">
        <v>3180</v>
      </c>
      <c r="E819" t="s">
        <v>3181</v>
      </c>
      <c r="I819">
        <f t="shared" si="27"/>
        <v>116</v>
      </c>
      <c r="J819" t="b">
        <f>ISNUMBER(VLOOKUP(B819,Grupos!B$1:D$276,3,0))</f>
        <v>0</v>
      </c>
      <c r="K819" t="str">
        <f>VLOOKUP(I819,Grupos!A$1:C$276,2,0)</f>
        <v>K55</v>
      </c>
      <c r="L819" t="str">
        <f>VLOOKUP(I819,Grupos!A$1:C$276,3,0)</f>
        <v>K63</v>
      </c>
      <c r="M819" t="b">
        <f t="shared" si="26"/>
        <v>1</v>
      </c>
    </row>
    <row r="820" spans="1:13" x14ac:dyDescent="0.25">
      <c r="A820">
        <v>819</v>
      </c>
      <c r="B820" t="s">
        <v>3182</v>
      </c>
      <c r="D820" t="s">
        <v>3183</v>
      </c>
      <c r="E820" t="s">
        <v>3184</v>
      </c>
      <c r="I820">
        <f t="shared" si="27"/>
        <v>116</v>
      </c>
      <c r="J820" t="b">
        <f>ISNUMBER(VLOOKUP(B820,Grupos!B$1:D$276,3,0))</f>
        <v>0</v>
      </c>
      <c r="K820" t="str">
        <f>VLOOKUP(I820,Grupos!A$1:C$276,2,0)</f>
        <v>K55</v>
      </c>
      <c r="L820" t="str">
        <f>VLOOKUP(I820,Grupos!A$1:C$276,3,0)</f>
        <v>K63</v>
      </c>
      <c r="M820" t="b">
        <f t="shared" si="26"/>
        <v>1</v>
      </c>
    </row>
    <row r="821" spans="1:13" x14ac:dyDescent="0.25">
      <c r="A821">
        <v>820</v>
      </c>
      <c r="B821" t="s">
        <v>455</v>
      </c>
      <c r="D821" t="s">
        <v>3185</v>
      </c>
      <c r="E821" t="s">
        <v>3186</v>
      </c>
      <c r="I821">
        <f t="shared" si="27"/>
        <v>116</v>
      </c>
      <c r="J821" t="b">
        <f>ISNUMBER(VLOOKUP(B821,Grupos!B$1:D$276,3,0))</f>
        <v>0</v>
      </c>
      <c r="K821" t="str">
        <f>VLOOKUP(I821,Grupos!A$1:C$276,2,0)</f>
        <v>K55</v>
      </c>
      <c r="L821" t="str">
        <f>VLOOKUP(I821,Grupos!A$1:C$276,3,0)</f>
        <v>K63</v>
      </c>
      <c r="M821" t="b">
        <f t="shared" si="26"/>
        <v>1</v>
      </c>
    </row>
    <row r="822" spans="1:13" x14ac:dyDescent="0.25">
      <c r="A822">
        <v>821</v>
      </c>
      <c r="B822" t="s">
        <v>457</v>
      </c>
      <c r="D822" t="s">
        <v>3187</v>
      </c>
      <c r="E822" t="s">
        <v>3188</v>
      </c>
      <c r="I822">
        <f t="shared" si="27"/>
        <v>117</v>
      </c>
      <c r="J822" t="b">
        <f>ISNUMBER(VLOOKUP(B822,Grupos!B$1:D$276,3,0))</f>
        <v>1</v>
      </c>
      <c r="K822" t="str">
        <f>VLOOKUP(I822,Grupos!A$1:C$276,2,0)</f>
        <v>K65</v>
      </c>
      <c r="L822" t="str">
        <f>VLOOKUP(I822,Grupos!A$1:C$276,3,0)</f>
        <v>K67</v>
      </c>
      <c r="M822" t="b">
        <f t="shared" si="26"/>
        <v>1</v>
      </c>
    </row>
    <row r="823" spans="1:13" x14ac:dyDescent="0.25">
      <c r="A823">
        <v>822</v>
      </c>
      <c r="B823" t="s">
        <v>3189</v>
      </c>
      <c r="D823" t="s">
        <v>3190</v>
      </c>
      <c r="E823" t="s">
        <v>3191</v>
      </c>
      <c r="I823">
        <f t="shared" si="27"/>
        <v>117</v>
      </c>
      <c r="J823" t="b">
        <f>ISNUMBER(VLOOKUP(B823,Grupos!B$1:D$276,3,0))</f>
        <v>0</v>
      </c>
      <c r="K823" t="str">
        <f>VLOOKUP(I823,Grupos!A$1:C$276,2,0)</f>
        <v>K65</v>
      </c>
      <c r="L823" t="str">
        <f>VLOOKUP(I823,Grupos!A$1:C$276,3,0)</f>
        <v>K67</v>
      </c>
      <c r="M823" t="b">
        <f t="shared" si="26"/>
        <v>1</v>
      </c>
    </row>
    <row r="824" spans="1:13" x14ac:dyDescent="0.25">
      <c r="A824">
        <v>823</v>
      </c>
      <c r="B824" t="s">
        <v>458</v>
      </c>
      <c r="C824" t="s">
        <v>1835</v>
      </c>
      <c r="D824" t="s">
        <v>3192</v>
      </c>
      <c r="E824" t="s">
        <v>3193</v>
      </c>
      <c r="I824">
        <f t="shared" si="27"/>
        <v>117</v>
      </c>
      <c r="J824" t="b">
        <f>ISNUMBER(VLOOKUP(B824,Grupos!B$1:D$276,3,0))</f>
        <v>0</v>
      </c>
      <c r="K824" t="str">
        <f>VLOOKUP(I824,Grupos!A$1:C$276,2,0)</f>
        <v>K65</v>
      </c>
      <c r="L824" t="str">
        <f>VLOOKUP(I824,Grupos!A$1:C$276,3,0)</f>
        <v>K67</v>
      </c>
      <c r="M824" t="b">
        <f t="shared" si="26"/>
        <v>1</v>
      </c>
    </row>
    <row r="825" spans="1:13" x14ac:dyDescent="0.25">
      <c r="A825">
        <v>824</v>
      </c>
      <c r="B825" t="s">
        <v>460</v>
      </c>
      <c r="D825" t="s">
        <v>3194</v>
      </c>
      <c r="E825" t="s">
        <v>3195</v>
      </c>
      <c r="I825">
        <f t="shared" si="27"/>
        <v>118</v>
      </c>
      <c r="J825" t="b">
        <f>ISNUMBER(VLOOKUP(B825,Grupos!B$1:D$276,3,0))</f>
        <v>1</v>
      </c>
      <c r="K825" t="str">
        <f>VLOOKUP(I825,Grupos!A$1:C$276,2,0)</f>
        <v>K70</v>
      </c>
      <c r="L825" t="str">
        <f>VLOOKUP(I825,Grupos!A$1:C$276,3,0)</f>
        <v>K77</v>
      </c>
      <c r="M825" t="b">
        <f t="shared" si="26"/>
        <v>1</v>
      </c>
    </row>
    <row r="826" spans="1:13" x14ac:dyDescent="0.25">
      <c r="A826">
        <v>825</v>
      </c>
      <c r="B826" t="s">
        <v>3196</v>
      </c>
      <c r="D826" t="s">
        <v>3197</v>
      </c>
      <c r="E826" t="s">
        <v>3198</v>
      </c>
      <c r="I826">
        <f t="shared" si="27"/>
        <v>118</v>
      </c>
      <c r="J826" t="b">
        <f>ISNUMBER(VLOOKUP(B826,Grupos!B$1:D$276,3,0))</f>
        <v>0</v>
      </c>
      <c r="K826" t="str">
        <f>VLOOKUP(I826,Grupos!A$1:C$276,2,0)</f>
        <v>K70</v>
      </c>
      <c r="L826" t="str">
        <f>VLOOKUP(I826,Grupos!A$1:C$276,3,0)</f>
        <v>K77</v>
      </c>
      <c r="M826" t="b">
        <f t="shared" si="26"/>
        <v>1</v>
      </c>
    </row>
    <row r="827" spans="1:13" x14ac:dyDescent="0.25">
      <c r="A827">
        <v>826</v>
      </c>
      <c r="B827" t="s">
        <v>3199</v>
      </c>
      <c r="D827" t="s">
        <v>3200</v>
      </c>
      <c r="E827" t="s">
        <v>3201</v>
      </c>
      <c r="I827">
        <f t="shared" si="27"/>
        <v>118</v>
      </c>
      <c r="J827" t="b">
        <f>ISNUMBER(VLOOKUP(B827,Grupos!B$1:D$276,3,0))</f>
        <v>0</v>
      </c>
      <c r="K827" t="str">
        <f>VLOOKUP(I827,Grupos!A$1:C$276,2,0)</f>
        <v>K70</v>
      </c>
      <c r="L827" t="str">
        <f>VLOOKUP(I827,Grupos!A$1:C$276,3,0)</f>
        <v>K77</v>
      </c>
      <c r="M827" t="b">
        <f t="shared" si="26"/>
        <v>1</v>
      </c>
    </row>
    <row r="828" spans="1:13" x14ac:dyDescent="0.25">
      <c r="A828">
        <v>827</v>
      </c>
      <c r="B828" t="s">
        <v>3202</v>
      </c>
      <c r="D828" t="s">
        <v>3203</v>
      </c>
      <c r="E828" t="s">
        <v>3204</v>
      </c>
      <c r="I828">
        <f t="shared" si="27"/>
        <v>118</v>
      </c>
      <c r="J828" t="b">
        <f>ISNUMBER(VLOOKUP(B828,Grupos!B$1:D$276,3,0))</f>
        <v>0</v>
      </c>
      <c r="K828" t="str">
        <f>VLOOKUP(I828,Grupos!A$1:C$276,2,0)</f>
        <v>K70</v>
      </c>
      <c r="L828" t="str">
        <f>VLOOKUP(I828,Grupos!A$1:C$276,3,0)</f>
        <v>K77</v>
      </c>
      <c r="M828" t="b">
        <f t="shared" si="26"/>
        <v>1</v>
      </c>
    </row>
    <row r="829" spans="1:13" x14ac:dyDescent="0.25">
      <c r="A829">
        <v>828</v>
      </c>
      <c r="B829" t="s">
        <v>3205</v>
      </c>
      <c r="D829" t="s">
        <v>3206</v>
      </c>
      <c r="E829" t="s">
        <v>3207</v>
      </c>
      <c r="I829">
        <f t="shared" si="27"/>
        <v>118</v>
      </c>
      <c r="J829" t="b">
        <f>ISNUMBER(VLOOKUP(B829,Grupos!B$1:D$276,3,0))</f>
        <v>0</v>
      </c>
      <c r="K829" t="str">
        <f>VLOOKUP(I829,Grupos!A$1:C$276,2,0)</f>
        <v>K70</v>
      </c>
      <c r="L829" t="str">
        <f>VLOOKUP(I829,Grupos!A$1:C$276,3,0)</f>
        <v>K77</v>
      </c>
      <c r="M829" t="b">
        <f t="shared" si="26"/>
        <v>1</v>
      </c>
    </row>
    <row r="830" spans="1:13" x14ac:dyDescent="0.25">
      <c r="A830">
        <v>829</v>
      </c>
      <c r="B830" t="s">
        <v>3208</v>
      </c>
      <c r="D830" t="s">
        <v>3209</v>
      </c>
      <c r="E830" t="s">
        <v>3210</v>
      </c>
      <c r="I830">
        <f t="shared" si="27"/>
        <v>118</v>
      </c>
      <c r="J830" t="b">
        <f>ISNUMBER(VLOOKUP(B830,Grupos!B$1:D$276,3,0))</f>
        <v>0</v>
      </c>
      <c r="K830" t="str">
        <f>VLOOKUP(I830,Grupos!A$1:C$276,2,0)</f>
        <v>K70</v>
      </c>
      <c r="L830" t="str">
        <f>VLOOKUP(I830,Grupos!A$1:C$276,3,0)</f>
        <v>K77</v>
      </c>
      <c r="M830" t="b">
        <f t="shared" si="26"/>
        <v>1</v>
      </c>
    </row>
    <row r="831" spans="1:13" x14ac:dyDescent="0.25">
      <c r="A831">
        <v>830</v>
      </c>
      <c r="B831" t="s">
        <v>3211</v>
      </c>
      <c r="D831" t="s">
        <v>3212</v>
      </c>
      <c r="E831" t="s">
        <v>3213</v>
      </c>
      <c r="I831">
        <f t="shared" si="27"/>
        <v>118</v>
      </c>
      <c r="J831" t="b">
        <f>ISNUMBER(VLOOKUP(B831,Grupos!B$1:D$276,3,0))</f>
        <v>0</v>
      </c>
      <c r="K831" t="str">
        <f>VLOOKUP(I831,Grupos!A$1:C$276,2,0)</f>
        <v>K70</v>
      </c>
      <c r="L831" t="str">
        <f>VLOOKUP(I831,Grupos!A$1:C$276,3,0)</f>
        <v>K77</v>
      </c>
      <c r="M831" t="b">
        <f t="shared" si="26"/>
        <v>1</v>
      </c>
    </row>
    <row r="832" spans="1:13" x14ac:dyDescent="0.25">
      <c r="A832">
        <v>831</v>
      </c>
      <c r="B832" t="s">
        <v>461</v>
      </c>
      <c r="C832" t="s">
        <v>1835</v>
      </c>
      <c r="D832" t="s">
        <v>3214</v>
      </c>
      <c r="E832" t="s">
        <v>3215</v>
      </c>
      <c r="I832">
        <f t="shared" si="27"/>
        <v>118</v>
      </c>
      <c r="J832" t="b">
        <f>ISNUMBER(VLOOKUP(B832,Grupos!B$1:D$276,3,0))</f>
        <v>0</v>
      </c>
      <c r="K832" t="str">
        <f>VLOOKUP(I832,Grupos!A$1:C$276,2,0)</f>
        <v>K70</v>
      </c>
      <c r="L832" t="str">
        <f>VLOOKUP(I832,Grupos!A$1:C$276,3,0)</f>
        <v>K77</v>
      </c>
      <c r="M832" t="b">
        <f t="shared" si="26"/>
        <v>1</v>
      </c>
    </row>
    <row r="833" spans="1:13" x14ac:dyDescent="0.25">
      <c r="A833">
        <v>832</v>
      </c>
      <c r="B833" t="s">
        <v>463</v>
      </c>
      <c r="D833" t="s">
        <v>3216</v>
      </c>
      <c r="E833" t="s">
        <v>3217</v>
      </c>
      <c r="I833">
        <f t="shared" si="27"/>
        <v>119</v>
      </c>
      <c r="J833" t="b">
        <f>ISNUMBER(VLOOKUP(B833,Grupos!B$1:D$276,3,0))</f>
        <v>1</v>
      </c>
      <c r="K833" t="str">
        <f>VLOOKUP(I833,Grupos!A$1:C$276,2,0)</f>
        <v>K80</v>
      </c>
      <c r="L833" t="str">
        <f>VLOOKUP(I833,Grupos!A$1:C$276,3,0)</f>
        <v>K87</v>
      </c>
      <c r="M833" t="b">
        <f t="shared" si="26"/>
        <v>1</v>
      </c>
    </row>
    <row r="834" spans="1:13" x14ac:dyDescent="0.25">
      <c r="A834">
        <v>833</v>
      </c>
      <c r="B834" t="s">
        <v>3218</v>
      </c>
      <c r="D834" t="s">
        <v>3219</v>
      </c>
      <c r="E834" t="s">
        <v>3220</v>
      </c>
      <c r="I834">
        <f t="shared" si="27"/>
        <v>119</v>
      </c>
      <c r="J834" t="b">
        <f>ISNUMBER(VLOOKUP(B834,Grupos!B$1:D$276,3,0))</f>
        <v>0</v>
      </c>
      <c r="K834" t="str">
        <f>VLOOKUP(I834,Grupos!A$1:C$276,2,0)</f>
        <v>K80</v>
      </c>
      <c r="L834" t="str">
        <f>VLOOKUP(I834,Grupos!A$1:C$276,3,0)</f>
        <v>K87</v>
      </c>
      <c r="M834" t="b">
        <f t="shared" si="26"/>
        <v>1</v>
      </c>
    </row>
    <row r="835" spans="1:13" x14ac:dyDescent="0.25">
      <c r="A835">
        <v>834</v>
      </c>
      <c r="B835" t="s">
        <v>3221</v>
      </c>
      <c r="D835" t="s">
        <v>3222</v>
      </c>
      <c r="E835" t="s">
        <v>3223</v>
      </c>
      <c r="I835">
        <f t="shared" si="27"/>
        <v>119</v>
      </c>
      <c r="J835" t="b">
        <f>ISNUMBER(VLOOKUP(B835,Grupos!B$1:D$276,3,0))</f>
        <v>0</v>
      </c>
      <c r="K835" t="str">
        <f>VLOOKUP(I835,Grupos!A$1:C$276,2,0)</f>
        <v>K80</v>
      </c>
      <c r="L835" t="str">
        <f>VLOOKUP(I835,Grupos!A$1:C$276,3,0)</f>
        <v>K87</v>
      </c>
      <c r="M835" t="b">
        <f t="shared" ref="M835:M898" si="28">AND(K835&lt;=B835,L835&gt;=B835)</f>
        <v>1</v>
      </c>
    </row>
    <row r="836" spans="1:13" x14ac:dyDescent="0.25">
      <c r="A836">
        <v>835</v>
      </c>
      <c r="B836" t="s">
        <v>3224</v>
      </c>
      <c r="D836" t="s">
        <v>3225</v>
      </c>
      <c r="E836" t="s">
        <v>3226</v>
      </c>
      <c r="I836">
        <f t="shared" si="27"/>
        <v>119</v>
      </c>
      <c r="J836" t="b">
        <f>ISNUMBER(VLOOKUP(B836,Grupos!B$1:D$276,3,0))</f>
        <v>0</v>
      </c>
      <c r="K836" t="str">
        <f>VLOOKUP(I836,Grupos!A$1:C$276,2,0)</f>
        <v>K80</v>
      </c>
      <c r="L836" t="str">
        <f>VLOOKUP(I836,Grupos!A$1:C$276,3,0)</f>
        <v>K87</v>
      </c>
      <c r="M836" t="b">
        <f t="shared" si="28"/>
        <v>1</v>
      </c>
    </row>
    <row r="837" spans="1:13" x14ac:dyDescent="0.25">
      <c r="A837">
        <v>836</v>
      </c>
      <c r="B837" t="s">
        <v>3227</v>
      </c>
      <c r="D837" t="s">
        <v>3228</v>
      </c>
      <c r="E837" t="s">
        <v>3229</v>
      </c>
      <c r="I837">
        <f t="shared" si="27"/>
        <v>119</v>
      </c>
      <c r="J837" t="b">
        <f>ISNUMBER(VLOOKUP(B837,Grupos!B$1:D$276,3,0))</f>
        <v>0</v>
      </c>
      <c r="K837" t="str">
        <f>VLOOKUP(I837,Grupos!A$1:C$276,2,0)</f>
        <v>K80</v>
      </c>
      <c r="L837" t="str">
        <f>VLOOKUP(I837,Grupos!A$1:C$276,3,0)</f>
        <v>K87</v>
      </c>
      <c r="M837" t="b">
        <f t="shared" si="28"/>
        <v>1</v>
      </c>
    </row>
    <row r="838" spans="1:13" x14ac:dyDescent="0.25">
      <c r="A838">
        <v>837</v>
      </c>
      <c r="B838" t="s">
        <v>3230</v>
      </c>
      <c r="D838" t="s">
        <v>3231</v>
      </c>
      <c r="E838" t="s">
        <v>3232</v>
      </c>
      <c r="I838">
        <f t="shared" si="27"/>
        <v>119</v>
      </c>
      <c r="J838" t="b">
        <f>ISNUMBER(VLOOKUP(B838,Grupos!B$1:D$276,3,0))</f>
        <v>0</v>
      </c>
      <c r="K838" t="str">
        <f>VLOOKUP(I838,Grupos!A$1:C$276,2,0)</f>
        <v>K80</v>
      </c>
      <c r="L838" t="str">
        <f>VLOOKUP(I838,Grupos!A$1:C$276,3,0)</f>
        <v>K87</v>
      </c>
      <c r="M838" t="b">
        <f t="shared" si="28"/>
        <v>1</v>
      </c>
    </row>
    <row r="839" spans="1:13" x14ac:dyDescent="0.25">
      <c r="A839">
        <v>838</v>
      </c>
      <c r="B839" t="s">
        <v>464</v>
      </c>
      <c r="C839" t="s">
        <v>1835</v>
      </c>
      <c r="D839" t="s">
        <v>3233</v>
      </c>
      <c r="E839" t="s">
        <v>3234</v>
      </c>
      <c r="I839">
        <f t="shared" si="27"/>
        <v>119</v>
      </c>
      <c r="J839" t="b">
        <f>ISNUMBER(VLOOKUP(B839,Grupos!B$1:D$276,3,0))</f>
        <v>0</v>
      </c>
      <c r="K839" t="str">
        <f>VLOOKUP(I839,Grupos!A$1:C$276,2,0)</f>
        <v>K80</v>
      </c>
      <c r="L839" t="str">
        <f>VLOOKUP(I839,Grupos!A$1:C$276,3,0)</f>
        <v>K87</v>
      </c>
      <c r="M839" t="b">
        <f t="shared" si="28"/>
        <v>1</v>
      </c>
    </row>
    <row r="840" spans="1:13" x14ac:dyDescent="0.25">
      <c r="A840">
        <v>839</v>
      </c>
      <c r="B840" t="s">
        <v>467</v>
      </c>
      <c r="D840" t="s">
        <v>3235</v>
      </c>
      <c r="E840" t="s">
        <v>3236</v>
      </c>
      <c r="I840">
        <f t="shared" si="27"/>
        <v>120</v>
      </c>
      <c r="J840" t="b">
        <f>ISNUMBER(VLOOKUP(B840,Grupos!B$1:D$276,3,0))</f>
        <v>1</v>
      </c>
      <c r="K840" t="str">
        <f>VLOOKUP(I840,Grupos!A$1:C$276,2,0)</f>
        <v>K90</v>
      </c>
      <c r="L840" t="str">
        <f>VLOOKUP(I840,Grupos!A$1:C$276,3,0)</f>
        <v>K93</v>
      </c>
      <c r="M840" t="b">
        <f t="shared" si="28"/>
        <v>1</v>
      </c>
    </row>
    <row r="841" spans="1:13" x14ac:dyDescent="0.25">
      <c r="A841">
        <v>840</v>
      </c>
      <c r="B841" t="s">
        <v>3237</v>
      </c>
      <c r="D841" t="s">
        <v>3238</v>
      </c>
      <c r="E841" t="s">
        <v>3239</v>
      </c>
      <c r="I841">
        <f t="shared" si="27"/>
        <v>120</v>
      </c>
      <c r="J841" t="b">
        <f>ISNUMBER(VLOOKUP(B841,Grupos!B$1:D$276,3,0))</f>
        <v>0</v>
      </c>
      <c r="K841" t="str">
        <f>VLOOKUP(I841,Grupos!A$1:C$276,2,0)</f>
        <v>K90</v>
      </c>
      <c r="L841" t="str">
        <f>VLOOKUP(I841,Grupos!A$1:C$276,3,0)</f>
        <v>K93</v>
      </c>
      <c r="M841" t="b">
        <f t="shared" si="28"/>
        <v>1</v>
      </c>
    </row>
    <row r="842" spans="1:13" x14ac:dyDescent="0.25">
      <c r="A842">
        <v>841</v>
      </c>
      <c r="B842" t="s">
        <v>3240</v>
      </c>
      <c r="D842" t="s">
        <v>468</v>
      </c>
      <c r="E842" t="s">
        <v>3241</v>
      </c>
      <c r="I842">
        <f t="shared" si="27"/>
        <v>120</v>
      </c>
      <c r="J842" t="b">
        <f>ISNUMBER(VLOOKUP(B842,Grupos!B$1:D$276,3,0))</f>
        <v>0</v>
      </c>
      <c r="K842" t="str">
        <f>VLOOKUP(I842,Grupos!A$1:C$276,2,0)</f>
        <v>K90</v>
      </c>
      <c r="L842" t="str">
        <f>VLOOKUP(I842,Grupos!A$1:C$276,3,0)</f>
        <v>K93</v>
      </c>
      <c r="M842" t="b">
        <f t="shared" si="28"/>
        <v>1</v>
      </c>
    </row>
    <row r="843" spans="1:13" x14ac:dyDescent="0.25">
      <c r="A843">
        <v>842</v>
      </c>
      <c r="B843" t="s">
        <v>46</v>
      </c>
      <c r="C843" t="s">
        <v>1835</v>
      </c>
      <c r="D843" t="s">
        <v>3242</v>
      </c>
      <c r="E843" t="s">
        <v>3243</v>
      </c>
      <c r="I843">
        <f t="shared" si="27"/>
        <v>120</v>
      </c>
      <c r="J843" t="b">
        <f>ISNUMBER(VLOOKUP(B843,Grupos!B$1:D$276,3,0))</f>
        <v>0</v>
      </c>
      <c r="K843" t="str">
        <f>VLOOKUP(I843,Grupos!A$1:C$276,2,0)</f>
        <v>K90</v>
      </c>
      <c r="L843" t="str">
        <f>VLOOKUP(I843,Grupos!A$1:C$276,3,0)</f>
        <v>K93</v>
      </c>
      <c r="M843" t="b">
        <f t="shared" si="28"/>
        <v>1</v>
      </c>
    </row>
    <row r="844" spans="1:13" x14ac:dyDescent="0.25">
      <c r="A844">
        <v>843</v>
      </c>
      <c r="B844" t="s">
        <v>49</v>
      </c>
      <c r="D844" t="s">
        <v>3244</v>
      </c>
      <c r="E844" t="s">
        <v>3245</v>
      </c>
      <c r="I844">
        <f t="shared" si="27"/>
        <v>121</v>
      </c>
      <c r="J844" t="b">
        <f>ISNUMBER(VLOOKUP(B844,Grupos!B$1:D$276,3,0))</f>
        <v>1</v>
      </c>
      <c r="K844" t="str">
        <f>VLOOKUP(I844,Grupos!A$1:C$276,2,0)</f>
        <v>L00</v>
      </c>
      <c r="L844" t="str">
        <f>VLOOKUP(I844,Grupos!A$1:C$276,3,0)</f>
        <v>L08</v>
      </c>
      <c r="M844" t="b">
        <f t="shared" si="28"/>
        <v>1</v>
      </c>
    </row>
    <row r="845" spans="1:13" x14ac:dyDescent="0.25">
      <c r="A845">
        <v>844</v>
      </c>
      <c r="B845" t="s">
        <v>3246</v>
      </c>
      <c r="D845" t="s">
        <v>3247</v>
      </c>
      <c r="E845" t="s">
        <v>3248</v>
      </c>
      <c r="I845">
        <f t="shared" si="27"/>
        <v>121</v>
      </c>
      <c r="J845" t="b">
        <f>ISNUMBER(VLOOKUP(B845,Grupos!B$1:D$276,3,0))</f>
        <v>0</v>
      </c>
      <c r="K845" t="str">
        <f>VLOOKUP(I845,Grupos!A$1:C$276,2,0)</f>
        <v>L00</v>
      </c>
      <c r="L845" t="str">
        <f>VLOOKUP(I845,Grupos!A$1:C$276,3,0)</f>
        <v>L08</v>
      </c>
      <c r="M845" t="b">
        <f t="shared" si="28"/>
        <v>1</v>
      </c>
    </row>
    <row r="846" spans="1:13" x14ac:dyDescent="0.25">
      <c r="A846">
        <v>845</v>
      </c>
      <c r="B846" t="s">
        <v>3249</v>
      </c>
      <c r="D846" t="s">
        <v>3250</v>
      </c>
      <c r="E846" t="s">
        <v>3251</v>
      </c>
      <c r="I846">
        <f t="shared" si="27"/>
        <v>121</v>
      </c>
      <c r="J846" t="b">
        <f>ISNUMBER(VLOOKUP(B846,Grupos!B$1:D$276,3,0))</f>
        <v>0</v>
      </c>
      <c r="K846" t="str">
        <f>VLOOKUP(I846,Grupos!A$1:C$276,2,0)</f>
        <v>L00</v>
      </c>
      <c r="L846" t="str">
        <f>VLOOKUP(I846,Grupos!A$1:C$276,3,0)</f>
        <v>L08</v>
      </c>
      <c r="M846" t="b">
        <f t="shared" si="28"/>
        <v>1</v>
      </c>
    </row>
    <row r="847" spans="1:13" x14ac:dyDescent="0.25">
      <c r="A847">
        <v>846</v>
      </c>
      <c r="B847" t="s">
        <v>3252</v>
      </c>
      <c r="D847" t="s">
        <v>3253</v>
      </c>
      <c r="E847" t="s">
        <v>3254</v>
      </c>
      <c r="I847">
        <f t="shared" si="27"/>
        <v>121</v>
      </c>
      <c r="J847" t="b">
        <f>ISNUMBER(VLOOKUP(B847,Grupos!B$1:D$276,3,0))</f>
        <v>0</v>
      </c>
      <c r="K847" t="str">
        <f>VLOOKUP(I847,Grupos!A$1:C$276,2,0)</f>
        <v>L00</v>
      </c>
      <c r="L847" t="str">
        <f>VLOOKUP(I847,Grupos!A$1:C$276,3,0)</f>
        <v>L08</v>
      </c>
      <c r="M847" t="b">
        <f t="shared" si="28"/>
        <v>1</v>
      </c>
    </row>
    <row r="848" spans="1:13" x14ac:dyDescent="0.25">
      <c r="A848">
        <v>847</v>
      </c>
      <c r="B848" t="s">
        <v>3255</v>
      </c>
      <c r="D848" t="s">
        <v>3256</v>
      </c>
      <c r="E848" t="s">
        <v>3257</v>
      </c>
      <c r="I848">
        <f t="shared" si="27"/>
        <v>121</v>
      </c>
      <c r="J848" t="b">
        <f>ISNUMBER(VLOOKUP(B848,Grupos!B$1:D$276,3,0))</f>
        <v>0</v>
      </c>
      <c r="K848" t="str">
        <f>VLOOKUP(I848,Grupos!A$1:C$276,2,0)</f>
        <v>L00</v>
      </c>
      <c r="L848" t="str">
        <f>VLOOKUP(I848,Grupos!A$1:C$276,3,0)</f>
        <v>L08</v>
      </c>
      <c r="M848" t="b">
        <f t="shared" si="28"/>
        <v>1</v>
      </c>
    </row>
    <row r="849" spans="1:13" x14ac:dyDescent="0.25">
      <c r="A849">
        <v>848</v>
      </c>
      <c r="B849" t="s">
        <v>3258</v>
      </c>
      <c r="D849" t="s">
        <v>3259</v>
      </c>
      <c r="E849" t="s">
        <v>3260</v>
      </c>
      <c r="I849">
        <f t="shared" si="27"/>
        <v>121</v>
      </c>
      <c r="J849" t="b">
        <f>ISNUMBER(VLOOKUP(B849,Grupos!B$1:D$276,3,0))</f>
        <v>0</v>
      </c>
      <c r="K849" t="str">
        <f>VLOOKUP(I849,Grupos!A$1:C$276,2,0)</f>
        <v>L00</v>
      </c>
      <c r="L849" t="str">
        <f>VLOOKUP(I849,Grupos!A$1:C$276,3,0)</f>
        <v>L08</v>
      </c>
      <c r="M849" t="b">
        <f t="shared" si="28"/>
        <v>1</v>
      </c>
    </row>
    <row r="850" spans="1:13" x14ac:dyDescent="0.25">
      <c r="A850">
        <v>849</v>
      </c>
      <c r="B850" t="s">
        <v>469</v>
      </c>
      <c r="D850" t="s">
        <v>3261</v>
      </c>
      <c r="E850" t="s">
        <v>3262</v>
      </c>
      <c r="I850">
        <f t="shared" si="27"/>
        <v>121</v>
      </c>
      <c r="J850" t="b">
        <f>ISNUMBER(VLOOKUP(B850,Grupos!B$1:D$276,3,0))</f>
        <v>0</v>
      </c>
      <c r="K850" t="str">
        <f>VLOOKUP(I850,Grupos!A$1:C$276,2,0)</f>
        <v>L00</v>
      </c>
      <c r="L850" t="str">
        <f>VLOOKUP(I850,Grupos!A$1:C$276,3,0)</f>
        <v>L08</v>
      </c>
      <c r="M850" t="b">
        <f t="shared" si="28"/>
        <v>1</v>
      </c>
    </row>
    <row r="851" spans="1:13" x14ac:dyDescent="0.25">
      <c r="A851">
        <v>850</v>
      </c>
      <c r="B851" t="s">
        <v>471</v>
      </c>
      <c r="D851" t="s">
        <v>3263</v>
      </c>
      <c r="E851" t="s">
        <v>3264</v>
      </c>
      <c r="I851">
        <f t="shared" si="27"/>
        <v>122</v>
      </c>
      <c r="J851" t="b">
        <f>ISNUMBER(VLOOKUP(B851,Grupos!B$1:D$276,3,0))</f>
        <v>1</v>
      </c>
      <c r="K851" t="str">
        <f>VLOOKUP(I851,Grupos!A$1:C$276,2,0)</f>
        <v>L10</v>
      </c>
      <c r="L851" t="str">
        <f>VLOOKUP(I851,Grupos!A$1:C$276,3,0)</f>
        <v>L14</v>
      </c>
      <c r="M851" t="b">
        <f t="shared" si="28"/>
        <v>1</v>
      </c>
    </row>
    <row r="852" spans="1:13" x14ac:dyDescent="0.25">
      <c r="A852">
        <v>851</v>
      </c>
      <c r="B852" t="s">
        <v>3265</v>
      </c>
      <c r="D852" t="s">
        <v>3266</v>
      </c>
      <c r="E852" t="s">
        <v>3267</v>
      </c>
      <c r="I852">
        <f t="shared" si="27"/>
        <v>122</v>
      </c>
      <c r="J852" t="b">
        <f>ISNUMBER(VLOOKUP(B852,Grupos!B$1:D$276,3,0))</f>
        <v>0</v>
      </c>
      <c r="K852" t="str">
        <f>VLOOKUP(I852,Grupos!A$1:C$276,2,0)</f>
        <v>L10</v>
      </c>
      <c r="L852" t="str">
        <f>VLOOKUP(I852,Grupos!A$1:C$276,3,0)</f>
        <v>L14</v>
      </c>
      <c r="M852" t="b">
        <f t="shared" si="28"/>
        <v>1</v>
      </c>
    </row>
    <row r="853" spans="1:13" x14ac:dyDescent="0.25">
      <c r="A853">
        <v>852</v>
      </c>
      <c r="B853" t="s">
        <v>3268</v>
      </c>
      <c r="D853" t="s">
        <v>3269</v>
      </c>
      <c r="E853" t="s">
        <v>3270</v>
      </c>
      <c r="I853">
        <f t="shared" si="27"/>
        <v>122</v>
      </c>
      <c r="J853" t="b">
        <f>ISNUMBER(VLOOKUP(B853,Grupos!B$1:D$276,3,0))</f>
        <v>0</v>
      </c>
      <c r="K853" t="str">
        <f>VLOOKUP(I853,Grupos!A$1:C$276,2,0)</f>
        <v>L10</v>
      </c>
      <c r="L853" t="str">
        <f>VLOOKUP(I853,Grupos!A$1:C$276,3,0)</f>
        <v>L14</v>
      </c>
      <c r="M853" t="b">
        <f t="shared" si="28"/>
        <v>1</v>
      </c>
    </row>
    <row r="854" spans="1:13" x14ac:dyDescent="0.25">
      <c r="A854">
        <v>853</v>
      </c>
      <c r="B854" t="s">
        <v>3271</v>
      </c>
      <c r="D854" t="s">
        <v>3272</v>
      </c>
      <c r="E854" t="s">
        <v>3273</v>
      </c>
      <c r="I854">
        <f t="shared" si="27"/>
        <v>122</v>
      </c>
      <c r="J854" t="b">
        <f>ISNUMBER(VLOOKUP(B854,Grupos!B$1:D$276,3,0))</f>
        <v>0</v>
      </c>
      <c r="K854" t="str">
        <f>VLOOKUP(I854,Grupos!A$1:C$276,2,0)</f>
        <v>L10</v>
      </c>
      <c r="L854" t="str">
        <f>VLOOKUP(I854,Grupos!A$1:C$276,3,0)</f>
        <v>L14</v>
      </c>
      <c r="M854" t="b">
        <f t="shared" si="28"/>
        <v>1</v>
      </c>
    </row>
    <row r="855" spans="1:13" x14ac:dyDescent="0.25">
      <c r="A855">
        <v>854</v>
      </c>
      <c r="B855" t="s">
        <v>472</v>
      </c>
      <c r="C855" t="s">
        <v>1835</v>
      </c>
      <c r="D855" t="s">
        <v>3274</v>
      </c>
      <c r="E855" t="s">
        <v>3275</v>
      </c>
      <c r="I855">
        <f t="shared" si="27"/>
        <v>122</v>
      </c>
      <c r="J855" t="b">
        <f>ISNUMBER(VLOOKUP(B855,Grupos!B$1:D$276,3,0))</f>
        <v>0</v>
      </c>
      <c r="K855" t="str">
        <f>VLOOKUP(I855,Grupos!A$1:C$276,2,0)</f>
        <v>L10</v>
      </c>
      <c r="L855" t="str">
        <f>VLOOKUP(I855,Grupos!A$1:C$276,3,0)</f>
        <v>L14</v>
      </c>
      <c r="M855" t="b">
        <f t="shared" si="28"/>
        <v>1</v>
      </c>
    </row>
    <row r="856" spans="1:13" x14ac:dyDescent="0.25">
      <c r="A856">
        <v>855</v>
      </c>
      <c r="B856" t="s">
        <v>474</v>
      </c>
      <c r="D856" t="s">
        <v>3276</v>
      </c>
      <c r="E856" t="s">
        <v>3277</v>
      </c>
      <c r="I856">
        <f t="shared" si="27"/>
        <v>123</v>
      </c>
      <c r="J856" t="b">
        <f>ISNUMBER(VLOOKUP(B856,Grupos!B$1:D$276,3,0))</f>
        <v>1</v>
      </c>
      <c r="K856" t="str">
        <f>VLOOKUP(I856,Grupos!A$1:C$276,2,0)</f>
        <v>L20</v>
      </c>
      <c r="L856" t="str">
        <f>VLOOKUP(I856,Grupos!A$1:C$276,3,0)</f>
        <v>L30</v>
      </c>
      <c r="M856" t="b">
        <f t="shared" si="28"/>
        <v>1</v>
      </c>
    </row>
    <row r="857" spans="1:13" x14ac:dyDescent="0.25">
      <c r="A857">
        <v>856</v>
      </c>
      <c r="B857" t="s">
        <v>3278</v>
      </c>
      <c r="D857" t="s">
        <v>3279</v>
      </c>
      <c r="E857" t="s">
        <v>3280</v>
      </c>
      <c r="I857">
        <f t="shared" si="27"/>
        <v>123</v>
      </c>
      <c r="J857" t="b">
        <f>ISNUMBER(VLOOKUP(B857,Grupos!B$1:D$276,3,0))</f>
        <v>0</v>
      </c>
      <c r="K857" t="str">
        <f>VLOOKUP(I857,Grupos!A$1:C$276,2,0)</f>
        <v>L20</v>
      </c>
      <c r="L857" t="str">
        <f>VLOOKUP(I857,Grupos!A$1:C$276,3,0)</f>
        <v>L30</v>
      </c>
      <c r="M857" t="b">
        <f t="shared" si="28"/>
        <v>1</v>
      </c>
    </row>
    <row r="858" spans="1:13" x14ac:dyDescent="0.25">
      <c r="A858">
        <v>857</v>
      </c>
      <c r="B858" t="s">
        <v>3281</v>
      </c>
      <c r="D858" t="s">
        <v>3282</v>
      </c>
      <c r="E858" t="s">
        <v>3283</v>
      </c>
      <c r="I858">
        <f t="shared" ref="I858:I921" si="29">IF(J858,I857+1,I857)</f>
        <v>123</v>
      </c>
      <c r="J858" t="b">
        <f>ISNUMBER(VLOOKUP(B858,Grupos!B$1:D$276,3,0))</f>
        <v>0</v>
      </c>
      <c r="K858" t="str">
        <f>VLOOKUP(I858,Grupos!A$1:C$276,2,0)</f>
        <v>L20</v>
      </c>
      <c r="L858" t="str">
        <f>VLOOKUP(I858,Grupos!A$1:C$276,3,0)</f>
        <v>L30</v>
      </c>
      <c r="M858" t="b">
        <f t="shared" si="28"/>
        <v>1</v>
      </c>
    </row>
    <row r="859" spans="1:13" x14ac:dyDescent="0.25">
      <c r="A859">
        <v>858</v>
      </c>
      <c r="B859" t="s">
        <v>3284</v>
      </c>
      <c r="D859" t="s">
        <v>3285</v>
      </c>
      <c r="E859" t="s">
        <v>3286</v>
      </c>
      <c r="I859">
        <f t="shared" si="29"/>
        <v>123</v>
      </c>
      <c r="J859" t="b">
        <f>ISNUMBER(VLOOKUP(B859,Grupos!B$1:D$276,3,0))</f>
        <v>0</v>
      </c>
      <c r="K859" t="str">
        <f>VLOOKUP(I859,Grupos!A$1:C$276,2,0)</f>
        <v>L20</v>
      </c>
      <c r="L859" t="str">
        <f>VLOOKUP(I859,Grupos!A$1:C$276,3,0)</f>
        <v>L30</v>
      </c>
      <c r="M859" t="b">
        <f t="shared" si="28"/>
        <v>1</v>
      </c>
    </row>
    <row r="860" spans="1:13" x14ac:dyDescent="0.25">
      <c r="A860">
        <v>859</v>
      </c>
      <c r="B860" t="s">
        <v>3287</v>
      </c>
      <c r="D860" t="s">
        <v>3288</v>
      </c>
      <c r="E860" t="s">
        <v>3289</v>
      </c>
      <c r="I860">
        <f t="shared" si="29"/>
        <v>123</v>
      </c>
      <c r="J860" t="b">
        <f>ISNUMBER(VLOOKUP(B860,Grupos!B$1:D$276,3,0))</f>
        <v>0</v>
      </c>
      <c r="K860" t="str">
        <f>VLOOKUP(I860,Grupos!A$1:C$276,2,0)</f>
        <v>L20</v>
      </c>
      <c r="L860" t="str">
        <f>VLOOKUP(I860,Grupos!A$1:C$276,3,0)</f>
        <v>L30</v>
      </c>
      <c r="M860" t="b">
        <f t="shared" si="28"/>
        <v>1</v>
      </c>
    </row>
    <row r="861" spans="1:13" x14ac:dyDescent="0.25">
      <c r="A861">
        <v>860</v>
      </c>
      <c r="B861" t="s">
        <v>3290</v>
      </c>
      <c r="D861" t="s">
        <v>3291</v>
      </c>
      <c r="E861" t="s">
        <v>3292</v>
      </c>
      <c r="I861">
        <f t="shared" si="29"/>
        <v>123</v>
      </c>
      <c r="J861" t="b">
        <f>ISNUMBER(VLOOKUP(B861,Grupos!B$1:D$276,3,0))</f>
        <v>0</v>
      </c>
      <c r="K861" t="str">
        <f>VLOOKUP(I861,Grupos!A$1:C$276,2,0)</f>
        <v>L20</v>
      </c>
      <c r="L861" t="str">
        <f>VLOOKUP(I861,Grupos!A$1:C$276,3,0)</f>
        <v>L30</v>
      </c>
      <c r="M861" t="b">
        <f t="shared" si="28"/>
        <v>1</v>
      </c>
    </row>
    <row r="862" spans="1:13" x14ac:dyDescent="0.25">
      <c r="A862">
        <v>861</v>
      </c>
      <c r="B862" t="s">
        <v>3293</v>
      </c>
      <c r="D862" t="s">
        <v>3294</v>
      </c>
      <c r="E862" t="s">
        <v>3295</v>
      </c>
      <c r="I862">
        <f t="shared" si="29"/>
        <v>123</v>
      </c>
      <c r="J862" t="b">
        <f>ISNUMBER(VLOOKUP(B862,Grupos!B$1:D$276,3,0))</f>
        <v>0</v>
      </c>
      <c r="K862" t="str">
        <f>VLOOKUP(I862,Grupos!A$1:C$276,2,0)</f>
        <v>L20</v>
      </c>
      <c r="L862" t="str">
        <f>VLOOKUP(I862,Grupos!A$1:C$276,3,0)</f>
        <v>L30</v>
      </c>
      <c r="M862" t="b">
        <f t="shared" si="28"/>
        <v>1</v>
      </c>
    </row>
    <row r="863" spans="1:13" x14ac:dyDescent="0.25">
      <c r="A863">
        <v>862</v>
      </c>
      <c r="B863" t="s">
        <v>3296</v>
      </c>
      <c r="D863" t="s">
        <v>3297</v>
      </c>
      <c r="E863" t="s">
        <v>3298</v>
      </c>
      <c r="I863">
        <f t="shared" si="29"/>
        <v>123</v>
      </c>
      <c r="J863" t="b">
        <f>ISNUMBER(VLOOKUP(B863,Grupos!B$1:D$276,3,0))</f>
        <v>0</v>
      </c>
      <c r="K863" t="str">
        <f>VLOOKUP(I863,Grupos!A$1:C$276,2,0)</f>
        <v>L20</v>
      </c>
      <c r="L863" t="str">
        <f>VLOOKUP(I863,Grupos!A$1:C$276,3,0)</f>
        <v>L30</v>
      </c>
      <c r="M863" t="b">
        <f t="shared" si="28"/>
        <v>1</v>
      </c>
    </row>
    <row r="864" spans="1:13" x14ac:dyDescent="0.25">
      <c r="A864">
        <v>863</v>
      </c>
      <c r="B864" t="s">
        <v>3299</v>
      </c>
      <c r="D864" t="s">
        <v>3300</v>
      </c>
      <c r="E864" t="s">
        <v>3301</v>
      </c>
      <c r="I864">
        <f t="shared" si="29"/>
        <v>123</v>
      </c>
      <c r="J864" t="b">
        <f>ISNUMBER(VLOOKUP(B864,Grupos!B$1:D$276,3,0))</f>
        <v>0</v>
      </c>
      <c r="K864" t="str">
        <f>VLOOKUP(I864,Grupos!A$1:C$276,2,0)</f>
        <v>L20</v>
      </c>
      <c r="L864" t="str">
        <f>VLOOKUP(I864,Grupos!A$1:C$276,3,0)</f>
        <v>L30</v>
      </c>
      <c r="M864" t="b">
        <f t="shared" si="28"/>
        <v>1</v>
      </c>
    </row>
    <row r="865" spans="1:13" x14ac:dyDescent="0.25">
      <c r="A865">
        <v>864</v>
      </c>
      <c r="B865" t="s">
        <v>3302</v>
      </c>
      <c r="D865" t="s">
        <v>3303</v>
      </c>
      <c r="E865" t="s">
        <v>3304</v>
      </c>
      <c r="I865">
        <f t="shared" si="29"/>
        <v>123</v>
      </c>
      <c r="J865" t="b">
        <f>ISNUMBER(VLOOKUP(B865,Grupos!B$1:D$276,3,0))</f>
        <v>0</v>
      </c>
      <c r="K865" t="str">
        <f>VLOOKUP(I865,Grupos!A$1:C$276,2,0)</f>
        <v>L20</v>
      </c>
      <c r="L865" t="str">
        <f>VLOOKUP(I865,Grupos!A$1:C$276,3,0)</f>
        <v>L30</v>
      </c>
      <c r="M865" t="b">
        <f t="shared" si="28"/>
        <v>1</v>
      </c>
    </row>
    <row r="866" spans="1:13" x14ac:dyDescent="0.25">
      <c r="A866">
        <v>865</v>
      </c>
      <c r="B866" t="s">
        <v>475</v>
      </c>
      <c r="D866" t="s">
        <v>3305</v>
      </c>
      <c r="E866" t="s">
        <v>3306</v>
      </c>
      <c r="I866">
        <f t="shared" si="29"/>
        <v>123</v>
      </c>
      <c r="J866" t="b">
        <f>ISNUMBER(VLOOKUP(B866,Grupos!B$1:D$276,3,0))</f>
        <v>0</v>
      </c>
      <c r="K866" t="str">
        <f>VLOOKUP(I866,Grupos!A$1:C$276,2,0)</f>
        <v>L20</v>
      </c>
      <c r="L866" t="str">
        <f>VLOOKUP(I866,Grupos!A$1:C$276,3,0)</f>
        <v>L30</v>
      </c>
      <c r="M866" t="b">
        <f t="shared" si="28"/>
        <v>1</v>
      </c>
    </row>
    <row r="867" spans="1:13" x14ac:dyDescent="0.25">
      <c r="A867">
        <v>866</v>
      </c>
      <c r="B867" t="s">
        <v>477</v>
      </c>
      <c r="D867" t="s">
        <v>3307</v>
      </c>
      <c r="E867" t="s">
        <v>3308</v>
      </c>
      <c r="I867">
        <f t="shared" si="29"/>
        <v>124</v>
      </c>
      <c r="J867" t="b">
        <f>ISNUMBER(VLOOKUP(B867,Grupos!B$1:D$276,3,0))</f>
        <v>1</v>
      </c>
      <c r="K867" t="str">
        <f>VLOOKUP(I867,Grupos!A$1:C$276,2,0)</f>
        <v>L40</v>
      </c>
      <c r="L867" t="str">
        <f>VLOOKUP(I867,Grupos!A$1:C$276,3,0)</f>
        <v>L45</v>
      </c>
      <c r="M867" t="b">
        <f t="shared" si="28"/>
        <v>1</v>
      </c>
    </row>
    <row r="868" spans="1:13" x14ac:dyDescent="0.25">
      <c r="A868">
        <v>867</v>
      </c>
      <c r="B868" t="s">
        <v>3309</v>
      </c>
      <c r="D868" t="s">
        <v>3310</v>
      </c>
      <c r="E868" t="s">
        <v>3311</v>
      </c>
      <c r="I868">
        <f t="shared" si="29"/>
        <v>124</v>
      </c>
      <c r="J868" t="b">
        <f>ISNUMBER(VLOOKUP(B868,Grupos!B$1:D$276,3,0))</f>
        <v>0</v>
      </c>
      <c r="K868" t="str">
        <f>VLOOKUP(I868,Grupos!A$1:C$276,2,0)</f>
        <v>L40</v>
      </c>
      <c r="L868" t="str">
        <f>VLOOKUP(I868,Grupos!A$1:C$276,3,0)</f>
        <v>L45</v>
      </c>
      <c r="M868" t="b">
        <f t="shared" si="28"/>
        <v>1</v>
      </c>
    </row>
    <row r="869" spans="1:13" x14ac:dyDescent="0.25">
      <c r="A869">
        <v>868</v>
      </c>
      <c r="B869" t="s">
        <v>3312</v>
      </c>
      <c r="D869" t="s">
        <v>3313</v>
      </c>
      <c r="E869" t="s">
        <v>3314</v>
      </c>
      <c r="I869">
        <f t="shared" si="29"/>
        <v>124</v>
      </c>
      <c r="J869" t="b">
        <f>ISNUMBER(VLOOKUP(B869,Grupos!B$1:D$276,3,0))</f>
        <v>0</v>
      </c>
      <c r="K869" t="str">
        <f>VLOOKUP(I869,Grupos!A$1:C$276,2,0)</f>
        <v>L40</v>
      </c>
      <c r="L869" t="str">
        <f>VLOOKUP(I869,Grupos!A$1:C$276,3,0)</f>
        <v>L45</v>
      </c>
      <c r="M869" t="b">
        <f t="shared" si="28"/>
        <v>1</v>
      </c>
    </row>
    <row r="870" spans="1:13" x14ac:dyDescent="0.25">
      <c r="A870">
        <v>869</v>
      </c>
      <c r="B870" t="s">
        <v>3315</v>
      </c>
      <c r="D870" t="s">
        <v>3316</v>
      </c>
      <c r="E870" t="s">
        <v>3317</v>
      </c>
      <c r="I870">
        <f t="shared" si="29"/>
        <v>124</v>
      </c>
      <c r="J870" t="b">
        <f>ISNUMBER(VLOOKUP(B870,Grupos!B$1:D$276,3,0))</f>
        <v>0</v>
      </c>
      <c r="K870" t="str">
        <f>VLOOKUP(I870,Grupos!A$1:C$276,2,0)</f>
        <v>L40</v>
      </c>
      <c r="L870" t="str">
        <f>VLOOKUP(I870,Grupos!A$1:C$276,3,0)</f>
        <v>L45</v>
      </c>
      <c r="M870" t="b">
        <f t="shared" si="28"/>
        <v>1</v>
      </c>
    </row>
    <row r="871" spans="1:13" x14ac:dyDescent="0.25">
      <c r="A871">
        <v>870</v>
      </c>
      <c r="B871" t="s">
        <v>3318</v>
      </c>
      <c r="D871" t="s">
        <v>3319</v>
      </c>
      <c r="E871" t="s">
        <v>3320</v>
      </c>
      <c r="I871">
        <f t="shared" si="29"/>
        <v>124</v>
      </c>
      <c r="J871" t="b">
        <f>ISNUMBER(VLOOKUP(B871,Grupos!B$1:D$276,3,0))</f>
        <v>0</v>
      </c>
      <c r="K871" t="str">
        <f>VLOOKUP(I871,Grupos!A$1:C$276,2,0)</f>
        <v>L40</v>
      </c>
      <c r="L871" t="str">
        <f>VLOOKUP(I871,Grupos!A$1:C$276,3,0)</f>
        <v>L45</v>
      </c>
      <c r="M871" t="b">
        <f t="shared" si="28"/>
        <v>1</v>
      </c>
    </row>
    <row r="872" spans="1:13" x14ac:dyDescent="0.25">
      <c r="A872">
        <v>871</v>
      </c>
      <c r="B872" t="s">
        <v>478</v>
      </c>
      <c r="C872" t="s">
        <v>1835</v>
      </c>
      <c r="D872" t="s">
        <v>3321</v>
      </c>
      <c r="E872" t="s">
        <v>3322</v>
      </c>
      <c r="I872">
        <f t="shared" si="29"/>
        <v>124</v>
      </c>
      <c r="J872" t="b">
        <f>ISNUMBER(VLOOKUP(B872,Grupos!B$1:D$276,3,0))</f>
        <v>0</v>
      </c>
      <c r="K872" t="str">
        <f>VLOOKUP(I872,Grupos!A$1:C$276,2,0)</f>
        <v>L40</v>
      </c>
      <c r="L872" t="str">
        <f>VLOOKUP(I872,Grupos!A$1:C$276,3,0)</f>
        <v>L45</v>
      </c>
      <c r="M872" t="b">
        <f t="shared" si="28"/>
        <v>1</v>
      </c>
    </row>
    <row r="873" spans="1:13" x14ac:dyDescent="0.25">
      <c r="A873">
        <v>872</v>
      </c>
      <c r="B873" t="s">
        <v>480</v>
      </c>
      <c r="D873" t="s">
        <v>3323</v>
      </c>
      <c r="E873" t="s">
        <v>3324</v>
      </c>
      <c r="I873">
        <f t="shared" si="29"/>
        <v>125</v>
      </c>
      <c r="J873" t="b">
        <f>ISNUMBER(VLOOKUP(B873,Grupos!B$1:D$276,3,0))</f>
        <v>1</v>
      </c>
      <c r="K873" t="str">
        <f>VLOOKUP(I873,Grupos!A$1:C$276,2,0)</f>
        <v>L50</v>
      </c>
      <c r="L873" t="str">
        <f>VLOOKUP(I873,Grupos!A$1:C$276,3,0)</f>
        <v>L54</v>
      </c>
      <c r="M873" t="b">
        <f t="shared" si="28"/>
        <v>1</v>
      </c>
    </row>
    <row r="874" spans="1:13" x14ac:dyDescent="0.25">
      <c r="A874">
        <v>873</v>
      </c>
      <c r="B874" t="s">
        <v>3325</v>
      </c>
      <c r="D874" t="s">
        <v>3326</v>
      </c>
      <c r="E874" t="s">
        <v>3327</v>
      </c>
      <c r="I874">
        <f t="shared" si="29"/>
        <v>125</v>
      </c>
      <c r="J874" t="b">
        <f>ISNUMBER(VLOOKUP(B874,Grupos!B$1:D$276,3,0))</f>
        <v>0</v>
      </c>
      <c r="K874" t="str">
        <f>VLOOKUP(I874,Grupos!A$1:C$276,2,0)</f>
        <v>L50</v>
      </c>
      <c r="L874" t="str">
        <f>VLOOKUP(I874,Grupos!A$1:C$276,3,0)</f>
        <v>L54</v>
      </c>
      <c r="M874" t="b">
        <f t="shared" si="28"/>
        <v>1</v>
      </c>
    </row>
    <row r="875" spans="1:13" x14ac:dyDescent="0.25">
      <c r="A875">
        <v>874</v>
      </c>
      <c r="B875" t="s">
        <v>3328</v>
      </c>
      <c r="D875" t="s">
        <v>3329</v>
      </c>
      <c r="E875" t="s">
        <v>3330</v>
      </c>
      <c r="I875">
        <f t="shared" si="29"/>
        <v>125</v>
      </c>
      <c r="J875" t="b">
        <f>ISNUMBER(VLOOKUP(B875,Grupos!B$1:D$276,3,0))</f>
        <v>0</v>
      </c>
      <c r="K875" t="str">
        <f>VLOOKUP(I875,Grupos!A$1:C$276,2,0)</f>
        <v>L50</v>
      </c>
      <c r="L875" t="str">
        <f>VLOOKUP(I875,Grupos!A$1:C$276,3,0)</f>
        <v>L54</v>
      </c>
      <c r="M875" t="b">
        <f t="shared" si="28"/>
        <v>1</v>
      </c>
    </row>
    <row r="876" spans="1:13" x14ac:dyDescent="0.25">
      <c r="A876">
        <v>875</v>
      </c>
      <c r="B876" t="s">
        <v>3331</v>
      </c>
      <c r="D876" t="s">
        <v>3332</v>
      </c>
      <c r="E876" t="s">
        <v>3333</v>
      </c>
      <c r="I876">
        <f t="shared" si="29"/>
        <v>125</v>
      </c>
      <c r="J876" t="b">
        <f>ISNUMBER(VLOOKUP(B876,Grupos!B$1:D$276,3,0))</f>
        <v>0</v>
      </c>
      <c r="K876" t="str">
        <f>VLOOKUP(I876,Grupos!A$1:C$276,2,0)</f>
        <v>L50</v>
      </c>
      <c r="L876" t="str">
        <f>VLOOKUP(I876,Grupos!A$1:C$276,3,0)</f>
        <v>L54</v>
      </c>
      <c r="M876" t="b">
        <f t="shared" si="28"/>
        <v>1</v>
      </c>
    </row>
    <row r="877" spans="1:13" x14ac:dyDescent="0.25">
      <c r="A877">
        <v>876</v>
      </c>
      <c r="B877" t="s">
        <v>481</v>
      </c>
      <c r="C877" t="s">
        <v>1835</v>
      </c>
      <c r="D877" t="s">
        <v>3334</v>
      </c>
      <c r="E877" t="s">
        <v>3335</v>
      </c>
      <c r="I877">
        <f t="shared" si="29"/>
        <v>125</v>
      </c>
      <c r="J877" t="b">
        <f>ISNUMBER(VLOOKUP(B877,Grupos!B$1:D$276,3,0))</f>
        <v>0</v>
      </c>
      <c r="K877" t="str">
        <f>VLOOKUP(I877,Grupos!A$1:C$276,2,0)</f>
        <v>L50</v>
      </c>
      <c r="L877" t="str">
        <f>VLOOKUP(I877,Grupos!A$1:C$276,3,0)</f>
        <v>L54</v>
      </c>
      <c r="M877" t="b">
        <f t="shared" si="28"/>
        <v>1</v>
      </c>
    </row>
    <row r="878" spans="1:13" x14ac:dyDescent="0.25">
      <c r="A878">
        <v>877</v>
      </c>
      <c r="B878" t="s">
        <v>483</v>
      </c>
      <c r="D878" t="s">
        <v>3336</v>
      </c>
      <c r="E878" t="s">
        <v>3337</v>
      </c>
      <c r="I878">
        <f t="shared" si="29"/>
        <v>126</v>
      </c>
      <c r="J878" t="b">
        <f>ISNUMBER(VLOOKUP(B878,Grupos!B$1:D$276,3,0))</f>
        <v>1</v>
      </c>
      <c r="K878" t="str">
        <f>VLOOKUP(I878,Grupos!A$1:C$276,2,0)</f>
        <v>L55</v>
      </c>
      <c r="L878" t="str">
        <f>VLOOKUP(I878,Grupos!A$1:C$276,3,0)</f>
        <v>L59</v>
      </c>
      <c r="M878" t="b">
        <f t="shared" si="28"/>
        <v>1</v>
      </c>
    </row>
    <row r="879" spans="1:13" x14ac:dyDescent="0.25">
      <c r="A879">
        <v>878</v>
      </c>
      <c r="B879" t="s">
        <v>3338</v>
      </c>
      <c r="D879" t="s">
        <v>3339</v>
      </c>
      <c r="E879" t="s">
        <v>3340</v>
      </c>
      <c r="I879">
        <f t="shared" si="29"/>
        <v>126</v>
      </c>
      <c r="J879" t="b">
        <f>ISNUMBER(VLOOKUP(B879,Grupos!B$1:D$276,3,0))</f>
        <v>0</v>
      </c>
      <c r="K879" t="str">
        <f>VLOOKUP(I879,Grupos!A$1:C$276,2,0)</f>
        <v>L55</v>
      </c>
      <c r="L879" t="str">
        <f>VLOOKUP(I879,Grupos!A$1:C$276,3,0)</f>
        <v>L59</v>
      </c>
      <c r="M879" t="b">
        <f t="shared" si="28"/>
        <v>1</v>
      </c>
    </row>
    <row r="880" spans="1:13" x14ac:dyDescent="0.25">
      <c r="A880">
        <v>879</v>
      </c>
      <c r="B880" t="s">
        <v>3341</v>
      </c>
      <c r="D880" t="s">
        <v>3342</v>
      </c>
      <c r="E880" t="s">
        <v>3343</v>
      </c>
      <c r="I880">
        <f t="shared" si="29"/>
        <v>126</v>
      </c>
      <c r="J880" t="b">
        <f>ISNUMBER(VLOOKUP(B880,Grupos!B$1:D$276,3,0))</f>
        <v>0</v>
      </c>
      <c r="K880" t="str">
        <f>VLOOKUP(I880,Grupos!A$1:C$276,2,0)</f>
        <v>L55</v>
      </c>
      <c r="L880" t="str">
        <f>VLOOKUP(I880,Grupos!A$1:C$276,3,0)</f>
        <v>L59</v>
      </c>
      <c r="M880" t="b">
        <f t="shared" si="28"/>
        <v>1</v>
      </c>
    </row>
    <row r="881" spans="1:13" x14ac:dyDescent="0.25">
      <c r="A881">
        <v>880</v>
      </c>
      <c r="B881" t="s">
        <v>3344</v>
      </c>
      <c r="D881" t="s">
        <v>3345</v>
      </c>
      <c r="E881" t="s">
        <v>3346</v>
      </c>
      <c r="I881">
        <f t="shared" si="29"/>
        <v>126</v>
      </c>
      <c r="J881" t="b">
        <f>ISNUMBER(VLOOKUP(B881,Grupos!B$1:D$276,3,0))</f>
        <v>0</v>
      </c>
      <c r="K881" t="str">
        <f>VLOOKUP(I881,Grupos!A$1:C$276,2,0)</f>
        <v>L55</v>
      </c>
      <c r="L881" t="str">
        <f>VLOOKUP(I881,Grupos!A$1:C$276,3,0)</f>
        <v>L59</v>
      </c>
      <c r="M881" t="b">
        <f t="shared" si="28"/>
        <v>1</v>
      </c>
    </row>
    <row r="882" spans="1:13" x14ac:dyDescent="0.25">
      <c r="A882">
        <v>881</v>
      </c>
      <c r="B882" t="s">
        <v>484</v>
      </c>
      <c r="D882" t="s">
        <v>3347</v>
      </c>
      <c r="E882" t="s">
        <v>3348</v>
      </c>
      <c r="I882">
        <f t="shared" si="29"/>
        <v>126</v>
      </c>
      <c r="J882" t="b">
        <f>ISNUMBER(VLOOKUP(B882,Grupos!B$1:D$276,3,0))</f>
        <v>0</v>
      </c>
      <c r="K882" t="str">
        <f>VLOOKUP(I882,Grupos!A$1:C$276,2,0)</f>
        <v>L55</v>
      </c>
      <c r="L882" t="str">
        <f>VLOOKUP(I882,Grupos!A$1:C$276,3,0)</f>
        <v>L59</v>
      </c>
      <c r="M882" t="b">
        <f t="shared" si="28"/>
        <v>1</v>
      </c>
    </row>
    <row r="883" spans="1:13" x14ac:dyDescent="0.25">
      <c r="A883">
        <v>882</v>
      </c>
      <c r="B883" t="s">
        <v>487</v>
      </c>
      <c r="D883" t="s">
        <v>3349</v>
      </c>
      <c r="E883" t="s">
        <v>3350</v>
      </c>
      <c r="I883">
        <f t="shared" si="29"/>
        <v>127</v>
      </c>
      <c r="J883" t="b">
        <f>ISNUMBER(VLOOKUP(B883,Grupos!B$1:D$276,3,0))</f>
        <v>1</v>
      </c>
      <c r="K883" t="str">
        <f>VLOOKUP(I883,Grupos!A$1:C$276,2,0)</f>
        <v>L60</v>
      </c>
      <c r="L883" t="str">
        <f>VLOOKUP(I883,Grupos!A$1:C$276,3,0)</f>
        <v>L75</v>
      </c>
      <c r="M883" t="b">
        <f t="shared" si="28"/>
        <v>1</v>
      </c>
    </row>
    <row r="884" spans="1:13" x14ac:dyDescent="0.25">
      <c r="A884">
        <v>883</v>
      </c>
      <c r="B884" t="s">
        <v>3351</v>
      </c>
      <c r="C884" t="s">
        <v>1835</v>
      </c>
      <c r="D884" t="s">
        <v>3352</v>
      </c>
      <c r="E884" t="s">
        <v>3353</v>
      </c>
      <c r="I884">
        <f t="shared" si="29"/>
        <v>127</v>
      </c>
      <c r="J884" t="b">
        <f>ISNUMBER(VLOOKUP(B884,Grupos!B$1:D$276,3,0))</f>
        <v>0</v>
      </c>
      <c r="K884" t="str">
        <f>VLOOKUP(I884,Grupos!A$1:C$276,2,0)</f>
        <v>L60</v>
      </c>
      <c r="L884" t="str">
        <f>VLOOKUP(I884,Grupos!A$1:C$276,3,0)</f>
        <v>L75</v>
      </c>
      <c r="M884" t="b">
        <f t="shared" si="28"/>
        <v>1</v>
      </c>
    </row>
    <row r="885" spans="1:13" x14ac:dyDescent="0.25">
      <c r="A885">
        <v>884</v>
      </c>
      <c r="B885" t="s">
        <v>3354</v>
      </c>
      <c r="D885" t="s">
        <v>3355</v>
      </c>
      <c r="E885" t="s">
        <v>3356</v>
      </c>
      <c r="I885">
        <f t="shared" si="29"/>
        <v>127</v>
      </c>
      <c r="J885" t="b">
        <f>ISNUMBER(VLOOKUP(B885,Grupos!B$1:D$276,3,0))</f>
        <v>0</v>
      </c>
      <c r="K885" t="str">
        <f>VLOOKUP(I885,Grupos!A$1:C$276,2,0)</f>
        <v>L60</v>
      </c>
      <c r="L885" t="str">
        <f>VLOOKUP(I885,Grupos!A$1:C$276,3,0)</f>
        <v>L75</v>
      </c>
      <c r="M885" t="b">
        <f t="shared" si="28"/>
        <v>1</v>
      </c>
    </row>
    <row r="886" spans="1:13" x14ac:dyDescent="0.25">
      <c r="A886">
        <v>885</v>
      </c>
      <c r="B886" t="s">
        <v>3357</v>
      </c>
      <c r="D886" t="s">
        <v>3358</v>
      </c>
      <c r="E886" t="s">
        <v>3359</v>
      </c>
      <c r="I886">
        <f t="shared" si="29"/>
        <v>127</v>
      </c>
      <c r="J886" t="b">
        <f>ISNUMBER(VLOOKUP(B886,Grupos!B$1:D$276,3,0))</f>
        <v>0</v>
      </c>
      <c r="K886" t="str">
        <f>VLOOKUP(I886,Grupos!A$1:C$276,2,0)</f>
        <v>L60</v>
      </c>
      <c r="L886" t="str">
        <f>VLOOKUP(I886,Grupos!A$1:C$276,3,0)</f>
        <v>L75</v>
      </c>
      <c r="M886" t="b">
        <f t="shared" si="28"/>
        <v>1</v>
      </c>
    </row>
    <row r="887" spans="1:13" x14ac:dyDescent="0.25">
      <c r="A887">
        <v>886</v>
      </c>
      <c r="B887" t="s">
        <v>3360</v>
      </c>
      <c r="D887" t="s">
        <v>3361</v>
      </c>
      <c r="E887" t="s">
        <v>3362</v>
      </c>
      <c r="I887">
        <f t="shared" si="29"/>
        <v>127</v>
      </c>
      <c r="J887" t="b">
        <f>ISNUMBER(VLOOKUP(B887,Grupos!B$1:D$276,3,0))</f>
        <v>0</v>
      </c>
      <c r="K887" t="str">
        <f>VLOOKUP(I887,Grupos!A$1:C$276,2,0)</f>
        <v>L60</v>
      </c>
      <c r="L887" t="str">
        <f>VLOOKUP(I887,Grupos!A$1:C$276,3,0)</f>
        <v>L75</v>
      </c>
      <c r="M887" t="b">
        <f t="shared" si="28"/>
        <v>1</v>
      </c>
    </row>
    <row r="888" spans="1:13" x14ac:dyDescent="0.25">
      <c r="A888">
        <v>887</v>
      </c>
      <c r="B888" t="s">
        <v>3363</v>
      </c>
      <c r="D888" t="s">
        <v>3364</v>
      </c>
      <c r="E888" t="s">
        <v>3365</v>
      </c>
      <c r="I888">
        <f t="shared" si="29"/>
        <v>127</v>
      </c>
      <c r="J888" t="b">
        <f>ISNUMBER(VLOOKUP(B888,Grupos!B$1:D$276,3,0))</f>
        <v>0</v>
      </c>
      <c r="K888" t="str">
        <f>VLOOKUP(I888,Grupos!A$1:C$276,2,0)</f>
        <v>L60</v>
      </c>
      <c r="L888" t="str">
        <f>VLOOKUP(I888,Grupos!A$1:C$276,3,0)</f>
        <v>L75</v>
      </c>
      <c r="M888" t="b">
        <f t="shared" si="28"/>
        <v>1</v>
      </c>
    </row>
    <row r="889" spans="1:13" x14ac:dyDescent="0.25">
      <c r="A889">
        <v>888</v>
      </c>
      <c r="B889" t="s">
        <v>3366</v>
      </c>
      <c r="D889" t="s">
        <v>3367</v>
      </c>
      <c r="E889" t="s">
        <v>3368</v>
      </c>
      <c r="I889">
        <f t="shared" si="29"/>
        <v>127</v>
      </c>
      <c r="J889" t="b">
        <f>ISNUMBER(VLOOKUP(B889,Grupos!B$1:D$276,3,0))</f>
        <v>0</v>
      </c>
      <c r="K889" t="str">
        <f>VLOOKUP(I889,Grupos!A$1:C$276,2,0)</f>
        <v>L60</v>
      </c>
      <c r="L889" t="str">
        <f>VLOOKUP(I889,Grupos!A$1:C$276,3,0)</f>
        <v>L75</v>
      </c>
      <c r="M889" t="b">
        <f t="shared" si="28"/>
        <v>1</v>
      </c>
    </row>
    <row r="890" spans="1:13" x14ac:dyDescent="0.25">
      <c r="A890">
        <v>889</v>
      </c>
      <c r="B890" t="s">
        <v>3369</v>
      </c>
      <c r="D890" t="s">
        <v>3370</v>
      </c>
      <c r="E890" t="s">
        <v>3371</v>
      </c>
      <c r="I890">
        <f t="shared" si="29"/>
        <v>127</v>
      </c>
      <c r="J890" t="b">
        <f>ISNUMBER(VLOOKUP(B890,Grupos!B$1:D$276,3,0))</f>
        <v>0</v>
      </c>
      <c r="K890" t="str">
        <f>VLOOKUP(I890,Grupos!A$1:C$276,2,0)</f>
        <v>L60</v>
      </c>
      <c r="L890" t="str">
        <f>VLOOKUP(I890,Grupos!A$1:C$276,3,0)</f>
        <v>L75</v>
      </c>
      <c r="M890" t="b">
        <f t="shared" si="28"/>
        <v>1</v>
      </c>
    </row>
    <row r="891" spans="1:13" x14ac:dyDescent="0.25">
      <c r="A891">
        <v>890</v>
      </c>
      <c r="B891" t="s">
        <v>3372</v>
      </c>
      <c r="D891" t="s">
        <v>3373</v>
      </c>
      <c r="E891" t="s">
        <v>3374</v>
      </c>
      <c r="I891">
        <f t="shared" si="29"/>
        <v>127</v>
      </c>
      <c r="J891" t="b">
        <f>ISNUMBER(VLOOKUP(B891,Grupos!B$1:D$276,3,0))</f>
        <v>0</v>
      </c>
      <c r="K891" t="str">
        <f>VLOOKUP(I891,Grupos!A$1:C$276,2,0)</f>
        <v>L60</v>
      </c>
      <c r="L891" t="str">
        <f>VLOOKUP(I891,Grupos!A$1:C$276,3,0)</f>
        <v>L75</v>
      </c>
      <c r="M891" t="b">
        <f t="shared" si="28"/>
        <v>1</v>
      </c>
    </row>
    <row r="892" spans="1:13" x14ac:dyDescent="0.25">
      <c r="A892">
        <v>891</v>
      </c>
      <c r="B892" t="s">
        <v>3375</v>
      </c>
      <c r="D892" t="s">
        <v>3376</v>
      </c>
      <c r="E892" t="s">
        <v>3377</v>
      </c>
      <c r="I892">
        <f t="shared" si="29"/>
        <v>127</v>
      </c>
      <c r="J892" t="b">
        <f>ISNUMBER(VLOOKUP(B892,Grupos!B$1:D$276,3,0))</f>
        <v>0</v>
      </c>
      <c r="K892" t="str">
        <f>VLOOKUP(I892,Grupos!A$1:C$276,2,0)</f>
        <v>L60</v>
      </c>
      <c r="L892" t="str">
        <f>VLOOKUP(I892,Grupos!A$1:C$276,3,0)</f>
        <v>L75</v>
      </c>
      <c r="M892" t="b">
        <f t="shared" si="28"/>
        <v>1</v>
      </c>
    </row>
    <row r="893" spans="1:13" x14ac:dyDescent="0.25">
      <c r="A893">
        <v>892</v>
      </c>
      <c r="B893" t="s">
        <v>3378</v>
      </c>
      <c r="D893" t="s">
        <v>3379</v>
      </c>
      <c r="E893" t="s">
        <v>3380</v>
      </c>
      <c r="I893">
        <f t="shared" si="29"/>
        <v>127</v>
      </c>
      <c r="J893" t="b">
        <f>ISNUMBER(VLOOKUP(B893,Grupos!B$1:D$276,3,0))</f>
        <v>0</v>
      </c>
      <c r="K893" t="str">
        <f>VLOOKUP(I893,Grupos!A$1:C$276,2,0)</f>
        <v>L60</v>
      </c>
      <c r="L893" t="str">
        <f>VLOOKUP(I893,Grupos!A$1:C$276,3,0)</f>
        <v>L75</v>
      </c>
      <c r="M893" t="b">
        <f t="shared" si="28"/>
        <v>1</v>
      </c>
    </row>
    <row r="894" spans="1:13" x14ac:dyDescent="0.25">
      <c r="A894">
        <v>893</v>
      </c>
      <c r="B894" t="s">
        <v>3381</v>
      </c>
      <c r="D894" t="s">
        <v>3382</v>
      </c>
      <c r="E894" t="s">
        <v>3383</v>
      </c>
      <c r="I894">
        <f t="shared" si="29"/>
        <v>127</v>
      </c>
      <c r="J894" t="b">
        <f>ISNUMBER(VLOOKUP(B894,Grupos!B$1:D$276,3,0))</f>
        <v>0</v>
      </c>
      <c r="K894" t="str">
        <f>VLOOKUP(I894,Grupos!A$1:C$276,2,0)</f>
        <v>L60</v>
      </c>
      <c r="L894" t="str">
        <f>VLOOKUP(I894,Grupos!A$1:C$276,3,0)</f>
        <v>L75</v>
      </c>
      <c r="M894" t="b">
        <f t="shared" si="28"/>
        <v>1</v>
      </c>
    </row>
    <row r="895" spans="1:13" x14ac:dyDescent="0.25">
      <c r="A895">
        <v>894</v>
      </c>
      <c r="B895" t="s">
        <v>3384</v>
      </c>
      <c r="D895" t="s">
        <v>3385</v>
      </c>
      <c r="E895" t="s">
        <v>3386</v>
      </c>
      <c r="I895">
        <f t="shared" si="29"/>
        <v>127</v>
      </c>
      <c r="J895" t="b">
        <f>ISNUMBER(VLOOKUP(B895,Grupos!B$1:D$276,3,0))</f>
        <v>0</v>
      </c>
      <c r="K895" t="str">
        <f>VLOOKUP(I895,Grupos!A$1:C$276,2,0)</f>
        <v>L60</v>
      </c>
      <c r="L895" t="str">
        <f>VLOOKUP(I895,Grupos!A$1:C$276,3,0)</f>
        <v>L75</v>
      </c>
      <c r="M895" t="b">
        <f t="shared" si="28"/>
        <v>1</v>
      </c>
    </row>
    <row r="896" spans="1:13" x14ac:dyDescent="0.25">
      <c r="A896">
        <v>895</v>
      </c>
      <c r="B896" t="s">
        <v>488</v>
      </c>
      <c r="D896" t="s">
        <v>3387</v>
      </c>
      <c r="E896" t="s">
        <v>3388</v>
      </c>
      <c r="I896">
        <f t="shared" si="29"/>
        <v>127</v>
      </c>
      <c r="J896" t="b">
        <f>ISNUMBER(VLOOKUP(B896,Grupos!B$1:D$276,3,0))</f>
        <v>0</v>
      </c>
      <c r="K896" t="str">
        <f>VLOOKUP(I896,Grupos!A$1:C$276,2,0)</f>
        <v>L60</v>
      </c>
      <c r="L896" t="str">
        <f>VLOOKUP(I896,Grupos!A$1:C$276,3,0)</f>
        <v>L75</v>
      </c>
      <c r="M896" t="b">
        <f t="shared" si="28"/>
        <v>1</v>
      </c>
    </row>
    <row r="897" spans="1:13" x14ac:dyDescent="0.25">
      <c r="A897">
        <v>896</v>
      </c>
      <c r="B897" t="s">
        <v>490</v>
      </c>
      <c r="D897" t="s">
        <v>3389</v>
      </c>
      <c r="E897" t="s">
        <v>3390</v>
      </c>
      <c r="I897">
        <f t="shared" si="29"/>
        <v>128</v>
      </c>
      <c r="J897" t="b">
        <f>ISNUMBER(VLOOKUP(B897,Grupos!B$1:D$276,3,0))</f>
        <v>1</v>
      </c>
      <c r="K897" t="str">
        <f>VLOOKUP(I897,Grupos!A$1:C$276,2,0)</f>
        <v>L80</v>
      </c>
      <c r="L897" t="str">
        <f>VLOOKUP(I897,Grupos!A$1:C$276,3,0)</f>
        <v>L99</v>
      </c>
      <c r="M897" t="b">
        <f t="shared" si="28"/>
        <v>1</v>
      </c>
    </row>
    <row r="898" spans="1:13" x14ac:dyDescent="0.25">
      <c r="A898">
        <v>897</v>
      </c>
      <c r="B898" t="s">
        <v>3391</v>
      </c>
      <c r="D898" t="s">
        <v>3392</v>
      </c>
      <c r="E898" t="s">
        <v>3393</v>
      </c>
      <c r="I898">
        <f t="shared" si="29"/>
        <v>128</v>
      </c>
      <c r="J898" t="b">
        <f>ISNUMBER(VLOOKUP(B898,Grupos!B$1:D$276,3,0))</f>
        <v>0</v>
      </c>
      <c r="K898" t="str">
        <f>VLOOKUP(I898,Grupos!A$1:C$276,2,0)</f>
        <v>L80</v>
      </c>
      <c r="L898" t="str">
        <f>VLOOKUP(I898,Grupos!A$1:C$276,3,0)</f>
        <v>L99</v>
      </c>
      <c r="M898" t="b">
        <f t="shared" si="28"/>
        <v>1</v>
      </c>
    </row>
    <row r="899" spans="1:13" x14ac:dyDescent="0.25">
      <c r="A899">
        <v>898</v>
      </c>
      <c r="B899" t="s">
        <v>3394</v>
      </c>
      <c r="D899" t="s">
        <v>3395</v>
      </c>
      <c r="E899" t="s">
        <v>3396</v>
      </c>
      <c r="I899">
        <f t="shared" si="29"/>
        <v>128</v>
      </c>
      <c r="J899" t="b">
        <f>ISNUMBER(VLOOKUP(B899,Grupos!B$1:D$276,3,0))</f>
        <v>0</v>
      </c>
      <c r="K899" t="str">
        <f>VLOOKUP(I899,Grupos!A$1:C$276,2,0)</f>
        <v>L80</v>
      </c>
      <c r="L899" t="str">
        <f>VLOOKUP(I899,Grupos!A$1:C$276,3,0)</f>
        <v>L99</v>
      </c>
      <c r="M899" t="b">
        <f t="shared" ref="M899:M962" si="30">AND(K899&lt;=B899,L899&gt;=B899)</f>
        <v>1</v>
      </c>
    </row>
    <row r="900" spans="1:13" x14ac:dyDescent="0.25">
      <c r="A900">
        <v>899</v>
      </c>
      <c r="B900" t="s">
        <v>3397</v>
      </c>
      <c r="D900" t="s">
        <v>3398</v>
      </c>
      <c r="E900" t="s">
        <v>3399</v>
      </c>
      <c r="I900">
        <f t="shared" si="29"/>
        <v>128</v>
      </c>
      <c r="J900" t="b">
        <f>ISNUMBER(VLOOKUP(B900,Grupos!B$1:D$276,3,0))</f>
        <v>0</v>
      </c>
      <c r="K900" t="str">
        <f>VLOOKUP(I900,Grupos!A$1:C$276,2,0)</f>
        <v>L80</v>
      </c>
      <c r="L900" t="str">
        <f>VLOOKUP(I900,Grupos!A$1:C$276,3,0)</f>
        <v>L99</v>
      </c>
      <c r="M900" t="b">
        <f t="shared" si="30"/>
        <v>1</v>
      </c>
    </row>
    <row r="901" spans="1:13" x14ac:dyDescent="0.25">
      <c r="A901">
        <v>900</v>
      </c>
      <c r="B901" t="s">
        <v>3400</v>
      </c>
      <c r="D901" t="s">
        <v>3401</v>
      </c>
      <c r="E901" t="s">
        <v>3402</v>
      </c>
      <c r="I901">
        <f t="shared" si="29"/>
        <v>128</v>
      </c>
      <c r="J901" t="b">
        <f>ISNUMBER(VLOOKUP(B901,Grupos!B$1:D$276,3,0))</f>
        <v>0</v>
      </c>
      <c r="K901" t="str">
        <f>VLOOKUP(I901,Grupos!A$1:C$276,2,0)</f>
        <v>L80</v>
      </c>
      <c r="L901" t="str">
        <f>VLOOKUP(I901,Grupos!A$1:C$276,3,0)</f>
        <v>L99</v>
      </c>
      <c r="M901" t="b">
        <f t="shared" si="30"/>
        <v>1</v>
      </c>
    </row>
    <row r="902" spans="1:13" x14ac:dyDescent="0.25">
      <c r="A902">
        <v>901</v>
      </c>
      <c r="B902" t="s">
        <v>3403</v>
      </c>
      <c r="D902" t="s">
        <v>3404</v>
      </c>
      <c r="E902" t="s">
        <v>3405</v>
      </c>
      <c r="I902">
        <f t="shared" si="29"/>
        <v>128</v>
      </c>
      <c r="J902" t="b">
        <f>ISNUMBER(VLOOKUP(B902,Grupos!B$1:D$276,3,0))</f>
        <v>0</v>
      </c>
      <c r="K902" t="str">
        <f>VLOOKUP(I902,Grupos!A$1:C$276,2,0)</f>
        <v>L80</v>
      </c>
      <c r="L902" t="str">
        <f>VLOOKUP(I902,Grupos!A$1:C$276,3,0)</f>
        <v>L99</v>
      </c>
      <c r="M902" t="b">
        <f t="shared" si="30"/>
        <v>1</v>
      </c>
    </row>
    <row r="903" spans="1:13" x14ac:dyDescent="0.25">
      <c r="A903">
        <v>902</v>
      </c>
      <c r="B903" t="s">
        <v>3406</v>
      </c>
      <c r="C903" t="s">
        <v>1835</v>
      </c>
      <c r="D903" t="s">
        <v>3407</v>
      </c>
      <c r="E903" t="s">
        <v>3408</v>
      </c>
      <c r="I903">
        <f t="shared" si="29"/>
        <v>128</v>
      </c>
      <c r="J903" t="b">
        <f>ISNUMBER(VLOOKUP(B903,Grupos!B$1:D$276,3,0))</f>
        <v>0</v>
      </c>
      <c r="K903" t="str">
        <f>VLOOKUP(I903,Grupos!A$1:C$276,2,0)</f>
        <v>L80</v>
      </c>
      <c r="L903" t="str">
        <f>VLOOKUP(I903,Grupos!A$1:C$276,3,0)</f>
        <v>L99</v>
      </c>
      <c r="M903" t="b">
        <f t="shared" si="30"/>
        <v>1</v>
      </c>
    </row>
    <row r="904" spans="1:13" x14ac:dyDescent="0.25">
      <c r="A904">
        <v>903</v>
      </c>
      <c r="B904" t="s">
        <v>3409</v>
      </c>
      <c r="D904" t="s">
        <v>3410</v>
      </c>
      <c r="E904" t="s">
        <v>3411</v>
      </c>
      <c r="I904">
        <f t="shared" si="29"/>
        <v>128</v>
      </c>
      <c r="J904" t="b">
        <f>ISNUMBER(VLOOKUP(B904,Grupos!B$1:D$276,3,0))</f>
        <v>0</v>
      </c>
      <c r="K904" t="str">
        <f>VLOOKUP(I904,Grupos!A$1:C$276,2,0)</f>
        <v>L80</v>
      </c>
      <c r="L904" t="str">
        <f>VLOOKUP(I904,Grupos!A$1:C$276,3,0)</f>
        <v>L99</v>
      </c>
      <c r="M904" t="b">
        <f t="shared" si="30"/>
        <v>1</v>
      </c>
    </row>
    <row r="905" spans="1:13" x14ac:dyDescent="0.25">
      <c r="A905">
        <v>904</v>
      </c>
      <c r="B905" t="s">
        <v>3412</v>
      </c>
      <c r="D905" t="s">
        <v>3413</v>
      </c>
      <c r="E905" t="s">
        <v>3414</v>
      </c>
      <c r="I905">
        <f t="shared" si="29"/>
        <v>128</v>
      </c>
      <c r="J905" t="b">
        <f>ISNUMBER(VLOOKUP(B905,Grupos!B$1:D$276,3,0))</f>
        <v>0</v>
      </c>
      <c r="K905" t="str">
        <f>VLOOKUP(I905,Grupos!A$1:C$276,2,0)</f>
        <v>L80</v>
      </c>
      <c r="L905" t="str">
        <f>VLOOKUP(I905,Grupos!A$1:C$276,3,0)</f>
        <v>L99</v>
      </c>
      <c r="M905" t="b">
        <f t="shared" si="30"/>
        <v>1</v>
      </c>
    </row>
    <row r="906" spans="1:13" x14ac:dyDescent="0.25">
      <c r="A906">
        <v>905</v>
      </c>
      <c r="B906" t="s">
        <v>3415</v>
      </c>
      <c r="D906" t="s">
        <v>3416</v>
      </c>
      <c r="E906" t="s">
        <v>3417</v>
      </c>
      <c r="I906">
        <f t="shared" si="29"/>
        <v>128</v>
      </c>
      <c r="J906" t="b">
        <f>ISNUMBER(VLOOKUP(B906,Grupos!B$1:D$276,3,0))</f>
        <v>0</v>
      </c>
      <c r="K906" t="str">
        <f>VLOOKUP(I906,Grupos!A$1:C$276,2,0)</f>
        <v>L80</v>
      </c>
      <c r="L906" t="str">
        <f>VLOOKUP(I906,Grupos!A$1:C$276,3,0)</f>
        <v>L99</v>
      </c>
      <c r="M906" t="b">
        <f t="shared" si="30"/>
        <v>1</v>
      </c>
    </row>
    <row r="907" spans="1:13" x14ac:dyDescent="0.25">
      <c r="A907">
        <v>906</v>
      </c>
      <c r="B907" t="s">
        <v>3418</v>
      </c>
      <c r="D907" t="s">
        <v>3419</v>
      </c>
      <c r="E907" t="s">
        <v>3420</v>
      </c>
      <c r="I907">
        <f t="shared" si="29"/>
        <v>128</v>
      </c>
      <c r="J907" t="b">
        <f>ISNUMBER(VLOOKUP(B907,Grupos!B$1:D$276,3,0))</f>
        <v>0</v>
      </c>
      <c r="K907" t="str">
        <f>VLOOKUP(I907,Grupos!A$1:C$276,2,0)</f>
        <v>L80</v>
      </c>
      <c r="L907" t="str">
        <f>VLOOKUP(I907,Grupos!A$1:C$276,3,0)</f>
        <v>L99</v>
      </c>
      <c r="M907" t="b">
        <f t="shared" si="30"/>
        <v>1</v>
      </c>
    </row>
    <row r="908" spans="1:13" x14ac:dyDescent="0.25">
      <c r="A908">
        <v>907</v>
      </c>
      <c r="B908" t="s">
        <v>3421</v>
      </c>
      <c r="D908" t="s">
        <v>3422</v>
      </c>
      <c r="E908" t="s">
        <v>3423</v>
      </c>
      <c r="I908">
        <f t="shared" si="29"/>
        <v>128</v>
      </c>
      <c r="J908" t="b">
        <f>ISNUMBER(VLOOKUP(B908,Grupos!B$1:D$276,3,0))</f>
        <v>0</v>
      </c>
      <c r="K908" t="str">
        <f>VLOOKUP(I908,Grupos!A$1:C$276,2,0)</f>
        <v>L80</v>
      </c>
      <c r="L908" t="str">
        <f>VLOOKUP(I908,Grupos!A$1:C$276,3,0)</f>
        <v>L99</v>
      </c>
      <c r="M908" t="b">
        <f t="shared" si="30"/>
        <v>1</v>
      </c>
    </row>
    <row r="909" spans="1:13" x14ac:dyDescent="0.25">
      <c r="A909">
        <v>908</v>
      </c>
      <c r="B909" t="s">
        <v>3424</v>
      </c>
      <c r="D909" t="s">
        <v>3425</v>
      </c>
      <c r="E909" t="s">
        <v>3426</v>
      </c>
      <c r="I909">
        <f t="shared" si="29"/>
        <v>128</v>
      </c>
      <c r="J909" t="b">
        <f>ISNUMBER(VLOOKUP(B909,Grupos!B$1:D$276,3,0))</f>
        <v>0</v>
      </c>
      <c r="K909" t="str">
        <f>VLOOKUP(I909,Grupos!A$1:C$276,2,0)</f>
        <v>L80</v>
      </c>
      <c r="L909" t="str">
        <f>VLOOKUP(I909,Grupos!A$1:C$276,3,0)</f>
        <v>L99</v>
      </c>
      <c r="M909" t="b">
        <f t="shared" si="30"/>
        <v>1</v>
      </c>
    </row>
    <row r="910" spans="1:13" x14ac:dyDescent="0.25">
      <c r="A910">
        <v>909</v>
      </c>
      <c r="B910" t="s">
        <v>3427</v>
      </c>
      <c r="D910" t="s">
        <v>3428</v>
      </c>
      <c r="E910" t="s">
        <v>3429</v>
      </c>
      <c r="I910">
        <f t="shared" si="29"/>
        <v>128</v>
      </c>
      <c r="J910" t="b">
        <f>ISNUMBER(VLOOKUP(B910,Grupos!B$1:D$276,3,0))</f>
        <v>0</v>
      </c>
      <c r="K910" t="str">
        <f>VLOOKUP(I910,Grupos!A$1:C$276,2,0)</f>
        <v>L80</v>
      </c>
      <c r="L910" t="str">
        <f>VLOOKUP(I910,Grupos!A$1:C$276,3,0)</f>
        <v>L99</v>
      </c>
      <c r="M910" t="b">
        <f t="shared" si="30"/>
        <v>1</v>
      </c>
    </row>
    <row r="911" spans="1:13" x14ac:dyDescent="0.25">
      <c r="A911">
        <v>910</v>
      </c>
      <c r="B911" t="s">
        <v>3430</v>
      </c>
      <c r="D911" t="s">
        <v>3431</v>
      </c>
      <c r="E911" t="s">
        <v>3432</v>
      </c>
      <c r="I911">
        <f t="shared" si="29"/>
        <v>128</v>
      </c>
      <c r="J911" t="b">
        <f>ISNUMBER(VLOOKUP(B911,Grupos!B$1:D$276,3,0))</f>
        <v>0</v>
      </c>
      <c r="K911" t="str">
        <f>VLOOKUP(I911,Grupos!A$1:C$276,2,0)</f>
        <v>L80</v>
      </c>
      <c r="L911" t="str">
        <f>VLOOKUP(I911,Grupos!A$1:C$276,3,0)</f>
        <v>L99</v>
      </c>
      <c r="M911" t="b">
        <f t="shared" si="30"/>
        <v>1</v>
      </c>
    </row>
    <row r="912" spans="1:13" x14ac:dyDescent="0.25">
      <c r="A912">
        <v>911</v>
      </c>
      <c r="B912" t="s">
        <v>3433</v>
      </c>
      <c r="D912" t="s">
        <v>3434</v>
      </c>
      <c r="E912" t="s">
        <v>3435</v>
      </c>
      <c r="I912">
        <f t="shared" si="29"/>
        <v>128</v>
      </c>
      <c r="J912" t="b">
        <f>ISNUMBER(VLOOKUP(B912,Grupos!B$1:D$276,3,0))</f>
        <v>0</v>
      </c>
      <c r="K912" t="str">
        <f>VLOOKUP(I912,Grupos!A$1:C$276,2,0)</f>
        <v>L80</v>
      </c>
      <c r="L912" t="str">
        <f>VLOOKUP(I912,Grupos!A$1:C$276,3,0)</f>
        <v>L99</v>
      </c>
      <c r="M912" t="b">
        <f t="shared" si="30"/>
        <v>1</v>
      </c>
    </row>
    <row r="913" spans="1:13" x14ac:dyDescent="0.25">
      <c r="A913">
        <v>912</v>
      </c>
      <c r="B913" t="s">
        <v>3436</v>
      </c>
      <c r="D913" t="s">
        <v>3437</v>
      </c>
      <c r="E913" t="s">
        <v>3438</v>
      </c>
      <c r="I913">
        <f t="shared" si="29"/>
        <v>128</v>
      </c>
      <c r="J913" t="b">
        <f>ISNUMBER(VLOOKUP(B913,Grupos!B$1:D$276,3,0))</f>
        <v>0</v>
      </c>
      <c r="K913" t="str">
        <f>VLOOKUP(I913,Grupos!A$1:C$276,2,0)</f>
        <v>L80</v>
      </c>
      <c r="L913" t="str">
        <f>VLOOKUP(I913,Grupos!A$1:C$276,3,0)</f>
        <v>L99</v>
      </c>
      <c r="M913" t="b">
        <f t="shared" si="30"/>
        <v>1</v>
      </c>
    </row>
    <row r="914" spans="1:13" x14ac:dyDescent="0.25">
      <c r="A914">
        <v>913</v>
      </c>
      <c r="B914" t="s">
        <v>3439</v>
      </c>
      <c r="D914" t="s">
        <v>3440</v>
      </c>
      <c r="E914" t="s">
        <v>3441</v>
      </c>
      <c r="I914">
        <f t="shared" si="29"/>
        <v>128</v>
      </c>
      <c r="J914" t="b">
        <f>ISNUMBER(VLOOKUP(B914,Grupos!B$1:D$276,3,0))</f>
        <v>0</v>
      </c>
      <c r="K914" t="str">
        <f>VLOOKUP(I914,Grupos!A$1:C$276,2,0)</f>
        <v>L80</v>
      </c>
      <c r="L914" t="str">
        <f>VLOOKUP(I914,Grupos!A$1:C$276,3,0)</f>
        <v>L99</v>
      </c>
      <c r="M914" t="b">
        <f t="shared" si="30"/>
        <v>1</v>
      </c>
    </row>
    <row r="915" spans="1:13" x14ac:dyDescent="0.25">
      <c r="A915">
        <v>914</v>
      </c>
      <c r="B915" t="s">
        <v>50</v>
      </c>
      <c r="C915" t="s">
        <v>1835</v>
      </c>
      <c r="D915" t="s">
        <v>3442</v>
      </c>
      <c r="E915" t="s">
        <v>3443</v>
      </c>
      <c r="I915">
        <f t="shared" si="29"/>
        <v>128</v>
      </c>
      <c r="J915" t="b">
        <f>ISNUMBER(VLOOKUP(B915,Grupos!B$1:D$276,3,0))</f>
        <v>0</v>
      </c>
      <c r="K915" t="str">
        <f>VLOOKUP(I915,Grupos!A$1:C$276,2,0)</f>
        <v>L80</v>
      </c>
      <c r="L915" t="str">
        <f>VLOOKUP(I915,Grupos!A$1:C$276,3,0)</f>
        <v>L99</v>
      </c>
      <c r="M915" t="b">
        <f t="shared" si="30"/>
        <v>1</v>
      </c>
    </row>
    <row r="916" spans="1:13" x14ac:dyDescent="0.25">
      <c r="A916">
        <v>915</v>
      </c>
      <c r="B916" t="s">
        <v>53</v>
      </c>
      <c r="D916" t="s">
        <v>3444</v>
      </c>
      <c r="E916" t="s">
        <v>3445</v>
      </c>
      <c r="I916">
        <f t="shared" si="29"/>
        <v>129</v>
      </c>
      <c r="J916" t="b">
        <f>ISNUMBER(VLOOKUP(B916,Grupos!B$1:D$276,3,0))</f>
        <v>1</v>
      </c>
      <c r="K916" t="str">
        <f>VLOOKUP(I916,Grupos!A$1:C$276,2,0)</f>
        <v>M00</v>
      </c>
      <c r="L916" t="str">
        <f>VLOOKUP(I916,Grupos!A$1:C$276,3,0)</f>
        <v>M03</v>
      </c>
      <c r="M916" t="b">
        <f t="shared" si="30"/>
        <v>1</v>
      </c>
    </row>
    <row r="917" spans="1:13" x14ac:dyDescent="0.25">
      <c r="A917">
        <v>916</v>
      </c>
      <c r="B917" t="s">
        <v>3446</v>
      </c>
      <c r="C917" t="s">
        <v>1835</v>
      </c>
      <c r="D917" t="s">
        <v>3447</v>
      </c>
      <c r="E917" t="s">
        <v>3448</v>
      </c>
      <c r="I917">
        <f t="shared" si="29"/>
        <v>129</v>
      </c>
      <c r="J917" t="b">
        <f>ISNUMBER(VLOOKUP(B917,Grupos!B$1:D$276,3,0))</f>
        <v>0</v>
      </c>
      <c r="K917" t="str">
        <f>VLOOKUP(I917,Grupos!A$1:C$276,2,0)</f>
        <v>M00</v>
      </c>
      <c r="L917" t="str">
        <f>VLOOKUP(I917,Grupos!A$1:C$276,3,0)</f>
        <v>M03</v>
      </c>
      <c r="M917" t="b">
        <f t="shared" si="30"/>
        <v>1</v>
      </c>
    </row>
    <row r="918" spans="1:13" x14ac:dyDescent="0.25">
      <c r="A918">
        <v>917</v>
      </c>
      <c r="B918" t="s">
        <v>3449</v>
      </c>
      <c r="D918" t="s">
        <v>3450</v>
      </c>
      <c r="E918" t="s">
        <v>3451</v>
      </c>
      <c r="I918">
        <f t="shared" si="29"/>
        <v>129</v>
      </c>
      <c r="J918" t="b">
        <f>ISNUMBER(VLOOKUP(B918,Grupos!B$1:D$276,3,0))</f>
        <v>0</v>
      </c>
      <c r="K918" t="str">
        <f>VLOOKUP(I918,Grupos!A$1:C$276,2,0)</f>
        <v>M00</v>
      </c>
      <c r="L918" t="str">
        <f>VLOOKUP(I918,Grupos!A$1:C$276,3,0)</f>
        <v>M03</v>
      </c>
      <c r="M918" t="b">
        <f t="shared" si="30"/>
        <v>1</v>
      </c>
    </row>
    <row r="919" spans="1:13" x14ac:dyDescent="0.25">
      <c r="A919">
        <v>918</v>
      </c>
      <c r="B919" t="s">
        <v>494</v>
      </c>
      <c r="C919" t="s">
        <v>1835</v>
      </c>
      <c r="D919" t="s">
        <v>3452</v>
      </c>
      <c r="E919" t="s">
        <v>3453</v>
      </c>
      <c r="I919">
        <f t="shared" si="29"/>
        <v>129</v>
      </c>
      <c r="J919" t="b">
        <f>ISNUMBER(VLOOKUP(B919,Grupos!B$1:D$276,3,0))</f>
        <v>0</v>
      </c>
      <c r="K919" t="str">
        <f>VLOOKUP(I919,Grupos!A$1:C$276,2,0)</f>
        <v>M00</v>
      </c>
      <c r="L919" t="str">
        <f>VLOOKUP(I919,Grupos!A$1:C$276,3,0)</f>
        <v>M03</v>
      </c>
      <c r="M919" t="b">
        <f t="shared" si="30"/>
        <v>1</v>
      </c>
    </row>
    <row r="920" spans="1:13" x14ac:dyDescent="0.25">
      <c r="A920">
        <v>919</v>
      </c>
      <c r="B920" t="s">
        <v>496</v>
      </c>
      <c r="D920" t="s">
        <v>3454</v>
      </c>
      <c r="E920" t="s">
        <v>3455</v>
      </c>
      <c r="I920">
        <f t="shared" si="29"/>
        <v>130</v>
      </c>
      <c r="J920" t="b">
        <f>ISNUMBER(VLOOKUP(B920,Grupos!B$1:D$276,3,0))</f>
        <v>1</v>
      </c>
      <c r="K920" t="str">
        <f>VLOOKUP(I920,Grupos!A$1:C$276,2,0)</f>
        <v>M05</v>
      </c>
      <c r="L920" t="str">
        <f>VLOOKUP(I920,Grupos!A$1:C$276,3,0)</f>
        <v>M14</v>
      </c>
      <c r="M920" t="b">
        <f t="shared" si="30"/>
        <v>1</v>
      </c>
    </row>
    <row r="921" spans="1:13" x14ac:dyDescent="0.25">
      <c r="A921">
        <v>920</v>
      </c>
      <c r="B921" t="s">
        <v>3456</v>
      </c>
      <c r="D921" t="s">
        <v>3457</v>
      </c>
      <c r="E921" t="s">
        <v>3458</v>
      </c>
      <c r="I921">
        <f t="shared" si="29"/>
        <v>130</v>
      </c>
      <c r="J921" t="b">
        <f>ISNUMBER(VLOOKUP(B921,Grupos!B$1:D$276,3,0))</f>
        <v>0</v>
      </c>
      <c r="K921" t="str">
        <f>VLOOKUP(I921,Grupos!A$1:C$276,2,0)</f>
        <v>M05</v>
      </c>
      <c r="L921" t="str">
        <f>VLOOKUP(I921,Grupos!A$1:C$276,3,0)</f>
        <v>M14</v>
      </c>
      <c r="M921" t="b">
        <f t="shared" si="30"/>
        <v>1</v>
      </c>
    </row>
    <row r="922" spans="1:13" x14ac:dyDescent="0.25">
      <c r="A922">
        <v>921</v>
      </c>
      <c r="B922" t="s">
        <v>3459</v>
      </c>
      <c r="C922" t="s">
        <v>1835</v>
      </c>
      <c r="D922" t="s">
        <v>3460</v>
      </c>
      <c r="E922" t="s">
        <v>3461</v>
      </c>
      <c r="I922">
        <f t="shared" ref="I922:I985" si="31">IF(J922,I921+1,I921)</f>
        <v>130</v>
      </c>
      <c r="J922" t="b">
        <f>ISNUMBER(VLOOKUP(B922,Grupos!B$1:D$276,3,0))</f>
        <v>0</v>
      </c>
      <c r="K922" t="str">
        <f>VLOOKUP(I922,Grupos!A$1:C$276,2,0)</f>
        <v>M05</v>
      </c>
      <c r="L922" t="str">
        <f>VLOOKUP(I922,Grupos!A$1:C$276,3,0)</f>
        <v>M14</v>
      </c>
      <c r="M922" t="b">
        <f t="shared" si="30"/>
        <v>1</v>
      </c>
    </row>
    <row r="923" spans="1:13" x14ac:dyDescent="0.25">
      <c r="A923">
        <v>922</v>
      </c>
      <c r="B923" t="s">
        <v>3462</v>
      </c>
      <c r="D923" t="s">
        <v>3463</v>
      </c>
      <c r="E923" t="s">
        <v>3464</v>
      </c>
      <c r="I923">
        <f t="shared" si="31"/>
        <v>130</v>
      </c>
      <c r="J923" t="b">
        <f>ISNUMBER(VLOOKUP(B923,Grupos!B$1:D$276,3,0))</f>
        <v>0</v>
      </c>
      <c r="K923" t="str">
        <f>VLOOKUP(I923,Grupos!A$1:C$276,2,0)</f>
        <v>M05</v>
      </c>
      <c r="L923" t="str">
        <f>VLOOKUP(I923,Grupos!A$1:C$276,3,0)</f>
        <v>M14</v>
      </c>
      <c r="M923" t="b">
        <f t="shared" si="30"/>
        <v>1</v>
      </c>
    </row>
    <row r="924" spans="1:13" x14ac:dyDescent="0.25">
      <c r="A924">
        <v>923</v>
      </c>
      <c r="B924" t="s">
        <v>3465</v>
      </c>
      <c r="C924" t="s">
        <v>1835</v>
      </c>
      <c r="D924" t="s">
        <v>3466</v>
      </c>
      <c r="E924" t="s">
        <v>3467</v>
      </c>
      <c r="I924">
        <f t="shared" si="31"/>
        <v>130</v>
      </c>
      <c r="J924" t="b">
        <f>ISNUMBER(VLOOKUP(B924,Grupos!B$1:D$276,3,0))</f>
        <v>0</v>
      </c>
      <c r="K924" t="str">
        <f>VLOOKUP(I924,Grupos!A$1:C$276,2,0)</f>
        <v>M05</v>
      </c>
      <c r="L924" t="str">
        <f>VLOOKUP(I924,Grupos!A$1:C$276,3,0)</f>
        <v>M14</v>
      </c>
      <c r="M924" t="b">
        <f t="shared" si="30"/>
        <v>1</v>
      </c>
    </row>
    <row r="925" spans="1:13" x14ac:dyDescent="0.25">
      <c r="A925">
        <v>924</v>
      </c>
      <c r="B925" t="s">
        <v>3468</v>
      </c>
      <c r="D925" t="s">
        <v>3469</v>
      </c>
      <c r="E925" t="s">
        <v>3470</v>
      </c>
      <c r="I925">
        <f t="shared" si="31"/>
        <v>130</v>
      </c>
      <c r="J925" t="b">
        <f>ISNUMBER(VLOOKUP(B925,Grupos!B$1:D$276,3,0))</f>
        <v>0</v>
      </c>
      <c r="K925" t="str">
        <f>VLOOKUP(I925,Grupos!A$1:C$276,2,0)</f>
        <v>M05</v>
      </c>
      <c r="L925" t="str">
        <f>VLOOKUP(I925,Grupos!A$1:C$276,3,0)</f>
        <v>M14</v>
      </c>
      <c r="M925" t="b">
        <f t="shared" si="30"/>
        <v>1</v>
      </c>
    </row>
    <row r="926" spans="1:13" x14ac:dyDescent="0.25">
      <c r="A926">
        <v>925</v>
      </c>
      <c r="B926" t="s">
        <v>3471</v>
      </c>
      <c r="D926" t="s">
        <v>3472</v>
      </c>
      <c r="E926" t="s">
        <v>3473</v>
      </c>
      <c r="I926">
        <f t="shared" si="31"/>
        <v>130</v>
      </c>
      <c r="J926" t="b">
        <f>ISNUMBER(VLOOKUP(B926,Grupos!B$1:D$276,3,0))</f>
        <v>0</v>
      </c>
      <c r="K926" t="str">
        <f>VLOOKUP(I926,Grupos!A$1:C$276,2,0)</f>
        <v>M05</v>
      </c>
      <c r="L926" t="str">
        <f>VLOOKUP(I926,Grupos!A$1:C$276,3,0)</f>
        <v>M14</v>
      </c>
      <c r="M926" t="b">
        <f t="shared" si="30"/>
        <v>1</v>
      </c>
    </row>
    <row r="927" spans="1:13" x14ac:dyDescent="0.25">
      <c r="A927">
        <v>926</v>
      </c>
      <c r="B927" t="s">
        <v>3474</v>
      </c>
      <c r="D927" t="s">
        <v>3475</v>
      </c>
      <c r="E927" t="s">
        <v>3476</v>
      </c>
      <c r="I927">
        <f t="shared" si="31"/>
        <v>130</v>
      </c>
      <c r="J927" t="b">
        <f>ISNUMBER(VLOOKUP(B927,Grupos!B$1:D$276,3,0))</f>
        <v>0</v>
      </c>
      <c r="K927" t="str">
        <f>VLOOKUP(I927,Grupos!A$1:C$276,2,0)</f>
        <v>M05</v>
      </c>
      <c r="L927" t="str">
        <f>VLOOKUP(I927,Grupos!A$1:C$276,3,0)</f>
        <v>M14</v>
      </c>
      <c r="M927" t="b">
        <f t="shared" si="30"/>
        <v>1</v>
      </c>
    </row>
    <row r="928" spans="1:13" x14ac:dyDescent="0.25">
      <c r="A928">
        <v>927</v>
      </c>
      <c r="B928" t="s">
        <v>3477</v>
      </c>
      <c r="D928" t="s">
        <v>3478</v>
      </c>
      <c r="E928" t="s">
        <v>3479</v>
      </c>
      <c r="I928">
        <f t="shared" si="31"/>
        <v>130</v>
      </c>
      <c r="J928" t="b">
        <f>ISNUMBER(VLOOKUP(B928,Grupos!B$1:D$276,3,0))</f>
        <v>0</v>
      </c>
      <c r="K928" t="str">
        <f>VLOOKUP(I928,Grupos!A$1:C$276,2,0)</f>
        <v>M05</v>
      </c>
      <c r="L928" t="str">
        <f>VLOOKUP(I928,Grupos!A$1:C$276,3,0)</f>
        <v>M14</v>
      </c>
      <c r="M928" t="b">
        <f t="shared" si="30"/>
        <v>1</v>
      </c>
    </row>
    <row r="929" spans="1:13" x14ac:dyDescent="0.25">
      <c r="A929">
        <v>928</v>
      </c>
      <c r="B929" t="s">
        <v>497</v>
      </c>
      <c r="C929" t="s">
        <v>1835</v>
      </c>
      <c r="D929" t="s">
        <v>3480</v>
      </c>
      <c r="E929" t="s">
        <v>3481</v>
      </c>
      <c r="I929">
        <f t="shared" si="31"/>
        <v>130</v>
      </c>
      <c r="J929" t="b">
        <f>ISNUMBER(VLOOKUP(B929,Grupos!B$1:D$276,3,0))</f>
        <v>0</v>
      </c>
      <c r="K929" t="str">
        <f>VLOOKUP(I929,Grupos!A$1:C$276,2,0)</f>
        <v>M05</v>
      </c>
      <c r="L929" t="str">
        <f>VLOOKUP(I929,Grupos!A$1:C$276,3,0)</f>
        <v>M14</v>
      </c>
      <c r="M929" t="b">
        <f t="shared" si="30"/>
        <v>1</v>
      </c>
    </row>
    <row r="930" spans="1:13" x14ac:dyDescent="0.25">
      <c r="A930">
        <v>929</v>
      </c>
      <c r="B930" t="s">
        <v>499</v>
      </c>
      <c r="D930" t="s">
        <v>3482</v>
      </c>
      <c r="E930" t="s">
        <v>3483</v>
      </c>
      <c r="I930">
        <f t="shared" si="31"/>
        <v>131</v>
      </c>
      <c r="J930" t="b">
        <f>ISNUMBER(VLOOKUP(B930,Grupos!B$1:D$276,3,0))</f>
        <v>1</v>
      </c>
      <c r="K930" t="str">
        <f>VLOOKUP(I930,Grupos!A$1:C$276,2,0)</f>
        <v>M15</v>
      </c>
      <c r="L930" t="str">
        <f>VLOOKUP(I930,Grupos!A$1:C$276,3,0)</f>
        <v>M19</v>
      </c>
      <c r="M930" t="b">
        <f t="shared" si="30"/>
        <v>1</v>
      </c>
    </row>
    <row r="931" spans="1:13" x14ac:dyDescent="0.25">
      <c r="A931">
        <v>930</v>
      </c>
      <c r="B931" t="s">
        <v>3484</v>
      </c>
      <c r="D931" t="s">
        <v>3485</v>
      </c>
      <c r="E931" t="s">
        <v>3486</v>
      </c>
      <c r="I931">
        <f t="shared" si="31"/>
        <v>131</v>
      </c>
      <c r="J931" t="b">
        <f>ISNUMBER(VLOOKUP(B931,Grupos!B$1:D$276,3,0))</f>
        <v>0</v>
      </c>
      <c r="K931" t="str">
        <f>VLOOKUP(I931,Grupos!A$1:C$276,2,0)</f>
        <v>M15</v>
      </c>
      <c r="L931" t="str">
        <f>VLOOKUP(I931,Grupos!A$1:C$276,3,0)</f>
        <v>M19</v>
      </c>
      <c r="M931" t="b">
        <f t="shared" si="30"/>
        <v>1</v>
      </c>
    </row>
    <row r="932" spans="1:13" x14ac:dyDescent="0.25">
      <c r="A932">
        <v>931</v>
      </c>
      <c r="B932" t="s">
        <v>3487</v>
      </c>
      <c r="D932" t="s">
        <v>3488</v>
      </c>
      <c r="E932" t="s">
        <v>3489</v>
      </c>
      <c r="I932">
        <f t="shared" si="31"/>
        <v>131</v>
      </c>
      <c r="J932" t="b">
        <f>ISNUMBER(VLOOKUP(B932,Grupos!B$1:D$276,3,0))</f>
        <v>0</v>
      </c>
      <c r="K932" t="str">
        <f>VLOOKUP(I932,Grupos!A$1:C$276,2,0)</f>
        <v>M15</v>
      </c>
      <c r="L932" t="str">
        <f>VLOOKUP(I932,Grupos!A$1:C$276,3,0)</f>
        <v>M19</v>
      </c>
      <c r="M932" t="b">
        <f t="shared" si="30"/>
        <v>1</v>
      </c>
    </row>
    <row r="933" spans="1:13" x14ac:dyDescent="0.25">
      <c r="A933">
        <v>932</v>
      </c>
      <c r="B933" t="s">
        <v>3490</v>
      </c>
      <c r="D933" t="s">
        <v>3491</v>
      </c>
      <c r="E933" t="s">
        <v>3492</v>
      </c>
      <c r="I933">
        <f t="shared" si="31"/>
        <v>131</v>
      </c>
      <c r="J933" t="b">
        <f>ISNUMBER(VLOOKUP(B933,Grupos!B$1:D$276,3,0))</f>
        <v>0</v>
      </c>
      <c r="K933" t="str">
        <f>VLOOKUP(I933,Grupos!A$1:C$276,2,0)</f>
        <v>M15</v>
      </c>
      <c r="L933" t="str">
        <f>VLOOKUP(I933,Grupos!A$1:C$276,3,0)</f>
        <v>M19</v>
      </c>
      <c r="M933" t="b">
        <f t="shared" si="30"/>
        <v>1</v>
      </c>
    </row>
    <row r="934" spans="1:13" x14ac:dyDescent="0.25">
      <c r="A934">
        <v>933</v>
      </c>
      <c r="B934" t="s">
        <v>500</v>
      </c>
      <c r="D934" t="s">
        <v>3493</v>
      </c>
      <c r="E934" t="s">
        <v>3494</v>
      </c>
      <c r="I934">
        <f t="shared" si="31"/>
        <v>131</v>
      </c>
      <c r="J934" t="b">
        <f>ISNUMBER(VLOOKUP(B934,Grupos!B$1:D$276,3,0))</f>
        <v>0</v>
      </c>
      <c r="K934" t="str">
        <f>VLOOKUP(I934,Grupos!A$1:C$276,2,0)</f>
        <v>M15</v>
      </c>
      <c r="L934" t="str">
        <f>VLOOKUP(I934,Grupos!A$1:C$276,3,0)</f>
        <v>M19</v>
      </c>
      <c r="M934" t="b">
        <f t="shared" si="30"/>
        <v>1</v>
      </c>
    </row>
    <row r="935" spans="1:13" x14ac:dyDescent="0.25">
      <c r="A935">
        <v>934</v>
      </c>
      <c r="B935" t="s">
        <v>502</v>
      </c>
      <c r="D935" t="s">
        <v>3495</v>
      </c>
      <c r="E935" t="s">
        <v>3496</v>
      </c>
      <c r="I935">
        <f t="shared" si="31"/>
        <v>132</v>
      </c>
      <c r="J935" t="b">
        <f>ISNUMBER(VLOOKUP(B935,Grupos!B$1:D$276,3,0))</f>
        <v>1</v>
      </c>
      <c r="K935" t="str">
        <f>VLOOKUP(I935,Grupos!A$1:C$276,2,0)</f>
        <v>M20</v>
      </c>
      <c r="L935" t="str">
        <f>VLOOKUP(I935,Grupos!A$1:C$276,3,0)</f>
        <v>M25</v>
      </c>
      <c r="M935" t="b">
        <f t="shared" si="30"/>
        <v>1</v>
      </c>
    </row>
    <row r="936" spans="1:13" x14ac:dyDescent="0.25">
      <c r="A936">
        <v>935</v>
      </c>
      <c r="B936" t="s">
        <v>3497</v>
      </c>
      <c r="D936" t="s">
        <v>3498</v>
      </c>
      <c r="E936" t="s">
        <v>3499</v>
      </c>
      <c r="I936">
        <f t="shared" si="31"/>
        <v>132</v>
      </c>
      <c r="J936" t="b">
        <f>ISNUMBER(VLOOKUP(B936,Grupos!B$1:D$276,3,0))</f>
        <v>0</v>
      </c>
      <c r="K936" t="str">
        <f>VLOOKUP(I936,Grupos!A$1:C$276,2,0)</f>
        <v>M20</v>
      </c>
      <c r="L936" t="str">
        <f>VLOOKUP(I936,Grupos!A$1:C$276,3,0)</f>
        <v>M25</v>
      </c>
      <c r="M936" t="b">
        <f t="shared" si="30"/>
        <v>1</v>
      </c>
    </row>
    <row r="937" spans="1:13" x14ac:dyDescent="0.25">
      <c r="A937">
        <v>936</v>
      </c>
      <c r="B937" t="s">
        <v>3500</v>
      </c>
      <c r="D937" t="s">
        <v>3501</v>
      </c>
      <c r="E937" t="s">
        <v>3502</v>
      </c>
      <c r="I937">
        <f t="shared" si="31"/>
        <v>132</v>
      </c>
      <c r="J937" t="b">
        <f>ISNUMBER(VLOOKUP(B937,Grupos!B$1:D$276,3,0))</f>
        <v>0</v>
      </c>
      <c r="K937" t="str">
        <f>VLOOKUP(I937,Grupos!A$1:C$276,2,0)</f>
        <v>M20</v>
      </c>
      <c r="L937" t="str">
        <f>VLOOKUP(I937,Grupos!A$1:C$276,3,0)</f>
        <v>M25</v>
      </c>
      <c r="M937" t="b">
        <f t="shared" si="30"/>
        <v>1</v>
      </c>
    </row>
    <row r="938" spans="1:13" x14ac:dyDescent="0.25">
      <c r="A938">
        <v>937</v>
      </c>
      <c r="B938" t="s">
        <v>3503</v>
      </c>
      <c r="D938" t="s">
        <v>3504</v>
      </c>
      <c r="E938" t="s">
        <v>3505</v>
      </c>
      <c r="I938">
        <f t="shared" si="31"/>
        <v>132</v>
      </c>
      <c r="J938" t="b">
        <f>ISNUMBER(VLOOKUP(B938,Grupos!B$1:D$276,3,0))</f>
        <v>0</v>
      </c>
      <c r="K938" t="str">
        <f>VLOOKUP(I938,Grupos!A$1:C$276,2,0)</f>
        <v>M20</v>
      </c>
      <c r="L938" t="str">
        <f>VLOOKUP(I938,Grupos!A$1:C$276,3,0)</f>
        <v>M25</v>
      </c>
      <c r="M938" t="b">
        <f t="shared" si="30"/>
        <v>1</v>
      </c>
    </row>
    <row r="939" spans="1:13" x14ac:dyDescent="0.25">
      <c r="A939">
        <v>938</v>
      </c>
      <c r="B939" t="s">
        <v>3506</v>
      </c>
      <c r="D939" t="s">
        <v>3507</v>
      </c>
      <c r="E939" t="s">
        <v>3508</v>
      </c>
      <c r="I939">
        <f t="shared" si="31"/>
        <v>132</v>
      </c>
      <c r="J939" t="b">
        <f>ISNUMBER(VLOOKUP(B939,Grupos!B$1:D$276,3,0))</f>
        <v>0</v>
      </c>
      <c r="K939" t="str">
        <f>VLOOKUP(I939,Grupos!A$1:C$276,2,0)</f>
        <v>M20</v>
      </c>
      <c r="L939" t="str">
        <f>VLOOKUP(I939,Grupos!A$1:C$276,3,0)</f>
        <v>M25</v>
      </c>
      <c r="M939" t="b">
        <f t="shared" si="30"/>
        <v>1</v>
      </c>
    </row>
    <row r="940" spans="1:13" x14ac:dyDescent="0.25">
      <c r="A940">
        <v>939</v>
      </c>
      <c r="B940" t="s">
        <v>492</v>
      </c>
      <c r="D940" t="s">
        <v>3509</v>
      </c>
      <c r="E940" t="s">
        <v>3510</v>
      </c>
      <c r="I940">
        <f t="shared" si="31"/>
        <v>132</v>
      </c>
      <c r="J940" t="b">
        <f>ISNUMBER(VLOOKUP(B940,Grupos!B$1:D$276,3,0))</f>
        <v>0</v>
      </c>
      <c r="K940" t="str">
        <f>VLOOKUP(I940,Grupos!A$1:C$276,2,0)</f>
        <v>M20</v>
      </c>
      <c r="L940" t="str">
        <f>VLOOKUP(I940,Grupos!A$1:C$276,3,0)</f>
        <v>M25</v>
      </c>
      <c r="M940" t="b">
        <f t="shared" si="30"/>
        <v>1</v>
      </c>
    </row>
    <row r="941" spans="1:13" x14ac:dyDescent="0.25">
      <c r="A941">
        <v>940</v>
      </c>
      <c r="B941" t="s">
        <v>504</v>
      </c>
      <c r="D941" t="s">
        <v>3511</v>
      </c>
      <c r="E941" t="s">
        <v>3512</v>
      </c>
      <c r="I941">
        <f t="shared" si="31"/>
        <v>133</v>
      </c>
      <c r="J941" t="b">
        <f>ISNUMBER(VLOOKUP(B941,Grupos!B$1:D$276,3,0))</f>
        <v>1</v>
      </c>
      <c r="K941" t="str">
        <f>VLOOKUP(I941,Grupos!A$1:C$276,2,0)</f>
        <v>M30</v>
      </c>
      <c r="L941" t="str">
        <f>VLOOKUP(I941,Grupos!A$1:C$276,3,0)</f>
        <v>M36</v>
      </c>
      <c r="M941" t="b">
        <f t="shared" si="30"/>
        <v>1</v>
      </c>
    </row>
    <row r="942" spans="1:13" x14ac:dyDescent="0.25">
      <c r="A942">
        <v>941</v>
      </c>
      <c r="B942" t="s">
        <v>3513</v>
      </c>
      <c r="D942" t="s">
        <v>3514</v>
      </c>
      <c r="E942" t="s">
        <v>3515</v>
      </c>
      <c r="I942">
        <f t="shared" si="31"/>
        <v>133</v>
      </c>
      <c r="J942" t="b">
        <f>ISNUMBER(VLOOKUP(B942,Grupos!B$1:D$276,3,0))</f>
        <v>0</v>
      </c>
      <c r="K942" t="str">
        <f>VLOOKUP(I942,Grupos!A$1:C$276,2,0)</f>
        <v>M30</v>
      </c>
      <c r="L942" t="str">
        <f>VLOOKUP(I942,Grupos!A$1:C$276,3,0)</f>
        <v>M36</v>
      </c>
      <c r="M942" t="b">
        <f t="shared" si="30"/>
        <v>1</v>
      </c>
    </row>
    <row r="943" spans="1:13" x14ac:dyDescent="0.25">
      <c r="A943">
        <v>942</v>
      </c>
      <c r="B943" t="s">
        <v>3516</v>
      </c>
      <c r="D943" t="s">
        <v>3517</v>
      </c>
      <c r="E943" t="s">
        <v>3518</v>
      </c>
      <c r="I943">
        <f t="shared" si="31"/>
        <v>133</v>
      </c>
      <c r="J943" t="b">
        <f>ISNUMBER(VLOOKUP(B943,Grupos!B$1:D$276,3,0))</f>
        <v>0</v>
      </c>
      <c r="K943" t="str">
        <f>VLOOKUP(I943,Grupos!A$1:C$276,2,0)</f>
        <v>M30</v>
      </c>
      <c r="L943" t="str">
        <f>VLOOKUP(I943,Grupos!A$1:C$276,3,0)</f>
        <v>M36</v>
      </c>
      <c r="M943" t="b">
        <f t="shared" si="30"/>
        <v>1</v>
      </c>
    </row>
    <row r="944" spans="1:13" x14ac:dyDescent="0.25">
      <c r="A944">
        <v>943</v>
      </c>
      <c r="B944" t="s">
        <v>3519</v>
      </c>
      <c r="D944" t="s">
        <v>3520</v>
      </c>
      <c r="E944" t="s">
        <v>3521</v>
      </c>
      <c r="I944">
        <f t="shared" si="31"/>
        <v>133</v>
      </c>
      <c r="J944" t="b">
        <f>ISNUMBER(VLOOKUP(B944,Grupos!B$1:D$276,3,0))</f>
        <v>0</v>
      </c>
      <c r="K944" t="str">
        <f>VLOOKUP(I944,Grupos!A$1:C$276,2,0)</f>
        <v>M30</v>
      </c>
      <c r="L944" t="str">
        <f>VLOOKUP(I944,Grupos!A$1:C$276,3,0)</f>
        <v>M36</v>
      </c>
      <c r="M944" t="b">
        <f t="shared" si="30"/>
        <v>1</v>
      </c>
    </row>
    <row r="945" spans="1:13" x14ac:dyDescent="0.25">
      <c r="A945">
        <v>944</v>
      </c>
      <c r="B945" t="s">
        <v>3522</v>
      </c>
      <c r="D945" t="s">
        <v>3523</v>
      </c>
      <c r="E945" t="s">
        <v>3524</v>
      </c>
      <c r="I945">
        <f t="shared" si="31"/>
        <v>133</v>
      </c>
      <c r="J945" t="b">
        <f>ISNUMBER(VLOOKUP(B945,Grupos!B$1:D$276,3,0))</f>
        <v>0</v>
      </c>
      <c r="K945" t="str">
        <f>VLOOKUP(I945,Grupos!A$1:C$276,2,0)</f>
        <v>M30</v>
      </c>
      <c r="L945" t="str">
        <f>VLOOKUP(I945,Grupos!A$1:C$276,3,0)</f>
        <v>M36</v>
      </c>
      <c r="M945" t="b">
        <f t="shared" si="30"/>
        <v>1</v>
      </c>
    </row>
    <row r="946" spans="1:13" x14ac:dyDescent="0.25">
      <c r="A946">
        <v>945</v>
      </c>
      <c r="B946" t="s">
        <v>3525</v>
      </c>
      <c r="D946" t="s">
        <v>3526</v>
      </c>
      <c r="E946" t="s">
        <v>3527</v>
      </c>
      <c r="I946">
        <f t="shared" si="31"/>
        <v>133</v>
      </c>
      <c r="J946" t="b">
        <f>ISNUMBER(VLOOKUP(B946,Grupos!B$1:D$276,3,0))</f>
        <v>0</v>
      </c>
      <c r="K946" t="str">
        <f>VLOOKUP(I946,Grupos!A$1:C$276,2,0)</f>
        <v>M30</v>
      </c>
      <c r="L946" t="str">
        <f>VLOOKUP(I946,Grupos!A$1:C$276,3,0)</f>
        <v>M36</v>
      </c>
      <c r="M946" t="b">
        <f t="shared" si="30"/>
        <v>1</v>
      </c>
    </row>
    <row r="947" spans="1:13" x14ac:dyDescent="0.25">
      <c r="A947">
        <v>946</v>
      </c>
      <c r="B947" t="s">
        <v>505</v>
      </c>
      <c r="C947" t="s">
        <v>1835</v>
      </c>
      <c r="D947" t="s">
        <v>3528</v>
      </c>
      <c r="E947" t="s">
        <v>3529</v>
      </c>
      <c r="I947">
        <f t="shared" si="31"/>
        <v>133</v>
      </c>
      <c r="J947" t="b">
        <f>ISNUMBER(VLOOKUP(B947,Grupos!B$1:D$276,3,0))</f>
        <v>0</v>
      </c>
      <c r="K947" t="str">
        <f>VLOOKUP(I947,Grupos!A$1:C$276,2,0)</f>
        <v>M30</v>
      </c>
      <c r="L947" t="str">
        <f>VLOOKUP(I947,Grupos!A$1:C$276,3,0)</f>
        <v>M36</v>
      </c>
      <c r="M947" t="b">
        <f t="shared" si="30"/>
        <v>1</v>
      </c>
    </row>
    <row r="948" spans="1:13" x14ac:dyDescent="0.25">
      <c r="A948">
        <v>947</v>
      </c>
      <c r="B948" t="s">
        <v>507</v>
      </c>
      <c r="D948" t="s">
        <v>3530</v>
      </c>
      <c r="E948" t="s">
        <v>3531</v>
      </c>
      <c r="I948">
        <f t="shared" si="31"/>
        <v>134</v>
      </c>
      <c r="J948" t="b">
        <f>ISNUMBER(VLOOKUP(B948,Grupos!B$1:D$276,3,0))</f>
        <v>1</v>
      </c>
      <c r="K948" t="str">
        <f>VLOOKUP(I948,Grupos!A$1:C$276,2,0)</f>
        <v>M40</v>
      </c>
      <c r="L948" t="str">
        <f>VLOOKUP(I948,Grupos!A$1:C$276,3,0)</f>
        <v>M43</v>
      </c>
      <c r="M948" t="b">
        <f t="shared" si="30"/>
        <v>1</v>
      </c>
    </row>
    <row r="949" spans="1:13" x14ac:dyDescent="0.25">
      <c r="A949">
        <v>948</v>
      </c>
      <c r="B949" t="s">
        <v>3532</v>
      </c>
      <c r="D949" t="s">
        <v>3533</v>
      </c>
      <c r="E949" t="s">
        <v>3534</v>
      </c>
      <c r="I949">
        <f t="shared" si="31"/>
        <v>134</v>
      </c>
      <c r="J949" t="b">
        <f>ISNUMBER(VLOOKUP(B949,Grupos!B$1:D$276,3,0))</f>
        <v>0</v>
      </c>
      <c r="K949" t="str">
        <f>VLOOKUP(I949,Grupos!A$1:C$276,2,0)</f>
        <v>M40</v>
      </c>
      <c r="L949" t="str">
        <f>VLOOKUP(I949,Grupos!A$1:C$276,3,0)</f>
        <v>M43</v>
      </c>
      <c r="M949" t="b">
        <f t="shared" si="30"/>
        <v>1</v>
      </c>
    </row>
    <row r="950" spans="1:13" x14ac:dyDescent="0.25">
      <c r="A950">
        <v>949</v>
      </c>
      <c r="B950" t="s">
        <v>3535</v>
      </c>
      <c r="D950" t="s">
        <v>3536</v>
      </c>
      <c r="E950" t="s">
        <v>3537</v>
      </c>
      <c r="I950">
        <f t="shared" si="31"/>
        <v>134</v>
      </c>
      <c r="J950" t="b">
        <f>ISNUMBER(VLOOKUP(B950,Grupos!B$1:D$276,3,0))</f>
        <v>0</v>
      </c>
      <c r="K950" t="str">
        <f>VLOOKUP(I950,Grupos!A$1:C$276,2,0)</f>
        <v>M40</v>
      </c>
      <c r="L950" t="str">
        <f>VLOOKUP(I950,Grupos!A$1:C$276,3,0)</f>
        <v>M43</v>
      </c>
      <c r="M950" t="b">
        <f t="shared" si="30"/>
        <v>1</v>
      </c>
    </row>
    <row r="951" spans="1:13" x14ac:dyDescent="0.25">
      <c r="A951">
        <v>950</v>
      </c>
      <c r="B951" t="s">
        <v>510</v>
      </c>
      <c r="D951" t="s">
        <v>3538</v>
      </c>
      <c r="E951" t="s">
        <v>3539</v>
      </c>
      <c r="I951">
        <f t="shared" si="31"/>
        <v>134</v>
      </c>
      <c r="J951" t="b">
        <f>ISNUMBER(VLOOKUP(B951,Grupos!B$1:D$276,3,0))</f>
        <v>0</v>
      </c>
      <c r="K951" t="str">
        <f>VLOOKUP(I951,Grupos!A$1:C$276,2,0)</f>
        <v>M40</v>
      </c>
      <c r="L951" t="str">
        <f>VLOOKUP(I951,Grupos!A$1:C$276,3,0)</f>
        <v>M43</v>
      </c>
      <c r="M951" t="b">
        <f t="shared" si="30"/>
        <v>1</v>
      </c>
    </row>
    <row r="952" spans="1:13" x14ac:dyDescent="0.25">
      <c r="A952">
        <v>951</v>
      </c>
      <c r="B952" t="s">
        <v>512</v>
      </c>
      <c r="D952" t="s">
        <v>3540</v>
      </c>
      <c r="E952" t="s">
        <v>3541</v>
      </c>
      <c r="I952">
        <f t="shared" si="31"/>
        <v>135</v>
      </c>
      <c r="J952" t="b">
        <f>ISNUMBER(VLOOKUP(B952,Grupos!B$1:D$276,3,0))</f>
        <v>1</v>
      </c>
      <c r="K952" t="str">
        <f>VLOOKUP(I952,Grupos!A$1:C$276,2,0)</f>
        <v>M45</v>
      </c>
      <c r="L952" t="str">
        <f>VLOOKUP(I952,Grupos!A$1:C$276,3,0)</f>
        <v>M49</v>
      </c>
      <c r="M952" t="b">
        <f t="shared" si="30"/>
        <v>1</v>
      </c>
    </row>
    <row r="953" spans="1:13" x14ac:dyDescent="0.25">
      <c r="A953">
        <v>952</v>
      </c>
      <c r="B953" t="s">
        <v>3542</v>
      </c>
      <c r="D953" t="s">
        <v>3543</v>
      </c>
      <c r="E953" t="s">
        <v>3544</v>
      </c>
      <c r="I953">
        <f t="shared" si="31"/>
        <v>135</v>
      </c>
      <c r="J953" t="b">
        <f>ISNUMBER(VLOOKUP(B953,Grupos!B$1:D$276,3,0))</f>
        <v>0</v>
      </c>
      <c r="K953" t="str">
        <f>VLOOKUP(I953,Grupos!A$1:C$276,2,0)</f>
        <v>M45</v>
      </c>
      <c r="L953" t="str">
        <f>VLOOKUP(I953,Grupos!A$1:C$276,3,0)</f>
        <v>M49</v>
      </c>
      <c r="M953" t="b">
        <f t="shared" si="30"/>
        <v>1</v>
      </c>
    </row>
    <row r="954" spans="1:13" x14ac:dyDescent="0.25">
      <c r="A954">
        <v>953</v>
      </c>
      <c r="B954" t="s">
        <v>3545</v>
      </c>
      <c r="D954" t="s">
        <v>3546</v>
      </c>
      <c r="E954" t="s">
        <v>3547</v>
      </c>
      <c r="I954">
        <f t="shared" si="31"/>
        <v>135</v>
      </c>
      <c r="J954" t="b">
        <f>ISNUMBER(VLOOKUP(B954,Grupos!B$1:D$276,3,0))</f>
        <v>0</v>
      </c>
      <c r="K954" t="str">
        <f>VLOOKUP(I954,Grupos!A$1:C$276,2,0)</f>
        <v>M45</v>
      </c>
      <c r="L954" t="str">
        <f>VLOOKUP(I954,Grupos!A$1:C$276,3,0)</f>
        <v>M49</v>
      </c>
      <c r="M954" t="b">
        <f t="shared" si="30"/>
        <v>1</v>
      </c>
    </row>
    <row r="955" spans="1:13" x14ac:dyDescent="0.25">
      <c r="A955">
        <v>954</v>
      </c>
      <c r="B955" t="s">
        <v>3548</v>
      </c>
      <c r="D955" t="s">
        <v>3549</v>
      </c>
      <c r="E955" t="s">
        <v>3550</v>
      </c>
      <c r="I955">
        <f t="shared" si="31"/>
        <v>135</v>
      </c>
      <c r="J955" t="b">
        <f>ISNUMBER(VLOOKUP(B955,Grupos!B$1:D$276,3,0))</f>
        <v>0</v>
      </c>
      <c r="K955" t="str">
        <f>VLOOKUP(I955,Grupos!A$1:C$276,2,0)</f>
        <v>M45</v>
      </c>
      <c r="L955" t="str">
        <f>VLOOKUP(I955,Grupos!A$1:C$276,3,0)</f>
        <v>M49</v>
      </c>
      <c r="M955" t="b">
        <f t="shared" si="30"/>
        <v>1</v>
      </c>
    </row>
    <row r="956" spans="1:13" x14ac:dyDescent="0.25">
      <c r="A956">
        <v>955</v>
      </c>
      <c r="B956" t="s">
        <v>513</v>
      </c>
      <c r="C956" t="s">
        <v>1835</v>
      </c>
      <c r="D956" t="s">
        <v>3551</v>
      </c>
      <c r="E956" t="s">
        <v>3552</v>
      </c>
      <c r="I956">
        <f t="shared" si="31"/>
        <v>135</v>
      </c>
      <c r="J956" t="b">
        <f>ISNUMBER(VLOOKUP(B956,Grupos!B$1:D$276,3,0))</f>
        <v>0</v>
      </c>
      <c r="K956" t="str">
        <f>VLOOKUP(I956,Grupos!A$1:C$276,2,0)</f>
        <v>M45</v>
      </c>
      <c r="L956" t="str">
        <f>VLOOKUP(I956,Grupos!A$1:C$276,3,0)</f>
        <v>M49</v>
      </c>
      <c r="M956" t="b">
        <f t="shared" si="30"/>
        <v>1</v>
      </c>
    </row>
    <row r="957" spans="1:13" x14ac:dyDescent="0.25">
      <c r="A957">
        <v>956</v>
      </c>
      <c r="B957" t="s">
        <v>515</v>
      </c>
      <c r="D957" t="s">
        <v>3553</v>
      </c>
      <c r="E957" t="s">
        <v>3554</v>
      </c>
      <c r="I957">
        <f t="shared" si="31"/>
        <v>136</v>
      </c>
      <c r="J957" t="b">
        <f>ISNUMBER(VLOOKUP(B957,Grupos!B$1:D$276,3,0))</f>
        <v>1</v>
      </c>
      <c r="K957" t="str">
        <f>VLOOKUP(I957,Grupos!A$1:C$276,2,0)</f>
        <v>M50</v>
      </c>
      <c r="L957" t="str">
        <f>VLOOKUP(I957,Grupos!A$1:C$276,3,0)</f>
        <v>M54</v>
      </c>
      <c r="M957" t="b">
        <f t="shared" si="30"/>
        <v>1</v>
      </c>
    </row>
    <row r="958" spans="1:13" x14ac:dyDescent="0.25">
      <c r="A958">
        <v>957</v>
      </c>
      <c r="B958" t="s">
        <v>3555</v>
      </c>
      <c r="D958" t="s">
        <v>3556</v>
      </c>
      <c r="E958" t="s">
        <v>3557</v>
      </c>
      <c r="I958">
        <f t="shared" si="31"/>
        <v>136</v>
      </c>
      <c r="J958" t="b">
        <f>ISNUMBER(VLOOKUP(B958,Grupos!B$1:D$276,3,0))</f>
        <v>0</v>
      </c>
      <c r="K958" t="str">
        <f>VLOOKUP(I958,Grupos!A$1:C$276,2,0)</f>
        <v>M50</v>
      </c>
      <c r="L958" t="str">
        <f>VLOOKUP(I958,Grupos!A$1:C$276,3,0)</f>
        <v>M54</v>
      </c>
      <c r="M958" t="b">
        <f t="shared" si="30"/>
        <v>1</v>
      </c>
    </row>
    <row r="959" spans="1:13" x14ac:dyDescent="0.25">
      <c r="A959">
        <v>958</v>
      </c>
      <c r="B959" t="s">
        <v>3558</v>
      </c>
      <c r="D959" t="s">
        <v>3559</v>
      </c>
      <c r="E959" t="s">
        <v>3560</v>
      </c>
      <c r="I959">
        <f t="shared" si="31"/>
        <v>136</v>
      </c>
      <c r="J959" t="b">
        <f>ISNUMBER(VLOOKUP(B959,Grupos!B$1:D$276,3,0))</f>
        <v>0</v>
      </c>
      <c r="K959" t="str">
        <f>VLOOKUP(I959,Grupos!A$1:C$276,2,0)</f>
        <v>M50</v>
      </c>
      <c r="L959" t="str">
        <f>VLOOKUP(I959,Grupos!A$1:C$276,3,0)</f>
        <v>M54</v>
      </c>
      <c r="M959" t="b">
        <f t="shared" si="30"/>
        <v>1</v>
      </c>
    </row>
    <row r="960" spans="1:13" x14ac:dyDescent="0.25">
      <c r="A960">
        <v>959</v>
      </c>
      <c r="B960" t="s">
        <v>508</v>
      </c>
      <c r="D960" t="s">
        <v>3561</v>
      </c>
      <c r="E960" t="s">
        <v>3562</v>
      </c>
      <c r="I960">
        <f t="shared" si="31"/>
        <v>136</v>
      </c>
      <c r="J960" t="b">
        <f>ISNUMBER(VLOOKUP(B960,Grupos!B$1:D$276,3,0))</f>
        <v>0</v>
      </c>
      <c r="K960" t="str">
        <f>VLOOKUP(I960,Grupos!A$1:C$276,2,0)</f>
        <v>M50</v>
      </c>
      <c r="L960" t="str">
        <f>VLOOKUP(I960,Grupos!A$1:C$276,3,0)</f>
        <v>M54</v>
      </c>
      <c r="M960" t="b">
        <f t="shared" si="30"/>
        <v>1</v>
      </c>
    </row>
    <row r="961" spans="1:13" x14ac:dyDescent="0.25">
      <c r="A961">
        <v>960</v>
      </c>
      <c r="B961" t="s">
        <v>517</v>
      </c>
      <c r="D961" t="s">
        <v>3563</v>
      </c>
      <c r="E961" t="s">
        <v>3564</v>
      </c>
      <c r="I961">
        <f t="shared" si="31"/>
        <v>137</v>
      </c>
      <c r="J961" t="b">
        <f>ISNUMBER(VLOOKUP(B961,Grupos!B$1:D$276,3,0))</f>
        <v>1</v>
      </c>
      <c r="K961" t="str">
        <f>VLOOKUP(I961,Grupos!A$1:C$276,2,0)</f>
        <v>M60</v>
      </c>
      <c r="L961" t="str">
        <f>VLOOKUP(I961,Grupos!A$1:C$276,3,0)</f>
        <v>M63</v>
      </c>
      <c r="M961" t="b">
        <f t="shared" si="30"/>
        <v>1</v>
      </c>
    </row>
    <row r="962" spans="1:13" x14ac:dyDescent="0.25">
      <c r="A962">
        <v>961</v>
      </c>
      <c r="B962" t="s">
        <v>3565</v>
      </c>
      <c r="D962" t="s">
        <v>3566</v>
      </c>
      <c r="E962" t="s">
        <v>3567</v>
      </c>
      <c r="I962">
        <f t="shared" si="31"/>
        <v>137</v>
      </c>
      <c r="J962" t="b">
        <f>ISNUMBER(VLOOKUP(B962,Grupos!B$1:D$276,3,0))</f>
        <v>0</v>
      </c>
      <c r="K962" t="str">
        <f>VLOOKUP(I962,Grupos!A$1:C$276,2,0)</f>
        <v>M60</v>
      </c>
      <c r="L962" t="str">
        <f>VLOOKUP(I962,Grupos!A$1:C$276,3,0)</f>
        <v>M63</v>
      </c>
      <c r="M962" t="b">
        <f t="shared" si="30"/>
        <v>1</v>
      </c>
    </row>
    <row r="963" spans="1:13" x14ac:dyDescent="0.25">
      <c r="A963">
        <v>962</v>
      </c>
      <c r="B963" t="s">
        <v>3568</v>
      </c>
      <c r="D963" t="s">
        <v>3569</v>
      </c>
      <c r="E963" t="s">
        <v>3570</v>
      </c>
      <c r="I963">
        <f t="shared" si="31"/>
        <v>137</v>
      </c>
      <c r="J963" t="b">
        <f>ISNUMBER(VLOOKUP(B963,Grupos!B$1:D$276,3,0))</f>
        <v>0</v>
      </c>
      <c r="K963" t="str">
        <f>VLOOKUP(I963,Grupos!A$1:C$276,2,0)</f>
        <v>M60</v>
      </c>
      <c r="L963" t="str">
        <f>VLOOKUP(I963,Grupos!A$1:C$276,3,0)</f>
        <v>M63</v>
      </c>
      <c r="M963" t="b">
        <f t="shared" ref="M963:M1026" si="32">AND(K963&lt;=B963,L963&gt;=B963)</f>
        <v>1</v>
      </c>
    </row>
    <row r="964" spans="1:13" x14ac:dyDescent="0.25">
      <c r="A964">
        <v>963</v>
      </c>
      <c r="B964" t="s">
        <v>520</v>
      </c>
      <c r="C964" t="s">
        <v>1835</v>
      </c>
      <c r="D964" t="s">
        <v>3571</v>
      </c>
      <c r="E964" t="s">
        <v>3572</v>
      </c>
      <c r="I964">
        <f t="shared" si="31"/>
        <v>137</v>
      </c>
      <c r="J964" t="b">
        <f>ISNUMBER(VLOOKUP(B964,Grupos!B$1:D$276,3,0))</f>
        <v>0</v>
      </c>
      <c r="K964" t="str">
        <f>VLOOKUP(I964,Grupos!A$1:C$276,2,0)</f>
        <v>M60</v>
      </c>
      <c r="L964" t="str">
        <f>VLOOKUP(I964,Grupos!A$1:C$276,3,0)</f>
        <v>M63</v>
      </c>
      <c r="M964" t="b">
        <f t="shared" si="32"/>
        <v>1</v>
      </c>
    </row>
    <row r="965" spans="1:13" x14ac:dyDescent="0.25">
      <c r="A965">
        <v>964</v>
      </c>
      <c r="B965" t="s">
        <v>522</v>
      </c>
      <c r="D965" t="s">
        <v>3573</v>
      </c>
      <c r="E965" t="s">
        <v>3574</v>
      </c>
      <c r="I965">
        <f t="shared" si="31"/>
        <v>138</v>
      </c>
      <c r="J965" t="b">
        <f>ISNUMBER(VLOOKUP(B965,Grupos!B$1:D$276,3,0))</f>
        <v>1</v>
      </c>
      <c r="K965" t="str">
        <f>VLOOKUP(I965,Grupos!A$1:C$276,2,0)</f>
        <v>M65</v>
      </c>
      <c r="L965" t="str">
        <f>VLOOKUP(I965,Grupos!A$1:C$276,3,0)</f>
        <v>M68</v>
      </c>
      <c r="M965" t="b">
        <f t="shared" si="32"/>
        <v>1</v>
      </c>
    </row>
    <row r="966" spans="1:13" x14ac:dyDescent="0.25">
      <c r="A966">
        <v>965</v>
      </c>
      <c r="B966" t="s">
        <v>3575</v>
      </c>
      <c r="D966" t="s">
        <v>3576</v>
      </c>
      <c r="E966" t="s">
        <v>3577</v>
      </c>
      <c r="I966">
        <f t="shared" si="31"/>
        <v>138</v>
      </c>
      <c r="J966" t="b">
        <f>ISNUMBER(VLOOKUP(B966,Grupos!B$1:D$276,3,0))</f>
        <v>0</v>
      </c>
      <c r="K966" t="str">
        <f>VLOOKUP(I966,Grupos!A$1:C$276,2,0)</f>
        <v>M65</v>
      </c>
      <c r="L966" t="str">
        <f>VLOOKUP(I966,Grupos!A$1:C$276,3,0)</f>
        <v>M68</v>
      </c>
      <c r="M966" t="b">
        <f t="shared" si="32"/>
        <v>1</v>
      </c>
    </row>
    <row r="967" spans="1:13" x14ac:dyDescent="0.25">
      <c r="A967">
        <v>966</v>
      </c>
      <c r="B967" t="s">
        <v>3578</v>
      </c>
      <c r="D967" t="s">
        <v>3579</v>
      </c>
      <c r="E967" t="s">
        <v>3580</v>
      </c>
      <c r="I967">
        <f t="shared" si="31"/>
        <v>138</v>
      </c>
      <c r="J967" t="b">
        <f>ISNUMBER(VLOOKUP(B967,Grupos!B$1:D$276,3,0))</f>
        <v>0</v>
      </c>
      <c r="K967" t="str">
        <f>VLOOKUP(I967,Grupos!A$1:C$276,2,0)</f>
        <v>M65</v>
      </c>
      <c r="L967" t="str">
        <f>VLOOKUP(I967,Grupos!A$1:C$276,3,0)</f>
        <v>M68</v>
      </c>
      <c r="M967" t="b">
        <f t="shared" si="32"/>
        <v>1</v>
      </c>
    </row>
    <row r="968" spans="1:13" x14ac:dyDescent="0.25">
      <c r="A968">
        <v>967</v>
      </c>
      <c r="B968" t="s">
        <v>523</v>
      </c>
      <c r="C968" t="s">
        <v>1835</v>
      </c>
      <c r="D968" t="s">
        <v>3581</v>
      </c>
      <c r="E968" t="s">
        <v>3582</v>
      </c>
      <c r="I968">
        <f t="shared" si="31"/>
        <v>138</v>
      </c>
      <c r="J968" t="b">
        <f>ISNUMBER(VLOOKUP(B968,Grupos!B$1:D$276,3,0))</f>
        <v>0</v>
      </c>
      <c r="K968" t="str">
        <f>VLOOKUP(I968,Grupos!A$1:C$276,2,0)</f>
        <v>M65</v>
      </c>
      <c r="L968" t="str">
        <f>VLOOKUP(I968,Grupos!A$1:C$276,3,0)</f>
        <v>M68</v>
      </c>
      <c r="M968" t="b">
        <f t="shared" si="32"/>
        <v>1</v>
      </c>
    </row>
    <row r="969" spans="1:13" x14ac:dyDescent="0.25">
      <c r="A969">
        <v>968</v>
      </c>
      <c r="B969" t="s">
        <v>525</v>
      </c>
      <c r="D969" t="s">
        <v>3583</v>
      </c>
      <c r="E969" t="s">
        <v>3584</v>
      </c>
      <c r="I969">
        <f t="shared" si="31"/>
        <v>139</v>
      </c>
      <c r="J969" t="b">
        <f>ISNUMBER(VLOOKUP(B969,Grupos!B$1:D$276,3,0))</f>
        <v>1</v>
      </c>
      <c r="K969" t="str">
        <f>VLOOKUP(I969,Grupos!A$1:C$276,2,0)</f>
        <v>M70</v>
      </c>
      <c r="L969" t="str">
        <f>VLOOKUP(I969,Grupos!A$1:C$276,3,0)</f>
        <v>M79</v>
      </c>
      <c r="M969" t="b">
        <f t="shared" si="32"/>
        <v>1</v>
      </c>
    </row>
    <row r="970" spans="1:13" x14ac:dyDescent="0.25">
      <c r="A970">
        <v>969</v>
      </c>
      <c r="B970" t="s">
        <v>3585</v>
      </c>
      <c r="D970" t="s">
        <v>3586</v>
      </c>
      <c r="E970" t="s">
        <v>3587</v>
      </c>
      <c r="I970">
        <f t="shared" si="31"/>
        <v>139</v>
      </c>
      <c r="J970" t="b">
        <f>ISNUMBER(VLOOKUP(B970,Grupos!B$1:D$276,3,0))</f>
        <v>0</v>
      </c>
      <c r="K970" t="str">
        <f>VLOOKUP(I970,Grupos!A$1:C$276,2,0)</f>
        <v>M70</v>
      </c>
      <c r="L970" t="str">
        <f>VLOOKUP(I970,Grupos!A$1:C$276,3,0)</f>
        <v>M79</v>
      </c>
      <c r="M970" t="b">
        <f t="shared" si="32"/>
        <v>1</v>
      </c>
    </row>
    <row r="971" spans="1:13" x14ac:dyDescent="0.25">
      <c r="A971">
        <v>970</v>
      </c>
      <c r="B971" t="s">
        <v>3588</v>
      </c>
      <c r="D971" t="s">
        <v>3589</v>
      </c>
      <c r="E971" t="s">
        <v>3590</v>
      </c>
      <c r="I971">
        <f t="shared" si="31"/>
        <v>139</v>
      </c>
      <c r="J971" t="b">
        <f>ISNUMBER(VLOOKUP(B971,Grupos!B$1:D$276,3,0))</f>
        <v>0</v>
      </c>
      <c r="K971" t="str">
        <f>VLOOKUP(I971,Grupos!A$1:C$276,2,0)</f>
        <v>M70</v>
      </c>
      <c r="L971" t="str">
        <f>VLOOKUP(I971,Grupos!A$1:C$276,3,0)</f>
        <v>M79</v>
      </c>
      <c r="M971" t="b">
        <f t="shared" si="32"/>
        <v>1</v>
      </c>
    </row>
    <row r="972" spans="1:13" x14ac:dyDescent="0.25">
      <c r="A972">
        <v>971</v>
      </c>
      <c r="B972" t="s">
        <v>3591</v>
      </c>
      <c r="C972" t="s">
        <v>1835</v>
      </c>
      <c r="D972" t="s">
        <v>3592</v>
      </c>
      <c r="E972" t="s">
        <v>3593</v>
      </c>
      <c r="I972">
        <f t="shared" si="31"/>
        <v>139</v>
      </c>
      <c r="J972" t="b">
        <f>ISNUMBER(VLOOKUP(B972,Grupos!B$1:D$276,3,0))</f>
        <v>0</v>
      </c>
      <c r="K972" t="str">
        <f>VLOOKUP(I972,Grupos!A$1:C$276,2,0)</f>
        <v>M70</v>
      </c>
      <c r="L972" t="str">
        <f>VLOOKUP(I972,Grupos!A$1:C$276,3,0)</f>
        <v>M79</v>
      </c>
      <c r="M972" t="b">
        <f t="shared" si="32"/>
        <v>1</v>
      </c>
    </row>
    <row r="973" spans="1:13" x14ac:dyDescent="0.25">
      <c r="A973">
        <v>972</v>
      </c>
      <c r="B973" t="s">
        <v>3594</v>
      </c>
      <c r="D973" t="s">
        <v>3595</v>
      </c>
      <c r="E973" t="s">
        <v>3596</v>
      </c>
      <c r="I973">
        <f t="shared" si="31"/>
        <v>139</v>
      </c>
      <c r="J973" t="b">
        <f>ISNUMBER(VLOOKUP(B973,Grupos!B$1:D$276,3,0))</f>
        <v>0</v>
      </c>
      <c r="K973" t="str">
        <f>VLOOKUP(I973,Grupos!A$1:C$276,2,0)</f>
        <v>M70</v>
      </c>
      <c r="L973" t="str">
        <f>VLOOKUP(I973,Grupos!A$1:C$276,3,0)</f>
        <v>M79</v>
      </c>
      <c r="M973" t="b">
        <f t="shared" si="32"/>
        <v>1</v>
      </c>
    </row>
    <row r="974" spans="1:13" x14ac:dyDescent="0.25">
      <c r="A974">
        <v>973</v>
      </c>
      <c r="B974" t="s">
        <v>3597</v>
      </c>
      <c r="D974" t="s">
        <v>3598</v>
      </c>
      <c r="E974" t="s">
        <v>3599</v>
      </c>
      <c r="I974">
        <f t="shared" si="31"/>
        <v>139</v>
      </c>
      <c r="J974" t="b">
        <f>ISNUMBER(VLOOKUP(B974,Grupos!B$1:D$276,3,0))</f>
        <v>0</v>
      </c>
      <c r="K974" t="str">
        <f>VLOOKUP(I974,Grupos!A$1:C$276,2,0)</f>
        <v>M70</v>
      </c>
      <c r="L974" t="str">
        <f>VLOOKUP(I974,Grupos!A$1:C$276,3,0)</f>
        <v>M79</v>
      </c>
      <c r="M974" t="b">
        <f t="shared" si="32"/>
        <v>1</v>
      </c>
    </row>
    <row r="975" spans="1:13" x14ac:dyDescent="0.25">
      <c r="A975">
        <v>974</v>
      </c>
      <c r="B975" t="s">
        <v>3600</v>
      </c>
      <c r="D975" t="s">
        <v>3601</v>
      </c>
      <c r="E975" t="s">
        <v>3602</v>
      </c>
      <c r="I975">
        <f t="shared" si="31"/>
        <v>139</v>
      </c>
      <c r="J975" t="b">
        <f>ISNUMBER(VLOOKUP(B975,Grupos!B$1:D$276,3,0))</f>
        <v>0</v>
      </c>
      <c r="K975" t="str">
        <f>VLOOKUP(I975,Grupos!A$1:C$276,2,0)</f>
        <v>M70</v>
      </c>
      <c r="L975" t="str">
        <f>VLOOKUP(I975,Grupos!A$1:C$276,3,0)</f>
        <v>M79</v>
      </c>
      <c r="M975" t="b">
        <f t="shared" si="32"/>
        <v>1</v>
      </c>
    </row>
    <row r="976" spans="1:13" x14ac:dyDescent="0.25">
      <c r="A976">
        <v>975</v>
      </c>
      <c r="B976" t="s">
        <v>518</v>
      </c>
      <c r="D976" t="s">
        <v>3603</v>
      </c>
      <c r="E976" t="s">
        <v>3604</v>
      </c>
      <c r="I976">
        <f t="shared" si="31"/>
        <v>139</v>
      </c>
      <c r="J976" t="b">
        <f>ISNUMBER(VLOOKUP(B976,Grupos!B$1:D$276,3,0))</f>
        <v>0</v>
      </c>
      <c r="K976" t="str">
        <f>VLOOKUP(I976,Grupos!A$1:C$276,2,0)</f>
        <v>M70</v>
      </c>
      <c r="L976" t="str">
        <f>VLOOKUP(I976,Grupos!A$1:C$276,3,0)</f>
        <v>M79</v>
      </c>
      <c r="M976" t="b">
        <f t="shared" si="32"/>
        <v>1</v>
      </c>
    </row>
    <row r="977" spans="1:13" x14ac:dyDescent="0.25">
      <c r="A977">
        <v>976</v>
      </c>
      <c r="B977" t="s">
        <v>527</v>
      </c>
      <c r="D977" t="s">
        <v>3605</v>
      </c>
      <c r="E977" t="s">
        <v>3606</v>
      </c>
      <c r="I977">
        <f t="shared" si="31"/>
        <v>140</v>
      </c>
      <c r="J977" t="b">
        <f>ISNUMBER(VLOOKUP(B977,Grupos!B$1:D$276,3,0))</f>
        <v>1</v>
      </c>
      <c r="K977" t="str">
        <f>VLOOKUP(I977,Grupos!A$1:C$276,2,0)</f>
        <v>M80</v>
      </c>
      <c r="L977" t="str">
        <f>VLOOKUP(I977,Grupos!A$1:C$276,3,0)</f>
        <v>M85</v>
      </c>
      <c r="M977" t="b">
        <f t="shared" si="32"/>
        <v>1</v>
      </c>
    </row>
    <row r="978" spans="1:13" x14ac:dyDescent="0.25">
      <c r="A978">
        <v>977</v>
      </c>
      <c r="B978" t="s">
        <v>3607</v>
      </c>
      <c r="D978" t="s">
        <v>3608</v>
      </c>
      <c r="E978" t="s">
        <v>3609</v>
      </c>
      <c r="I978">
        <f t="shared" si="31"/>
        <v>140</v>
      </c>
      <c r="J978" t="b">
        <f>ISNUMBER(VLOOKUP(B978,Grupos!B$1:D$276,3,0))</f>
        <v>0</v>
      </c>
      <c r="K978" t="str">
        <f>VLOOKUP(I978,Grupos!A$1:C$276,2,0)</f>
        <v>M80</v>
      </c>
      <c r="L978" t="str">
        <f>VLOOKUP(I978,Grupos!A$1:C$276,3,0)</f>
        <v>M85</v>
      </c>
      <c r="M978" t="b">
        <f t="shared" si="32"/>
        <v>1</v>
      </c>
    </row>
    <row r="979" spans="1:13" x14ac:dyDescent="0.25">
      <c r="A979">
        <v>978</v>
      </c>
      <c r="B979" t="s">
        <v>3610</v>
      </c>
      <c r="C979" t="s">
        <v>1835</v>
      </c>
      <c r="D979" t="s">
        <v>3611</v>
      </c>
      <c r="E979" t="s">
        <v>3612</v>
      </c>
      <c r="I979">
        <f t="shared" si="31"/>
        <v>140</v>
      </c>
      <c r="J979" t="b">
        <f>ISNUMBER(VLOOKUP(B979,Grupos!B$1:D$276,3,0))</f>
        <v>0</v>
      </c>
      <c r="K979" t="str">
        <f>VLOOKUP(I979,Grupos!A$1:C$276,2,0)</f>
        <v>M80</v>
      </c>
      <c r="L979" t="str">
        <f>VLOOKUP(I979,Grupos!A$1:C$276,3,0)</f>
        <v>M85</v>
      </c>
      <c r="M979" t="b">
        <f t="shared" si="32"/>
        <v>1</v>
      </c>
    </row>
    <row r="980" spans="1:13" x14ac:dyDescent="0.25">
      <c r="A980">
        <v>979</v>
      </c>
      <c r="B980" t="s">
        <v>3613</v>
      </c>
      <c r="D980" t="s">
        <v>3614</v>
      </c>
      <c r="E980" t="s">
        <v>3615</v>
      </c>
      <c r="I980">
        <f t="shared" si="31"/>
        <v>140</v>
      </c>
      <c r="J980" t="b">
        <f>ISNUMBER(VLOOKUP(B980,Grupos!B$1:D$276,3,0))</f>
        <v>0</v>
      </c>
      <c r="K980" t="str">
        <f>VLOOKUP(I980,Grupos!A$1:C$276,2,0)</f>
        <v>M80</v>
      </c>
      <c r="L980" t="str">
        <f>VLOOKUP(I980,Grupos!A$1:C$276,3,0)</f>
        <v>M85</v>
      </c>
      <c r="M980" t="b">
        <f t="shared" si="32"/>
        <v>1</v>
      </c>
    </row>
    <row r="981" spans="1:13" x14ac:dyDescent="0.25">
      <c r="A981">
        <v>980</v>
      </c>
      <c r="B981" t="s">
        <v>3616</v>
      </c>
      <c r="D981" t="s">
        <v>3617</v>
      </c>
      <c r="E981" t="s">
        <v>3618</v>
      </c>
      <c r="I981">
        <f t="shared" si="31"/>
        <v>140</v>
      </c>
      <c r="J981" t="b">
        <f>ISNUMBER(VLOOKUP(B981,Grupos!B$1:D$276,3,0))</f>
        <v>0</v>
      </c>
      <c r="K981" t="str">
        <f>VLOOKUP(I981,Grupos!A$1:C$276,2,0)</f>
        <v>M80</v>
      </c>
      <c r="L981" t="str">
        <f>VLOOKUP(I981,Grupos!A$1:C$276,3,0)</f>
        <v>M85</v>
      </c>
      <c r="M981" t="b">
        <f t="shared" si="32"/>
        <v>1</v>
      </c>
    </row>
    <row r="982" spans="1:13" x14ac:dyDescent="0.25">
      <c r="A982">
        <v>981</v>
      </c>
      <c r="B982" t="s">
        <v>530</v>
      </c>
      <c r="D982" t="s">
        <v>3619</v>
      </c>
      <c r="E982" t="s">
        <v>3620</v>
      </c>
      <c r="I982">
        <f t="shared" si="31"/>
        <v>140</v>
      </c>
      <c r="J982" t="b">
        <f>ISNUMBER(VLOOKUP(B982,Grupos!B$1:D$276,3,0))</f>
        <v>0</v>
      </c>
      <c r="K982" t="str">
        <f>VLOOKUP(I982,Grupos!A$1:C$276,2,0)</f>
        <v>M80</v>
      </c>
      <c r="L982" t="str">
        <f>VLOOKUP(I982,Grupos!A$1:C$276,3,0)</f>
        <v>M85</v>
      </c>
      <c r="M982" t="b">
        <f t="shared" si="32"/>
        <v>1</v>
      </c>
    </row>
    <row r="983" spans="1:13" x14ac:dyDescent="0.25">
      <c r="A983">
        <v>982</v>
      </c>
      <c r="B983" t="s">
        <v>532</v>
      </c>
      <c r="D983" t="s">
        <v>3621</v>
      </c>
      <c r="E983" t="s">
        <v>3622</v>
      </c>
      <c r="I983">
        <f t="shared" si="31"/>
        <v>141</v>
      </c>
      <c r="J983" t="b">
        <f>ISNUMBER(VLOOKUP(B983,Grupos!B$1:D$276,3,0))</f>
        <v>1</v>
      </c>
      <c r="K983" t="str">
        <f>VLOOKUP(I983,Grupos!A$1:C$276,2,0)</f>
        <v>M86</v>
      </c>
      <c r="L983" t="str">
        <f>VLOOKUP(I983,Grupos!A$1:C$276,3,0)</f>
        <v>M90</v>
      </c>
      <c r="M983" t="b">
        <f t="shared" si="32"/>
        <v>1</v>
      </c>
    </row>
    <row r="984" spans="1:13" x14ac:dyDescent="0.25">
      <c r="A984">
        <v>983</v>
      </c>
      <c r="B984" t="s">
        <v>3623</v>
      </c>
      <c r="D984" t="s">
        <v>3624</v>
      </c>
      <c r="E984" t="s">
        <v>3625</v>
      </c>
      <c r="I984">
        <f t="shared" si="31"/>
        <v>141</v>
      </c>
      <c r="J984" t="b">
        <f>ISNUMBER(VLOOKUP(B984,Grupos!B$1:D$276,3,0))</f>
        <v>0</v>
      </c>
      <c r="K984" t="str">
        <f>VLOOKUP(I984,Grupos!A$1:C$276,2,0)</f>
        <v>M86</v>
      </c>
      <c r="L984" t="str">
        <f>VLOOKUP(I984,Grupos!A$1:C$276,3,0)</f>
        <v>M90</v>
      </c>
      <c r="M984" t="b">
        <f t="shared" si="32"/>
        <v>1</v>
      </c>
    </row>
    <row r="985" spans="1:13" x14ac:dyDescent="0.25">
      <c r="A985">
        <v>984</v>
      </c>
      <c r="B985" t="s">
        <v>3626</v>
      </c>
      <c r="D985" t="s">
        <v>3627</v>
      </c>
      <c r="E985" t="s">
        <v>3628</v>
      </c>
      <c r="I985">
        <f t="shared" si="31"/>
        <v>141</v>
      </c>
      <c r="J985" t="b">
        <f>ISNUMBER(VLOOKUP(B985,Grupos!B$1:D$276,3,0))</f>
        <v>0</v>
      </c>
      <c r="K985" t="str">
        <f>VLOOKUP(I985,Grupos!A$1:C$276,2,0)</f>
        <v>M86</v>
      </c>
      <c r="L985" t="str">
        <f>VLOOKUP(I985,Grupos!A$1:C$276,3,0)</f>
        <v>M90</v>
      </c>
      <c r="M985" t="b">
        <f t="shared" si="32"/>
        <v>1</v>
      </c>
    </row>
    <row r="986" spans="1:13" x14ac:dyDescent="0.25">
      <c r="A986">
        <v>985</v>
      </c>
      <c r="B986" t="s">
        <v>3629</v>
      </c>
      <c r="D986" t="s">
        <v>3630</v>
      </c>
      <c r="E986" t="s">
        <v>3631</v>
      </c>
      <c r="I986">
        <f t="shared" ref="I986:I1049" si="33">IF(J986,I985+1,I985)</f>
        <v>141</v>
      </c>
      <c r="J986" t="b">
        <f>ISNUMBER(VLOOKUP(B986,Grupos!B$1:D$276,3,0))</f>
        <v>0</v>
      </c>
      <c r="K986" t="str">
        <f>VLOOKUP(I986,Grupos!A$1:C$276,2,0)</f>
        <v>M86</v>
      </c>
      <c r="L986" t="str">
        <f>VLOOKUP(I986,Grupos!A$1:C$276,3,0)</f>
        <v>M90</v>
      </c>
      <c r="M986" t="b">
        <f t="shared" si="32"/>
        <v>1</v>
      </c>
    </row>
    <row r="987" spans="1:13" x14ac:dyDescent="0.25">
      <c r="A987">
        <v>986</v>
      </c>
      <c r="B987" t="s">
        <v>533</v>
      </c>
      <c r="C987" t="s">
        <v>1835</v>
      </c>
      <c r="D987" t="s">
        <v>3632</v>
      </c>
      <c r="E987" t="s">
        <v>3633</v>
      </c>
      <c r="I987">
        <f t="shared" si="33"/>
        <v>141</v>
      </c>
      <c r="J987" t="b">
        <f>ISNUMBER(VLOOKUP(B987,Grupos!B$1:D$276,3,0))</f>
        <v>0</v>
      </c>
      <c r="K987" t="str">
        <f>VLOOKUP(I987,Grupos!A$1:C$276,2,0)</f>
        <v>M86</v>
      </c>
      <c r="L987" t="str">
        <f>VLOOKUP(I987,Grupos!A$1:C$276,3,0)</f>
        <v>M90</v>
      </c>
      <c r="M987" t="b">
        <f t="shared" si="32"/>
        <v>1</v>
      </c>
    </row>
    <row r="988" spans="1:13" x14ac:dyDescent="0.25">
      <c r="A988">
        <v>987</v>
      </c>
      <c r="B988" t="s">
        <v>535</v>
      </c>
      <c r="D988" t="s">
        <v>3634</v>
      </c>
      <c r="E988" t="s">
        <v>3635</v>
      </c>
      <c r="I988">
        <f t="shared" si="33"/>
        <v>142</v>
      </c>
      <c r="J988" t="b">
        <f>ISNUMBER(VLOOKUP(B988,Grupos!B$1:D$276,3,0))</f>
        <v>1</v>
      </c>
      <c r="K988" t="str">
        <f>VLOOKUP(I988,Grupos!A$1:C$276,2,0)</f>
        <v>M91</v>
      </c>
      <c r="L988" t="str">
        <f>VLOOKUP(I988,Grupos!A$1:C$276,3,0)</f>
        <v>M94</v>
      </c>
      <c r="M988" t="b">
        <f t="shared" si="32"/>
        <v>1</v>
      </c>
    </row>
    <row r="989" spans="1:13" x14ac:dyDescent="0.25">
      <c r="A989">
        <v>988</v>
      </c>
      <c r="B989" t="s">
        <v>3636</v>
      </c>
      <c r="D989" t="s">
        <v>3637</v>
      </c>
      <c r="E989" t="s">
        <v>3638</v>
      </c>
      <c r="I989">
        <f t="shared" si="33"/>
        <v>142</v>
      </c>
      <c r="J989" t="b">
        <f>ISNUMBER(VLOOKUP(B989,Grupos!B$1:D$276,3,0))</f>
        <v>0</v>
      </c>
      <c r="K989" t="str">
        <f>VLOOKUP(I989,Grupos!A$1:C$276,2,0)</f>
        <v>M91</v>
      </c>
      <c r="L989" t="str">
        <f>VLOOKUP(I989,Grupos!A$1:C$276,3,0)</f>
        <v>M94</v>
      </c>
      <c r="M989" t="b">
        <f t="shared" si="32"/>
        <v>1</v>
      </c>
    </row>
    <row r="990" spans="1:13" x14ac:dyDescent="0.25">
      <c r="A990">
        <v>989</v>
      </c>
      <c r="B990" t="s">
        <v>3639</v>
      </c>
      <c r="D990" t="s">
        <v>3640</v>
      </c>
      <c r="E990" t="s">
        <v>3641</v>
      </c>
      <c r="I990">
        <f t="shared" si="33"/>
        <v>142</v>
      </c>
      <c r="J990" t="b">
        <f>ISNUMBER(VLOOKUP(B990,Grupos!B$1:D$276,3,0))</f>
        <v>0</v>
      </c>
      <c r="K990" t="str">
        <f>VLOOKUP(I990,Grupos!A$1:C$276,2,0)</f>
        <v>M91</v>
      </c>
      <c r="L990" t="str">
        <f>VLOOKUP(I990,Grupos!A$1:C$276,3,0)</f>
        <v>M94</v>
      </c>
      <c r="M990" t="b">
        <f t="shared" si="32"/>
        <v>1</v>
      </c>
    </row>
    <row r="991" spans="1:13" x14ac:dyDescent="0.25">
      <c r="A991">
        <v>990</v>
      </c>
      <c r="B991" t="s">
        <v>528</v>
      </c>
      <c r="D991" t="s">
        <v>3642</v>
      </c>
      <c r="E991" t="s">
        <v>3643</v>
      </c>
      <c r="I991">
        <f t="shared" si="33"/>
        <v>142</v>
      </c>
      <c r="J991" t="b">
        <f>ISNUMBER(VLOOKUP(B991,Grupos!B$1:D$276,3,0))</f>
        <v>0</v>
      </c>
      <c r="K991" t="str">
        <f>VLOOKUP(I991,Grupos!A$1:C$276,2,0)</f>
        <v>M91</v>
      </c>
      <c r="L991" t="str">
        <f>VLOOKUP(I991,Grupos!A$1:C$276,3,0)</f>
        <v>M94</v>
      </c>
      <c r="M991" t="b">
        <f t="shared" si="32"/>
        <v>1</v>
      </c>
    </row>
    <row r="992" spans="1:13" x14ac:dyDescent="0.25">
      <c r="A992">
        <v>991</v>
      </c>
      <c r="B992" t="s">
        <v>537</v>
      </c>
      <c r="D992" t="s">
        <v>3644</v>
      </c>
      <c r="E992" t="s">
        <v>3645</v>
      </c>
      <c r="I992">
        <f t="shared" si="33"/>
        <v>143</v>
      </c>
      <c r="J992" t="b">
        <f>ISNUMBER(VLOOKUP(B992,Grupos!B$1:D$276,3,0))</f>
        <v>1</v>
      </c>
      <c r="K992" t="str">
        <f>VLOOKUP(I992,Grupos!A$1:C$276,2,0)</f>
        <v>M95</v>
      </c>
      <c r="L992" t="str">
        <f>VLOOKUP(I992,Grupos!A$1:C$276,3,0)</f>
        <v>M99</v>
      </c>
      <c r="M992" t="b">
        <f t="shared" si="32"/>
        <v>1</v>
      </c>
    </row>
    <row r="993" spans="1:13" x14ac:dyDescent="0.25">
      <c r="A993">
        <v>992</v>
      </c>
      <c r="B993" t="s">
        <v>3646</v>
      </c>
      <c r="D993" t="s">
        <v>3647</v>
      </c>
      <c r="E993" t="s">
        <v>3648</v>
      </c>
      <c r="I993">
        <f t="shared" si="33"/>
        <v>143</v>
      </c>
      <c r="J993" t="b">
        <f>ISNUMBER(VLOOKUP(B993,Grupos!B$1:D$276,3,0))</f>
        <v>0</v>
      </c>
      <c r="K993" t="str">
        <f>VLOOKUP(I993,Grupos!A$1:C$276,2,0)</f>
        <v>M95</v>
      </c>
      <c r="L993" t="str">
        <f>VLOOKUP(I993,Grupos!A$1:C$276,3,0)</f>
        <v>M99</v>
      </c>
      <c r="M993" t="b">
        <f t="shared" si="32"/>
        <v>1</v>
      </c>
    </row>
    <row r="994" spans="1:13" x14ac:dyDescent="0.25">
      <c r="A994">
        <v>993</v>
      </c>
      <c r="B994" t="s">
        <v>54</v>
      </c>
      <c r="D994" t="s">
        <v>3649</v>
      </c>
      <c r="E994" t="s">
        <v>3650</v>
      </c>
      <c r="I994">
        <f t="shared" si="33"/>
        <v>143</v>
      </c>
      <c r="J994" t="b">
        <f>ISNUMBER(VLOOKUP(B994,Grupos!B$1:D$276,3,0))</f>
        <v>0</v>
      </c>
      <c r="K994" t="str">
        <f>VLOOKUP(I994,Grupos!A$1:C$276,2,0)</f>
        <v>M95</v>
      </c>
      <c r="L994" t="str">
        <f>VLOOKUP(I994,Grupos!A$1:C$276,3,0)</f>
        <v>M99</v>
      </c>
      <c r="M994" t="b">
        <f t="shared" si="32"/>
        <v>1</v>
      </c>
    </row>
    <row r="995" spans="1:13" x14ac:dyDescent="0.25">
      <c r="A995">
        <v>994</v>
      </c>
      <c r="B995" t="s">
        <v>57</v>
      </c>
      <c r="D995" t="s">
        <v>3651</v>
      </c>
      <c r="E995" t="s">
        <v>3652</v>
      </c>
      <c r="I995">
        <f t="shared" si="33"/>
        <v>144</v>
      </c>
      <c r="J995" t="b">
        <f>ISNUMBER(VLOOKUP(B995,Grupos!B$1:D$276,3,0))</f>
        <v>1</v>
      </c>
      <c r="K995" t="str">
        <f>VLOOKUP(I995,Grupos!A$1:C$276,2,0)</f>
        <v>N00</v>
      </c>
      <c r="L995" t="str">
        <f>VLOOKUP(I995,Grupos!A$1:C$276,3,0)</f>
        <v>N08</v>
      </c>
      <c r="M995" t="b">
        <f t="shared" si="32"/>
        <v>1</v>
      </c>
    </row>
    <row r="996" spans="1:13" x14ac:dyDescent="0.25">
      <c r="A996">
        <v>995</v>
      </c>
      <c r="B996" t="s">
        <v>3653</v>
      </c>
      <c r="D996" t="s">
        <v>3654</v>
      </c>
      <c r="E996" t="s">
        <v>3655</v>
      </c>
      <c r="I996">
        <f t="shared" si="33"/>
        <v>144</v>
      </c>
      <c r="J996" t="b">
        <f>ISNUMBER(VLOOKUP(B996,Grupos!B$1:D$276,3,0))</f>
        <v>0</v>
      </c>
      <c r="K996" t="str">
        <f>VLOOKUP(I996,Grupos!A$1:C$276,2,0)</f>
        <v>N00</v>
      </c>
      <c r="L996" t="str">
        <f>VLOOKUP(I996,Grupos!A$1:C$276,3,0)</f>
        <v>N08</v>
      </c>
      <c r="M996" t="b">
        <f t="shared" si="32"/>
        <v>1</v>
      </c>
    </row>
    <row r="997" spans="1:13" x14ac:dyDescent="0.25">
      <c r="A997">
        <v>996</v>
      </c>
      <c r="B997" t="s">
        <v>3656</v>
      </c>
      <c r="D997" t="s">
        <v>3657</v>
      </c>
      <c r="E997" t="s">
        <v>3658</v>
      </c>
      <c r="I997">
        <f t="shared" si="33"/>
        <v>144</v>
      </c>
      <c r="J997" t="b">
        <f>ISNUMBER(VLOOKUP(B997,Grupos!B$1:D$276,3,0))</f>
        <v>0</v>
      </c>
      <c r="K997" t="str">
        <f>VLOOKUP(I997,Grupos!A$1:C$276,2,0)</f>
        <v>N00</v>
      </c>
      <c r="L997" t="str">
        <f>VLOOKUP(I997,Grupos!A$1:C$276,3,0)</f>
        <v>N08</v>
      </c>
      <c r="M997" t="b">
        <f t="shared" si="32"/>
        <v>1</v>
      </c>
    </row>
    <row r="998" spans="1:13" x14ac:dyDescent="0.25">
      <c r="A998">
        <v>997</v>
      </c>
      <c r="B998" t="s">
        <v>3659</v>
      </c>
      <c r="D998" t="s">
        <v>3660</v>
      </c>
      <c r="E998" t="s">
        <v>3661</v>
      </c>
      <c r="I998">
        <f t="shared" si="33"/>
        <v>144</v>
      </c>
      <c r="J998" t="b">
        <f>ISNUMBER(VLOOKUP(B998,Grupos!B$1:D$276,3,0))</f>
        <v>0</v>
      </c>
      <c r="K998" t="str">
        <f>VLOOKUP(I998,Grupos!A$1:C$276,2,0)</f>
        <v>N00</v>
      </c>
      <c r="L998" t="str">
        <f>VLOOKUP(I998,Grupos!A$1:C$276,3,0)</f>
        <v>N08</v>
      </c>
      <c r="M998" t="b">
        <f t="shared" si="32"/>
        <v>1</v>
      </c>
    </row>
    <row r="999" spans="1:13" x14ac:dyDescent="0.25">
      <c r="A999">
        <v>998</v>
      </c>
      <c r="B999" t="s">
        <v>3662</v>
      </c>
      <c r="D999" t="s">
        <v>3663</v>
      </c>
      <c r="E999" t="s">
        <v>3664</v>
      </c>
      <c r="I999">
        <f t="shared" si="33"/>
        <v>144</v>
      </c>
      <c r="J999" t="b">
        <f>ISNUMBER(VLOOKUP(B999,Grupos!B$1:D$276,3,0))</f>
        <v>0</v>
      </c>
      <c r="K999" t="str">
        <f>VLOOKUP(I999,Grupos!A$1:C$276,2,0)</f>
        <v>N00</v>
      </c>
      <c r="L999" t="str">
        <f>VLOOKUP(I999,Grupos!A$1:C$276,3,0)</f>
        <v>N08</v>
      </c>
      <c r="M999" t="b">
        <f t="shared" si="32"/>
        <v>1</v>
      </c>
    </row>
    <row r="1000" spans="1:13" x14ac:dyDescent="0.25">
      <c r="A1000">
        <v>999</v>
      </c>
      <c r="B1000" t="s">
        <v>3665</v>
      </c>
      <c r="D1000" t="s">
        <v>3666</v>
      </c>
      <c r="E1000" t="s">
        <v>3667</v>
      </c>
      <c r="I1000">
        <f t="shared" si="33"/>
        <v>144</v>
      </c>
      <c r="J1000" t="b">
        <f>ISNUMBER(VLOOKUP(B1000,Grupos!B$1:D$276,3,0))</f>
        <v>0</v>
      </c>
      <c r="K1000" t="str">
        <f>VLOOKUP(I1000,Grupos!A$1:C$276,2,0)</f>
        <v>N00</v>
      </c>
      <c r="L1000" t="str">
        <f>VLOOKUP(I1000,Grupos!A$1:C$276,3,0)</f>
        <v>N08</v>
      </c>
      <c r="M1000" t="b">
        <f t="shared" si="32"/>
        <v>1</v>
      </c>
    </row>
    <row r="1001" spans="1:13" x14ac:dyDescent="0.25">
      <c r="A1001">
        <v>1000</v>
      </c>
      <c r="B1001" t="s">
        <v>3668</v>
      </c>
      <c r="D1001" t="s">
        <v>3669</v>
      </c>
      <c r="E1001" t="s">
        <v>3670</v>
      </c>
      <c r="I1001">
        <f t="shared" si="33"/>
        <v>144</v>
      </c>
      <c r="J1001" t="b">
        <f>ISNUMBER(VLOOKUP(B1001,Grupos!B$1:D$276,3,0))</f>
        <v>0</v>
      </c>
      <c r="K1001" t="str">
        <f>VLOOKUP(I1001,Grupos!A$1:C$276,2,0)</f>
        <v>N00</v>
      </c>
      <c r="L1001" t="str">
        <f>VLOOKUP(I1001,Grupos!A$1:C$276,3,0)</f>
        <v>N08</v>
      </c>
      <c r="M1001" t="b">
        <f t="shared" si="32"/>
        <v>1</v>
      </c>
    </row>
    <row r="1002" spans="1:13" x14ac:dyDescent="0.25">
      <c r="A1002">
        <v>1001</v>
      </c>
      <c r="B1002" t="s">
        <v>3671</v>
      </c>
      <c r="D1002" t="s">
        <v>3672</v>
      </c>
      <c r="E1002" t="s">
        <v>3673</v>
      </c>
      <c r="I1002">
        <f t="shared" si="33"/>
        <v>144</v>
      </c>
      <c r="J1002" t="b">
        <f>ISNUMBER(VLOOKUP(B1002,Grupos!B$1:D$276,3,0))</f>
        <v>0</v>
      </c>
      <c r="K1002" t="str">
        <f>VLOOKUP(I1002,Grupos!A$1:C$276,2,0)</f>
        <v>N00</v>
      </c>
      <c r="L1002" t="str">
        <f>VLOOKUP(I1002,Grupos!A$1:C$276,3,0)</f>
        <v>N08</v>
      </c>
      <c r="M1002" t="b">
        <f t="shared" si="32"/>
        <v>1</v>
      </c>
    </row>
    <row r="1003" spans="1:13" x14ac:dyDescent="0.25">
      <c r="A1003">
        <v>1002</v>
      </c>
      <c r="B1003" t="s">
        <v>540</v>
      </c>
      <c r="C1003" t="s">
        <v>1835</v>
      </c>
      <c r="D1003" t="s">
        <v>3674</v>
      </c>
      <c r="E1003" t="s">
        <v>3675</v>
      </c>
      <c r="I1003">
        <f t="shared" si="33"/>
        <v>144</v>
      </c>
      <c r="J1003" t="b">
        <f>ISNUMBER(VLOOKUP(B1003,Grupos!B$1:D$276,3,0))</f>
        <v>0</v>
      </c>
      <c r="K1003" t="str">
        <f>VLOOKUP(I1003,Grupos!A$1:C$276,2,0)</f>
        <v>N00</v>
      </c>
      <c r="L1003" t="str">
        <f>VLOOKUP(I1003,Grupos!A$1:C$276,3,0)</f>
        <v>N08</v>
      </c>
      <c r="M1003" t="b">
        <f t="shared" si="32"/>
        <v>1</v>
      </c>
    </row>
    <row r="1004" spans="1:13" x14ac:dyDescent="0.25">
      <c r="A1004">
        <v>1003</v>
      </c>
      <c r="B1004" t="s">
        <v>542</v>
      </c>
      <c r="D1004" t="s">
        <v>3676</v>
      </c>
      <c r="E1004" t="s">
        <v>3677</v>
      </c>
      <c r="I1004">
        <f t="shared" si="33"/>
        <v>145</v>
      </c>
      <c r="J1004" t="b">
        <f>ISNUMBER(VLOOKUP(B1004,Grupos!B$1:D$276,3,0))</f>
        <v>1</v>
      </c>
      <c r="K1004" t="str">
        <f>VLOOKUP(I1004,Grupos!A$1:C$276,2,0)</f>
        <v>N10</v>
      </c>
      <c r="L1004" t="str">
        <f>VLOOKUP(I1004,Grupos!A$1:C$276,3,0)</f>
        <v>N16</v>
      </c>
      <c r="M1004" t="b">
        <f t="shared" si="32"/>
        <v>1</v>
      </c>
    </row>
    <row r="1005" spans="1:13" x14ac:dyDescent="0.25">
      <c r="A1005">
        <v>1004</v>
      </c>
      <c r="B1005" t="s">
        <v>3678</v>
      </c>
      <c r="D1005" t="s">
        <v>3679</v>
      </c>
      <c r="E1005" t="s">
        <v>3680</v>
      </c>
      <c r="I1005">
        <f t="shared" si="33"/>
        <v>145</v>
      </c>
      <c r="J1005" t="b">
        <f>ISNUMBER(VLOOKUP(B1005,Grupos!B$1:D$276,3,0))</f>
        <v>0</v>
      </c>
      <c r="K1005" t="str">
        <f>VLOOKUP(I1005,Grupos!A$1:C$276,2,0)</f>
        <v>N10</v>
      </c>
      <c r="L1005" t="str">
        <f>VLOOKUP(I1005,Grupos!A$1:C$276,3,0)</f>
        <v>N16</v>
      </c>
      <c r="M1005" t="b">
        <f t="shared" si="32"/>
        <v>1</v>
      </c>
    </row>
    <row r="1006" spans="1:13" x14ac:dyDescent="0.25">
      <c r="A1006">
        <v>1005</v>
      </c>
      <c r="B1006" t="s">
        <v>3681</v>
      </c>
      <c r="D1006" t="s">
        <v>3682</v>
      </c>
      <c r="E1006" t="s">
        <v>3683</v>
      </c>
      <c r="I1006">
        <f t="shared" si="33"/>
        <v>145</v>
      </c>
      <c r="J1006" t="b">
        <f>ISNUMBER(VLOOKUP(B1006,Grupos!B$1:D$276,3,0))</f>
        <v>0</v>
      </c>
      <c r="K1006" t="str">
        <f>VLOOKUP(I1006,Grupos!A$1:C$276,2,0)</f>
        <v>N10</v>
      </c>
      <c r="L1006" t="str">
        <f>VLOOKUP(I1006,Grupos!A$1:C$276,3,0)</f>
        <v>N16</v>
      </c>
      <c r="M1006" t="b">
        <f t="shared" si="32"/>
        <v>1</v>
      </c>
    </row>
    <row r="1007" spans="1:13" x14ac:dyDescent="0.25">
      <c r="A1007">
        <v>1006</v>
      </c>
      <c r="B1007" t="s">
        <v>3684</v>
      </c>
      <c r="D1007" t="s">
        <v>3685</v>
      </c>
      <c r="E1007" t="s">
        <v>3686</v>
      </c>
      <c r="I1007">
        <f t="shared" si="33"/>
        <v>145</v>
      </c>
      <c r="J1007" t="b">
        <f>ISNUMBER(VLOOKUP(B1007,Grupos!B$1:D$276,3,0))</f>
        <v>0</v>
      </c>
      <c r="K1007" t="str">
        <f>VLOOKUP(I1007,Grupos!A$1:C$276,2,0)</f>
        <v>N10</v>
      </c>
      <c r="L1007" t="str">
        <f>VLOOKUP(I1007,Grupos!A$1:C$276,3,0)</f>
        <v>N16</v>
      </c>
      <c r="M1007" t="b">
        <f t="shared" si="32"/>
        <v>1</v>
      </c>
    </row>
    <row r="1008" spans="1:13" x14ac:dyDescent="0.25">
      <c r="A1008">
        <v>1007</v>
      </c>
      <c r="B1008" t="s">
        <v>3687</v>
      </c>
      <c r="D1008" t="s">
        <v>3688</v>
      </c>
      <c r="E1008" t="s">
        <v>3689</v>
      </c>
      <c r="I1008">
        <f t="shared" si="33"/>
        <v>145</v>
      </c>
      <c r="J1008" t="b">
        <f>ISNUMBER(VLOOKUP(B1008,Grupos!B$1:D$276,3,0))</f>
        <v>0</v>
      </c>
      <c r="K1008" t="str">
        <f>VLOOKUP(I1008,Grupos!A$1:C$276,2,0)</f>
        <v>N10</v>
      </c>
      <c r="L1008" t="str">
        <f>VLOOKUP(I1008,Grupos!A$1:C$276,3,0)</f>
        <v>N16</v>
      </c>
      <c r="M1008" t="b">
        <f t="shared" si="32"/>
        <v>1</v>
      </c>
    </row>
    <row r="1009" spans="1:13" x14ac:dyDescent="0.25">
      <c r="A1009">
        <v>1008</v>
      </c>
      <c r="B1009" t="s">
        <v>3690</v>
      </c>
      <c r="D1009" t="s">
        <v>3691</v>
      </c>
      <c r="E1009" t="s">
        <v>3692</v>
      </c>
      <c r="I1009">
        <f t="shared" si="33"/>
        <v>145</v>
      </c>
      <c r="J1009" t="b">
        <f>ISNUMBER(VLOOKUP(B1009,Grupos!B$1:D$276,3,0))</f>
        <v>0</v>
      </c>
      <c r="K1009" t="str">
        <f>VLOOKUP(I1009,Grupos!A$1:C$276,2,0)</f>
        <v>N10</v>
      </c>
      <c r="L1009" t="str">
        <f>VLOOKUP(I1009,Grupos!A$1:C$276,3,0)</f>
        <v>N16</v>
      </c>
      <c r="M1009" t="b">
        <f t="shared" si="32"/>
        <v>1</v>
      </c>
    </row>
    <row r="1010" spans="1:13" x14ac:dyDescent="0.25">
      <c r="A1010">
        <v>1009</v>
      </c>
      <c r="B1010" t="s">
        <v>543</v>
      </c>
      <c r="C1010" t="s">
        <v>1835</v>
      </c>
      <c r="D1010" t="s">
        <v>3693</v>
      </c>
      <c r="E1010" t="s">
        <v>3694</v>
      </c>
      <c r="I1010">
        <f t="shared" si="33"/>
        <v>145</v>
      </c>
      <c r="J1010" t="b">
        <f>ISNUMBER(VLOOKUP(B1010,Grupos!B$1:D$276,3,0))</f>
        <v>0</v>
      </c>
      <c r="K1010" t="str">
        <f>VLOOKUP(I1010,Grupos!A$1:C$276,2,0)</f>
        <v>N10</v>
      </c>
      <c r="L1010" t="str">
        <f>VLOOKUP(I1010,Grupos!A$1:C$276,3,0)</f>
        <v>N16</v>
      </c>
      <c r="M1010" t="b">
        <f t="shared" si="32"/>
        <v>1</v>
      </c>
    </row>
    <row r="1011" spans="1:13" x14ac:dyDescent="0.25">
      <c r="A1011">
        <v>1010</v>
      </c>
      <c r="B1011" t="s">
        <v>545</v>
      </c>
      <c r="D1011" t="s">
        <v>3695</v>
      </c>
      <c r="E1011" t="s">
        <v>3696</v>
      </c>
      <c r="I1011">
        <f t="shared" si="33"/>
        <v>146</v>
      </c>
      <c r="J1011" t="b">
        <f>ISNUMBER(VLOOKUP(B1011,Grupos!B$1:D$276,3,0))</f>
        <v>1</v>
      </c>
      <c r="K1011" t="str">
        <f>VLOOKUP(I1011,Grupos!A$1:C$276,2,0)</f>
        <v>N17</v>
      </c>
      <c r="L1011" t="str">
        <f>VLOOKUP(I1011,Grupos!A$1:C$276,3,0)</f>
        <v>N19</v>
      </c>
      <c r="M1011" t="b">
        <f t="shared" si="32"/>
        <v>1</v>
      </c>
    </row>
    <row r="1012" spans="1:13" x14ac:dyDescent="0.25">
      <c r="A1012">
        <v>1011</v>
      </c>
      <c r="B1012" t="s">
        <v>3697</v>
      </c>
      <c r="D1012" t="s">
        <v>3698</v>
      </c>
      <c r="E1012" t="s">
        <v>3699</v>
      </c>
      <c r="I1012">
        <f t="shared" si="33"/>
        <v>146</v>
      </c>
      <c r="J1012" t="b">
        <f>ISNUMBER(VLOOKUP(B1012,Grupos!B$1:D$276,3,0))</f>
        <v>0</v>
      </c>
      <c r="K1012" t="str">
        <f>VLOOKUP(I1012,Grupos!A$1:C$276,2,0)</f>
        <v>N17</v>
      </c>
      <c r="L1012" t="str">
        <f>VLOOKUP(I1012,Grupos!A$1:C$276,3,0)</f>
        <v>N19</v>
      </c>
      <c r="M1012" t="b">
        <f t="shared" si="32"/>
        <v>1</v>
      </c>
    </row>
    <row r="1013" spans="1:13" x14ac:dyDescent="0.25">
      <c r="A1013">
        <v>1012</v>
      </c>
      <c r="B1013" t="s">
        <v>546</v>
      </c>
      <c r="D1013" t="s">
        <v>3700</v>
      </c>
      <c r="E1013" t="s">
        <v>3701</v>
      </c>
      <c r="I1013">
        <f t="shared" si="33"/>
        <v>146</v>
      </c>
      <c r="J1013" t="b">
        <f>ISNUMBER(VLOOKUP(B1013,Grupos!B$1:D$276,3,0))</f>
        <v>0</v>
      </c>
      <c r="K1013" t="str">
        <f>VLOOKUP(I1013,Grupos!A$1:C$276,2,0)</f>
        <v>N17</v>
      </c>
      <c r="L1013" t="str">
        <f>VLOOKUP(I1013,Grupos!A$1:C$276,3,0)</f>
        <v>N19</v>
      </c>
      <c r="M1013" t="b">
        <f t="shared" si="32"/>
        <v>1</v>
      </c>
    </row>
    <row r="1014" spans="1:13" x14ac:dyDescent="0.25">
      <c r="A1014">
        <v>1013</v>
      </c>
      <c r="B1014" t="s">
        <v>548</v>
      </c>
      <c r="D1014" t="s">
        <v>3702</v>
      </c>
      <c r="E1014" t="s">
        <v>3703</v>
      </c>
      <c r="I1014">
        <f t="shared" si="33"/>
        <v>147</v>
      </c>
      <c r="J1014" t="b">
        <f>ISNUMBER(VLOOKUP(B1014,Grupos!B$1:D$276,3,0))</f>
        <v>1</v>
      </c>
      <c r="K1014" t="str">
        <f>VLOOKUP(I1014,Grupos!A$1:C$276,2,0)</f>
        <v>N20</v>
      </c>
      <c r="L1014" t="str">
        <f>VLOOKUP(I1014,Grupos!A$1:C$276,3,0)</f>
        <v>N23</v>
      </c>
      <c r="M1014" t="b">
        <f t="shared" si="32"/>
        <v>1</v>
      </c>
    </row>
    <row r="1015" spans="1:13" x14ac:dyDescent="0.25">
      <c r="A1015">
        <v>1014</v>
      </c>
      <c r="B1015" t="s">
        <v>3704</v>
      </c>
      <c r="D1015" t="s">
        <v>3705</v>
      </c>
      <c r="E1015" t="s">
        <v>3706</v>
      </c>
      <c r="I1015">
        <f t="shared" si="33"/>
        <v>147</v>
      </c>
      <c r="J1015" t="b">
        <f>ISNUMBER(VLOOKUP(B1015,Grupos!B$1:D$276,3,0))</f>
        <v>0</v>
      </c>
      <c r="K1015" t="str">
        <f>VLOOKUP(I1015,Grupos!A$1:C$276,2,0)</f>
        <v>N20</v>
      </c>
      <c r="L1015" t="str">
        <f>VLOOKUP(I1015,Grupos!A$1:C$276,3,0)</f>
        <v>N23</v>
      </c>
      <c r="M1015" t="b">
        <f t="shared" si="32"/>
        <v>1</v>
      </c>
    </row>
    <row r="1016" spans="1:13" x14ac:dyDescent="0.25">
      <c r="A1016">
        <v>1015</v>
      </c>
      <c r="B1016" t="s">
        <v>3707</v>
      </c>
      <c r="C1016" t="s">
        <v>1835</v>
      </c>
      <c r="D1016" t="s">
        <v>3708</v>
      </c>
      <c r="E1016" t="s">
        <v>3709</v>
      </c>
      <c r="I1016">
        <f t="shared" si="33"/>
        <v>147</v>
      </c>
      <c r="J1016" t="b">
        <f>ISNUMBER(VLOOKUP(B1016,Grupos!B$1:D$276,3,0))</f>
        <v>0</v>
      </c>
      <c r="K1016" t="str">
        <f>VLOOKUP(I1016,Grupos!A$1:C$276,2,0)</f>
        <v>N20</v>
      </c>
      <c r="L1016" t="str">
        <f>VLOOKUP(I1016,Grupos!A$1:C$276,3,0)</f>
        <v>N23</v>
      </c>
      <c r="M1016" t="b">
        <f t="shared" si="32"/>
        <v>1</v>
      </c>
    </row>
    <row r="1017" spans="1:13" x14ac:dyDescent="0.25">
      <c r="A1017">
        <v>1016</v>
      </c>
      <c r="B1017" t="s">
        <v>549</v>
      </c>
      <c r="D1017" t="s">
        <v>3710</v>
      </c>
      <c r="E1017" t="s">
        <v>3711</v>
      </c>
      <c r="I1017">
        <f t="shared" si="33"/>
        <v>147</v>
      </c>
      <c r="J1017" t="b">
        <f>ISNUMBER(VLOOKUP(B1017,Grupos!B$1:D$276,3,0))</f>
        <v>0</v>
      </c>
      <c r="K1017" t="str">
        <f>VLOOKUP(I1017,Grupos!A$1:C$276,2,0)</f>
        <v>N20</v>
      </c>
      <c r="L1017" t="str">
        <f>VLOOKUP(I1017,Grupos!A$1:C$276,3,0)</f>
        <v>N23</v>
      </c>
      <c r="M1017" t="b">
        <f t="shared" si="32"/>
        <v>1</v>
      </c>
    </row>
    <row r="1018" spans="1:13" x14ac:dyDescent="0.25">
      <c r="A1018">
        <v>1017</v>
      </c>
      <c r="B1018" t="s">
        <v>551</v>
      </c>
      <c r="D1018" t="s">
        <v>3712</v>
      </c>
      <c r="E1018" t="s">
        <v>3713</v>
      </c>
      <c r="I1018">
        <f t="shared" si="33"/>
        <v>148</v>
      </c>
      <c r="J1018" t="b">
        <f>ISNUMBER(VLOOKUP(B1018,Grupos!B$1:D$276,3,0))</f>
        <v>1</v>
      </c>
      <c r="K1018" t="str">
        <f>VLOOKUP(I1018,Grupos!A$1:C$276,2,0)</f>
        <v>N25</v>
      </c>
      <c r="L1018" t="str">
        <f>VLOOKUP(I1018,Grupos!A$1:C$276,3,0)</f>
        <v>N29</v>
      </c>
      <c r="M1018" t="b">
        <f t="shared" si="32"/>
        <v>1</v>
      </c>
    </row>
    <row r="1019" spans="1:13" x14ac:dyDescent="0.25">
      <c r="A1019">
        <v>1018</v>
      </c>
      <c r="B1019" t="s">
        <v>3714</v>
      </c>
      <c r="D1019" t="s">
        <v>3715</v>
      </c>
      <c r="E1019" t="s">
        <v>3716</v>
      </c>
      <c r="I1019">
        <f t="shared" si="33"/>
        <v>148</v>
      </c>
      <c r="J1019" t="b">
        <f>ISNUMBER(VLOOKUP(B1019,Grupos!B$1:D$276,3,0))</f>
        <v>0</v>
      </c>
      <c r="K1019" t="str">
        <f>VLOOKUP(I1019,Grupos!A$1:C$276,2,0)</f>
        <v>N25</v>
      </c>
      <c r="L1019" t="str">
        <f>VLOOKUP(I1019,Grupos!A$1:C$276,3,0)</f>
        <v>N29</v>
      </c>
      <c r="M1019" t="b">
        <f t="shared" si="32"/>
        <v>1</v>
      </c>
    </row>
    <row r="1020" spans="1:13" x14ac:dyDescent="0.25">
      <c r="A1020">
        <v>1019</v>
      </c>
      <c r="B1020" t="s">
        <v>3717</v>
      </c>
      <c r="D1020" t="s">
        <v>3718</v>
      </c>
      <c r="E1020" t="s">
        <v>3719</v>
      </c>
      <c r="I1020">
        <f t="shared" si="33"/>
        <v>148</v>
      </c>
      <c r="J1020" t="b">
        <f>ISNUMBER(VLOOKUP(B1020,Grupos!B$1:D$276,3,0))</f>
        <v>0</v>
      </c>
      <c r="K1020" t="str">
        <f>VLOOKUP(I1020,Grupos!A$1:C$276,2,0)</f>
        <v>N25</v>
      </c>
      <c r="L1020" t="str">
        <f>VLOOKUP(I1020,Grupos!A$1:C$276,3,0)</f>
        <v>N29</v>
      </c>
      <c r="M1020" t="b">
        <f t="shared" si="32"/>
        <v>1</v>
      </c>
    </row>
    <row r="1021" spans="1:13" x14ac:dyDescent="0.25">
      <c r="A1021">
        <v>1020</v>
      </c>
      <c r="B1021" t="s">
        <v>3720</v>
      </c>
      <c r="D1021" t="s">
        <v>3721</v>
      </c>
      <c r="E1021" t="s">
        <v>3722</v>
      </c>
      <c r="I1021">
        <f t="shared" si="33"/>
        <v>148</v>
      </c>
      <c r="J1021" t="b">
        <f>ISNUMBER(VLOOKUP(B1021,Grupos!B$1:D$276,3,0))</f>
        <v>0</v>
      </c>
      <c r="K1021" t="str">
        <f>VLOOKUP(I1021,Grupos!A$1:C$276,2,0)</f>
        <v>N25</v>
      </c>
      <c r="L1021" t="str">
        <f>VLOOKUP(I1021,Grupos!A$1:C$276,3,0)</f>
        <v>N29</v>
      </c>
      <c r="M1021" t="b">
        <f t="shared" si="32"/>
        <v>1</v>
      </c>
    </row>
    <row r="1022" spans="1:13" x14ac:dyDescent="0.25">
      <c r="A1022">
        <v>1021</v>
      </c>
      <c r="B1022" t="s">
        <v>552</v>
      </c>
      <c r="C1022" t="s">
        <v>1835</v>
      </c>
      <c r="D1022" t="s">
        <v>3723</v>
      </c>
      <c r="E1022" t="s">
        <v>3724</v>
      </c>
      <c r="I1022">
        <f t="shared" si="33"/>
        <v>148</v>
      </c>
      <c r="J1022" t="b">
        <f>ISNUMBER(VLOOKUP(B1022,Grupos!B$1:D$276,3,0))</f>
        <v>0</v>
      </c>
      <c r="K1022" t="str">
        <f>VLOOKUP(I1022,Grupos!A$1:C$276,2,0)</f>
        <v>N25</v>
      </c>
      <c r="L1022" t="str">
        <f>VLOOKUP(I1022,Grupos!A$1:C$276,3,0)</f>
        <v>N29</v>
      </c>
      <c r="M1022" t="b">
        <f t="shared" si="32"/>
        <v>1</v>
      </c>
    </row>
    <row r="1023" spans="1:13" x14ac:dyDescent="0.25">
      <c r="A1023">
        <v>1022</v>
      </c>
      <c r="B1023" t="s">
        <v>554</v>
      </c>
      <c r="D1023" t="s">
        <v>3725</v>
      </c>
      <c r="E1023" t="s">
        <v>3726</v>
      </c>
      <c r="I1023">
        <f t="shared" si="33"/>
        <v>149</v>
      </c>
      <c r="J1023" t="b">
        <f>ISNUMBER(VLOOKUP(B1023,Grupos!B$1:D$276,3,0))</f>
        <v>1</v>
      </c>
      <c r="K1023" t="str">
        <f>VLOOKUP(I1023,Grupos!A$1:C$276,2,0)</f>
        <v>N30</v>
      </c>
      <c r="L1023" t="str">
        <f>VLOOKUP(I1023,Grupos!A$1:C$276,3,0)</f>
        <v>N39</v>
      </c>
      <c r="M1023" t="b">
        <f t="shared" si="32"/>
        <v>1</v>
      </c>
    </row>
    <row r="1024" spans="1:13" x14ac:dyDescent="0.25">
      <c r="A1024">
        <v>1023</v>
      </c>
      <c r="B1024" t="s">
        <v>3727</v>
      </c>
      <c r="D1024" t="s">
        <v>3728</v>
      </c>
      <c r="E1024" t="s">
        <v>3729</v>
      </c>
      <c r="I1024">
        <f t="shared" si="33"/>
        <v>149</v>
      </c>
      <c r="J1024" t="b">
        <f>ISNUMBER(VLOOKUP(B1024,Grupos!B$1:D$276,3,0))</f>
        <v>0</v>
      </c>
      <c r="K1024" t="str">
        <f>VLOOKUP(I1024,Grupos!A$1:C$276,2,0)</f>
        <v>N30</v>
      </c>
      <c r="L1024" t="str">
        <f>VLOOKUP(I1024,Grupos!A$1:C$276,3,0)</f>
        <v>N39</v>
      </c>
      <c r="M1024" t="b">
        <f t="shared" si="32"/>
        <v>1</v>
      </c>
    </row>
    <row r="1025" spans="1:13" x14ac:dyDescent="0.25">
      <c r="A1025">
        <v>1024</v>
      </c>
      <c r="B1025" t="s">
        <v>3730</v>
      </c>
      <c r="D1025" t="s">
        <v>3731</v>
      </c>
      <c r="E1025" t="s">
        <v>3732</v>
      </c>
      <c r="I1025">
        <f t="shared" si="33"/>
        <v>149</v>
      </c>
      <c r="J1025" t="b">
        <f>ISNUMBER(VLOOKUP(B1025,Grupos!B$1:D$276,3,0))</f>
        <v>0</v>
      </c>
      <c r="K1025" t="str">
        <f>VLOOKUP(I1025,Grupos!A$1:C$276,2,0)</f>
        <v>N30</v>
      </c>
      <c r="L1025" t="str">
        <f>VLOOKUP(I1025,Grupos!A$1:C$276,3,0)</f>
        <v>N39</v>
      </c>
      <c r="M1025" t="b">
        <f t="shared" si="32"/>
        <v>1</v>
      </c>
    </row>
    <row r="1026" spans="1:13" x14ac:dyDescent="0.25">
      <c r="A1026">
        <v>1025</v>
      </c>
      <c r="B1026" t="s">
        <v>3733</v>
      </c>
      <c r="C1026" t="s">
        <v>1835</v>
      </c>
      <c r="D1026" t="s">
        <v>3734</v>
      </c>
      <c r="E1026" t="s">
        <v>3735</v>
      </c>
      <c r="I1026">
        <f t="shared" si="33"/>
        <v>149</v>
      </c>
      <c r="J1026" t="b">
        <f>ISNUMBER(VLOOKUP(B1026,Grupos!B$1:D$276,3,0))</f>
        <v>0</v>
      </c>
      <c r="K1026" t="str">
        <f>VLOOKUP(I1026,Grupos!A$1:C$276,2,0)</f>
        <v>N30</v>
      </c>
      <c r="L1026" t="str">
        <f>VLOOKUP(I1026,Grupos!A$1:C$276,3,0)</f>
        <v>N39</v>
      </c>
      <c r="M1026" t="b">
        <f t="shared" si="32"/>
        <v>1</v>
      </c>
    </row>
    <row r="1027" spans="1:13" x14ac:dyDescent="0.25">
      <c r="A1027">
        <v>1026</v>
      </c>
      <c r="B1027" t="s">
        <v>3736</v>
      </c>
      <c r="D1027" t="s">
        <v>3737</v>
      </c>
      <c r="E1027" t="s">
        <v>3738</v>
      </c>
      <c r="I1027">
        <f t="shared" si="33"/>
        <v>149</v>
      </c>
      <c r="J1027" t="b">
        <f>ISNUMBER(VLOOKUP(B1027,Grupos!B$1:D$276,3,0))</f>
        <v>0</v>
      </c>
      <c r="K1027" t="str">
        <f>VLOOKUP(I1027,Grupos!A$1:C$276,2,0)</f>
        <v>N30</v>
      </c>
      <c r="L1027" t="str">
        <f>VLOOKUP(I1027,Grupos!A$1:C$276,3,0)</f>
        <v>N39</v>
      </c>
      <c r="M1027" t="b">
        <f t="shared" ref="M1027:M1090" si="34">AND(K1027&lt;=B1027,L1027&gt;=B1027)</f>
        <v>1</v>
      </c>
    </row>
    <row r="1028" spans="1:13" x14ac:dyDescent="0.25">
      <c r="A1028">
        <v>1027</v>
      </c>
      <c r="B1028" t="s">
        <v>3739</v>
      </c>
      <c r="D1028" t="s">
        <v>3740</v>
      </c>
      <c r="E1028" t="s">
        <v>3741</v>
      </c>
      <c r="I1028">
        <f t="shared" si="33"/>
        <v>149</v>
      </c>
      <c r="J1028" t="b">
        <f>ISNUMBER(VLOOKUP(B1028,Grupos!B$1:D$276,3,0))</f>
        <v>0</v>
      </c>
      <c r="K1028" t="str">
        <f>VLOOKUP(I1028,Grupos!A$1:C$276,2,0)</f>
        <v>N30</v>
      </c>
      <c r="L1028" t="str">
        <f>VLOOKUP(I1028,Grupos!A$1:C$276,3,0)</f>
        <v>N39</v>
      </c>
      <c r="M1028" t="b">
        <f t="shared" si="34"/>
        <v>1</v>
      </c>
    </row>
    <row r="1029" spans="1:13" x14ac:dyDescent="0.25">
      <c r="A1029">
        <v>1028</v>
      </c>
      <c r="B1029" t="s">
        <v>3742</v>
      </c>
      <c r="D1029" t="s">
        <v>3743</v>
      </c>
      <c r="E1029" t="s">
        <v>3744</v>
      </c>
      <c r="I1029">
        <f t="shared" si="33"/>
        <v>149</v>
      </c>
      <c r="J1029" t="b">
        <f>ISNUMBER(VLOOKUP(B1029,Grupos!B$1:D$276,3,0))</f>
        <v>0</v>
      </c>
      <c r="K1029" t="str">
        <f>VLOOKUP(I1029,Grupos!A$1:C$276,2,0)</f>
        <v>N30</v>
      </c>
      <c r="L1029" t="str">
        <f>VLOOKUP(I1029,Grupos!A$1:C$276,3,0)</f>
        <v>N39</v>
      </c>
      <c r="M1029" t="b">
        <f t="shared" si="34"/>
        <v>1</v>
      </c>
    </row>
    <row r="1030" spans="1:13" x14ac:dyDescent="0.25">
      <c r="A1030">
        <v>1029</v>
      </c>
      <c r="B1030" t="s">
        <v>3745</v>
      </c>
      <c r="C1030" t="s">
        <v>1835</v>
      </c>
      <c r="D1030" t="s">
        <v>3746</v>
      </c>
      <c r="E1030" t="s">
        <v>3747</v>
      </c>
      <c r="I1030">
        <f t="shared" si="33"/>
        <v>149</v>
      </c>
      <c r="J1030" t="b">
        <f>ISNUMBER(VLOOKUP(B1030,Grupos!B$1:D$276,3,0))</f>
        <v>0</v>
      </c>
      <c r="K1030" t="str">
        <f>VLOOKUP(I1030,Grupos!A$1:C$276,2,0)</f>
        <v>N30</v>
      </c>
      <c r="L1030" t="str">
        <f>VLOOKUP(I1030,Grupos!A$1:C$276,3,0)</f>
        <v>N39</v>
      </c>
      <c r="M1030" t="b">
        <f t="shared" si="34"/>
        <v>1</v>
      </c>
    </row>
    <row r="1031" spans="1:13" x14ac:dyDescent="0.25">
      <c r="A1031">
        <v>1030</v>
      </c>
      <c r="B1031" t="s">
        <v>555</v>
      </c>
      <c r="D1031" t="s">
        <v>3748</v>
      </c>
      <c r="E1031" t="s">
        <v>3749</v>
      </c>
      <c r="I1031">
        <f t="shared" si="33"/>
        <v>149</v>
      </c>
      <c r="J1031" t="b">
        <f>ISNUMBER(VLOOKUP(B1031,Grupos!B$1:D$276,3,0))</f>
        <v>0</v>
      </c>
      <c r="K1031" t="str">
        <f>VLOOKUP(I1031,Grupos!A$1:C$276,2,0)</f>
        <v>N30</v>
      </c>
      <c r="L1031" t="str">
        <f>VLOOKUP(I1031,Grupos!A$1:C$276,3,0)</f>
        <v>N39</v>
      </c>
      <c r="M1031" t="b">
        <f t="shared" si="34"/>
        <v>1</v>
      </c>
    </row>
    <row r="1032" spans="1:13" x14ac:dyDescent="0.25">
      <c r="A1032">
        <v>1031</v>
      </c>
      <c r="B1032" t="s">
        <v>557</v>
      </c>
      <c r="D1032" t="s">
        <v>3750</v>
      </c>
      <c r="E1032" t="s">
        <v>3751</v>
      </c>
      <c r="I1032">
        <f t="shared" si="33"/>
        <v>150</v>
      </c>
      <c r="J1032" t="b">
        <f>ISNUMBER(VLOOKUP(B1032,Grupos!B$1:D$276,3,0))</f>
        <v>1</v>
      </c>
      <c r="K1032" t="str">
        <f>VLOOKUP(I1032,Grupos!A$1:C$276,2,0)</f>
        <v>N40</v>
      </c>
      <c r="L1032" t="str">
        <f>VLOOKUP(I1032,Grupos!A$1:C$276,3,0)</f>
        <v>N51</v>
      </c>
      <c r="M1032" t="b">
        <f t="shared" si="34"/>
        <v>1</v>
      </c>
    </row>
    <row r="1033" spans="1:13" x14ac:dyDescent="0.25">
      <c r="A1033">
        <v>1032</v>
      </c>
      <c r="B1033" t="s">
        <v>3752</v>
      </c>
      <c r="D1033" t="s">
        <v>3753</v>
      </c>
      <c r="E1033" t="s">
        <v>3754</v>
      </c>
      <c r="I1033">
        <f t="shared" si="33"/>
        <v>150</v>
      </c>
      <c r="J1033" t="b">
        <f>ISNUMBER(VLOOKUP(B1033,Grupos!B$1:D$276,3,0))</f>
        <v>0</v>
      </c>
      <c r="K1033" t="str">
        <f>VLOOKUP(I1033,Grupos!A$1:C$276,2,0)</f>
        <v>N40</v>
      </c>
      <c r="L1033" t="str">
        <f>VLOOKUP(I1033,Grupos!A$1:C$276,3,0)</f>
        <v>N51</v>
      </c>
      <c r="M1033" t="b">
        <f t="shared" si="34"/>
        <v>1</v>
      </c>
    </row>
    <row r="1034" spans="1:13" x14ac:dyDescent="0.25">
      <c r="A1034">
        <v>1033</v>
      </c>
      <c r="B1034" t="s">
        <v>3755</v>
      </c>
      <c r="D1034" t="s">
        <v>3756</v>
      </c>
      <c r="E1034" t="s">
        <v>3757</v>
      </c>
      <c r="I1034">
        <f t="shared" si="33"/>
        <v>150</v>
      </c>
      <c r="J1034" t="b">
        <f>ISNUMBER(VLOOKUP(B1034,Grupos!B$1:D$276,3,0))</f>
        <v>0</v>
      </c>
      <c r="K1034" t="str">
        <f>VLOOKUP(I1034,Grupos!A$1:C$276,2,0)</f>
        <v>N40</v>
      </c>
      <c r="L1034" t="str">
        <f>VLOOKUP(I1034,Grupos!A$1:C$276,3,0)</f>
        <v>N51</v>
      </c>
      <c r="M1034" t="b">
        <f t="shared" si="34"/>
        <v>1</v>
      </c>
    </row>
    <row r="1035" spans="1:13" x14ac:dyDescent="0.25">
      <c r="A1035">
        <v>1034</v>
      </c>
      <c r="B1035" t="s">
        <v>3758</v>
      </c>
      <c r="D1035" t="s">
        <v>3759</v>
      </c>
      <c r="E1035" t="s">
        <v>3760</v>
      </c>
      <c r="I1035">
        <f t="shared" si="33"/>
        <v>150</v>
      </c>
      <c r="J1035" t="b">
        <f>ISNUMBER(VLOOKUP(B1035,Grupos!B$1:D$276,3,0))</f>
        <v>0</v>
      </c>
      <c r="K1035" t="str">
        <f>VLOOKUP(I1035,Grupos!A$1:C$276,2,0)</f>
        <v>N40</v>
      </c>
      <c r="L1035" t="str">
        <f>VLOOKUP(I1035,Grupos!A$1:C$276,3,0)</f>
        <v>N51</v>
      </c>
      <c r="M1035" t="b">
        <f t="shared" si="34"/>
        <v>1</v>
      </c>
    </row>
    <row r="1036" spans="1:13" x14ac:dyDescent="0.25">
      <c r="A1036">
        <v>1035</v>
      </c>
      <c r="B1036" t="s">
        <v>3761</v>
      </c>
      <c r="D1036" t="s">
        <v>3762</v>
      </c>
      <c r="E1036" t="s">
        <v>3763</v>
      </c>
      <c r="I1036">
        <f t="shared" si="33"/>
        <v>150</v>
      </c>
      <c r="J1036" t="b">
        <f>ISNUMBER(VLOOKUP(B1036,Grupos!B$1:D$276,3,0))</f>
        <v>0</v>
      </c>
      <c r="K1036" t="str">
        <f>VLOOKUP(I1036,Grupos!A$1:C$276,2,0)</f>
        <v>N40</v>
      </c>
      <c r="L1036" t="str">
        <f>VLOOKUP(I1036,Grupos!A$1:C$276,3,0)</f>
        <v>N51</v>
      </c>
      <c r="M1036" t="b">
        <f t="shared" si="34"/>
        <v>1</v>
      </c>
    </row>
    <row r="1037" spans="1:13" x14ac:dyDescent="0.25">
      <c r="A1037">
        <v>1036</v>
      </c>
      <c r="B1037" t="s">
        <v>3764</v>
      </c>
      <c r="D1037" t="s">
        <v>3765</v>
      </c>
      <c r="E1037" t="s">
        <v>3766</v>
      </c>
      <c r="I1037">
        <f t="shared" si="33"/>
        <v>150</v>
      </c>
      <c r="J1037" t="b">
        <f>ISNUMBER(VLOOKUP(B1037,Grupos!B$1:D$276,3,0))</f>
        <v>0</v>
      </c>
      <c r="K1037" t="str">
        <f>VLOOKUP(I1037,Grupos!A$1:C$276,2,0)</f>
        <v>N40</v>
      </c>
      <c r="L1037" t="str">
        <f>VLOOKUP(I1037,Grupos!A$1:C$276,3,0)</f>
        <v>N51</v>
      </c>
      <c r="M1037" t="b">
        <f t="shared" si="34"/>
        <v>1</v>
      </c>
    </row>
    <row r="1038" spans="1:13" x14ac:dyDescent="0.25">
      <c r="A1038">
        <v>1037</v>
      </c>
      <c r="B1038" t="s">
        <v>3767</v>
      </c>
      <c r="D1038" t="s">
        <v>3768</v>
      </c>
      <c r="E1038" t="s">
        <v>3769</v>
      </c>
      <c r="I1038">
        <f t="shared" si="33"/>
        <v>150</v>
      </c>
      <c r="J1038" t="b">
        <f>ISNUMBER(VLOOKUP(B1038,Grupos!B$1:D$276,3,0))</f>
        <v>0</v>
      </c>
      <c r="K1038" t="str">
        <f>VLOOKUP(I1038,Grupos!A$1:C$276,2,0)</f>
        <v>N40</v>
      </c>
      <c r="L1038" t="str">
        <f>VLOOKUP(I1038,Grupos!A$1:C$276,3,0)</f>
        <v>N51</v>
      </c>
      <c r="M1038" t="b">
        <f t="shared" si="34"/>
        <v>1</v>
      </c>
    </row>
    <row r="1039" spans="1:13" x14ac:dyDescent="0.25">
      <c r="A1039">
        <v>1038</v>
      </c>
      <c r="B1039" t="s">
        <v>3770</v>
      </c>
      <c r="D1039" t="s">
        <v>3771</v>
      </c>
      <c r="E1039" t="s">
        <v>3772</v>
      </c>
      <c r="I1039">
        <f t="shared" si="33"/>
        <v>150</v>
      </c>
      <c r="J1039" t="b">
        <f>ISNUMBER(VLOOKUP(B1039,Grupos!B$1:D$276,3,0))</f>
        <v>0</v>
      </c>
      <c r="K1039" t="str">
        <f>VLOOKUP(I1039,Grupos!A$1:C$276,2,0)</f>
        <v>N40</v>
      </c>
      <c r="L1039" t="str">
        <f>VLOOKUP(I1039,Grupos!A$1:C$276,3,0)</f>
        <v>N51</v>
      </c>
      <c r="M1039" t="b">
        <f t="shared" si="34"/>
        <v>1</v>
      </c>
    </row>
    <row r="1040" spans="1:13" x14ac:dyDescent="0.25">
      <c r="A1040">
        <v>1039</v>
      </c>
      <c r="B1040" t="s">
        <v>3773</v>
      </c>
      <c r="D1040" t="s">
        <v>3774</v>
      </c>
      <c r="E1040" t="s">
        <v>3775</v>
      </c>
      <c r="I1040">
        <f t="shared" si="33"/>
        <v>150</v>
      </c>
      <c r="J1040" t="b">
        <f>ISNUMBER(VLOOKUP(B1040,Grupos!B$1:D$276,3,0))</f>
        <v>0</v>
      </c>
      <c r="K1040" t="str">
        <f>VLOOKUP(I1040,Grupos!A$1:C$276,2,0)</f>
        <v>N40</v>
      </c>
      <c r="L1040" t="str">
        <f>VLOOKUP(I1040,Grupos!A$1:C$276,3,0)</f>
        <v>N51</v>
      </c>
      <c r="M1040" t="b">
        <f t="shared" si="34"/>
        <v>1</v>
      </c>
    </row>
    <row r="1041" spans="1:13" x14ac:dyDescent="0.25">
      <c r="A1041">
        <v>1040</v>
      </c>
      <c r="B1041" t="s">
        <v>3776</v>
      </c>
      <c r="D1041" t="s">
        <v>3777</v>
      </c>
      <c r="E1041" t="s">
        <v>3778</v>
      </c>
      <c r="I1041">
        <f t="shared" si="33"/>
        <v>150</v>
      </c>
      <c r="J1041" t="b">
        <f>ISNUMBER(VLOOKUP(B1041,Grupos!B$1:D$276,3,0))</f>
        <v>0</v>
      </c>
      <c r="K1041" t="str">
        <f>VLOOKUP(I1041,Grupos!A$1:C$276,2,0)</f>
        <v>N40</v>
      </c>
      <c r="L1041" t="str">
        <f>VLOOKUP(I1041,Grupos!A$1:C$276,3,0)</f>
        <v>N51</v>
      </c>
      <c r="M1041" t="b">
        <f t="shared" si="34"/>
        <v>1</v>
      </c>
    </row>
    <row r="1042" spans="1:13" x14ac:dyDescent="0.25">
      <c r="A1042">
        <v>1041</v>
      </c>
      <c r="B1042" t="s">
        <v>3779</v>
      </c>
      <c r="D1042" t="s">
        <v>3780</v>
      </c>
      <c r="E1042" t="s">
        <v>3781</v>
      </c>
      <c r="I1042">
        <f t="shared" si="33"/>
        <v>150</v>
      </c>
      <c r="J1042" t="b">
        <f>ISNUMBER(VLOOKUP(B1042,Grupos!B$1:D$276,3,0))</f>
        <v>0</v>
      </c>
      <c r="K1042" t="str">
        <f>VLOOKUP(I1042,Grupos!A$1:C$276,2,0)</f>
        <v>N40</v>
      </c>
      <c r="L1042" t="str">
        <f>VLOOKUP(I1042,Grupos!A$1:C$276,3,0)</f>
        <v>N51</v>
      </c>
      <c r="M1042" t="b">
        <f t="shared" si="34"/>
        <v>1</v>
      </c>
    </row>
    <row r="1043" spans="1:13" x14ac:dyDescent="0.25">
      <c r="A1043">
        <v>1042</v>
      </c>
      <c r="B1043" t="s">
        <v>558</v>
      </c>
      <c r="C1043" t="s">
        <v>1835</v>
      </c>
      <c r="D1043" t="s">
        <v>3782</v>
      </c>
      <c r="E1043" t="s">
        <v>3783</v>
      </c>
      <c r="I1043">
        <f t="shared" si="33"/>
        <v>150</v>
      </c>
      <c r="J1043" t="b">
        <f>ISNUMBER(VLOOKUP(B1043,Grupos!B$1:D$276,3,0))</f>
        <v>0</v>
      </c>
      <c r="K1043" t="str">
        <f>VLOOKUP(I1043,Grupos!A$1:C$276,2,0)</f>
        <v>N40</v>
      </c>
      <c r="L1043" t="str">
        <f>VLOOKUP(I1043,Grupos!A$1:C$276,3,0)</f>
        <v>N51</v>
      </c>
      <c r="M1043" t="b">
        <f t="shared" si="34"/>
        <v>1</v>
      </c>
    </row>
    <row r="1044" spans="1:13" x14ac:dyDescent="0.25">
      <c r="A1044">
        <v>1043</v>
      </c>
      <c r="B1044" t="s">
        <v>560</v>
      </c>
      <c r="D1044" t="s">
        <v>3784</v>
      </c>
      <c r="E1044" t="s">
        <v>3785</v>
      </c>
      <c r="I1044">
        <f t="shared" si="33"/>
        <v>151</v>
      </c>
      <c r="J1044" t="b">
        <f>ISNUMBER(VLOOKUP(B1044,Grupos!B$1:D$276,3,0))</f>
        <v>1</v>
      </c>
      <c r="K1044" t="str">
        <f>VLOOKUP(I1044,Grupos!A$1:C$276,2,0)</f>
        <v>N60</v>
      </c>
      <c r="L1044" t="str">
        <f>VLOOKUP(I1044,Grupos!A$1:C$276,3,0)</f>
        <v>N64</v>
      </c>
      <c r="M1044" t="b">
        <f t="shared" si="34"/>
        <v>1</v>
      </c>
    </row>
    <row r="1045" spans="1:13" x14ac:dyDescent="0.25">
      <c r="A1045">
        <v>1044</v>
      </c>
      <c r="B1045" t="s">
        <v>3786</v>
      </c>
      <c r="D1045" t="s">
        <v>3787</v>
      </c>
      <c r="E1045" t="s">
        <v>3788</v>
      </c>
      <c r="I1045">
        <f t="shared" si="33"/>
        <v>151</v>
      </c>
      <c r="J1045" t="b">
        <f>ISNUMBER(VLOOKUP(B1045,Grupos!B$1:D$276,3,0))</f>
        <v>0</v>
      </c>
      <c r="K1045" t="str">
        <f>VLOOKUP(I1045,Grupos!A$1:C$276,2,0)</f>
        <v>N60</v>
      </c>
      <c r="L1045" t="str">
        <f>VLOOKUP(I1045,Grupos!A$1:C$276,3,0)</f>
        <v>N64</v>
      </c>
      <c r="M1045" t="b">
        <f t="shared" si="34"/>
        <v>1</v>
      </c>
    </row>
    <row r="1046" spans="1:13" x14ac:dyDescent="0.25">
      <c r="A1046">
        <v>1045</v>
      </c>
      <c r="B1046" t="s">
        <v>3789</v>
      </c>
      <c r="D1046" t="s">
        <v>3790</v>
      </c>
      <c r="E1046" t="s">
        <v>3791</v>
      </c>
      <c r="I1046">
        <f t="shared" si="33"/>
        <v>151</v>
      </c>
      <c r="J1046" t="b">
        <f>ISNUMBER(VLOOKUP(B1046,Grupos!B$1:D$276,3,0))</f>
        <v>0</v>
      </c>
      <c r="K1046" t="str">
        <f>VLOOKUP(I1046,Grupos!A$1:C$276,2,0)</f>
        <v>N60</v>
      </c>
      <c r="L1046" t="str">
        <f>VLOOKUP(I1046,Grupos!A$1:C$276,3,0)</f>
        <v>N64</v>
      </c>
      <c r="M1046" t="b">
        <f t="shared" si="34"/>
        <v>1</v>
      </c>
    </row>
    <row r="1047" spans="1:13" x14ac:dyDescent="0.25">
      <c r="A1047">
        <v>1046</v>
      </c>
      <c r="B1047" t="s">
        <v>3792</v>
      </c>
      <c r="D1047" t="s">
        <v>3793</v>
      </c>
      <c r="E1047" t="s">
        <v>3794</v>
      </c>
      <c r="I1047">
        <f t="shared" si="33"/>
        <v>151</v>
      </c>
      <c r="J1047" t="b">
        <f>ISNUMBER(VLOOKUP(B1047,Grupos!B$1:D$276,3,0))</f>
        <v>0</v>
      </c>
      <c r="K1047" t="str">
        <f>VLOOKUP(I1047,Grupos!A$1:C$276,2,0)</f>
        <v>N60</v>
      </c>
      <c r="L1047" t="str">
        <f>VLOOKUP(I1047,Grupos!A$1:C$276,3,0)</f>
        <v>N64</v>
      </c>
      <c r="M1047" t="b">
        <f t="shared" si="34"/>
        <v>1</v>
      </c>
    </row>
    <row r="1048" spans="1:13" x14ac:dyDescent="0.25">
      <c r="A1048">
        <v>1047</v>
      </c>
      <c r="B1048" t="s">
        <v>561</v>
      </c>
      <c r="D1048" t="s">
        <v>3795</v>
      </c>
      <c r="E1048" t="s">
        <v>3796</v>
      </c>
      <c r="I1048">
        <f t="shared" si="33"/>
        <v>151</v>
      </c>
      <c r="J1048" t="b">
        <f>ISNUMBER(VLOOKUP(B1048,Grupos!B$1:D$276,3,0))</f>
        <v>0</v>
      </c>
      <c r="K1048" t="str">
        <f>VLOOKUP(I1048,Grupos!A$1:C$276,2,0)</f>
        <v>N60</v>
      </c>
      <c r="L1048" t="str">
        <f>VLOOKUP(I1048,Grupos!A$1:C$276,3,0)</f>
        <v>N64</v>
      </c>
      <c r="M1048" t="b">
        <f t="shared" si="34"/>
        <v>1</v>
      </c>
    </row>
    <row r="1049" spans="1:13" x14ac:dyDescent="0.25">
      <c r="A1049">
        <v>1048</v>
      </c>
      <c r="B1049" t="s">
        <v>563</v>
      </c>
      <c r="D1049" t="s">
        <v>3797</v>
      </c>
      <c r="E1049" t="s">
        <v>3798</v>
      </c>
      <c r="I1049">
        <f t="shared" si="33"/>
        <v>152</v>
      </c>
      <c r="J1049" t="b">
        <f>ISNUMBER(VLOOKUP(B1049,Grupos!B$1:D$276,3,0))</f>
        <v>1</v>
      </c>
      <c r="K1049" t="str">
        <f>VLOOKUP(I1049,Grupos!A$1:C$276,2,0)</f>
        <v>N70</v>
      </c>
      <c r="L1049" t="str">
        <f>VLOOKUP(I1049,Grupos!A$1:C$276,3,0)</f>
        <v>N77</v>
      </c>
      <c r="M1049" t="b">
        <f t="shared" si="34"/>
        <v>1</v>
      </c>
    </row>
    <row r="1050" spans="1:13" x14ac:dyDescent="0.25">
      <c r="A1050">
        <v>1049</v>
      </c>
      <c r="B1050" t="s">
        <v>3799</v>
      </c>
      <c r="D1050" t="s">
        <v>3800</v>
      </c>
      <c r="E1050" t="s">
        <v>3801</v>
      </c>
      <c r="I1050">
        <f t="shared" ref="I1050:I1113" si="35">IF(J1050,I1049+1,I1049)</f>
        <v>152</v>
      </c>
      <c r="J1050" t="b">
        <f>ISNUMBER(VLOOKUP(B1050,Grupos!B$1:D$276,3,0))</f>
        <v>0</v>
      </c>
      <c r="K1050" t="str">
        <f>VLOOKUP(I1050,Grupos!A$1:C$276,2,0)</f>
        <v>N70</v>
      </c>
      <c r="L1050" t="str">
        <f>VLOOKUP(I1050,Grupos!A$1:C$276,3,0)</f>
        <v>N77</v>
      </c>
      <c r="M1050" t="b">
        <f t="shared" si="34"/>
        <v>1</v>
      </c>
    </row>
    <row r="1051" spans="1:13" x14ac:dyDescent="0.25">
      <c r="A1051">
        <v>1050</v>
      </c>
      <c r="B1051" t="s">
        <v>3802</v>
      </c>
      <c r="D1051" t="s">
        <v>3803</v>
      </c>
      <c r="E1051" t="s">
        <v>3804</v>
      </c>
      <c r="I1051">
        <f t="shared" si="35"/>
        <v>152</v>
      </c>
      <c r="J1051" t="b">
        <f>ISNUMBER(VLOOKUP(B1051,Grupos!B$1:D$276,3,0))</f>
        <v>0</v>
      </c>
      <c r="K1051" t="str">
        <f>VLOOKUP(I1051,Grupos!A$1:C$276,2,0)</f>
        <v>N70</v>
      </c>
      <c r="L1051" t="str">
        <f>VLOOKUP(I1051,Grupos!A$1:C$276,3,0)</f>
        <v>N77</v>
      </c>
      <c r="M1051" t="b">
        <f t="shared" si="34"/>
        <v>1</v>
      </c>
    </row>
    <row r="1052" spans="1:13" x14ac:dyDescent="0.25">
      <c r="A1052">
        <v>1051</v>
      </c>
      <c r="B1052" t="s">
        <v>3805</v>
      </c>
      <c r="D1052" t="s">
        <v>3806</v>
      </c>
      <c r="E1052" t="s">
        <v>3807</v>
      </c>
      <c r="I1052">
        <f t="shared" si="35"/>
        <v>152</v>
      </c>
      <c r="J1052" t="b">
        <f>ISNUMBER(VLOOKUP(B1052,Grupos!B$1:D$276,3,0))</f>
        <v>0</v>
      </c>
      <c r="K1052" t="str">
        <f>VLOOKUP(I1052,Grupos!A$1:C$276,2,0)</f>
        <v>N70</v>
      </c>
      <c r="L1052" t="str">
        <f>VLOOKUP(I1052,Grupos!A$1:C$276,3,0)</f>
        <v>N77</v>
      </c>
      <c r="M1052" t="b">
        <f t="shared" si="34"/>
        <v>1</v>
      </c>
    </row>
    <row r="1053" spans="1:13" x14ac:dyDescent="0.25">
      <c r="A1053">
        <v>1052</v>
      </c>
      <c r="B1053" t="s">
        <v>3808</v>
      </c>
      <c r="C1053" t="s">
        <v>1835</v>
      </c>
      <c r="D1053" t="s">
        <v>3809</v>
      </c>
      <c r="E1053" t="s">
        <v>3810</v>
      </c>
      <c r="I1053">
        <f t="shared" si="35"/>
        <v>152</v>
      </c>
      <c r="J1053" t="b">
        <f>ISNUMBER(VLOOKUP(B1053,Grupos!B$1:D$276,3,0))</f>
        <v>0</v>
      </c>
      <c r="K1053" t="str">
        <f>VLOOKUP(I1053,Grupos!A$1:C$276,2,0)</f>
        <v>N70</v>
      </c>
      <c r="L1053" t="str">
        <f>VLOOKUP(I1053,Grupos!A$1:C$276,3,0)</f>
        <v>N77</v>
      </c>
      <c r="M1053" t="b">
        <f t="shared" si="34"/>
        <v>1</v>
      </c>
    </row>
    <row r="1054" spans="1:13" x14ac:dyDescent="0.25">
      <c r="A1054">
        <v>1053</v>
      </c>
      <c r="B1054" t="s">
        <v>3811</v>
      </c>
      <c r="D1054" t="s">
        <v>3812</v>
      </c>
      <c r="E1054" t="s">
        <v>3813</v>
      </c>
      <c r="I1054">
        <f t="shared" si="35"/>
        <v>152</v>
      </c>
      <c r="J1054" t="b">
        <f>ISNUMBER(VLOOKUP(B1054,Grupos!B$1:D$276,3,0))</f>
        <v>0</v>
      </c>
      <c r="K1054" t="str">
        <f>VLOOKUP(I1054,Grupos!A$1:C$276,2,0)</f>
        <v>N70</v>
      </c>
      <c r="L1054" t="str">
        <f>VLOOKUP(I1054,Grupos!A$1:C$276,3,0)</f>
        <v>N77</v>
      </c>
      <c r="M1054" t="b">
        <f t="shared" si="34"/>
        <v>1</v>
      </c>
    </row>
    <row r="1055" spans="1:13" x14ac:dyDescent="0.25">
      <c r="A1055">
        <v>1054</v>
      </c>
      <c r="B1055" t="s">
        <v>3814</v>
      </c>
      <c r="D1055" t="s">
        <v>3815</v>
      </c>
      <c r="E1055" t="s">
        <v>3816</v>
      </c>
      <c r="I1055">
        <f t="shared" si="35"/>
        <v>152</v>
      </c>
      <c r="J1055" t="b">
        <f>ISNUMBER(VLOOKUP(B1055,Grupos!B$1:D$276,3,0))</f>
        <v>0</v>
      </c>
      <c r="K1055" t="str">
        <f>VLOOKUP(I1055,Grupos!A$1:C$276,2,0)</f>
        <v>N70</v>
      </c>
      <c r="L1055" t="str">
        <f>VLOOKUP(I1055,Grupos!A$1:C$276,3,0)</f>
        <v>N77</v>
      </c>
      <c r="M1055" t="b">
        <f t="shared" si="34"/>
        <v>1</v>
      </c>
    </row>
    <row r="1056" spans="1:13" x14ac:dyDescent="0.25">
      <c r="A1056">
        <v>1055</v>
      </c>
      <c r="B1056" t="s">
        <v>564</v>
      </c>
      <c r="C1056" t="s">
        <v>1835</v>
      </c>
      <c r="D1056" t="s">
        <v>3817</v>
      </c>
      <c r="E1056" t="s">
        <v>3818</v>
      </c>
      <c r="I1056">
        <f t="shared" si="35"/>
        <v>152</v>
      </c>
      <c r="J1056" t="b">
        <f>ISNUMBER(VLOOKUP(B1056,Grupos!B$1:D$276,3,0))</f>
        <v>0</v>
      </c>
      <c r="K1056" t="str">
        <f>VLOOKUP(I1056,Grupos!A$1:C$276,2,0)</f>
        <v>N70</v>
      </c>
      <c r="L1056" t="str">
        <f>VLOOKUP(I1056,Grupos!A$1:C$276,3,0)</f>
        <v>N77</v>
      </c>
      <c r="M1056" t="b">
        <f t="shared" si="34"/>
        <v>1</v>
      </c>
    </row>
    <row r="1057" spans="1:13" x14ac:dyDescent="0.25">
      <c r="A1057">
        <v>1056</v>
      </c>
      <c r="B1057" t="s">
        <v>567</v>
      </c>
      <c r="D1057" t="s">
        <v>3819</v>
      </c>
      <c r="E1057" t="s">
        <v>3820</v>
      </c>
      <c r="I1057">
        <f t="shared" si="35"/>
        <v>153</v>
      </c>
      <c r="J1057" t="b">
        <f>ISNUMBER(VLOOKUP(B1057,Grupos!B$1:D$276,3,0))</f>
        <v>1</v>
      </c>
      <c r="K1057" t="str">
        <f>VLOOKUP(I1057,Grupos!A$1:C$276,2,0)</f>
        <v>N80</v>
      </c>
      <c r="L1057" t="str">
        <f>VLOOKUP(I1057,Grupos!A$1:C$276,3,0)</f>
        <v>N98</v>
      </c>
      <c r="M1057" t="b">
        <f t="shared" si="34"/>
        <v>1</v>
      </c>
    </row>
    <row r="1058" spans="1:13" x14ac:dyDescent="0.25">
      <c r="A1058">
        <v>1057</v>
      </c>
      <c r="B1058" t="s">
        <v>3821</v>
      </c>
      <c r="D1058" t="s">
        <v>3822</v>
      </c>
      <c r="E1058" t="s">
        <v>3823</v>
      </c>
      <c r="I1058">
        <f t="shared" si="35"/>
        <v>153</v>
      </c>
      <c r="J1058" t="b">
        <f>ISNUMBER(VLOOKUP(B1058,Grupos!B$1:D$276,3,0))</f>
        <v>0</v>
      </c>
      <c r="K1058" t="str">
        <f>VLOOKUP(I1058,Grupos!A$1:C$276,2,0)</f>
        <v>N80</v>
      </c>
      <c r="L1058" t="str">
        <f>VLOOKUP(I1058,Grupos!A$1:C$276,3,0)</f>
        <v>N98</v>
      </c>
      <c r="M1058" t="b">
        <f t="shared" si="34"/>
        <v>1</v>
      </c>
    </row>
    <row r="1059" spans="1:13" x14ac:dyDescent="0.25">
      <c r="A1059">
        <v>1058</v>
      </c>
      <c r="B1059" t="s">
        <v>3824</v>
      </c>
      <c r="D1059" t="s">
        <v>3825</v>
      </c>
      <c r="E1059" t="s">
        <v>3826</v>
      </c>
      <c r="I1059">
        <f t="shared" si="35"/>
        <v>153</v>
      </c>
      <c r="J1059" t="b">
        <f>ISNUMBER(VLOOKUP(B1059,Grupos!B$1:D$276,3,0))</f>
        <v>0</v>
      </c>
      <c r="K1059" t="str">
        <f>VLOOKUP(I1059,Grupos!A$1:C$276,2,0)</f>
        <v>N80</v>
      </c>
      <c r="L1059" t="str">
        <f>VLOOKUP(I1059,Grupos!A$1:C$276,3,0)</f>
        <v>N98</v>
      </c>
      <c r="M1059" t="b">
        <f t="shared" si="34"/>
        <v>1</v>
      </c>
    </row>
    <row r="1060" spans="1:13" x14ac:dyDescent="0.25">
      <c r="A1060">
        <v>1059</v>
      </c>
      <c r="B1060" t="s">
        <v>3827</v>
      </c>
      <c r="D1060" t="s">
        <v>3828</v>
      </c>
      <c r="E1060" t="s">
        <v>3829</v>
      </c>
      <c r="I1060">
        <f t="shared" si="35"/>
        <v>153</v>
      </c>
      <c r="J1060" t="b">
        <f>ISNUMBER(VLOOKUP(B1060,Grupos!B$1:D$276,3,0))</f>
        <v>0</v>
      </c>
      <c r="K1060" t="str">
        <f>VLOOKUP(I1060,Grupos!A$1:C$276,2,0)</f>
        <v>N80</v>
      </c>
      <c r="L1060" t="str">
        <f>VLOOKUP(I1060,Grupos!A$1:C$276,3,0)</f>
        <v>N98</v>
      </c>
      <c r="M1060" t="b">
        <f t="shared" si="34"/>
        <v>1</v>
      </c>
    </row>
    <row r="1061" spans="1:13" x14ac:dyDescent="0.25">
      <c r="A1061">
        <v>1060</v>
      </c>
      <c r="B1061" t="s">
        <v>3830</v>
      </c>
      <c r="D1061" t="s">
        <v>3831</v>
      </c>
      <c r="E1061" t="s">
        <v>3832</v>
      </c>
      <c r="I1061">
        <f t="shared" si="35"/>
        <v>153</v>
      </c>
      <c r="J1061" t="b">
        <f>ISNUMBER(VLOOKUP(B1061,Grupos!B$1:D$276,3,0))</f>
        <v>0</v>
      </c>
      <c r="K1061" t="str">
        <f>VLOOKUP(I1061,Grupos!A$1:C$276,2,0)</f>
        <v>N80</v>
      </c>
      <c r="L1061" t="str">
        <f>VLOOKUP(I1061,Grupos!A$1:C$276,3,0)</f>
        <v>N98</v>
      </c>
      <c r="M1061" t="b">
        <f t="shared" si="34"/>
        <v>1</v>
      </c>
    </row>
    <row r="1062" spans="1:13" x14ac:dyDescent="0.25">
      <c r="A1062">
        <v>1061</v>
      </c>
      <c r="B1062" t="s">
        <v>3833</v>
      </c>
      <c r="D1062" t="s">
        <v>3834</v>
      </c>
      <c r="E1062" t="s">
        <v>3835</v>
      </c>
      <c r="I1062">
        <f t="shared" si="35"/>
        <v>153</v>
      </c>
      <c r="J1062" t="b">
        <f>ISNUMBER(VLOOKUP(B1062,Grupos!B$1:D$276,3,0))</f>
        <v>0</v>
      </c>
      <c r="K1062" t="str">
        <f>VLOOKUP(I1062,Grupos!A$1:C$276,2,0)</f>
        <v>N80</v>
      </c>
      <c r="L1062" t="str">
        <f>VLOOKUP(I1062,Grupos!A$1:C$276,3,0)</f>
        <v>N98</v>
      </c>
      <c r="M1062" t="b">
        <f t="shared" si="34"/>
        <v>1</v>
      </c>
    </row>
    <row r="1063" spans="1:13" x14ac:dyDescent="0.25">
      <c r="A1063">
        <v>1062</v>
      </c>
      <c r="B1063" t="s">
        <v>3836</v>
      </c>
      <c r="D1063" t="s">
        <v>3837</v>
      </c>
      <c r="E1063" t="s">
        <v>3838</v>
      </c>
      <c r="I1063">
        <f t="shared" si="35"/>
        <v>153</v>
      </c>
      <c r="J1063" t="b">
        <f>ISNUMBER(VLOOKUP(B1063,Grupos!B$1:D$276,3,0))</f>
        <v>0</v>
      </c>
      <c r="K1063" t="str">
        <f>VLOOKUP(I1063,Grupos!A$1:C$276,2,0)</f>
        <v>N80</v>
      </c>
      <c r="L1063" t="str">
        <f>VLOOKUP(I1063,Grupos!A$1:C$276,3,0)</f>
        <v>N98</v>
      </c>
      <c r="M1063" t="b">
        <f t="shared" si="34"/>
        <v>1</v>
      </c>
    </row>
    <row r="1064" spans="1:13" x14ac:dyDescent="0.25">
      <c r="A1064">
        <v>1063</v>
      </c>
      <c r="B1064" t="s">
        <v>3839</v>
      </c>
      <c r="D1064" t="s">
        <v>3840</v>
      </c>
      <c r="E1064" t="s">
        <v>3841</v>
      </c>
      <c r="I1064">
        <f t="shared" si="35"/>
        <v>153</v>
      </c>
      <c r="J1064" t="b">
        <f>ISNUMBER(VLOOKUP(B1064,Grupos!B$1:D$276,3,0))</f>
        <v>0</v>
      </c>
      <c r="K1064" t="str">
        <f>VLOOKUP(I1064,Grupos!A$1:C$276,2,0)</f>
        <v>N80</v>
      </c>
      <c r="L1064" t="str">
        <f>VLOOKUP(I1064,Grupos!A$1:C$276,3,0)</f>
        <v>N98</v>
      </c>
      <c r="M1064" t="b">
        <f t="shared" si="34"/>
        <v>1</v>
      </c>
    </row>
    <row r="1065" spans="1:13" x14ac:dyDescent="0.25">
      <c r="A1065">
        <v>1064</v>
      </c>
      <c r="B1065" t="s">
        <v>3842</v>
      </c>
      <c r="D1065" t="s">
        <v>3843</v>
      </c>
      <c r="E1065" t="s">
        <v>3844</v>
      </c>
      <c r="I1065">
        <f t="shared" si="35"/>
        <v>153</v>
      </c>
      <c r="J1065" t="b">
        <f>ISNUMBER(VLOOKUP(B1065,Grupos!B$1:D$276,3,0))</f>
        <v>0</v>
      </c>
      <c r="K1065" t="str">
        <f>VLOOKUP(I1065,Grupos!A$1:C$276,2,0)</f>
        <v>N80</v>
      </c>
      <c r="L1065" t="str">
        <f>VLOOKUP(I1065,Grupos!A$1:C$276,3,0)</f>
        <v>N98</v>
      </c>
      <c r="M1065" t="b">
        <f t="shared" si="34"/>
        <v>1</v>
      </c>
    </row>
    <row r="1066" spans="1:13" x14ac:dyDescent="0.25">
      <c r="A1066">
        <v>1065</v>
      </c>
      <c r="B1066" t="s">
        <v>3845</v>
      </c>
      <c r="D1066" t="s">
        <v>3846</v>
      </c>
      <c r="E1066" t="s">
        <v>3847</v>
      </c>
      <c r="I1066">
        <f t="shared" si="35"/>
        <v>153</v>
      </c>
      <c r="J1066" t="b">
        <f>ISNUMBER(VLOOKUP(B1066,Grupos!B$1:D$276,3,0))</f>
        <v>0</v>
      </c>
      <c r="K1066" t="str">
        <f>VLOOKUP(I1066,Grupos!A$1:C$276,2,0)</f>
        <v>N80</v>
      </c>
      <c r="L1066" t="str">
        <f>VLOOKUP(I1066,Grupos!A$1:C$276,3,0)</f>
        <v>N98</v>
      </c>
      <c r="M1066" t="b">
        <f t="shared" si="34"/>
        <v>1</v>
      </c>
    </row>
    <row r="1067" spans="1:13" x14ac:dyDescent="0.25">
      <c r="A1067">
        <v>1066</v>
      </c>
      <c r="B1067" t="s">
        <v>3848</v>
      </c>
      <c r="D1067" t="s">
        <v>3849</v>
      </c>
      <c r="E1067" t="s">
        <v>3850</v>
      </c>
      <c r="I1067">
        <f t="shared" si="35"/>
        <v>153</v>
      </c>
      <c r="J1067" t="b">
        <f>ISNUMBER(VLOOKUP(B1067,Grupos!B$1:D$276,3,0))</f>
        <v>0</v>
      </c>
      <c r="K1067" t="str">
        <f>VLOOKUP(I1067,Grupos!A$1:C$276,2,0)</f>
        <v>N80</v>
      </c>
      <c r="L1067" t="str">
        <f>VLOOKUP(I1067,Grupos!A$1:C$276,3,0)</f>
        <v>N98</v>
      </c>
      <c r="M1067" t="b">
        <f t="shared" si="34"/>
        <v>1</v>
      </c>
    </row>
    <row r="1068" spans="1:13" x14ac:dyDescent="0.25">
      <c r="A1068">
        <v>1067</v>
      </c>
      <c r="B1068" t="s">
        <v>3851</v>
      </c>
      <c r="D1068" t="s">
        <v>3852</v>
      </c>
      <c r="E1068" t="s">
        <v>3853</v>
      </c>
      <c r="I1068">
        <f t="shared" si="35"/>
        <v>153</v>
      </c>
      <c r="J1068" t="b">
        <f>ISNUMBER(VLOOKUP(B1068,Grupos!B$1:D$276,3,0))</f>
        <v>0</v>
      </c>
      <c r="K1068" t="str">
        <f>VLOOKUP(I1068,Grupos!A$1:C$276,2,0)</f>
        <v>N80</v>
      </c>
      <c r="L1068" t="str">
        <f>VLOOKUP(I1068,Grupos!A$1:C$276,3,0)</f>
        <v>N98</v>
      </c>
      <c r="M1068" t="b">
        <f t="shared" si="34"/>
        <v>1</v>
      </c>
    </row>
    <row r="1069" spans="1:13" x14ac:dyDescent="0.25">
      <c r="A1069">
        <v>1068</v>
      </c>
      <c r="B1069" t="s">
        <v>3854</v>
      </c>
      <c r="D1069" t="s">
        <v>3855</v>
      </c>
      <c r="E1069" t="s">
        <v>3856</v>
      </c>
      <c r="I1069">
        <f t="shared" si="35"/>
        <v>153</v>
      </c>
      <c r="J1069" t="b">
        <f>ISNUMBER(VLOOKUP(B1069,Grupos!B$1:D$276,3,0))</f>
        <v>0</v>
      </c>
      <c r="K1069" t="str">
        <f>VLOOKUP(I1069,Grupos!A$1:C$276,2,0)</f>
        <v>N80</v>
      </c>
      <c r="L1069" t="str">
        <f>VLOOKUP(I1069,Grupos!A$1:C$276,3,0)</f>
        <v>N98</v>
      </c>
      <c r="M1069" t="b">
        <f t="shared" si="34"/>
        <v>1</v>
      </c>
    </row>
    <row r="1070" spans="1:13" x14ac:dyDescent="0.25">
      <c r="A1070">
        <v>1069</v>
      </c>
      <c r="B1070" t="s">
        <v>3857</v>
      </c>
      <c r="D1070" t="s">
        <v>3858</v>
      </c>
      <c r="E1070" t="s">
        <v>3859</v>
      </c>
      <c r="I1070">
        <f t="shared" si="35"/>
        <v>153</v>
      </c>
      <c r="J1070" t="b">
        <f>ISNUMBER(VLOOKUP(B1070,Grupos!B$1:D$276,3,0))</f>
        <v>0</v>
      </c>
      <c r="K1070" t="str">
        <f>VLOOKUP(I1070,Grupos!A$1:C$276,2,0)</f>
        <v>N80</v>
      </c>
      <c r="L1070" t="str">
        <f>VLOOKUP(I1070,Grupos!A$1:C$276,3,0)</f>
        <v>N98</v>
      </c>
      <c r="M1070" t="b">
        <f t="shared" si="34"/>
        <v>1</v>
      </c>
    </row>
    <row r="1071" spans="1:13" x14ac:dyDescent="0.25">
      <c r="A1071">
        <v>1070</v>
      </c>
      <c r="B1071" t="s">
        <v>3860</v>
      </c>
      <c r="D1071" t="s">
        <v>3861</v>
      </c>
      <c r="E1071" t="s">
        <v>3862</v>
      </c>
      <c r="I1071">
        <f t="shared" si="35"/>
        <v>153</v>
      </c>
      <c r="J1071" t="b">
        <f>ISNUMBER(VLOOKUP(B1071,Grupos!B$1:D$276,3,0))</f>
        <v>0</v>
      </c>
      <c r="K1071" t="str">
        <f>VLOOKUP(I1071,Grupos!A$1:C$276,2,0)</f>
        <v>N80</v>
      </c>
      <c r="L1071" t="str">
        <f>VLOOKUP(I1071,Grupos!A$1:C$276,3,0)</f>
        <v>N98</v>
      </c>
      <c r="M1071" t="b">
        <f t="shared" si="34"/>
        <v>1</v>
      </c>
    </row>
    <row r="1072" spans="1:13" x14ac:dyDescent="0.25">
      <c r="A1072">
        <v>1071</v>
      </c>
      <c r="B1072" t="s">
        <v>3863</v>
      </c>
      <c r="D1072" t="s">
        <v>3864</v>
      </c>
      <c r="E1072" t="s">
        <v>3865</v>
      </c>
      <c r="I1072">
        <f t="shared" si="35"/>
        <v>153</v>
      </c>
      <c r="J1072" t="b">
        <f>ISNUMBER(VLOOKUP(B1072,Grupos!B$1:D$276,3,0))</f>
        <v>0</v>
      </c>
      <c r="K1072" t="str">
        <f>VLOOKUP(I1072,Grupos!A$1:C$276,2,0)</f>
        <v>N80</v>
      </c>
      <c r="L1072" t="str">
        <f>VLOOKUP(I1072,Grupos!A$1:C$276,3,0)</f>
        <v>N98</v>
      </c>
      <c r="M1072" t="b">
        <f t="shared" si="34"/>
        <v>1</v>
      </c>
    </row>
    <row r="1073" spans="1:13" x14ac:dyDescent="0.25">
      <c r="A1073">
        <v>1072</v>
      </c>
      <c r="B1073" t="s">
        <v>3866</v>
      </c>
      <c r="D1073" t="s">
        <v>3867</v>
      </c>
      <c r="E1073" t="s">
        <v>3868</v>
      </c>
      <c r="I1073">
        <f t="shared" si="35"/>
        <v>153</v>
      </c>
      <c r="J1073" t="b">
        <f>ISNUMBER(VLOOKUP(B1073,Grupos!B$1:D$276,3,0))</f>
        <v>0</v>
      </c>
      <c r="K1073" t="str">
        <f>VLOOKUP(I1073,Grupos!A$1:C$276,2,0)</f>
        <v>N80</v>
      </c>
      <c r="L1073" t="str">
        <f>VLOOKUP(I1073,Grupos!A$1:C$276,3,0)</f>
        <v>N98</v>
      </c>
      <c r="M1073" t="b">
        <f t="shared" si="34"/>
        <v>1</v>
      </c>
    </row>
    <row r="1074" spans="1:13" x14ac:dyDescent="0.25">
      <c r="A1074">
        <v>1073</v>
      </c>
      <c r="B1074" t="s">
        <v>3869</v>
      </c>
      <c r="D1074" t="s">
        <v>3870</v>
      </c>
      <c r="E1074" t="s">
        <v>3871</v>
      </c>
      <c r="I1074">
        <f t="shared" si="35"/>
        <v>153</v>
      </c>
      <c r="J1074" t="b">
        <f>ISNUMBER(VLOOKUP(B1074,Grupos!B$1:D$276,3,0))</f>
        <v>0</v>
      </c>
      <c r="K1074" t="str">
        <f>VLOOKUP(I1074,Grupos!A$1:C$276,2,0)</f>
        <v>N80</v>
      </c>
      <c r="L1074" t="str">
        <f>VLOOKUP(I1074,Grupos!A$1:C$276,3,0)</f>
        <v>N98</v>
      </c>
      <c r="M1074" t="b">
        <f t="shared" si="34"/>
        <v>1</v>
      </c>
    </row>
    <row r="1075" spans="1:13" x14ac:dyDescent="0.25">
      <c r="A1075">
        <v>1074</v>
      </c>
      <c r="B1075" t="s">
        <v>568</v>
      </c>
      <c r="D1075" t="s">
        <v>3872</v>
      </c>
      <c r="E1075" t="s">
        <v>3873</v>
      </c>
      <c r="I1075">
        <f t="shared" si="35"/>
        <v>153</v>
      </c>
      <c r="J1075" t="b">
        <f>ISNUMBER(VLOOKUP(B1075,Grupos!B$1:D$276,3,0))</f>
        <v>0</v>
      </c>
      <c r="K1075" t="str">
        <f>VLOOKUP(I1075,Grupos!A$1:C$276,2,0)</f>
        <v>N80</v>
      </c>
      <c r="L1075" t="str">
        <f>VLOOKUP(I1075,Grupos!A$1:C$276,3,0)</f>
        <v>N98</v>
      </c>
      <c r="M1075" t="b">
        <f t="shared" si="34"/>
        <v>1</v>
      </c>
    </row>
    <row r="1076" spans="1:13" x14ac:dyDescent="0.25">
      <c r="A1076">
        <v>1075</v>
      </c>
      <c r="B1076" t="s">
        <v>58</v>
      </c>
      <c r="D1076" t="s">
        <v>3874</v>
      </c>
      <c r="E1076" t="s">
        <v>3875</v>
      </c>
      <c r="I1076">
        <f t="shared" si="35"/>
        <v>154</v>
      </c>
      <c r="J1076" t="b">
        <f>ISNUMBER(VLOOKUP(B1076,Grupos!B$1:D$276,3,0))</f>
        <v>1</v>
      </c>
      <c r="K1076" t="str">
        <f>VLOOKUP(I1076,Grupos!A$1:C$276,2,0)</f>
        <v>N99</v>
      </c>
      <c r="L1076" t="str">
        <f>VLOOKUP(I1076,Grupos!A$1:C$276,3,0)</f>
        <v>N99</v>
      </c>
      <c r="M1076" t="b">
        <f t="shared" si="34"/>
        <v>1</v>
      </c>
    </row>
    <row r="1077" spans="1:13" x14ac:dyDescent="0.25">
      <c r="A1077">
        <v>1076</v>
      </c>
      <c r="B1077" t="s">
        <v>61</v>
      </c>
      <c r="D1077" t="s">
        <v>3876</v>
      </c>
      <c r="E1077" t="s">
        <v>3877</v>
      </c>
      <c r="I1077">
        <f t="shared" si="35"/>
        <v>155</v>
      </c>
      <c r="J1077" t="b">
        <f>ISNUMBER(VLOOKUP(B1077,Grupos!B$1:D$276,3,0))</f>
        <v>1</v>
      </c>
      <c r="K1077" t="str">
        <f>VLOOKUP(I1077,Grupos!A$1:C$276,2,0)</f>
        <v>O00</v>
      </c>
      <c r="L1077" t="str">
        <f>VLOOKUP(I1077,Grupos!A$1:C$276,3,0)</f>
        <v>O08</v>
      </c>
      <c r="M1077" t="b">
        <f t="shared" si="34"/>
        <v>1</v>
      </c>
    </row>
    <row r="1078" spans="1:13" x14ac:dyDescent="0.25">
      <c r="A1078">
        <v>1077</v>
      </c>
      <c r="B1078" t="s">
        <v>3878</v>
      </c>
      <c r="D1078" t="s">
        <v>3879</v>
      </c>
      <c r="E1078" t="s">
        <v>3880</v>
      </c>
      <c r="I1078">
        <f t="shared" si="35"/>
        <v>155</v>
      </c>
      <c r="J1078" t="b">
        <f>ISNUMBER(VLOOKUP(B1078,Grupos!B$1:D$276,3,0))</f>
        <v>0</v>
      </c>
      <c r="K1078" t="str">
        <f>VLOOKUP(I1078,Grupos!A$1:C$276,2,0)</f>
        <v>O00</v>
      </c>
      <c r="L1078" t="str">
        <f>VLOOKUP(I1078,Grupos!A$1:C$276,3,0)</f>
        <v>O08</v>
      </c>
      <c r="M1078" t="b">
        <f t="shared" si="34"/>
        <v>1</v>
      </c>
    </row>
    <row r="1079" spans="1:13" x14ac:dyDescent="0.25">
      <c r="A1079">
        <v>1078</v>
      </c>
      <c r="B1079" t="s">
        <v>3881</v>
      </c>
      <c r="D1079" t="s">
        <v>3882</v>
      </c>
      <c r="E1079" t="s">
        <v>3883</v>
      </c>
      <c r="I1079">
        <f t="shared" si="35"/>
        <v>155</v>
      </c>
      <c r="J1079" t="b">
        <f>ISNUMBER(VLOOKUP(B1079,Grupos!B$1:D$276,3,0))</f>
        <v>0</v>
      </c>
      <c r="K1079" t="str">
        <f>VLOOKUP(I1079,Grupos!A$1:C$276,2,0)</f>
        <v>O00</v>
      </c>
      <c r="L1079" t="str">
        <f>VLOOKUP(I1079,Grupos!A$1:C$276,3,0)</f>
        <v>O08</v>
      </c>
      <c r="M1079" t="b">
        <f t="shared" si="34"/>
        <v>1</v>
      </c>
    </row>
    <row r="1080" spans="1:13" x14ac:dyDescent="0.25">
      <c r="A1080">
        <v>1079</v>
      </c>
      <c r="B1080" t="s">
        <v>3884</v>
      </c>
      <c r="D1080" t="s">
        <v>3885</v>
      </c>
      <c r="E1080" t="s">
        <v>3886</v>
      </c>
      <c r="I1080">
        <f t="shared" si="35"/>
        <v>155</v>
      </c>
      <c r="J1080" t="b">
        <f>ISNUMBER(VLOOKUP(B1080,Grupos!B$1:D$276,3,0))</f>
        <v>0</v>
      </c>
      <c r="K1080" t="str">
        <f>VLOOKUP(I1080,Grupos!A$1:C$276,2,0)</f>
        <v>O00</v>
      </c>
      <c r="L1080" t="str">
        <f>VLOOKUP(I1080,Grupos!A$1:C$276,3,0)</f>
        <v>O08</v>
      </c>
      <c r="M1080" t="b">
        <f t="shared" si="34"/>
        <v>1</v>
      </c>
    </row>
    <row r="1081" spans="1:13" x14ac:dyDescent="0.25">
      <c r="A1081">
        <v>1080</v>
      </c>
      <c r="B1081" t="s">
        <v>3887</v>
      </c>
      <c r="D1081" t="s">
        <v>3888</v>
      </c>
      <c r="E1081" t="s">
        <v>3889</v>
      </c>
      <c r="I1081">
        <f t="shared" si="35"/>
        <v>155</v>
      </c>
      <c r="J1081" t="b">
        <f>ISNUMBER(VLOOKUP(B1081,Grupos!B$1:D$276,3,0))</f>
        <v>0</v>
      </c>
      <c r="K1081" t="str">
        <f>VLOOKUP(I1081,Grupos!A$1:C$276,2,0)</f>
        <v>O00</v>
      </c>
      <c r="L1081" t="str">
        <f>VLOOKUP(I1081,Grupos!A$1:C$276,3,0)</f>
        <v>O08</v>
      </c>
      <c r="M1081" t="b">
        <f t="shared" si="34"/>
        <v>1</v>
      </c>
    </row>
    <row r="1082" spans="1:13" x14ac:dyDescent="0.25">
      <c r="A1082">
        <v>1081</v>
      </c>
      <c r="B1082" t="s">
        <v>3890</v>
      </c>
      <c r="D1082" t="s">
        <v>3891</v>
      </c>
      <c r="E1082" t="s">
        <v>3892</v>
      </c>
      <c r="I1082">
        <f t="shared" si="35"/>
        <v>155</v>
      </c>
      <c r="J1082" t="b">
        <f>ISNUMBER(VLOOKUP(B1082,Grupos!B$1:D$276,3,0))</f>
        <v>0</v>
      </c>
      <c r="K1082" t="str">
        <f>VLOOKUP(I1082,Grupos!A$1:C$276,2,0)</f>
        <v>O00</v>
      </c>
      <c r="L1082" t="str">
        <f>VLOOKUP(I1082,Grupos!A$1:C$276,3,0)</f>
        <v>O08</v>
      </c>
      <c r="M1082" t="b">
        <f t="shared" si="34"/>
        <v>1</v>
      </c>
    </row>
    <row r="1083" spans="1:13" x14ac:dyDescent="0.25">
      <c r="A1083">
        <v>1082</v>
      </c>
      <c r="B1083" t="s">
        <v>3893</v>
      </c>
      <c r="D1083" t="s">
        <v>3894</v>
      </c>
      <c r="E1083" t="s">
        <v>3895</v>
      </c>
      <c r="I1083">
        <f t="shared" si="35"/>
        <v>155</v>
      </c>
      <c r="J1083" t="b">
        <f>ISNUMBER(VLOOKUP(B1083,Grupos!B$1:D$276,3,0))</f>
        <v>0</v>
      </c>
      <c r="K1083" t="str">
        <f>VLOOKUP(I1083,Grupos!A$1:C$276,2,0)</f>
        <v>O00</v>
      </c>
      <c r="L1083" t="str">
        <f>VLOOKUP(I1083,Grupos!A$1:C$276,3,0)</f>
        <v>O08</v>
      </c>
      <c r="M1083" t="b">
        <f t="shared" si="34"/>
        <v>1</v>
      </c>
    </row>
    <row r="1084" spans="1:13" x14ac:dyDescent="0.25">
      <c r="A1084">
        <v>1083</v>
      </c>
      <c r="B1084" t="s">
        <v>3896</v>
      </c>
      <c r="D1084" t="s">
        <v>3897</v>
      </c>
      <c r="E1084" t="s">
        <v>3898</v>
      </c>
      <c r="I1084">
        <f t="shared" si="35"/>
        <v>155</v>
      </c>
      <c r="J1084" t="b">
        <f>ISNUMBER(VLOOKUP(B1084,Grupos!B$1:D$276,3,0))</f>
        <v>0</v>
      </c>
      <c r="K1084" t="str">
        <f>VLOOKUP(I1084,Grupos!A$1:C$276,2,0)</f>
        <v>O00</v>
      </c>
      <c r="L1084" t="str">
        <f>VLOOKUP(I1084,Grupos!A$1:C$276,3,0)</f>
        <v>O08</v>
      </c>
      <c r="M1084" t="b">
        <f t="shared" si="34"/>
        <v>1</v>
      </c>
    </row>
    <row r="1085" spans="1:13" x14ac:dyDescent="0.25">
      <c r="A1085">
        <v>1084</v>
      </c>
      <c r="B1085" t="s">
        <v>572</v>
      </c>
      <c r="D1085" t="s">
        <v>3899</v>
      </c>
      <c r="E1085" t="s">
        <v>3900</v>
      </c>
      <c r="I1085">
        <f t="shared" si="35"/>
        <v>155</v>
      </c>
      <c r="J1085" t="b">
        <f>ISNUMBER(VLOOKUP(B1085,Grupos!B$1:D$276,3,0))</f>
        <v>0</v>
      </c>
      <c r="K1085" t="str">
        <f>VLOOKUP(I1085,Grupos!A$1:C$276,2,0)</f>
        <v>O00</v>
      </c>
      <c r="L1085" t="str">
        <f>VLOOKUP(I1085,Grupos!A$1:C$276,3,0)</f>
        <v>O08</v>
      </c>
      <c r="M1085" t="b">
        <f t="shared" si="34"/>
        <v>1</v>
      </c>
    </row>
    <row r="1086" spans="1:13" x14ac:dyDescent="0.25">
      <c r="A1086">
        <v>1085</v>
      </c>
      <c r="B1086" t="s">
        <v>574</v>
      </c>
      <c r="D1086" t="s">
        <v>3901</v>
      </c>
      <c r="E1086" t="s">
        <v>3902</v>
      </c>
      <c r="I1086">
        <f t="shared" si="35"/>
        <v>156</v>
      </c>
      <c r="J1086" t="b">
        <f>ISNUMBER(VLOOKUP(B1086,Grupos!B$1:D$276,3,0))</f>
        <v>1</v>
      </c>
      <c r="K1086" t="str">
        <f>VLOOKUP(I1086,Grupos!A$1:C$276,2,0)</f>
        <v>O10</v>
      </c>
      <c r="L1086" t="str">
        <f>VLOOKUP(I1086,Grupos!A$1:C$276,3,0)</f>
        <v>O16</v>
      </c>
      <c r="M1086" t="b">
        <f t="shared" si="34"/>
        <v>1</v>
      </c>
    </row>
    <row r="1087" spans="1:13" x14ac:dyDescent="0.25">
      <c r="A1087">
        <v>1086</v>
      </c>
      <c r="B1087" t="s">
        <v>3903</v>
      </c>
      <c r="D1087" t="s">
        <v>3904</v>
      </c>
      <c r="E1087" t="s">
        <v>3905</v>
      </c>
      <c r="I1087">
        <f t="shared" si="35"/>
        <v>156</v>
      </c>
      <c r="J1087" t="b">
        <f>ISNUMBER(VLOOKUP(B1087,Grupos!B$1:D$276,3,0))</f>
        <v>0</v>
      </c>
      <c r="K1087" t="str">
        <f>VLOOKUP(I1087,Grupos!A$1:C$276,2,0)</f>
        <v>O10</v>
      </c>
      <c r="L1087" t="str">
        <f>VLOOKUP(I1087,Grupos!A$1:C$276,3,0)</f>
        <v>O16</v>
      </c>
      <c r="M1087" t="b">
        <f t="shared" si="34"/>
        <v>1</v>
      </c>
    </row>
    <row r="1088" spans="1:13" x14ac:dyDescent="0.25">
      <c r="A1088">
        <v>1087</v>
      </c>
      <c r="B1088" t="s">
        <v>3906</v>
      </c>
      <c r="D1088" t="s">
        <v>3907</v>
      </c>
      <c r="E1088" t="s">
        <v>3908</v>
      </c>
      <c r="I1088">
        <f t="shared" si="35"/>
        <v>156</v>
      </c>
      <c r="J1088" t="b">
        <f>ISNUMBER(VLOOKUP(B1088,Grupos!B$1:D$276,3,0))</f>
        <v>0</v>
      </c>
      <c r="K1088" t="str">
        <f>VLOOKUP(I1088,Grupos!A$1:C$276,2,0)</f>
        <v>O10</v>
      </c>
      <c r="L1088" t="str">
        <f>VLOOKUP(I1088,Grupos!A$1:C$276,3,0)</f>
        <v>O16</v>
      </c>
      <c r="M1088" t="b">
        <f t="shared" si="34"/>
        <v>1</v>
      </c>
    </row>
    <row r="1089" spans="1:13" x14ac:dyDescent="0.25">
      <c r="A1089">
        <v>1088</v>
      </c>
      <c r="B1089" t="s">
        <v>3909</v>
      </c>
      <c r="D1089" t="s">
        <v>3910</v>
      </c>
      <c r="E1089" t="s">
        <v>3911</v>
      </c>
      <c r="I1089">
        <f t="shared" si="35"/>
        <v>156</v>
      </c>
      <c r="J1089" t="b">
        <f>ISNUMBER(VLOOKUP(B1089,Grupos!B$1:D$276,3,0))</f>
        <v>0</v>
      </c>
      <c r="K1089" t="str">
        <f>VLOOKUP(I1089,Grupos!A$1:C$276,2,0)</f>
        <v>O10</v>
      </c>
      <c r="L1089" t="str">
        <f>VLOOKUP(I1089,Grupos!A$1:C$276,3,0)</f>
        <v>O16</v>
      </c>
      <c r="M1089" t="b">
        <f t="shared" si="34"/>
        <v>1</v>
      </c>
    </row>
    <row r="1090" spans="1:13" x14ac:dyDescent="0.25">
      <c r="A1090">
        <v>1089</v>
      </c>
      <c r="B1090" t="s">
        <v>3912</v>
      </c>
      <c r="D1090" t="s">
        <v>3913</v>
      </c>
      <c r="E1090" t="s">
        <v>3914</v>
      </c>
      <c r="I1090">
        <f t="shared" si="35"/>
        <v>156</v>
      </c>
      <c r="J1090" t="b">
        <f>ISNUMBER(VLOOKUP(B1090,Grupos!B$1:D$276,3,0))</f>
        <v>0</v>
      </c>
      <c r="K1090" t="str">
        <f>VLOOKUP(I1090,Grupos!A$1:C$276,2,0)</f>
        <v>O10</v>
      </c>
      <c r="L1090" t="str">
        <f>VLOOKUP(I1090,Grupos!A$1:C$276,3,0)</f>
        <v>O16</v>
      </c>
      <c r="M1090" t="b">
        <f t="shared" si="34"/>
        <v>1</v>
      </c>
    </row>
    <row r="1091" spans="1:13" x14ac:dyDescent="0.25">
      <c r="A1091">
        <v>1090</v>
      </c>
      <c r="B1091" t="s">
        <v>3915</v>
      </c>
      <c r="D1091" t="s">
        <v>3916</v>
      </c>
      <c r="E1091" t="s">
        <v>3917</v>
      </c>
      <c r="I1091">
        <f t="shared" si="35"/>
        <v>156</v>
      </c>
      <c r="J1091" t="b">
        <f>ISNUMBER(VLOOKUP(B1091,Grupos!B$1:D$276,3,0))</f>
        <v>0</v>
      </c>
      <c r="K1091" t="str">
        <f>VLOOKUP(I1091,Grupos!A$1:C$276,2,0)</f>
        <v>O10</v>
      </c>
      <c r="L1091" t="str">
        <f>VLOOKUP(I1091,Grupos!A$1:C$276,3,0)</f>
        <v>O16</v>
      </c>
      <c r="M1091" t="b">
        <f t="shared" ref="M1091:M1154" si="36">AND(K1091&lt;=B1091,L1091&gt;=B1091)</f>
        <v>1</v>
      </c>
    </row>
    <row r="1092" spans="1:13" x14ac:dyDescent="0.25">
      <c r="A1092">
        <v>1091</v>
      </c>
      <c r="B1092" t="s">
        <v>575</v>
      </c>
      <c r="D1092" t="s">
        <v>3918</v>
      </c>
      <c r="E1092" t="s">
        <v>3919</v>
      </c>
      <c r="I1092">
        <f t="shared" si="35"/>
        <v>156</v>
      </c>
      <c r="J1092" t="b">
        <f>ISNUMBER(VLOOKUP(B1092,Grupos!B$1:D$276,3,0))</f>
        <v>0</v>
      </c>
      <c r="K1092" t="str">
        <f>VLOOKUP(I1092,Grupos!A$1:C$276,2,0)</f>
        <v>O10</v>
      </c>
      <c r="L1092" t="str">
        <f>VLOOKUP(I1092,Grupos!A$1:C$276,3,0)</f>
        <v>O16</v>
      </c>
      <c r="M1092" t="b">
        <f t="shared" si="36"/>
        <v>1</v>
      </c>
    </row>
    <row r="1093" spans="1:13" x14ac:dyDescent="0.25">
      <c r="A1093">
        <v>1092</v>
      </c>
      <c r="B1093" t="s">
        <v>578</v>
      </c>
      <c r="D1093" t="s">
        <v>3920</v>
      </c>
      <c r="E1093" t="s">
        <v>3921</v>
      </c>
      <c r="I1093">
        <f t="shared" si="35"/>
        <v>157</v>
      </c>
      <c r="J1093" t="b">
        <f>ISNUMBER(VLOOKUP(B1093,Grupos!B$1:D$276,3,0))</f>
        <v>1</v>
      </c>
      <c r="K1093" t="str">
        <f>VLOOKUP(I1093,Grupos!A$1:C$276,2,0)</f>
        <v>O20</v>
      </c>
      <c r="L1093" t="str">
        <f>VLOOKUP(I1093,Grupos!A$1:C$276,3,0)</f>
        <v>O29</v>
      </c>
      <c r="M1093" t="b">
        <f t="shared" si="36"/>
        <v>1</v>
      </c>
    </row>
    <row r="1094" spans="1:13" x14ac:dyDescent="0.25">
      <c r="A1094">
        <v>1093</v>
      </c>
      <c r="B1094" t="s">
        <v>3922</v>
      </c>
      <c r="D1094" t="s">
        <v>3923</v>
      </c>
      <c r="E1094" t="s">
        <v>3924</v>
      </c>
      <c r="I1094">
        <f t="shared" si="35"/>
        <v>157</v>
      </c>
      <c r="J1094" t="b">
        <f>ISNUMBER(VLOOKUP(B1094,Grupos!B$1:D$276,3,0))</f>
        <v>0</v>
      </c>
      <c r="K1094" t="str">
        <f>VLOOKUP(I1094,Grupos!A$1:C$276,2,0)</f>
        <v>O20</v>
      </c>
      <c r="L1094" t="str">
        <f>VLOOKUP(I1094,Grupos!A$1:C$276,3,0)</f>
        <v>O29</v>
      </c>
      <c r="M1094" t="b">
        <f t="shared" si="36"/>
        <v>1</v>
      </c>
    </row>
    <row r="1095" spans="1:13" x14ac:dyDescent="0.25">
      <c r="A1095">
        <v>1094</v>
      </c>
      <c r="B1095" t="s">
        <v>3925</v>
      </c>
      <c r="D1095" t="s">
        <v>3926</v>
      </c>
      <c r="E1095" t="s">
        <v>3927</v>
      </c>
      <c r="I1095">
        <f t="shared" si="35"/>
        <v>157</v>
      </c>
      <c r="J1095" t="b">
        <f>ISNUMBER(VLOOKUP(B1095,Grupos!B$1:D$276,3,0))</f>
        <v>0</v>
      </c>
      <c r="K1095" t="str">
        <f>VLOOKUP(I1095,Grupos!A$1:C$276,2,0)</f>
        <v>O20</v>
      </c>
      <c r="L1095" t="str">
        <f>VLOOKUP(I1095,Grupos!A$1:C$276,3,0)</f>
        <v>O29</v>
      </c>
      <c r="M1095" t="b">
        <f t="shared" si="36"/>
        <v>1</v>
      </c>
    </row>
    <row r="1096" spans="1:13" x14ac:dyDescent="0.25">
      <c r="A1096">
        <v>1095</v>
      </c>
      <c r="B1096" t="s">
        <v>3928</v>
      </c>
      <c r="D1096" t="s">
        <v>3929</v>
      </c>
      <c r="E1096" t="s">
        <v>3930</v>
      </c>
      <c r="I1096">
        <f t="shared" si="35"/>
        <v>157</v>
      </c>
      <c r="J1096" t="b">
        <f>ISNUMBER(VLOOKUP(B1096,Grupos!B$1:D$276,3,0))</f>
        <v>0</v>
      </c>
      <c r="K1096" t="str">
        <f>VLOOKUP(I1096,Grupos!A$1:C$276,2,0)</f>
        <v>O20</v>
      </c>
      <c r="L1096" t="str">
        <f>VLOOKUP(I1096,Grupos!A$1:C$276,3,0)</f>
        <v>O29</v>
      </c>
      <c r="M1096" t="b">
        <f t="shared" si="36"/>
        <v>1</v>
      </c>
    </row>
    <row r="1097" spans="1:13" x14ac:dyDescent="0.25">
      <c r="A1097">
        <v>1096</v>
      </c>
      <c r="B1097" t="s">
        <v>3931</v>
      </c>
      <c r="D1097" t="s">
        <v>3932</v>
      </c>
      <c r="E1097" t="s">
        <v>3933</v>
      </c>
      <c r="I1097">
        <f t="shared" si="35"/>
        <v>157</v>
      </c>
      <c r="J1097" t="b">
        <f>ISNUMBER(VLOOKUP(B1097,Grupos!B$1:D$276,3,0))</f>
        <v>0</v>
      </c>
      <c r="K1097" t="str">
        <f>VLOOKUP(I1097,Grupos!A$1:C$276,2,0)</f>
        <v>O20</v>
      </c>
      <c r="L1097" t="str">
        <f>VLOOKUP(I1097,Grupos!A$1:C$276,3,0)</f>
        <v>O29</v>
      </c>
      <c r="M1097" t="b">
        <f t="shared" si="36"/>
        <v>1</v>
      </c>
    </row>
    <row r="1098" spans="1:13" x14ac:dyDescent="0.25">
      <c r="A1098">
        <v>1097</v>
      </c>
      <c r="B1098" t="s">
        <v>3934</v>
      </c>
      <c r="D1098" t="s">
        <v>3935</v>
      </c>
      <c r="E1098" t="s">
        <v>3936</v>
      </c>
      <c r="I1098">
        <f t="shared" si="35"/>
        <v>157</v>
      </c>
      <c r="J1098" t="b">
        <f>ISNUMBER(VLOOKUP(B1098,Grupos!B$1:D$276,3,0))</f>
        <v>0</v>
      </c>
      <c r="K1098" t="str">
        <f>VLOOKUP(I1098,Grupos!A$1:C$276,2,0)</f>
        <v>O20</v>
      </c>
      <c r="L1098" t="str">
        <f>VLOOKUP(I1098,Grupos!A$1:C$276,3,0)</f>
        <v>O29</v>
      </c>
      <c r="M1098" t="b">
        <f t="shared" si="36"/>
        <v>1</v>
      </c>
    </row>
    <row r="1099" spans="1:13" x14ac:dyDescent="0.25">
      <c r="A1099">
        <v>1098</v>
      </c>
      <c r="B1099" t="s">
        <v>3937</v>
      </c>
      <c r="D1099" t="s">
        <v>3938</v>
      </c>
      <c r="E1099" t="s">
        <v>3939</v>
      </c>
      <c r="I1099">
        <f t="shared" si="35"/>
        <v>157</v>
      </c>
      <c r="J1099" t="b">
        <f>ISNUMBER(VLOOKUP(B1099,Grupos!B$1:D$276,3,0))</f>
        <v>0</v>
      </c>
      <c r="K1099" t="str">
        <f>VLOOKUP(I1099,Grupos!A$1:C$276,2,0)</f>
        <v>O20</v>
      </c>
      <c r="L1099" t="str">
        <f>VLOOKUP(I1099,Grupos!A$1:C$276,3,0)</f>
        <v>O29</v>
      </c>
      <c r="M1099" t="b">
        <f t="shared" si="36"/>
        <v>1</v>
      </c>
    </row>
    <row r="1100" spans="1:13" x14ac:dyDescent="0.25">
      <c r="A1100">
        <v>1099</v>
      </c>
      <c r="B1100" t="s">
        <v>3940</v>
      </c>
      <c r="D1100" t="s">
        <v>3941</v>
      </c>
      <c r="E1100" t="s">
        <v>3942</v>
      </c>
      <c r="I1100">
        <f t="shared" si="35"/>
        <v>157</v>
      </c>
      <c r="J1100" t="b">
        <f>ISNUMBER(VLOOKUP(B1100,Grupos!B$1:D$276,3,0))</f>
        <v>0</v>
      </c>
      <c r="K1100" t="str">
        <f>VLOOKUP(I1100,Grupos!A$1:C$276,2,0)</f>
        <v>O20</v>
      </c>
      <c r="L1100" t="str">
        <f>VLOOKUP(I1100,Grupos!A$1:C$276,3,0)</f>
        <v>O29</v>
      </c>
      <c r="M1100" t="b">
        <f t="shared" si="36"/>
        <v>1</v>
      </c>
    </row>
    <row r="1101" spans="1:13" x14ac:dyDescent="0.25">
      <c r="A1101">
        <v>1100</v>
      </c>
      <c r="B1101" t="s">
        <v>579</v>
      </c>
      <c r="D1101" t="s">
        <v>3943</v>
      </c>
      <c r="E1101" t="s">
        <v>3944</v>
      </c>
      <c r="I1101">
        <f t="shared" si="35"/>
        <v>157</v>
      </c>
      <c r="J1101" t="b">
        <f>ISNUMBER(VLOOKUP(B1101,Grupos!B$1:D$276,3,0))</f>
        <v>0</v>
      </c>
      <c r="K1101" t="str">
        <f>VLOOKUP(I1101,Grupos!A$1:C$276,2,0)</f>
        <v>O20</v>
      </c>
      <c r="L1101" t="str">
        <f>VLOOKUP(I1101,Grupos!A$1:C$276,3,0)</f>
        <v>O29</v>
      </c>
      <c r="M1101" t="b">
        <f t="shared" si="36"/>
        <v>1</v>
      </c>
    </row>
    <row r="1102" spans="1:13" x14ac:dyDescent="0.25">
      <c r="A1102">
        <v>1101</v>
      </c>
      <c r="B1102" t="s">
        <v>582</v>
      </c>
      <c r="D1102" t="s">
        <v>3945</v>
      </c>
      <c r="E1102" t="s">
        <v>3946</v>
      </c>
      <c r="I1102">
        <f t="shared" si="35"/>
        <v>158</v>
      </c>
      <c r="J1102" t="b">
        <f>ISNUMBER(VLOOKUP(B1102,Grupos!B$1:D$276,3,0))</f>
        <v>1</v>
      </c>
      <c r="K1102" t="str">
        <f>VLOOKUP(I1102,Grupos!A$1:C$276,2,0)</f>
        <v>O30</v>
      </c>
      <c r="L1102" t="str">
        <f>VLOOKUP(I1102,Grupos!A$1:C$276,3,0)</f>
        <v>O48</v>
      </c>
      <c r="M1102" t="b">
        <f t="shared" si="36"/>
        <v>1</v>
      </c>
    </row>
    <row r="1103" spans="1:13" x14ac:dyDescent="0.25">
      <c r="A1103">
        <v>1102</v>
      </c>
      <c r="B1103" t="s">
        <v>3947</v>
      </c>
      <c r="D1103" t="s">
        <v>3948</v>
      </c>
      <c r="E1103" t="s">
        <v>3949</v>
      </c>
      <c r="I1103">
        <f t="shared" si="35"/>
        <v>158</v>
      </c>
      <c r="J1103" t="b">
        <f>ISNUMBER(VLOOKUP(B1103,Grupos!B$1:D$276,3,0))</f>
        <v>0</v>
      </c>
      <c r="K1103" t="str">
        <f>VLOOKUP(I1103,Grupos!A$1:C$276,2,0)</f>
        <v>O30</v>
      </c>
      <c r="L1103" t="str">
        <f>VLOOKUP(I1103,Grupos!A$1:C$276,3,0)</f>
        <v>O48</v>
      </c>
      <c r="M1103" t="b">
        <f t="shared" si="36"/>
        <v>1</v>
      </c>
    </row>
    <row r="1104" spans="1:13" x14ac:dyDescent="0.25">
      <c r="A1104">
        <v>1103</v>
      </c>
      <c r="B1104" t="s">
        <v>3950</v>
      </c>
      <c r="D1104" t="s">
        <v>3951</v>
      </c>
      <c r="E1104" t="s">
        <v>3952</v>
      </c>
      <c r="I1104">
        <f t="shared" si="35"/>
        <v>158</v>
      </c>
      <c r="J1104" t="b">
        <f>ISNUMBER(VLOOKUP(B1104,Grupos!B$1:D$276,3,0))</f>
        <v>0</v>
      </c>
      <c r="K1104" t="str">
        <f>VLOOKUP(I1104,Grupos!A$1:C$276,2,0)</f>
        <v>O30</v>
      </c>
      <c r="L1104" t="str">
        <f>VLOOKUP(I1104,Grupos!A$1:C$276,3,0)</f>
        <v>O48</v>
      </c>
      <c r="M1104" t="b">
        <f t="shared" si="36"/>
        <v>1</v>
      </c>
    </row>
    <row r="1105" spans="1:13" x14ac:dyDescent="0.25">
      <c r="A1105">
        <v>1104</v>
      </c>
      <c r="B1105" t="s">
        <v>3953</v>
      </c>
      <c r="D1105" t="s">
        <v>3954</v>
      </c>
      <c r="E1105" t="s">
        <v>3955</v>
      </c>
      <c r="I1105">
        <f t="shared" si="35"/>
        <v>158</v>
      </c>
      <c r="J1105" t="b">
        <f>ISNUMBER(VLOOKUP(B1105,Grupos!B$1:D$276,3,0))</f>
        <v>0</v>
      </c>
      <c r="K1105" t="str">
        <f>VLOOKUP(I1105,Grupos!A$1:C$276,2,0)</f>
        <v>O30</v>
      </c>
      <c r="L1105" t="str">
        <f>VLOOKUP(I1105,Grupos!A$1:C$276,3,0)</f>
        <v>O48</v>
      </c>
      <c r="M1105" t="b">
        <f t="shared" si="36"/>
        <v>1</v>
      </c>
    </row>
    <row r="1106" spans="1:13" x14ac:dyDescent="0.25">
      <c r="A1106">
        <v>1105</v>
      </c>
      <c r="B1106" t="s">
        <v>3956</v>
      </c>
      <c r="D1106" t="s">
        <v>3957</v>
      </c>
      <c r="E1106" t="s">
        <v>3958</v>
      </c>
      <c r="I1106">
        <f t="shared" si="35"/>
        <v>158</v>
      </c>
      <c r="J1106" t="b">
        <f>ISNUMBER(VLOOKUP(B1106,Grupos!B$1:D$276,3,0))</f>
        <v>0</v>
      </c>
      <c r="K1106" t="str">
        <f>VLOOKUP(I1106,Grupos!A$1:C$276,2,0)</f>
        <v>O30</v>
      </c>
      <c r="L1106" t="str">
        <f>VLOOKUP(I1106,Grupos!A$1:C$276,3,0)</f>
        <v>O48</v>
      </c>
      <c r="M1106" t="b">
        <f t="shared" si="36"/>
        <v>1</v>
      </c>
    </row>
    <row r="1107" spans="1:13" x14ac:dyDescent="0.25">
      <c r="A1107">
        <v>1106</v>
      </c>
      <c r="B1107" t="s">
        <v>3959</v>
      </c>
      <c r="D1107" t="s">
        <v>3960</v>
      </c>
      <c r="E1107" t="s">
        <v>3961</v>
      </c>
      <c r="I1107">
        <f t="shared" si="35"/>
        <v>158</v>
      </c>
      <c r="J1107" t="b">
        <f>ISNUMBER(VLOOKUP(B1107,Grupos!B$1:D$276,3,0))</f>
        <v>0</v>
      </c>
      <c r="K1107" t="str">
        <f>VLOOKUP(I1107,Grupos!A$1:C$276,2,0)</f>
        <v>O30</v>
      </c>
      <c r="L1107" t="str">
        <f>VLOOKUP(I1107,Grupos!A$1:C$276,3,0)</f>
        <v>O48</v>
      </c>
      <c r="M1107" t="b">
        <f t="shared" si="36"/>
        <v>1</v>
      </c>
    </row>
    <row r="1108" spans="1:13" x14ac:dyDescent="0.25">
      <c r="A1108">
        <v>1107</v>
      </c>
      <c r="B1108" t="s">
        <v>3962</v>
      </c>
      <c r="D1108" t="s">
        <v>3963</v>
      </c>
      <c r="E1108" t="s">
        <v>3964</v>
      </c>
      <c r="I1108">
        <f t="shared" si="35"/>
        <v>158</v>
      </c>
      <c r="J1108" t="b">
        <f>ISNUMBER(VLOOKUP(B1108,Grupos!B$1:D$276,3,0))</f>
        <v>0</v>
      </c>
      <c r="K1108" t="str">
        <f>VLOOKUP(I1108,Grupos!A$1:C$276,2,0)</f>
        <v>O30</v>
      </c>
      <c r="L1108" t="str">
        <f>VLOOKUP(I1108,Grupos!A$1:C$276,3,0)</f>
        <v>O48</v>
      </c>
      <c r="M1108" t="b">
        <f t="shared" si="36"/>
        <v>1</v>
      </c>
    </row>
    <row r="1109" spans="1:13" x14ac:dyDescent="0.25">
      <c r="A1109">
        <v>1108</v>
      </c>
      <c r="B1109" t="s">
        <v>3965</v>
      </c>
      <c r="D1109" t="s">
        <v>3966</v>
      </c>
      <c r="E1109" t="s">
        <v>3967</v>
      </c>
      <c r="I1109">
        <f t="shared" si="35"/>
        <v>158</v>
      </c>
      <c r="J1109" t="b">
        <f>ISNUMBER(VLOOKUP(B1109,Grupos!B$1:D$276,3,0))</f>
        <v>0</v>
      </c>
      <c r="K1109" t="str">
        <f>VLOOKUP(I1109,Grupos!A$1:C$276,2,0)</f>
        <v>O30</v>
      </c>
      <c r="L1109" t="str">
        <f>VLOOKUP(I1109,Grupos!A$1:C$276,3,0)</f>
        <v>O48</v>
      </c>
      <c r="M1109" t="b">
        <f t="shared" si="36"/>
        <v>1</v>
      </c>
    </row>
    <row r="1110" spans="1:13" x14ac:dyDescent="0.25">
      <c r="A1110">
        <v>1109</v>
      </c>
      <c r="B1110" t="s">
        <v>3968</v>
      </c>
      <c r="D1110" t="s">
        <v>3969</v>
      </c>
      <c r="E1110" t="s">
        <v>3970</v>
      </c>
      <c r="I1110">
        <f t="shared" si="35"/>
        <v>158</v>
      </c>
      <c r="J1110" t="b">
        <f>ISNUMBER(VLOOKUP(B1110,Grupos!B$1:D$276,3,0))</f>
        <v>0</v>
      </c>
      <c r="K1110" t="str">
        <f>VLOOKUP(I1110,Grupos!A$1:C$276,2,0)</f>
        <v>O30</v>
      </c>
      <c r="L1110" t="str">
        <f>VLOOKUP(I1110,Grupos!A$1:C$276,3,0)</f>
        <v>O48</v>
      </c>
      <c r="M1110" t="b">
        <f t="shared" si="36"/>
        <v>1</v>
      </c>
    </row>
    <row r="1111" spans="1:13" x14ac:dyDescent="0.25">
      <c r="A1111">
        <v>1110</v>
      </c>
      <c r="B1111" t="s">
        <v>3971</v>
      </c>
      <c r="D1111" t="s">
        <v>3972</v>
      </c>
      <c r="E1111" t="s">
        <v>3973</v>
      </c>
      <c r="I1111">
        <f t="shared" si="35"/>
        <v>158</v>
      </c>
      <c r="J1111" t="b">
        <f>ISNUMBER(VLOOKUP(B1111,Grupos!B$1:D$276,3,0))</f>
        <v>0</v>
      </c>
      <c r="K1111" t="str">
        <f>VLOOKUP(I1111,Grupos!A$1:C$276,2,0)</f>
        <v>O30</v>
      </c>
      <c r="L1111" t="str">
        <f>VLOOKUP(I1111,Grupos!A$1:C$276,3,0)</f>
        <v>O48</v>
      </c>
      <c r="M1111" t="b">
        <f t="shared" si="36"/>
        <v>1</v>
      </c>
    </row>
    <row r="1112" spans="1:13" x14ac:dyDescent="0.25">
      <c r="A1112">
        <v>1111</v>
      </c>
      <c r="B1112" t="s">
        <v>3974</v>
      </c>
      <c r="D1112" t="s">
        <v>3975</v>
      </c>
      <c r="E1112" t="s">
        <v>3976</v>
      </c>
      <c r="I1112">
        <f t="shared" si="35"/>
        <v>158</v>
      </c>
      <c r="J1112" t="b">
        <f>ISNUMBER(VLOOKUP(B1112,Grupos!B$1:D$276,3,0))</f>
        <v>0</v>
      </c>
      <c r="K1112" t="str">
        <f>VLOOKUP(I1112,Grupos!A$1:C$276,2,0)</f>
        <v>O30</v>
      </c>
      <c r="L1112" t="str">
        <f>VLOOKUP(I1112,Grupos!A$1:C$276,3,0)</f>
        <v>O48</v>
      </c>
      <c r="M1112" t="b">
        <f t="shared" si="36"/>
        <v>1</v>
      </c>
    </row>
    <row r="1113" spans="1:13" x14ac:dyDescent="0.25">
      <c r="A1113">
        <v>1112</v>
      </c>
      <c r="B1113" t="s">
        <v>3977</v>
      </c>
      <c r="D1113" t="s">
        <v>3978</v>
      </c>
      <c r="E1113" t="s">
        <v>3979</v>
      </c>
      <c r="I1113">
        <f t="shared" si="35"/>
        <v>158</v>
      </c>
      <c r="J1113" t="b">
        <f>ISNUMBER(VLOOKUP(B1113,Grupos!B$1:D$276,3,0))</f>
        <v>0</v>
      </c>
      <c r="K1113" t="str">
        <f>VLOOKUP(I1113,Grupos!A$1:C$276,2,0)</f>
        <v>O30</v>
      </c>
      <c r="L1113" t="str">
        <f>VLOOKUP(I1113,Grupos!A$1:C$276,3,0)</f>
        <v>O48</v>
      </c>
      <c r="M1113" t="b">
        <f t="shared" si="36"/>
        <v>1</v>
      </c>
    </row>
    <row r="1114" spans="1:13" x14ac:dyDescent="0.25">
      <c r="A1114">
        <v>1113</v>
      </c>
      <c r="B1114" t="s">
        <v>3980</v>
      </c>
      <c r="D1114" t="s">
        <v>3981</v>
      </c>
      <c r="E1114" t="s">
        <v>3982</v>
      </c>
      <c r="I1114">
        <f t="shared" ref="I1114:I1177" si="37">IF(J1114,I1113+1,I1113)</f>
        <v>158</v>
      </c>
      <c r="J1114" t="b">
        <f>ISNUMBER(VLOOKUP(B1114,Grupos!B$1:D$276,3,0))</f>
        <v>0</v>
      </c>
      <c r="K1114" t="str">
        <f>VLOOKUP(I1114,Grupos!A$1:C$276,2,0)</f>
        <v>O30</v>
      </c>
      <c r="L1114" t="str">
        <f>VLOOKUP(I1114,Grupos!A$1:C$276,3,0)</f>
        <v>O48</v>
      </c>
      <c r="M1114" t="b">
        <f t="shared" si="36"/>
        <v>1</v>
      </c>
    </row>
    <row r="1115" spans="1:13" x14ac:dyDescent="0.25">
      <c r="A1115">
        <v>1114</v>
      </c>
      <c r="B1115" t="s">
        <v>3983</v>
      </c>
      <c r="D1115" t="s">
        <v>3984</v>
      </c>
      <c r="E1115" t="s">
        <v>3985</v>
      </c>
      <c r="I1115">
        <f t="shared" si="37"/>
        <v>158</v>
      </c>
      <c r="J1115" t="b">
        <f>ISNUMBER(VLOOKUP(B1115,Grupos!B$1:D$276,3,0))</f>
        <v>0</v>
      </c>
      <c r="K1115" t="str">
        <f>VLOOKUP(I1115,Grupos!A$1:C$276,2,0)</f>
        <v>O30</v>
      </c>
      <c r="L1115" t="str">
        <f>VLOOKUP(I1115,Grupos!A$1:C$276,3,0)</f>
        <v>O48</v>
      </c>
      <c r="M1115" t="b">
        <f t="shared" si="36"/>
        <v>1</v>
      </c>
    </row>
    <row r="1116" spans="1:13" x14ac:dyDescent="0.25">
      <c r="A1116">
        <v>1115</v>
      </c>
      <c r="B1116" t="s">
        <v>3986</v>
      </c>
      <c r="D1116" t="s">
        <v>3987</v>
      </c>
      <c r="E1116" t="s">
        <v>3988</v>
      </c>
      <c r="I1116">
        <f t="shared" si="37"/>
        <v>158</v>
      </c>
      <c r="J1116" t="b">
        <f>ISNUMBER(VLOOKUP(B1116,Grupos!B$1:D$276,3,0))</f>
        <v>0</v>
      </c>
      <c r="K1116" t="str">
        <f>VLOOKUP(I1116,Grupos!A$1:C$276,2,0)</f>
        <v>O30</v>
      </c>
      <c r="L1116" t="str">
        <f>VLOOKUP(I1116,Grupos!A$1:C$276,3,0)</f>
        <v>O48</v>
      </c>
      <c r="M1116" t="b">
        <f t="shared" si="36"/>
        <v>1</v>
      </c>
    </row>
    <row r="1117" spans="1:13" x14ac:dyDescent="0.25">
      <c r="A1117">
        <v>1116</v>
      </c>
      <c r="B1117" t="s">
        <v>583</v>
      </c>
      <c r="D1117" t="s">
        <v>3989</v>
      </c>
      <c r="E1117" t="s">
        <v>3990</v>
      </c>
      <c r="I1117">
        <f t="shared" si="37"/>
        <v>158</v>
      </c>
      <c r="J1117" t="b">
        <f>ISNUMBER(VLOOKUP(B1117,Grupos!B$1:D$276,3,0))</f>
        <v>0</v>
      </c>
      <c r="K1117" t="str">
        <f>VLOOKUP(I1117,Grupos!A$1:C$276,2,0)</f>
        <v>O30</v>
      </c>
      <c r="L1117" t="str">
        <f>VLOOKUP(I1117,Grupos!A$1:C$276,3,0)</f>
        <v>O48</v>
      </c>
      <c r="M1117" t="b">
        <f t="shared" si="36"/>
        <v>1</v>
      </c>
    </row>
    <row r="1118" spans="1:13" x14ac:dyDescent="0.25">
      <c r="A1118">
        <v>1117</v>
      </c>
      <c r="B1118" t="s">
        <v>586</v>
      </c>
      <c r="D1118" t="s">
        <v>3991</v>
      </c>
      <c r="E1118" t="s">
        <v>3992</v>
      </c>
      <c r="I1118">
        <f t="shared" si="37"/>
        <v>159</v>
      </c>
      <c r="J1118" t="b">
        <f>ISNUMBER(VLOOKUP(B1118,Grupos!B$1:D$276,3,0))</f>
        <v>1</v>
      </c>
      <c r="K1118" t="str">
        <f>VLOOKUP(I1118,Grupos!A$1:C$276,2,0)</f>
        <v>O60</v>
      </c>
      <c r="L1118" t="str">
        <f>VLOOKUP(I1118,Grupos!A$1:C$276,3,0)</f>
        <v>O75</v>
      </c>
      <c r="M1118" t="b">
        <f t="shared" si="36"/>
        <v>1</v>
      </c>
    </row>
    <row r="1119" spans="1:13" x14ac:dyDescent="0.25">
      <c r="A1119">
        <v>1118</v>
      </c>
      <c r="B1119" t="s">
        <v>3993</v>
      </c>
      <c r="D1119" t="s">
        <v>3994</v>
      </c>
      <c r="E1119" t="s">
        <v>3995</v>
      </c>
      <c r="I1119">
        <f t="shared" si="37"/>
        <v>159</v>
      </c>
      <c r="J1119" t="b">
        <f>ISNUMBER(VLOOKUP(B1119,Grupos!B$1:D$276,3,0))</f>
        <v>0</v>
      </c>
      <c r="K1119" t="str">
        <f>VLOOKUP(I1119,Grupos!A$1:C$276,2,0)</f>
        <v>O60</v>
      </c>
      <c r="L1119" t="str">
        <f>VLOOKUP(I1119,Grupos!A$1:C$276,3,0)</f>
        <v>O75</v>
      </c>
      <c r="M1119" t="b">
        <f t="shared" si="36"/>
        <v>1</v>
      </c>
    </row>
    <row r="1120" spans="1:13" x14ac:dyDescent="0.25">
      <c r="A1120">
        <v>1119</v>
      </c>
      <c r="B1120" t="s">
        <v>3996</v>
      </c>
      <c r="D1120" t="s">
        <v>3997</v>
      </c>
      <c r="E1120" t="s">
        <v>3998</v>
      </c>
      <c r="I1120">
        <f t="shared" si="37"/>
        <v>159</v>
      </c>
      <c r="J1120" t="b">
        <f>ISNUMBER(VLOOKUP(B1120,Grupos!B$1:D$276,3,0))</f>
        <v>0</v>
      </c>
      <c r="K1120" t="str">
        <f>VLOOKUP(I1120,Grupos!A$1:C$276,2,0)</f>
        <v>O60</v>
      </c>
      <c r="L1120" t="str">
        <f>VLOOKUP(I1120,Grupos!A$1:C$276,3,0)</f>
        <v>O75</v>
      </c>
      <c r="M1120" t="b">
        <f t="shared" si="36"/>
        <v>1</v>
      </c>
    </row>
    <row r="1121" spans="1:13" x14ac:dyDescent="0.25">
      <c r="A1121">
        <v>1120</v>
      </c>
      <c r="B1121" t="s">
        <v>3999</v>
      </c>
      <c r="D1121" t="s">
        <v>4000</v>
      </c>
      <c r="E1121" t="s">
        <v>4001</v>
      </c>
      <c r="I1121">
        <f t="shared" si="37"/>
        <v>159</v>
      </c>
      <c r="J1121" t="b">
        <f>ISNUMBER(VLOOKUP(B1121,Grupos!B$1:D$276,3,0))</f>
        <v>0</v>
      </c>
      <c r="K1121" t="str">
        <f>VLOOKUP(I1121,Grupos!A$1:C$276,2,0)</f>
        <v>O60</v>
      </c>
      <c r="L1121" t="str">
        <f>VLOOKUP(I1121,Grupos!A$1:C$276,3,0)</f>
        <v>O75</v>
      </c>
      <c r="M1121" t="b">
        <f t="shared" si="36"/>
        <v>1</v>
      </c>
    </row>
    <row r="1122" spans="1:13" x14ac:dyDescent="0.25">
      <c r="A1122">
        <v>1121</v>
      </c>
      <c r="B1122" t="s">
        <v>4002</v>
      </c>
      <c r="D1122" t="s">
        <v>4003</v>
      </c>
      <c r="E1122" t="s">
        <v>4004</v>
      </c>
      <c r="I1122">
        <f t="shared" si="37"/>
        <v>159</v>
      </c>
      <c r="J1122" t="b">
        <f>ISNUMBER(VLOOKUP(B1122,Grupos!B$1:D$276,3,0))</f>
        <v>0</v>
      </c>
      <c r="K1122" t="str">
        <f>VLOOKUP(I1122,Grupos!A$1:C$276,2,0)</f>
        <v>O60</v>
      </c>
      <c r="L1122" t="str">
        <f>VLOOKUP(I1122,Grupos!A$1:C$276,3,0)</f>
        <v>O75</v>
      </c>
      <c r="M1122" t="b">
        <f t="shared" si="36"/>
        <v>1</v>
      </c>
    </row>
    <row r="1123" spans="1:13" x14ac:dyDescent="0.25">
      <c r="A1123">
        <v>1122</v>
      </c>
      <c r="B1123" t="s">
        <v>4005</v>
      </c>
      <c r="D1123" t="s">
        <v>4006</v>
      </c>
      <c r="E1123" t="s">
        <v>4007</v>
      </c>
      <c r="I1123">
        <f t="shared" si="37"/>
        <v>159</v>
      </c>
      <c r="J1123" t="b">
        <f>ISNUMBER(VLOOKUP(B1123,Grupos!B$1:D$276,3,0))</f>
        <v>0</v>
      </c>
      <c r="K1123" t="str">
        <f>VLOOKUP(I1123,Grupos!A$1:C$276,2,0)</f>
        <v>O60</v>
      </c>
      <c r="L1123" t="str">
        <f>VLOOKUP(I1123,Grupos!A$1:C$276,3,0)</f>
        <v>O75</v>
      </c>
      <c r="M1123" t="b">
        <f t="shared" si="36"/>
        <v>1</v>
      </c>
    </row>
    <row r="1124" spans="1:13" x14ac:dyDescent="0.25">
      <c r="A1124">
        <v>1123</v>
      </c>
      <c r="B1124" t="s">
        <v>4008</v>
      </c>
      <c r="D1124" t="s">
        <v>4009</v>
      </c>
      <c r="E1124" t="s">
        <v>4010</v>
      </c>
      <c r="I1124">
        <f t="shared" si="37"/>
        <v>159</v>
      </c>
      <c r="J1124" t="b">
        <f>ISNUMBER(VLOOKUP(B1124,Grupos!B$1:D$276,3,0))</f>
        <v>0</v>
      </c>
      <c r="K1124" t="str">
        <f>VLOOKUP(I1124,Grupos!A$1:C$276,2,0)</f>
        <v>O60</v>
      </c>
      <c r="L1124" t="str">
        <f>VLOOKUP(I1124,Grupos!A$1:C$276,3,0)</f>
        <v>O75</v>
      </c>
      <c r="M1124" t="b">
        <f t="shared" si="36"/>
        <v>1</v>
      </c>
    </row>
    <row r="1125" spans="1:13" x14ac:dyDescent="0.25">
      <c r="A1125">
        <v>1124</v>
      </c>
      <c r="B1125" t="s">
        <v>4011</v>
      </c>
      <c r="D1125" t="s">
        <v>4012</v>
      </c>
      <c r="E1125" t="s">
        <v>4013</v>
      </c>
      <c r="I1125">
        <f t="shared" si="37"/>
        <v>159</v>
      </c>
      <c r="J1125" t="b">
        <f>ISNUMBER(VLOOKUP(B1125,Grupos!B$1:D$276,3,0))</f>
        <v>0</v>
      </c>
      <c r="K1125" t="str">
        <f>VLOOKUP(I1125,Grupos!A$1:C$276,2,0)</f>
        <v>O60</v>
      </c>
      <c r="L1125" t="str">
        <f>VLOOKUP(I1125,Grupos!A$1:C$276,3,0)</f>
        <v>O75</v>
      </c>
      <c r="M1125" t="b">
        <f t="shared" si="36"/>
        <v>1</v>
      </c>
    </row>
    <row r="1126" spans="1:13" x14ac:dyDescent="0.25">
      <c r="A1126">
        <v>1125</v>
      </c>
      <c r="B1126" t="s">
        <v>4014</v>
      </c>
      <c r="D1126" t="s">
        <v>4015</v>
      </c>
      <c r="E1126" t="s">
        <v>4016</v>
      </c>
      <c r="I1126">
        <f t="shared" si="37"/>
        <v>159</v>
      </c>
      <c r="J1126" t="b">
        <f>ISNUMBER(VLOOKUP(B1126,Grupos!B$1:D$276,3,0))</f>
        <v>0</v>
      </c>
      <c r="K1126" t="str">
        <f>VLOOKUP(I1126,Grupos!A$1:C$276,2,0)</f>
        <v>O60</v>
      </c>
      <c r="L1126" t="str">
        <f>VLOOKUP(I1126,Grupos!A$1:C$276,3,0)</f>
        <v>O75</v>
      </c>
      <c r="M1126" t="b">
        <f t="shared" si="36"/>
        <v>1</v>
      </c>
    </row>
    <row r="1127" spans="1:13" x14ac:dyDescent="0.25">
      <c r="A1127">
        <v>1126</v>
      </c>
      <c r="B1127" t="s">
        <v>4017</v>
      </c>
      <c r="D1127" t="s">
        <v>4018</v>
      </c>
      <c r="E1127" t="s">
        <v>4019</v>
      </c>
      <c r="I1127">
        <f t="shared" si="37"/>
        <v>159</v>
      </c>
      <c r="J1127" t="b">
        <f>ISNUMBER(VLOOKUP(B1127,Grupos!B$1:D$276,3,0))</f>
        <v>0</v>
      </c>
      <c r="K1127" t="str">
        <f>VLOOKUP(I1127,Grupos!A$1:C$276,2,0)</f>
        <v>O60</v>
      </c>
      <c r="L1127" t="str">
        <f>VLOOKUP(I1127,Grupos!A$1:C$276,3,0)</f>
        <v>O75</v>
      </c>
      <c r="M1127" t="b">
        <f t="shared" si="36"/>
        <v>1</v>
      </c>
    </row>
    <row r="1128" spans="1:13" x14ac:dyDescent="0.25">
      <c r="A1128">
        <v>1127</v>
      </c>
      <c r="B1128" t="s">
        <v>4020</v>
      </c>
      <c r="D1128" t="s">
        <v>4021</v>
      </c>
      <c r="E1128" t="s">
        <v>4022</v>
      </c>
      <c r="I1128">
        <f t="shared" si="37"/>
        <v>159</v>
      </c>
      <c r="J1128" t="b">
        <f>ISNUMBER(VLOOKUP(B1128,Grupos!B$1:D$276,3,0))</f>
        <v>0</v>
      </c>
      <c r="K1128" t="str">
        <f>VLOOKUP(I1128,Grupos!A$1:C$276,2,0)</f>
        <v>O60</v>
      </c>
      <c r="L1128" t="str">
        <f>VLOOKUP(I1128,Grupos!A$1:C$276,3,0)</f>
        <v>O75</v>
      </c>
      <c r="M1128" t="b">
        <f t="shared" si="36"/>
        <v>1</v>
      </c>
    </row>
    <row r="1129" spans="1:13" x14ac:dyDescent="0.25">
      <c r="A1129">
        <v>1128</v>
      </c>
      <c r="B1129" t="s">
        <v>4023</v>
      </c>
      <c r="D1129" t="s">
        <v>4024</v>
      </c>
      <c r="E1129" t="s">
        <v>4025</v>
      </c>
      <c r="I1129">
        <f t="shared" si="37"/>
        <v>159</v>
      </c>
      <c r="J1129" t="b">
        <f>ISNUMBER(VLOOKUP(B1129,Grupos!B$1:D$276,3,0))</f>
        <v>0</v>
      </c>
      <c r="K1129" t="str">
        <f>VLOOKUP(I1129,Grupos!A$1:C$276,2,0)</f>
        <v>O60</v>
      </c>
      <c r="L1129" t="str">
        <f>VLOOKUP(I1129,Grupos!A$1:C$276,3,0)</f>
        <v>O75</v>
      </c>
      <c r="M1129" t="b">
        <f t="shared" si="36"/>
        <v>1</v>
      </c>
    </row>
    <row r="1130" spans="1:13" x14ac:dyDescent="0.25">
      <c r="A1130">
        <v>1129</v>
      </c>
      <c r="B1130" t="s">
        <v>4026</v>
      </c>
      <c r="D1130" t="s">
        <v>4027</v>
      </c>
      <c r="E1130" t="s">
        <v>4028</v>
      </c>
      <c r="I1130">
        <f t="shared" si="37"/>
        <v>159</v>
      </c>
      <c r="J1130" t="b">
        <f>ISNUMBER(VLOOKUP(B1130,Grupos!B$1:D$276,3,0))</f>
        <v>0</v>
      </c>
      <c r="K1130" t="str">
        <f>VLOOKUP(I1130,Grupos!A$1:C$276,2,0)</f>
        <v>O60</v>
      </c>
      <c r="L1130" t="str">
        <f>VLOOKUP(I1130,Grupos!A$1:C$276,3,0)</f>
        <v>O75</v>
      </c>
      <c r="M1130" t="b">
        <f t="shared" si="36"/>
        <v>1</v>
      </c>
    </row>
    <row r="1131" spans="1:13" x14ac:dyDescent="0.25">
      <c r="A1131">
        <v>1130</v>
      </c>
      <c r="B1131" t="s">
        <v>4029</v>
      </c>
      <c r="D1131" t="s">
        <v>4030</v>
      </c>
      <c r="E1131" t="s">
        <v>4031</v>
      </c>
      <c r="I1131">
        <f t="shared" si="37"/>
        <v>159</v>
      </c>
      <c r="J1131" t="b">
        <f>ISNUMBER(VLOOKUP(B1131,Grupos!B$1:D$276,3,0))</f>
        <v>0</v>
      </c>
      <c r="K1131" t="str">
        <f>VLOOKUP(I1131,Grupos!A$1:C$276,2,0)</f>
        <v>O60</v>
      </c>
      <c r="L1131" t="str">
        <f>VLOOKUP(I1131,Grupos!A$1:C$276,3,0)</f>
        <v>O75</v>
      </c>
      <c r="M1131" t="b">
        <f t="shared" si="36"/>
        <v>1</v>
      </c>
    </row>
    <row r="1132" spans="1:13" x14ac:dyDescent="0.25">
      <c r="A1132">
        <v>1131</v>
      </c>
      <c r="B1132" t="s">
        <v>4032</v>
      </c>
      <c r="D1132" t="s">
        <v>4033</v>
      </c>
      <c r="E1132" t="s">
        <v>4034</v>
      </c>
      <c r="I1132">
        <f t="shared" si="37"/>
        <v>159</v>
      </c>
      <c r="J1132" t="b">
        <f>ISNUMBER(VLOOKUP(B1132,Grupos!B$1:D$276,3,0))</f>
        <v>0</v>
      </c>
      <c r="K1132" t="str">
        <f>VLOOKUP(I1132,Grupos!A$1:C$276,2,0)</f>
        <v>O60</v>
      </c>
      <c r="L1132" t="str">
        <f>VLOOKUP(I1132,Grupos!A$1:C$276,3,0)</f>
        <v>O75</v>
      </c>
      <c r="M1132" t="b">
        <f t="shared" si="36"/>
        <v>1</v>
      </c>
    </row>
    <row r="1133" spans="1:13" x14ac:dyDescent="0.25">
      <c r="A1133">
        <v>1132</v>
      </c>
      <c r="B1133" t="s">
        <v>587</v>
      </c>
      <c r="D1133" t="s">
        <v>4035</v>
      </c>
      <c r="E1133" t="s">
        <v>4036</v>
      </c>
      <c r="I1133">
        <f t="shared" si="37"/>
        <v>159</v>
      </c>
      <c r="J1133" t="b">
        <f>ISNUMBER(VLOOKUP(B1133,Grupos!B$1:D$276,3,0))</f>
        <v>0</v>
      </c>
      <c r="K1133" t="str">
        <f>VLOOKUP(I1133,Grupos!A$1:C$276,2,0)</f>
        <v>O60</v>
      </c>
      <c r="L1133" t="str">
        <f>VLOOKUP(I1133,Grupos!A$1:C$276,3,0)</f>
        <v>O75</v>
      </c>
      <c r="M1133" t="b">
        <f t="shared" si="36"/>
        <v>1</v>
      </c>
    </row>
    <row r="1134" spans="1:13" x14ac:dyDescent="0.25">
      <c r="A1134">
        <v>1133</v>
      </c>
      <c r="B1134" t="s">
        <v>589</v>
      </c>
      <c r="D1134" t="s">
        <v>4037</v>
      </c>
      <c r="E1134" t="s">
        <v>4038</v>
      </c>
      <c r="I1134">
        <f t="shared" si="37"/>
        <v>160</v>
      </c>
      <c r="J1134" t="b">
        <f>ISNUMBER(VLOOKUP(B1134,Grupos!B$1:D$276,3,0))</f>
        <v>1</v>
      </c>
      <c r="K1134" t="str">
        <f>VLOOKUP(I1134,Grupos!A$1:C$276,2,0)</f>
        <v>O80</v>
      </c>
      <c r="L1134" t="str">
        <f>VLOOKUP(I1134,Grupos!A$1:C$276,3,0)</f>
        <v>O84</v>
      </c>
      <c r="M1134" t="b">
        <f t="shared" si="36"/>
        <v>1</v>
      </c>
    </row>
    <row r="1135" spans="1:13" x14ac:dyDescent="0.25">
      <c r="A1135">
        <v>1134</v>
      </c>
      <c r="B1135" t="s">
        <v>4039</v>
      </c>
      <c r="D1135" t="s">
        <v>4040</v>
      </c>
      <c r="E1135" t="s">
        <v>4041</v>
      </c>
      <c r="I1135">
        <f t="shared" si="37"/>
        <v>160</v>
      </c>
      <c r="J1135" t="b">
        <f>ISNUMBER(VLOOKUP(B1135,Grupos!B$1:D$276,3,0))</f>
        <v>0</v>
      </c>
      <c r="K1135" t="str">
        <f>VLOOKUP(I1135,Grupos!A$1:C$276,2,0)</f>
        <v>O80</v>
      </c>
      <c r="L1135" t="str">
        <f>VLOOKUP(I1135,Grupos!A$1:C$276,3,0)</f>
        <v>O84</v>
      </c>
      <c r="M1135" t="b">
        <f t="shared" si="36"/>
        <v>1</v>
      </c>
    </row>
    <row r="1136" spans="1:13" x14ac:dyDescent="0.25">
      <c r="A1136">
        <v>1135</v>
      </c>
      <c r="B1136" t="s">
        <v>4042</v>
      </c>
      <c r="D1136" t="s">
        <v>4043</v>
      </c>
      <c r="E1136" t="s">
        <v>4044</v>
      </c>
      <c r="I1136">
        <f t="shared" si="37"/>
        <v>160</v>
      </c>
      <c r="J1136" t="b">
        <f>ISNUMBER(VLOOKUP(B1136,Grupos!B$1:D$276,3,0))</f>
        <v>0</v>
      </c>
      <c r="K1136" t="str">
        <f>VLOOKUP(I1136,Grupos!A$1:C$276,2,0)</f>
        <v>O80</v>
      </c>
      <c r="L1136" t="str">
        <f>VLOOKUP(I1136,Grupos!A$1:C$276,3,0)</f>
        <v>O84</v>
      </c>
      <c r="M1136" t="b">
        <f t="shared" si="36"/>
        <v>1</v>
      </c>
    </row>
    <row r="1137" spans="1:13" x14ac:dyDescent="0.25">
      <c r="A1137">
        <v>1136</v>
      </c>
      <c r="B1137" t="s">
        <v>4045</v>
      </c>
      <c r="D1137" t="s">
        <v>4046</v>
      </c>
      <c r="E1137" t="s">
        <v>4047</v>
      </c>
      <c r="I1137">
        <f t="shared" si="37"/>
        <v>160</v>
      </c>
      <c r="J1137" t="b">
        <f>ISNUMBER(VLOOKUP(B1137,Grupos!B$1:D$276,3,0))</f>
        <v>0</v>
      </c>
      <c r="K1137" t="str">
        <f>VLOOKUP(I1137,Grupos!A$1:C$276,2,0)</f>
        <v>O80</v>
      </c>
      <c r="L1137" t="str">
        <f>VLOOKUP(I1137,Grupos!A$1:C$276,3,0)</f>
        <v>O84</v>
      </c>
      <c r="M1137" t="b">
        <f t="shared" si="36"/>
        <v>1</v>
      </c>
    </row>
    <row r="1138" spans="1:13" x14ac:dyDescent="0.25">
      <c r="A1138">
        <v>1137</v>
      </c>
      <c r="B1138" t="s">
        <v>590</v>
      </c>
      <c r="D1138" t="s">
        <v>4048</v>
      </c>
      <c r="E1138" t="s">
        <v>4049</v>
      </c>
      <c r="I1138">
        <f t="shared" si="37"/>
        <v>160</v>
      </c>
      <c r="J1138" t="b">
        <f>ISNUMBER(VLOOKUP(B1138,Grupos!B$1:D$276,3,0))</f>
        <v>0</v>
      </c>
      <c r="K1138" t="str">
        <f>VLOOKUP(I1138,Grupos!A$1:C$276,2,0)</f>
        <v>O80</v>
      </c>
      <c r="L1138" t="str">
        <f>VLOOKUP(I1138,Grupos!A$1:C$276,3,0)</f>
        <v>O84</v>
      </c>
      <c r="M1138" t="b">
        <f t="shared" si="36"/>
        <v>1</v>
      </c>
    </row>
    <row r="1139" spans="1:13" x14ac:dyDescent="0.25">
      <c r="A1139">
        <v>1138</v>
      </c>
      <c r="B1139" t="s">
        <v>592</v>
      </c>
      <c r="D1139" t="s">
        <v>4050</v>
      </c>
      <c r="E1139" t="s">
        <v>4051</v>
      </c>
      <c r="I1139">
        <f t="shared" si="37"/>
        <v>161</v>
      </c>
      <c r="J1139" t="b">
        <f>ISNUMBER(VLOOKUP(B1139,Grupos!B$1:D$276,3,0))</f>
        <v>1</v>
      </c>
      <c r="K1139" t="str">
        <f>VLOOKUP(I1139,Grupos!A$1:C$276,2,0)</f>
        <v>O85</v>
      </c>
      <c r="L1139" t="str">
        <f>VLOOKUP(I1139,Grupos!A$1:C$276,3,0)</f>
        <v>O92</v>
      </c>
      <c r="M1139" t="b">
        <f t="shared" si="36"/>
        <v>1</v>
      </c>
    </row>
    <row r="1140" spans="1:13" x14ac:dyDescent="0.25">
      <c r="A1140">
        <v>1139</v>
      </c>
      <c r="B1140" t="s">
        <v>4052</v>
      </c>
      <c r="D1140" t="s">
        <v>4053</v>
      </c>
      <c r="E1140" t="s">
        <v>4054</v>
      </c>
      <c r="I1140">
        <f t="shared" si="37"/>
        <v>161</v>
      </c>
      <c r="J1140" t="b">
        <f>ISNUMBER(VLOOKUP(B1140,Grupos!B$1:D$276,3,0))</f>
        <v>0</v>
      </c>
      <c r="K1140" t="str">
        <f>VLOOKUP(I1140,Grupos!A$1:C$276,2,0)</f>
        <v>O85</v>
      </c>
      <c r="L1140" t="str">
        <f>VLOOKUP(I1140,Grupos!A$1:C$276,3,0)</f>
        <v>O92</v>
      </c>
      <c r="M1140" t="b">
        <f t="shared" si="36"/>
        <v>1</v>
      </c>
    </row>
    <row r="1141" spans="1:13" x14ac:dyDescent="0.25">
      <c r="A1141">
        <v>1140</v>
      </c>
      <c r="B1141" t="s">
        <v>4055</v>
      </c>
      <c r="D1141" t="s">
        <v>4056</v>
      </c>
      <c r="E1141" t="s">
        <v>4057</v>
      </c>
      <c r="I1141">
        <f t="shared" si="37"/>
        <v>161</v>
      </c>
      <c r="J1141" t="b">
        <f>ISNUMBER(VLOOKUP(B1141,Grupos!B$1:D$276,3,0))</f>
        <v>0</v>
      </c>
      <c r="K1141" t="str">
        <f>VLOOKUP(I1141,Grupos!A$1:C$276,2,0)</f>
        <v>O85</v>
      </c>
      <c r="L1141" t="str">
        <f>VLOOKUP(I1141,Grupos!A$1:C$276,3,0)</f>
        <v>O92</v>
      </c>
      <c r="M1141" t="b">
        <f t="shared" si="36"/>
        <v>1</v>
      </c>
    </row>
    <row r="1142" spans="1:13" x14ac:dyDescent="0.25">
      <c r="A1142">
        <v>1141</v>
      </c>
      <c r="B1142" t="s">
        <v>4058</v>
      </c>
      <c r="D1142" t="s">
        <v>4059</v>
      </c>
      <c r="E1142" t="s">
        <v>4060</v>
      </c>
      <c r="I1142">
        <f t="shared" si="37"/>
        <v>161</v>
      </c>
      <c r="J1142" t="b">
        <f>ISNUMBER(VLOOKUP(B1142,Grupos!B$1:D$276,3,0))</f>
        <v>0</v>
      </c>
      <c r="K1142" t="str">
        <f>VLOOKUP(I1142,Grupos!A$1:C$276,2,0)</f>
        <v>O85</v>
      </c>
      <c r="L1142" t="str">
        <f>VLOOKUP(I1142,Grupos!A$1:C$276,3,0)</f>
        <v>O92</v>
      </c>
      <c r="M1142" t="b">
        <f t="shared" si="36"/>
        <v>1</v>
      </c>
    </row>
    <row r="1143" spans="1:13" x14ac:dyDescent="0.25">
      <c r="A1143">
        <v>1142</v>
      </c>
      <c r="B1143" t="s">
        <v>4061</v>
      </c>
      <c r="D1143" t="s">
        <v>4062</v>
      </c>
      <c r="E1143" t="s">
        <v>4063</v>
      </c>
      <c r="I1143">
        <f t="shared" si="37"/>
        <v>161</v>
      </c>
      <c r="J1143" t="b">
        <f>ISNUMBER(VLOOKUP(B1143,Grupos!B$1:D$276,3,0))</f>
        <v>0</v>
      </c>
      <c r="K1143" t="str">
        <f>VLOOKUP(I1143,Grupos!A$1:C$276,2,0)</f>
        <v>O85</v>
      </c>
      <c r="L1143" t="str">
        <f>VLOOKUP(I1143,Grupos!A$1:C$276,3,0)</f>
        <v>O92</v>
      </c>
      <c r="M1143" t="b">
        <f t="shared" si="36"/>
        <v>1</v>
      </c>
    </row>
    <row r="1144" spans="1:13" x14ac:dyDescent="0.25">
      <c r="A1144">
        <v>1143</v>
      </c>
      <c r="B1144" t="s">
        <v>4064</v>
      </c>
      <c r="D1144" t="s">
        <v>4065</v>
      </c>
      <c r="E1144" t="s">
        <v>4066</v>
      </c>
      <c r="I1144">
        <f t="shared" si="37"/>
        <v>161</v>
      </c>
      <c r="J1144" t="b">
        <f>ISNUMBER(VLOOKUP(B1144,Grupos!B$1:D$276,3,0))</f>
        <v>0</v>
      </c>
      <c r="K1144" t="str">
        <f>VLOOKUP(I1144,Grupos!A$1:C$276,2,0)</f>
        <v>O85</v>
      </c>
      <c r="L1144" t="str">
        <f>VLOOKUP(I1144,Grupos!A$1:C$276,3,0)</f>
        <v>O92</v>
      </c>
      <c r="M1144" t="b">
        <f t="shared" si="36"/>
        <v>1</v>
      </c>
    </row>
    <row r="1145" spans="1:13" x14ac:dyDescent="0.25">
      <c r="A1145">
        <v>1144</v>
      </c>
      <c r="B1145" t="s">
        <v>4067</v>
      </c>
      <c r="D1145" t="s">
        <v>4068</v>
      </c>
      <c r="E1145" t="s">
        <v>4069</v>
      </c>
      <c r="I1145">
        <f t="shared" si="37"/>
        <v>161</v>
      </c>
      <c r="J1145" t="b">
        <f>ISNUMBER(VLOOKUP(B1145,Grupos!B$1:D$276,3,0))</f>
        <v>0</v>
      </c>
      <c r="K1145" t="str">
        <f>VLOOKUP(I1145,Grupos!A$1:C$276,2,0)</f>
        <v>O85</v>
      </c>
      <c r="L1145" t="str">
        <f>VLOOKUP(I1145,Grupos!A$1:C$276,3,0)</f>
        <v>O92</v>
      </c>
      <c r="M1145" t="b">
        <f t="shared" si="36"/>
        <v>1</v>
      </c>
    </row>
    <row r="1146" spans="1:13" x14ac:dyDescent="0.25">
      <c r="A1146">
        <v>1145</v>
      </c>
      <c r="B1146" t="s">
        <v>593</v>
      </c>
      <c r="D1146" t="s">
        <v>4070</v>
      </c>
      <c r="E1146" t="s">
        <v>4071</v>
      </c>
      <c r="I1146">
        <f t="shared" si="37"/>
        <v>161</v>
      </c>
      <c r="J1146" t="b">
        <f>ISNUMBER(VLOOKUP(B1146,Grupos!B$1:D$276,3,0))</f>
        <v>0</v>
      </c>
      <c r="K1146" t="str">
        <f>VLOOKUP(I1146,Grupos!A$1:C$276,2,0)</f>
        <v>O85</v>
      </c>
      <c r="L1146" t="str">
        <f>VLOOKUP(I1146,Grupos!A$1:C$276,3,0)</f>
        <v>O92</v>
      </c>
      <c r="M1146" t="b">
        <f t="shared" si="36"/>
        <v>1</v>
      </c>
    </row>
    <row r="1147" spans="1:13" x14ac:dyDescent="0.25">
      <c r="A1147">
        <v>1146</v>
      </c>
      <c r="B1147" t="s">
        <v>596</v>
      </c>
      <c r="D1147" t="s">
        <v>4072</v>
      </c>
      <c r="E1147" t="s">
        <v>4073</v>
      </c>
      <c r="I1147">
        <f t="shared" si="37"/>
        <v>162</v>
      </c>
      <c r="J1147" t="b">
        <f>ISNUMBER(VLOOKUP(B1147,Grupos!B$1:D$276,3,0))</f>
        <v>1</v>
      </c>
      <c r="K1147" t="str">
        <f>VLOOKUP(I1147,Grupos!A$1:C$276,2,0)</f>
        <v>O94</v>
      </c>
      <c r="L1147" t="str">
        <f>VLOOKUP(I1147,Grupos!A$1:C$276,3,0)</f>
        <v>O99</v>
      </c>
      <c r="M1147" t="b">
        <f t="shared" si="36"/>
        <v>1</v>
      </c>
    </row>
    <row r="1148" spans="1:13" x14ac:dyDescent="0.25">
      <c r="A1148">
        <v>1147</v>
      </c>
      <c r="B1148" t="s">
        <v>4074</v>
      </c>
      <c r="D1148" t="s">
        <v>4075</v>
      </c>
      <c r="E1148" t="s">
        <v>4076</v>
      </c>
      <c r="I1148">
        <f t="shared" si="37"/>
        <v>162</v>
      </c>
      <c r="J1148" t="b">
        <f>ISNUMBER(VLOOKUP(B1148,Grupos!B$1:D$276,3,0))</f>
        <v>0</v>
      </c>
      <c r="K1148" t="str">
        <f>VLOOKUP(I1148,Grupos!A$1:C$276,2,0)</f>
        <v>O94</v>
      </c>
      <c r="L1148" t="str">
        <f>VLOOKUP(I1148,Grupos!A$1:C$276,3,0)</f>
        <v>O99</v>
      </c>
      <c r="M1148" t="b">
        <f t="shared" si="36"/>
        <v>1</v>
      </c>
    </row>
    <row r="1149" spans="1:13" x14ac:dyDescent="0.25">
      <c r="A1149">
        <v>1148</v>
      </c>
      <c r="B1149" t="s">
        <v>4077</v>
      </c>
      <c r="D1149" t="s">
        <v>4078</v>
      </c>
      <c r="E1149" t="s">
        <v>4079</v>
      </c>
      <c r="I1149">
        <f t="shared" si="37"/>
        <v>162</v>
      </c>
      <c r="J1149" t="b">
        <f>ISNUMBER(VLOOKUP(B1149,Grupos!B$1:D$276,3,0))</f>
        <v>0</v>
      </c>
      <c r="K1149" t="str">
        <f>VLOOKUP(I1149,Grupos!A$1:C$276,2,0)</f>
        <v>O94</v>
      </c>
      <c r="L1149" t="str">
        <f>VLOOKUP(I1149,Grupos!A$1:C$276,3,0)</f>
        <v>O99</v>
      </c>
      <c r="M1149" t="b">
        <f t="shared" si="36"/>
        <v>1</v>
      </c>
    </row>
    <row r="1150" spans="1:13" x14ac:dyDescent="0.25">
      <c r="A1150">
        <v>1149</v>
      </c>
      <c r="B1150" t="s">
        <v>4080</v>
      </c>
      <c r="D1150" t="s">
        <v>4081</v>
      </c>
      <c r="E1150" t="s">
        <v>4082</v>
      </c>
      <c r="I1150">
        <f t="shared" si="37"/>
        <v>162</v>
      </c>
      <c r="J1150" t="b">
        <f>ISNUMBER(VLOOKUP(B1150,Grupos!B$1:D$276,3,0))</f>
        <v>0</v>
      </c>
      <c r="K1150" t="str">
        <f>VLOOKUP(I1150,Grupos!A$1:C$276,2,0)</f>
        <v>O94</v>
      </c>
      <c r="L1150" t="str">
        <f>VLOOKUP(I1150,Grupos!A$1:C$276,3,0)</f>
        <v>O99</v>
      </c>
      <c r="M1150" t="b">
        <f t="shared" si="36"/>
        <v>1</v>
      </c>
    </row>
    <row r="1151" spans="1:13" x14ac:dyDescent="0.25">
      <c r="A1151">
        <v>1150</v>
      </c>
      <c r="B1151" t="s">
        <v>4083</v>
      </c>
      <c r="D1151" t="s">
        <v>4084</v>
      </c>
      <c r="E1151" t="s">
        <v>4085</v>
      </c>
      <c r="I1151">
        <f t="shared" si="37"/>
        <v>162</v>
      </c>
      <c r="J1151" t="b">
        <f>ISNUMBER(VLOOKUP(B1151,Grupos!B$1:D$276,3,0))</f>
        <v>0</v>
      </c>
      <c r="K1151" t="str">
        <f>VLOOKUP(I1151,Grupos!A$1:C$276,2,0)</f>
        <v>O94</v>
      </c>
      <c r="L1151" t="str">
        <f>VLOOKUP(I1151,Grupos!A$1:C$276,3,0)</f>
        <v>O99</v>
      </c>
      <c r="M1151" t="b">
        <f t="shared" si="36"/>
        <v>1</v>
      </c>
    </row>
    <row r="1152" spans="1:13" x14ac:dyDescent="0.25">
      <c r="A1152">
        <v>1151</v>
      </c>
      <c r="B1152" t="s">
        <v>62</v>
      </c>
      <c r="D1152" t="s">
        <v>4086</v>
      </c>
      <c r="E1152" t="s">
        <v>4087</v>
      </c>
      <c r="I1152">
        <f t="shared" si="37"/>
        <v>162</v>
      </c>
      <c r="J1152" t="b">
        <f>ISNUMBER(VLOOKUP(B1152,Grupos!B$1:D$276,3,0))</f>
        <v>0</v>
      </c>
      <c r="K1152" t="str">
        <f>VLOOKUP(I1152,Grupos!A$1:C$276,2,0)</f>
        <v>O94</v>
      </c>
      <c r="L1152" t="str">
        <f>VLOOKUP(I1152,Grupos!A$1:C$276,3,0)</f>
        <v>O99</v>
      </c>
      <c r="M1152" t="b">
        <f t="shared" si="36"/>
        <v>1</v>
      </c>
    </row>
    <row r="1153" spans="1:13" x14ac:dyDescent="0.25">
      <c r="A1153">
        <v>1152</v>
      </c>
      <c r="B1153" t="s">
        <v>65</v>
      </c>
      <c r="D1153" t="s">
        <v>4088</v>
      </c>
      <c r="E1153" t="s">
        <v>4089</v>
      </c>
      <c r="I1153">
        <f t="shared" si="37"/>
        <v>163</v>
      </c>
      <c r="J1153" t="b">
        <f>ISNUMBER(VLOOKUP(B1153,Grupos!B$1:D$276,3,0))</f>
        <v>1</v>
      </c>
      <c r="K1153" t="str">
        <f>VLOOKUP(I1153,Grupos!A$1:C$276,2,0)</f>
        <v>P00</v>
      </c>
      <c r="L1153" t="str">
        <f>VLOOKUP(I1153,Grupos!A$1:C$276,3,0)</f>
        <v>P04</v>
      </c>
      <c r="M1153" t="b">
        <f t="shared" si="36"/>
        <v>1</v>
      </c>
    </row>
    <row r="1154" spans="1:13" x14ac:dyDescent="0.25">
      <c r="A1154">
        <v>1153</v>
      </c>
      <c r="B1154" t="s">
        <v>4090</v>
      </c>
      <c r="D1154" t="s">
        <v>4091</v>
      </c>
      <c r="E1154" t="s">
        <v>4092</v>
      </c>
      <c r="I1154">
        <f t="shared" si="37"/>
        <v>163</v>
      </c>
      <c r="J1154" t="b">
        <f>ISNUMBER(VLOOKUP(B1154,Grupos!B$1:D$276,3,0))</f>
        <v>0</v>
      </c>
      <c r="K1154" t="str">
        <f>VLOOKUP(I1154,Grupos!A$1:C$276,2,0)</f>
        <v>P00</v>
      </c>
      <c r="L1154" t="str">
        <f>VLOOKUP(I1154,Grupos!A$1:C$276,3,0)</f>
        <v>P04</v>
      </c>
      <c r="M1154" t="b">
        <f t="shared" si="36"/>
        <v>1</v>
      </c>
    </row>
    <row r="1155" spans="1:13" x14ac:dyDescent="0.25">
      <c r="A1155">
        <v>1154</v>
      </c>
      <c r="B1155" t="s">
        <v>4093</v>
      </c>
      <c r="D1155" t="s">
        <v>4094</v>
      </c>
      <c r="E1155" t="s">
        <v>4095</v>
      </c>
      <c r="I1155">
        <f t="shared" si="37"/>
        <v>163</v>
      </c>
      <c r="J1155" t="b">
        <f>ISNUMBER(VLOOKUP(B1155,Grupos!B$1:D$276,3,0))</f>
        <v>0</v>
      </c>
      <c r="K1155" t="str">
        <f>VLOOKUP(I1155,Grupos!A$1:C$276,2,0)</f>
        <v>P00</v>
      </c>
      <c r="L1155" t="str">
        <f>VLOOKUP(I1155,Grupos!A$1:C$276,3,0)</f>
        <v>P04</v>
      </c>
      <c r="M1155" t="b">
        <f t="shared" ref="M1155:M1218" si="38">AND(K1155&lt;=B1155,L1155&gt;=B1155)</f>
        <v>1</v>
      </c>
    </row>
    <row r="1156" spans="1:13" x14ac:dyDescent="0.25">
      <c r="A1156">
        <v>1155</v>
      </c>
      <c r="B1156" t="s">
        <v>4096</v>
      </c>
      <c r="D1156" t="s">
        <v>4097</v>
      </c>
      <c r="E1156" t="s">
        <v>4098</v>
      </c>
      <c r="I1156">
        <f t="shared" si="37"/>
        <v>163</v>
      </c>
      <c r="J1156" t="b">
        <f>ISNUMBER(VLOOKUP(B1156,Grupos!B$1:D$276,3,0))</f>
        <v>0</v>
      </c>
      <c r="K1156" t="str">
        <f>VLOOKUP(I1156,Grupos!A$1:C$276,2,0)</f>
        <v>P00</v>
      </c>
      <c r="L1156" t="str">
        <f>VLOOKUP(I1156,Grupos!A$1:C$276,3,0)</f>
        <v>P04</v>
      </c>
      <c r="M1156" t="b">
        <f t="shared" si="38"/>
        <v>1</v>
      </c>
    </row>
    <row r="1157" spans="1:13" x14ac:dyDescent="0.25">
      <c r="A1157">
        <v>1156</v>
      </c>
      <c r="B1157" t="s">
        <v>599</v>
      </c>
      <c r="D1157" t="s">
        <v>4099</v>
      </c>
      <c r="E1157" t="s">
        <v>4100</v>
      </c>
      <c r="I1157">
        <f t="shared" si="37"/>
        <v>163</v>
      </c>
      <c r="J1157" t="b">
        <f>ISNUMBER(VLOOKUP(B1157,Grupos!B$1:D$276,3,0))</f>
        <v>0</v>
      </c>
      <c r="K1157" t="str">
        <f>VLOOKUP(I1157,Grupos!A$1:C$276,2,0)</f>
        <v>P00</v>
      </c>
      <c r="L1157" t="str">
        <f>VLOOKUP(I1157,Grupos!A$1:C$276,3,0)</f>
        <v>P04</v>
      </c>
      <c r="M1157" t="b">
        <f t="shared" si="38"/>
        <v>1</v>
      </c>
    </row>
    <row r="1158" spans="1:13" x14ac:dyDescent="0.25">
      <c r="A1158">
        <v>1157</v>
      </c>
      <c r="B1158" t="s">
        <v>602</v>
      </c>
      <c r="D1158" t="s">
        <v>4101</v>
      </c>
      <c r="E1158" t="s">
        <v>4102</v>
      </c>
      <c r="I1158">
        <f t="shared" si="37"/>
        <v>164</v>
      </c>
      <c r="J1158" t="b">
        <f>ISNUMBER(VLOOKUP(B1158,Grupos!B$1:D$276,3,0))</f>
        <v>1</v>
      </c>
      <c r="K1158" t="str">
        <f>VLOOKUP(I1158,Grupos!A$1:C$276,2,0)</f>
        <v>P05</v>
      </c>
      <c r="L1158" t="str">
        <f>VLOOKUP(I1158,Grupos!A$1:C$276,3,0)</f>
        <v>P08</v>
      </c>
      <c r="M1158" t="b">
        <f t="shared" si="38"/>
        <v>1</v>
      </c>
    </row>
    <row r="1159" spans="1:13" x14ac:dyDescent="0.25">
      <c r="A1159">
        <v>1158</v>
      </c>
      <c r="B1159" t="s">
        <v>4103</v>
      </c>
      <c r="D1159" t="s">
        <v>4104</v>
      </c>
      <c r="E1159" t="s">
        <v>4105</v>
      </c>
      <c r="I1159">
        <f t="shared" si="37"/>
        <v>164</v>
      </c>
      <c r="J1159" t="b">
        <f>ISNUMBER(VLOOKUP(B1159,Grupos!B$1:D$276,3,0))</f>
        <v>0</v>
      </c>
      <c r="K1159" t="str">
        <f>VLOOKUP(I1159,Grupos!A$1:C$276,2,0)</f>
        <v>P05</v>
      </c>
      <c r="L1159" t="str">
        <f>VLOOKUP(I1159,Grupos!A$1:C$276,3,0)</f>
        <v>P08</v>
      </c>
      <c r="M1159" t="b">
        <f t="shared" si="38"/>
        <v>1</v>
      </c>
    </row>
    <row r="1160" spans="1:13" x14ac:dyDescent="0.25">
      <c r="A1160">
        <v>1159</v>
      </c>
      <c r="B1160" t="s">
        <v>603</v>
      </c>
      <c r="D1160" t="s">
        <v>4106</v>
      </c>
      <c r="E1160" t="s">
        <v>4107</v>
      </c>
      <c r="I1160">
        <f t="shared" si="37"/>
        <v>164</v>
      </c>
      <c r="J1160" t="b">
        <f>ISNUMBER(VLOOKUP(B1160,Grupos!B$1:D$276,3,0))</f>
        <v>0</v>
      </c>
      <c r="K1160" t="str">
        <f>VLOOKUP(I1160,Grupos!A$1:C$276,2,0)</f>
        <v>P05</v>
      </c>
      <c r="L1160" t="str">
        <f>VLOOKUP(I1160,Grupos!A$1:C$276,3,0)</f>
        <v>P08</v>
      </c>
      <c r="M1160" t="b">
        <f t="shared" si="38"/>
        <v>1</v>
      </c>
    </row>
    <row r="1161" spans="1:13" x14ac:dyDescent="0.25">
      <c r="A1161">
        <v>1160</v>
      </c>
      <c r="B1161" t="s">
        <v>606</v>
      </c>
      <c r="D1161" t="s">
        <v>4108</v>
      </c>
      <c r="E1161" t="s">
        <v>4109</v>
      </c>
      <c r="I1161">
        <f t="shared" si="37"/>
        <v>165</v>
      </c>
      <c r="J1161" t="b">
        <f>ISNUMBER(VLOOKUP(B1161,Grupos!B$1:D$276,3,0))</f>
        <v>1</v>
      </c>
      <c r="K1161" t="str">
        <f>VLOOKUP(I1161,Grupos!A$1:C$276,2,0)</f>
        <v>P10</v>
      </c>
      <c r="L1161" t="str">
        <f>VLOOKUP(I1161,Grupos!A$1:C$276,3,0)</f>
        <v>P15</v>
      </c>
      <c r="M1161" t="b">
        <f t="shared" si="38"/>
        <v>1</v>
      </c>
    </row>
    <row r="1162" spans="1:13" x14ac:dyDescent="0.25">
      <c r="A1162">
        <v>1161</v>
      </c>
      <c r="B1162" t="s">
        <v>4110</v>
      </c>
      <c r="D1162" t="s">
        <v>4111</v>
      </c>
      <c r="E1162" t="s">
        <v>4112</v>
      </c>
      <c r="I1162">
        <f t="shared" si="37"/>
        <v>165</v>
      </c>
      <c r="J1162" t="b">
        <f>ISNUMBER(VLOOKUP(B1162,Grupos!B$1:D$276,3,0))</f>
        <v>0</v>
      </c>
      <c r="K1162" t="str">
        <f>VLOOKUP(I1162,Grupos!A$1:C$276,2,0)</f>
        <v>P10</v>
      </c>
      <c r="L1162" t="str">
        <f>VLOOKUP(I1162,Grupos!A$1:C$276,3,0)</f>
        <v>P15</v>
      </c>
      <c r="M1162" t="b">
        <f t="shared" si="38"/>
        <v>1</v>
      </c>
    </row>
    <row r="1163" spans="1:13" x14ac:dyDescent="0.25">
      <c r="A1163">
        <v>1162</v>
      </c>
      <c r="B1163" t="s">
        <v>4113</v>
      </c>
      <c r="D1163" t="s">
        <v>4114</v>
      </c>
      <c r="E1163" t="s">
        <v>4115</v>
      </c>
      <c r="I1163">
        <f t="shared" si="37"/>
        <v>165</v>
      </c>
      <c r="J1163" t="b">
        <f>ISNUMBER(VLOOKUP(B1163,Grupos!B$1:D$276,3,0))</f>
        <v>0</v>
      </c>
      <c r="K1163" t="str">
        <f>VLOOKUP(I1163,Grupos!A$1:C$276,2,0)</f>
        <v>P10</v>
      </c>
      <c r="L1163" t="str">
        <f>VLOOKUP(I1163,Grupos!A$1:C$276,3,0)</f>
        <v>P15</v>
      </c>
      <c r="M1163" t="b">
        <f t="shared" si="38"/>
        <v>1</v>
      </c>
    </row>
    <row r="1164" spans="1:13" x14ac:dyDescent="0.25">
      <c r="A1164">
        <v>1163</v>
      </c>
      <c r="B1164" t="s">
        <v>4116</v>
      </c>
      <c r="D1164" t="s">
        <v>4117</v>
      </c>
      <c r="E1164" t="s">
        <v>4118</v>
      </c>
      <c r="I1164">
        <f t="shared" si="37"/>
        <v>165</v>
      </c>
      <c r="J1164" t="b">
        <f>ISNUMBER(VLOOKUP(B1164,Grupos!B$1:D$276,3,0))</f>
        <v>0</v>
      </c>
      <c r="K1164" t="str">
        <f>VLOOKUP(I1164,Grupos!A$1:C$276,2,0)</f>
        <v>P10</v>
      </c>
      <c r="L1164" t="str">
        <f>VLOOKUP(I1164,Grupos!A$1:C$276,3,0)</f>
        <v>P15</v>
      </c>
      <c r="M1164" t="b">
        <f t="shared" si="38"/>
        <v>1</v>
      </c>
    </row>
    <row r="1165" spans="1:13" x14ac:dyDescent="0.25">
      <c r="A1165">
        <v>1164</v>
      </c>
      <c r="B1165" t="s">
        <v>4119</v>
      </c>
      <c r="D1165" t="s">
        <v>4120</v>
      </c>
      <c r="E1165" t="s">
        <v>4121</v>
      </c>
      <c r="I1165">
        <f t="shared" si="37"/>
        <v>165</v>
      </c>
      <c r="J1165" t="b">
        <f>ISNUMBER(VLOOKUP(B1165,Grupos!B$1:D$276,3,0))</f>
        <v>0</v>
      </c>
      <c r="K1165" t="str">
        <f>VLOOKUP(I1165,Grupos!A$1:C$276,2,0)</f>
        <v>P10</v>
      </c>
      <c r="L1165" t="str">
        <f>VLOOKUP(I1165,Grupos!A$1:C$276,3,0)</f>
        <v>P15</v>
      </c>
      <c r="M1165" t="b">
        <f t="shared" si="38"/>
        <v>1</v>
      </c>
    </row>
    <row r="1166" spans="1:13" x14ac:dyDescent="0.25">
      <c r="A1166">
        <v>1165</v>
      </c>
      <c r="B1166" t="s">
        <v>607</v>
      </c>
      <c r="D1166" t="s">
        <v>4122</v>
      </c>
      <c r="E1166" t="s">
        <v>4123</v>
      </c>
      <c r="I1166">
        <f t="shared" si="37"/>
        <v>165</v>
      </c>
      <c r="J1166" t="b">
        <f>ISNUMBER(VLOOKUP(B1166,Grupos!B$1:D$276,3,0))</f>
        <v>0</v>
      </c>
      <c r="K1166" t="str">
        <f>VLOOKUP(I1166,Grupos!A$1:C$276,2,0)</f>
        <v>P10</v>
      </c>
      <c r="L1166" t="str">
        <f>VLOOKUP(I1166,Grupos!A$1:C$276,3,0)</f>
        <v>P15</v>
      </c>
      <c r="M1166" t="b">
        <f t="shared" si="38"/>
        <v>1</v>
      </c>
    </row>
    <row r="1167" spans="1:13" x14ac:dyDescent="0.25">
      <c r="A1167">
        <v>1166</v>
      </c>
      <c r="B1167" t="s">
        <v>609</v>
      </c>
      <c r="D1167" t="s">
        <v>4124</v>
      </c>
      <c r="E1167" t="s">
        <v>4125</v>
      </c>
      <c r="I1167">
        <f t="shared" si="37"/>
        <v>166</v>
      </c>
      <c r="J1167" t="b">
        <f>ISNUMBER(VLOOKUP(B1167,Grupos!B$1:D$276,3,0))</f>
        <v>1</v>
      </c>
      <c r="K1167" t="str">
        <f>VLOOKUP(I1167,Grupos!A$1:C$276,2,0)</f>
        <v>P20</v>
      </c>
      <c r="L1167" t="str">
        <f>VLOOKUP(I1167,Grupos!A$1:C$276,3,0)</f>
        <v>P29</v>
      </c>
      <c r="M1167" t="b">
        <f t="shared" si="38"/>
        <v>1</v>
      </c>
    </row>
    <row r="1168" spans="1:13" x14ac:dyDescent="0.25">
      <c r="A1168">
        <v>1167</v>
      </c>
      <c r="B1168" t="s">
        <v>4126</v>
      </c>
      <c r="D1168" t="s">
        <v>4127</v>
      </c>
      <c r="E1168" t="s">
        <v>4128</v>
      </c>
      <c r="I1168">
        <f t="shared" si="37"/>
        <v>166</v>
      </c>
      <c r="J1168" t="b">
        <f>ISNUMBER(VLOOKUP(B1168,Grupos!B$1:D$276,3,0))</f>
        <v>0</v>
      </c>
      <c r="K1168" t="str">
        <f>VLOOKUP(I1168,Grupos!A$1:C$276,2,0)</f>
        <v>P20</v>
      </c>
      <c r="L1168" t="str">
        <f>VLOOKUP(I1168,Grupos!A$1:C$276,3,0)</f>
        <v>P29</v>
      </c>
      <c r="M1168" t="b">
        <f t="shared" si="38"/>
        <v>1</v>
      </c>
    </row>
    <row r="1169" spans="1:13" x14ac:dyDescent="0.25">
      <c r="A1169">
        <v>1168</v>
      </c>
      <c r="B1169" t="s">
        <v>4129</v>
      </c>
      <c r="D1169" t="s">
        <v>4130</v>
      </c>
      <c r="E1169" t="s">
        <v>4131</v>
      </c>
      <c r="I1169">
        <f t="shared" si="37"/>
        <v>166</v>
      </c>
      <c r="J1169" t="b">
        <f>ISNUMBER(VLOOKUP(B1169,Grupos!B$1:D$276,3,0))</f>
        <v>0</v>
      </c>
      <c r="K1169" t="str">
        <f>VLOOKUP(I1169,Grupos!A$1:C$276,2,0)</f>
        <v>P20</v>
      </c>
      <c r="L1169" t="str">
        <f>VLOOKUP(I1169,Grupos!A$1:C$276,3,0)</f>
        <v>P29</v>
      </c>
      <c r="M1169" t="b">
        <f t="shared" si="38"/>
        <v>1</v>
      </c>
    </row>
    <row r="1170" spans="1:13" x14ac:dyDescent="0.25">
      <c r="A1170">
        <v>1169</v>
      </c>
      <c r="B1170" t="s">
        <v>4132</v>
      </c>
      <c r="D1170" t="s">
        <v>4133</v>
      </c>
      <c r="E1170" t="s">
        <v>4134</v>
      </c>
      <c r="I1170">
        <f t="shared" si="37"/>
        <v>166</v>
      </c>
      <c r="J1170" t="b">
        <f>ISNUMBER(VLOOKUP(B1170,Grupos!B$1:D$276,3,0))</f>
        <v>0</v>
      </c>
      <c r="K1170" t="str">
        <f>VLOOKUP(I1170,Grupos!A$1:C$276,2,0)</f>
        <v>P20</v>
      </c>
      <c r="L1170" t="str">
        <f>VLOOKUP(I1170,Grupos!A$1:C$276,3,0)</f>
        <v>P29</v>
      </c>
      <c r="M1170" t="b">
        <f t="shared" si="38"/>
        <v>1</v>
      </c>
    </row>
    <row r="1171" spans="1:13" x14ac:dyDescent="0.25">
      <c r="A1171">
        <v>1170</v>
      </c>
      <c r="B1171" t="s">
        <v>4135</v>
      </c>
      <c r="D1171" t="s">
        <v>4136</v>
      </c>
      <c r="E1171" t="s">
        <v>4137</v>
      </c>
      <c r="I1171">
        <f t="shared" si="37"/>
        <v>166</v>
      </c>
      <c r="J1171" t="b">
        <f>ISNUMBER(VLOOKUP(B1171,Grupos!B$1:D$276,3,0))</f>
        <v>0</v>
      </c>
      <c r="K1171" t="str">
        <f>VLOOKUP(I1171,Grupos!A$1:C$276,2,0)</f>
        <v>P20</v>
      </c>
      <c r="L1171" t="str">
        <f>VLOOKUP(I1171,Grupos!A$1:C$276,3,0)</f>
        <v>P29</v>
      </c>
      <c r="M1171" t="b">
        <f t="shared" si="38"/>
        <v>1</v>
      </c>
    </row>
    <row r="1172" spans="1:13" x14ac:dyDescent="0.25">
      <c r="A1172">
        <v>1171</v>
      </c>
      <c r="B1172" t="s">
        <v>4138</v>
      </c>
      <c r="D1172" t="s">
        <v>4139</v>
      </c>
      <c r="E1172" t="s">
        <v>4140</v>
      </c>
      <c r="I1172">
        <f t="shared" si="37"/>
        <v>166</v>
      </c>
      <c r="J1172" t="b">
        <f>ISNUMBER(VLOOKUP(B1172,Grupos!B$1:D$276,3,0))</f>
        <v>0</v>
      </c>
      <c r="K1172" t="str">
        <f>VLOOKUP(I1172,Grupos!A$1:C$276,2,0)</f>
        <v>P20</v>
      </c>
      <c r="L1172" t="str">
        <f>VLOOKUP(I1172,Grupos!A$1:C$276,3,0)</f>
        <v>P29</v>
      </c>
      <c r="M1172" t="b">
        <f t="shared" si="38"/>
        <v>1</v>
      </c>
    </row>
    <row r="1173" spans="1:13" x14ac:dyDescent="0.25">
      <c r="A1173">
        <v>1172</v>
      </c>
      <c r="B1173" t="s">
        <v>4141</v>
      </c>
      <c r="D1173" t="s">
        <v>4142</v>
      </c>
      <c r="E1173" t="s">
        <v>4143</v>
      </c>
      <c r="I1173">
        <f t="shared" si="37"/>
        <v>166</v>
      </c>
      <c r="J1173" t="b">
        <f>ISNUMBER(VLOOKUP(B1173,Grupos!B$1:D$276,3,0))</f>
        <v>0</v>
      </c>
      <c r="K1173" t="str">
        <f>VLOOKUP(I1173,Grupos!A$1:C$276,2,0)</f>
        <v>P20</v>
      </c>
      <c r="L1173" t="str">
        <f>VLOOKUP(I1173,Grupos!A$1:C$276,3,0)</f>
        <v>P29</v>
      </c>
      <c r="M1173" t="b">
        <f t="shared" si="38"/>
        <v>1</v>
      </c>
    </row>
    <row r="1174" spans="1:13" x14ac:dyDescent="0.25">
      <c r="A1174">
        <v>1173</v>
      </c>
      <c r="B1174" t="s">
        <v>4144</v>
      </c>
      <c r="D1174" t="s">
        <v>4145</v>
      </c>
      <c r="E1174" t="s">
        <v>4146</v>
      </c>
      <c r="I1174">
        <f t="shared" si="37"/>
        <v>166</v>
      </c>
      <c r="J1174" t="b">
        <f>ISNUMBER(VLOOKUP(B1174,Grupos!B$1:D$276,3,0))</f>
        <v>0</v>
      </c>
      <c r="K1174" t="str">
        <f>VLOOKUP(I1174,Grupos!A$1:C$276,2,0)</f>
        <v>P20</v>
      </c>
      <c r="L1174" t="str">
        <f>VLOOKUP(I1174,Grupos!A$1:C$276,3,0)</f>
        <v>P29</v>
      </c>
      <c r="M1174" t="b">
        <f t="shared" si="38"/>
        <v>1</v>
      </c>
    </row>
    <row r="1175" spans="1:13" x14ac:dyDescent="0.25">
      <c r="A1175">
        <v>1174</v>
      </c>
      <c r="B1175" t="s">
        <v>4147</v>
      </c>
      <c r="D1175" t="s">
        <v>4148</v>
      </c>
      <c r="E1175" t="s">
        <v>4149</v>
      </c>
      <c r="I1175">
        <f t="shared" si="37"/>
        <v>166</v>
      </c>
      <c r="J1175" t="b">
        <f>ISNUMBER(VLOOKUP(B1175,Grupos!B$1:D$276,3,0))</f>
        <v>0</v>
      </c>
      <c r="K1175" t="str">
        <f>VLOOKUP(I1175,Grupos!A$1:C$276,2,0)</f>
        <v>P20</v>
      </c>
      <c r="L1175" t="str">
        <f>VLOOKUP(I1175,Grupos!A$1:C$276,3,0)</f>
        <v>P29</v>
      </c>
      <c r="M1175" t="b">
        <f t="shared" si="38"/>
        <v>1</v>
      </c>
    </row>
    <row r="1176" spans="1:13" x14ac:dyDescent="0.25">
      <c r="A1176">
        <v>1175</v>
      </c>
      <c r="B1176" t="s">
        <v>610</v>
      </c>
      <c r="D1176" t="s">
        <v>4150</v>
      </c>
      <c r="E1176" t="s">
        <v>4151</v>
      </c>
      <c r="I1176">
        <f t="shared" si="37"/>
        <v>166</v>
      </c>
      <c r="J1176" t="b">
        <f>ISNUMBER(VLOOKUP(B1176,Grupos!B$1:D$276,3,0))</f>
        <v>0</v>
      </c>
      <c r="K1176" t="str">
        <f>VLOOKUP(I1176,Grupos!A$1:C$276,2,0)</f>
        <v>P20</v>
      </c>
      <c r="L1176" t="str">
        <f>VLOOKUP(I1176,Grupos!A$1:C$276,3,0)</f>
        <v>P29</v>
      </c>
      <c r="M1176" t="b">
        <f t="shared" si="38"/>
        <v>1</v>
      </c>
    </row>
    <row r="1177" spans="1:13" x14ac:dyDescent="0.25">
      <c r="A1177">
        <v>1176</v>
      </c>
      <c r="B1177" t="s">
        <v>613</v>
      </c>
      <c r="D1177" t="s">
        <v>4152</v>
      </c>
      <c r="E1177" t="s">
        <v>4153</v>
      </c>
      <c r="I1177">
        <f t="shared" si="37"/>
        <v>167</v>
      </c>
      <c r="J1177" t="b">
        <f>ISNUMBER(VLOOKUP(B1177,Grupos!B$1:D$276,3,0))</f>
        <v>1</v>
      </c>
      <c r="K1177" t="str">
        <f>VLOOKUP(I1177,Grupos!A$1:C$276,2,0)</f>
        <v>P35</v>
      </c>
      <c r="L1177" t="str">
        <f>VLOOKUP(I1177,Grupos!A$1:C$276,3,0)</f>
        <v>P39</v>
      </c>
      <c r="M1177" t="b">
        <f t="shared" si="38"/>
        <v>1</v>
      </c>
    </row>
    <row r="1178" spans="1:13" x14ac:dyDescent="0.25">
      <c r="A1178">
        <v>1177</v>
      </c>
      <c r="B1178" t="s">
        <v>4154</v>
      </c>
      <c r="D1178" t="s">
        <v>4155</v>
      </c>
      <c r="E1178" t="s">
        <v>4156</v>
      </c>
      <c r="I1178">
        <f t="shared" ref="I1178:I1241" si="39">IF(J1178,I1177+1,I1177)</f>
        <v>167</v>
      </c>
      <c r="J1178" t="b">
        <f>ISNUMBER(VLOOKUP(B1178,Grupos!B$1:D$276,3,0))</f>
        <v>0</v>
      </c>
      <c r="K1178" t="str">
        <f>VLOOKUP(I1178,Grupos!A$1:C$276,2,0)</f>
        <v>P35</v>
      </c>
      <c r="L1178" t="str">
        <f>VLOOKUP(I1178,Grupos!A$1:C$276,3,0)</f>
        <v>P39</v>
      </c>
      <c r="M1178" t="b">
        <f t="shared" si="38"/>
        <v>1</v>
      </c>
    </row>
    <row r="1179" spans="1:13" x14ac:dyDescent="0.25">
      <c r="A1179">
        <v>1178</v>
      </c>
      <c r="B1179" t="s">
        <v>4157</v>
      </c>
      <c r="D1179" t="s">
        <v>4158</v>
      </c>
      <c r="E1179" t="s">
        <v>4159</v>
      </c>
      <c r="I1179">
        <f t="shared" si="39"/>
        <v>167</v>
      </c>
      <c r="J1179" t="b">
        <f>ISNUMBER(VLOOKUP(B1179,Grupos!B$1:D$276,3,0))</f>
        <v>0</v>
      </c>
      <c r="K1179" t="str">
        <f>VLOOKUP(I1179,Grupos!A$1:C$276,2,0)</f>
        <v>P35</v>
      </c>
      <c r="L1179" t="str">
        <f>VLOOKUP(I1179,Grupos!A$1:C$276,3,0)</f>
        <v>P39</v>
      </c>
      <c r="M1179" t="b">
        <f t="shared" si="38"/>
        <v>1</v>
      </c>
    </row>
    <row r="1180" spans="1:13" x14ac:dyDescent="0.25">
      <c r="A1180">
        <v>1179</v>
      </c>
      <c r="B1180" t="s">
        <v>4160</v>
      </c>
      <c r="D1180" t="s">
        <v>4161</v>
      </c>
      <c r="E1180" t="s">
        <v>4162</v>
      </c>
      <c r="I1180">
        <f t="shared" si="39"/>
        <v>167</v>
      </c>
      <c r="J1180" t="b">
        <f>ISNUMBER(VLOOKUP(B1180,Grupos!B$1:D$276,3,0))</f>
        <v>0</v>
      </c>
      <c r="K1180" t="str">
        <f>VLOOKUP(I1180,Grupos!A$1:C$276,2,0)</f>
        <v>P35</v>
      </c>
      <c r="L1180" t="str">
        <f>VLOOKUP(I1180,Grupos!A$1:C$276,3,0)</f>
        <v>P39</v>
      </c>
      <c r="M1180" t="b">
        <f t="shared" si="38"/>
        <v>1</v>
      </c>
    </row>
    <row r="1181" spans="1:13" x14ac:dyDescent="0.25">
      <c r="A1181">
        <v>1180</v>
      </c>
      <c r="B1181" t="s">
        <v>614</v>
      </c>
      <c r="D1181" t="s">
        <v>4163</v>
      </c>
      <c r="E1181" t="s">
        <v>4164</v>
      </c>
      <c r="I1181">
        <f t="shared" si="39"/>
        <v>167</v>
      </c>
      <c r="J1181" t="b">
        <f>ISNUMBER(VLOOKUP(B1181,Grupos!B$1:D$276,3,0))</f>
        <v>0</v>
      </c>
      <c r="K1181" t="str">
        <f>VLOOKUP(I1181,Grupos!A$1:C$276,2,0)</f>
        <v>P35</v>
      </c>
      <c r="L1181" t="str">
        <f>VLOOKUP(I1181,Grupos!A$1:C$276,3,0)</f>
        <v>P39</v>
      </c>
      <c r="M1181" t="b">
        <f t="shared" si="38"/>
        <v>1</v>
      </c>
    </row>
    <row r="1182" spans="1:13" x14ac:dyDescent="0.25">
      <c r="A1182">
        <v>1181</v>
      </c>
      <c r="B1182" t="s">
        <v>616</v>
      </c>
      <c r="D1182" t="s">
        <v>4165</v>
      </c>
      <c r="E1182" t="s">
        <v>4166</v>
      </c>
      <c r="I1182">
        <f t="shared" si="39"/>
        <v>168</v>
      </c>
      <c r="J1182" t="b">
        <f>ISNUMBER(VLOOKUP(B1182,Grupos!B$1:D$276,3,0))</f>
        <v>1</v>
      </c>
      <c r="K1182" t="str">
        <f>VLOOKUP(I1182,Grupos!A$1:C$276,2,0)</f>
        <v>P50</v>
      </c>
      <c r="L1182" t="str">
        <f>VLOOKUP(I1182,Grupos!A$1:C$276,3,0)</f>
        <v>P61</v>
      </c>
      <c r="M1182" t="b">
        <f t="shared" si="38"/>
        <v>1</v>
      </c>
    </row>
    <row r="1183" spans="1:13" x14ac:dyDescent="0.25">
      <c r="A1183">
        <v>1182</v>
      </c>
      <c r="B1183" t="s">
        <v>4167</v>
      </c>
      <c r="D1183" t="s">
        <v>4168</v>
      </c>
      <c r="E1183" t="s">
        <v>4169</v>
      </c>
      <c r="I1183">
        <f t="shared" si="39"/>
        <v>168</v>
      </c>
      <c r="J1183" t="b">
        <f>ISNUMBER(VLOOKUP(B1183,Grupos!B$1:D$276,3,0))</f>
        <v>0</v>
      </c>
      <c r="K1183" t="str">
        <f>VLOOKUP(I1183,Grupos!A$1:C$276,2,0)</f>
        <v>P50</v>
      </c>
      <c r="L1183" t="str">
        <f>VLOOKUP(I1183,Grupos!A$1:C$276,3,0)</f>
        <v>P61</v>
      </c>
      <c r="M1183" t="b">
        <f t="shared" si="38"/>
        <v>1</v>
      </c>
    </row>
    <row r="1184" spans="1:13" x14ac:dyDescent="0.25">
      <c r="A1184">
        <v>1183</v>
      </c>
      <c r="B1184" t="s">
        <v>4170</v>
      </c>
      <c r="D1184" t="s">
        <v>4171</v>
      </c>
      <c r="E1184" t="s">
        <v>4172</v>
      </c>
      <c r="I1184">
        <f t="shared" si="39"/>
        <v>168</v>
      </c>
      <c r="J1184" t="b">
        <f>ISNUMBER(VLOOKUP(B1184,Grupos!B$1:D$276,3,0))</f>
        <v>0</v>
      </c>
      <c r="K1184" t="str">
        <f>VLOOKUP(I1184,Grupos!A$1:C$276,2,0)</f>
        <v>P50</v>
      </c>
      <c r="L1184" t="str">
        <f>VLOOKUP(I1184,Grupos!A$1:C$276,3,0)</f>
        <v>P61</v>
      </c>
      <c r="M1184" t="b">
        <f t="shared" si="38"/>
        <v>1</v>
      </c>
    </row>
    <row r="1185" spans="1:13" x14ac:dyDescent="0.25">
      <c r="A1185">
        <v>1184</v>
      </c>
      <c r="B1185" t="s">
        <v>4173</v>
      </c>
      <c r="D1185" t="s">
        <v>4174</v>
      </c>
      <c r="E1185" t="s">
        <v>4175</v>
      </c>
      <c r="I1185">
        <f t="shared" si="39"/>
        <v>168</v>
      </c>
      <c r="J1185" t="b">
        <f>ISNUMBER(VLOOKUP(B1185,Grupos!B$1:D$276,3,0))</f>
        <v>0</v>
      </c>
      <c r="K1185" t="str">
        <f>VLOOKUP(I1185,Grupos!A$1:C$276,2,0)</f>
        <v>P50</v>
      </c>
      <c r="L1185" t="str">
        <f>VLOOKUP(I1185,Grupos!A$1:C$276,3,0)</f>
        <v>P61</v>
      </c>
      <c r="M1185" t="b">
        <f t="shared" si="38"/>
        <v>1</v>
      </c>
    </row>
    <row r="1186" spans="1:13" x14ac:dyDescent="0.25">
      <c r="A1186">
        <v>1185</v>
      </c>
      <c r="B1186" t="s">
        <v>4176</v>
      </c>
      <c r="D1186" t="s">
        <v>4177</v>
      </c>
      <c r="E1186" t="s">
        <v>4178</v>
      </c>
      <c r="I1186">
        <f t="shared" si="39"/>
        <v>168</v>
      </c>
      <c r="J1186" t="b">
        <f>ISNUMBER(VLOOKUP(B1186,Grupos!B$1:D$276,3,0))</f>
        <v>0</v>
      </c>
      <c r="K1186" t="str">
        <f>VLOOKUP(I1186,Grupos!A$1:C$276,2,0)</f>
        <v>P50</v>
      </c>
      <c r="L1186" t="str">
        <f>VLOOKUP(I1186,Grupos!A$1:C$276,3,0)</f>
        <v>P61</v>
      </c>
      <c r="M1186" t="b">
        <f t="shared" si="38"/>
        <v>1</v>
      </c>
    </row>
    <row r="1187" spans="1:13" x14ac:dyDescent="0.25">
      <c r="A1187">
        <v>1186</v>
      </c>
      <c r="B1187" t="s">
        <v>4179</v>
      </c>
      <c r="D1187" t="s">
        <v>4180</v>
      </c>
      <c r="E1187" t="s">
        <v>4181</v>
      </c>
      <c r="I1187">
        <f t="shared" si="39"/>
        <v>168</v>
      </c>
      <c r="J1187" t="b">
        <f>ISNUMBER(VLOOKUP(B1187,Grupos!B$1:D$276,3,0))</f>
        <v>0</v>
      </c>
      <c r="K1187" t="str">
        <f>VLOOKUP(I1187,Grupos!A$1:C$276,2,0)</f>
        <v>P50</v>
      </c>
      <c r="L1187" t="str">
        <f>VLOOKUP(I1187,Grupos!A$1:C$276,3,0)</f>
        <v>P61</v>
      </c>
      <c r="M1187" t="b">
        <f t="shared" si="38"/>
        <v>1</v>
      </c>
    </row>
    <row r="1188" spans="1:13" x14ac:dyDescent="0.25">
      <c r="A1188">
        <v>1187</v>
      </c>
      <c r="B1188" t="s">
        <v>4182</v>
      </c>
      <c r="D1188" t="s">
        <v>4183</v>
      </c>
      <c r="E1188" t="s">
        <v>4184</v>
      </c>
      <c r="I1188">
        <f t="shared" si="39"/>
        <v>168</v>
      </c>
      <c r="J1188" t="b">
        <f>ISNUMBER(VLOOKUP(B1188,Grupos!B$1:D$276,3,0))</f>
        <v>0</v>
      </c>
      <c r="K1188" t="str">
        <f>VLOOKUP(I1188,Grupos!A$1:C$276,2,0)</f>
        <v>P50</v>
      </c>
      <c r="L1188" t="str">
        <f>VLOOKUP(I1188,Grupos!A$1:C$276,3,0)</f>
        <v>P61</v>
      </c>
      <c r="M1188" t="b">
        <f t="shared" si="38"/>
        <v>1</v>
      </c>
    </row>
    <row r="1189" spans="1:13" x14ac:dyDescent="0.25">
      <c r="A1189">
        <v>1188</v>
      </c>
      <c r="B1189" t="s">
        <v>4185</v>
      </c>
      <c r="D1189" t="s">
        <v>4186</v>
      </c>
      <c r="E1189" t="s">
        <v>4187</v>
      </c>
      <c r="I1189">
        <f t="shared" si="39"/>
        <v>168</v>
      </c>
      <c r="J1189" t="b">
        <f>ISNUMBER(VLOOKUP(B1189,Grupos!B$1:D$276,3,0))</f>
        <v>0</v>
      </c>
      <c r="K1189" t="str">
        <f>VLOOKUP(I1189,Grupos!A$1:C$276,2,0)</f>
        <v>P50</v>
      </c>
      <c r="L1189" t="str">
        <f>VLOOKUP(I1189,Grupos!A$1:C$276,3,0)</f>
        <v>P61</v>
      </c>
      <c r="M1189" t="b">
        <f t="shared" si="38"/>
        <v>1</v>
      </c>
    </row>
    <row r="1190" spans="1:13" x14ac:dyDescent="0.25">
      <c r="A1190">
        <v>1189</v>
      </c>
      <c r="B1190" t="s">
        <v>4188</v>
      </c>
      <c r="D1190" t="s">
        <v>4189</v>
      </c>
      <c r="E1190" t="s">
        <v>4190</v>
      </c>
      <c r="I1190">
        <f t="shared" si="39"/>
        <v>168</v>
      </c>
      <c r="J1190" t="b">
        <f>ISNUMBER(VLOOKUP(B1190,Grupos!B$1:D$276,3,0))</f>
        <v>0</v>
      </c>
      <c r="K1190" t="str">
        <f>VLOOKUP(I1190,Grupos!A$1:C$276,2,0)</f>
        <v>P50</v>
      </c>
      <c r="L1190" t="str">
        <f>VLOOKUP(I1190,Grupos!A$1:C$276,3,0)</f>
        <v>P61</v>
      </c>
      <c r="M1190" t="b">
        <f t="shared" si="38"/>
        <v>1</v>
      </c>
    </row>
    <row r="1191" spans="1:13" x14ac:dyDescent="0.25">
      <c r="A1191">
        <v>1190</v>
      </c>
      <c r="B1191" t="s">
        <v>4191</v>
      </c>
      <c r="D1191" t="s">
        <v>4192</v>
      </c>
      <c r="E1191" t="s">
        <v>4193</v>
      </c>
      <c r="I1191">
        <f t="shared" si="39"/>
        <v>168</v>
      </c>
      <c r="J1191" t="b">
        <f>ISNUMBER(VLOOKUP(B1191,Grupos!B$1:D$276,3,0))</f>
        <v>0</v>
      </c>
      <c r="K1191" t="str">
        <f>VLOOKUP(I1191,Grupos!A$1:C$276,2,0)</f>
        <v>P50</v>
      </c>
      <c r="L1191" t="str">
        <f>VLOOKUP(I1191,Grupos!A$1:C$276,3,0)</f>
        <v>P61</v>
      </c>
      <c r="M1191" t="b">
        <f t="shared" si="38"/>
        <v>1</v>
      </c>
    </row>
    <row r="1192" spans="1:13" x14ac:dyDescent="0.25">
      <c r="A1192">
        <v>1191</v>
      </c>
      <c r="B1192" t="s">
        <v>4194</v>
      </c>
      <c r="D1192" t="s">
        <v>4195</v>
      </c>
      <c r="E1192" t="s">
        <v>4196</v>
      </c>
      <c r="I1192">
        <f t="shared" si="39"/>
        <v>168</v>
      </c>
      <c r="J1192" t="b">
        <f>ISNUMBER(VLOOKUP(B1192,Grupos!B$1:D$276,3,0))</f>
        <v>0</v>
      </c>
      <c r="K1192" t="str">
        <f>VLOOKUP(I1192,Grupos!A$1:C$276,2,0)</f>
        <v>P50</v>
      </c>
      <c r="L1192" t="str">
        <f>VLOOKUP(I1192,Grupos!A$1:C$276,3,0)</f>
        <v>P61</v>
      </c>
      <c r="M1192" t="b">
        <f t="shared" si="38"/>
        <v>1</v>
      </c>
    </row>
    <row r="1193" spans="1:13" x14ac:dyDescent="0.25">
      <c r="A1193">
        <v>1192</v>
      </c>
      <c r="B1193" t="s">
        <v>617</v>
      </c>
      <c r="D1193" t="s">
        <v>4197</v>
      </c>
      <c r="E1193" t="s">
        <v>4198</v>
      </c>
      <c r="I1193">
        <f t="shared" si="39"/>
        <v>168</v>
      </c>
      <c r="J1193" t="b">
        <f>ISNUMBER(VLOOKUP(B1193,Grupos!B$1:D$276,3,0))</f>
        <v>0</v>
      </c>
      <c r="K1193" t="str">
        <f>VLOOKUP(I1193,Grupos!A$1:C$276,2,0)</f>
        <v>P50</v>
      </c>
      <c r="L1193" t="str">
        <f>VLOOKUP(I1193,Grupos!A$1:C$276,3,0)</f>
        <v>P61</v>
      </c>
      <c r="M1193" t="b">
        <f t="shared" si="38"/>
        <v>1</v>
      </c>
    </row>
    <row r="1194" spans="1:13" x14ac:dyDescent="0.25">
      <c r="A1194">
        <v>1193</v>
      </c>
      <c r="B1194" t="s">
        <v>620</v>
      </c>
      <c r="D1194" t="s">
        <v>4199</v>
      </c>
      <c r="E1194" t="s">
        <v>4200</v>
      </c>
      <c r="I1194">
        <f t="shared" si="39"/>
        <v>169</v>
      </c>
      <c r="J1194" t="b">
        <f>ISNUMBER(VLOOKUP(B1194,Grupos!B$1:D$276,3,0))</f>
        <v>1</v>
      </c>
      <c r="K1194" t="str">
        <f>VLOOKUP(I1194,Grupos!A$1:C$276,2,0)</f>
        <v>P70</v>
      </c>
      <c r="L1194" t="str">
        <f>VLOOKUP(I1194,Grupos!A$1:C$276,3,0)</f>
        <v>P74</v>
      </c>
      <c r="M1194" t="b">
        <f t="shared" si="38"/>
        <v>1</v>
      </c>
    </row>
    <row r="1195" spans="1:13" x14ac:dyDescent="0.25">
      <c r="A1195">
        <v>1194</v>
      </c>
      <c r="B1195" t="s">
        <v>4201</v>
      </c>
      <c r="D1195" t="s">
        <v>4202</v>
      </c>
      <c r="E1195" t="s">
        <v>4203</v>
      </c>
      <c r="I1195">
        <f t="shared" si="39"/>
        <v>169</v>
      </c>
      <c r="J1195" t="b">
        <f>ISNUMBER(VLOOKUP(B1195,Grupos!B$1:D$276,3,0))</f>
        <v>0</v>
      </c>
      <c r="K1195" t="str">
        <f>VLOOKUP(I1195,Grupos!A$1:C$276,2,0)</f>
        <v>P70</v>
      </c>
      <c r="L1195" t="str">
        <f>VLOOKUP(I1195,Grupos!A$1:C$276,3,0)</f>
        <v>P74</v>
      </c>
      <c r="M1195" t="b">
        <f t="shared" si="38"/>
        <v>1</v>
      </c>
    </row>
    <row r="1196" spans="1:13" x14ac:dyDescent="0.25">
      <c r="A1196">
        <v>1195</v>
      </c>
      <c r="B1196" t="s">
        <v>4204</v>
      </c>
      <c r="D1196" t="s">
        <v>4205</v>
      </c>
      <c r="E1196" t="s">
        <v>4206</v>
      </c>
      <c r="I1196">
        <f t="shared" si="39"/>
        <v>169</v>
      </c>
      <c r="J1196" t="b">
        <f>ISNUMBER(VLOOKUP(B1196,Grupos!B$1:D$276,3,0))</f>
        <v>0</v>
      </c>
      <c r="K1196" t="str">
        <f>VLOOKUP(I1196,Grupos!A$1:C$276,2,0)</f>
        <v>P70</v>
      </c>
      <c r="L1196" t="str">
        <f>VLOOKUP(I1196,Grupos!A$1:C$276,3,0)</f>
        <v>P74</v>
      </c>
      <c r="M1196" t="b">
        <f t="shared" si="38"/>
        <v>1</v>
      </c>
    </row>
    <row r="1197" spans="1:13" x14ac:dyDescent="0.25">
      <c r="A1197">
        <v>1196</v>
      </c>
      <c r="B1197" t="s">
        <v>621</v>
      </c>
      <c r="D1197" t="s">
        <v>4207</v>
      </c>
      <c r="E1197" t="s">
        <v>4208</v>
      </c>
      <c r="I1197">
        <f t="shared" si="39"/>
        <v>169</v>
      </c>
      <c r="J1197" t="b">
        <f>ISNUMBER(VLOOKUP(B1197,Grupos!B$1:D$276,3,0))</f>
        <v>0</v>
      </c>
      <c r="K1197" t="str">
        <f>VLOOKUP(I1197,Grupos!A$1:C$276,2,0)</f>
        <v>P70</v>
      </c>
      <c r="L1197" t="str">
        <f>VLOOKUP(I1197,Grupos!A$1:C$276,3,0)</f>
        <v>P74</v>
      </c>
      <c r="M1197" t="b">
        <f t="shared" si="38"/>
        <v>1</v>
      </c>
    </row>
    <row r="1198" spans="1:13" x14ac:dyDescent="0.25">
      <c r="A1198">
        <v>1197</v>
      </c>
      <c r="B1198" t="s">
        <v>624</v>
      </c>
      <c r="C1198" t="s">
        <v>1835</v>
      </c>
      <c r="D1198" t="s">
        <v>4209</v>
      </c>
      <c r="E1198" t="s">
        <v>4210</v>
      </c>
      <c r="F1198" t="s">
        <v>4211</v>
      </c>
      <c r="I1198">
        <f t="shared" si="39"/>
        <v>170</v>
      </c>
      <c r="J1198" t="b">
        <f>ISNUMBER(VLOOKUP(B1198,Grupos!B$1:D$276,3,0))</f>
        <v>1</v>
      </c>
      <c r="K1198" t="str">
        <f>VLOOKUP(I1198,Grupos!A$1:C$276,2,0)</f>
        <v>P75</v>
      </c>
      <c r="L1198" t="str">
        <f>VLOOKUP(I1198,Grupos!A$1:C$276,3,0)</f>
        <v>P78</v>
      </c>
      <c r="M1198" t="b">
        <f t="shared" si="38"/>
        <v>1</v>
      </c>
    </row>
    <row r="1199" spans="1:13" x14ac:dyDescent="0.25">
      <c r="A1199">
        <v>1198</v>
      </c>
      <c r="B1199" t="s">
        <v>4212</v>
      </c>
      <c r="D1199" t="s">
        <v>4213</v>
      </c>
      <c r="E1199" t="s">
        <v>4214</v>
      </c>
      <c r="I1199">
        <f t="shared" si="39"/>
        <v>170</v>
      </c>
      <c r="J1199" t="b">
        <f>ISNUMBER(VLOOKUP(B1199,Grupos!B$1:D$276,3,0))</f>
        <v>0</v>
      </c>
      <c r="K1199" t="str">
        <f>VLOOKUP(I1199,Grupos!A$1:C$276,2,0)</f>
        <v>P75</v>
      </c>
      <c r="L1199" t="str">
        <f>VLOOKUP(I1199,Grupos!A$1:C$276,3,0)</f>
        <v>P78</v>
      </c>
      <c r="M1199" t="b">
        <f t="shared" si="38"/>
        <v>1</v>
      </c>
    </row>
    <row r="1200" spans="1:13" x14ac:dyDescent="0.25">
      <c r="A1200">
        <v>1199</v>
      </c>
      <c r="B1200" t="s">
        <v>4215</v>
      </c>
      <c r="D1200" t="s">
        <v>4216</v>
      </c>
      <c r="E1200" t="s">
        <v>4217</v>
      </c>
      <c r="I1200">
        <f t="shared" si="39"/>
        <v>170</v>
      </c>
      <c r="J1200" t="b">
        <f>ISNUMBER(VLOOKUP(B1200,Grupos!B$1:D$276,3,0))</f>
        <v>0</v>
      </c>
      <c r="K1200" t="str">
        <f>VLOOKUP(I1200,Grupos!A$1:C$276,2,0)</f>
        <v>P75</v>
      </c>
      <c r="L1200" t="str">
        <f>VLOOKUP(I1200,Grupos!A$1:C$276,3,0)</f>
        <v>P78</v>
      </c>
      <c r="M1200" t="b">
        <f t="shared" si="38"/>
        <v>1</v>
      </c>
    </row>
    <row r="1201" spans="1:13" x14ac:dyDescent="0.25">
      <c r="A1201">
        <v>1200</v>
      </c>
      <c r="B1201" t="s">
        <v>625</v>
      </c>
      <c r="D1201" t="s">
        <v>4218</v>
      </c>
      <c r="E1201" t="s">
        <v>4219</v>
      </c>
      <c r="I1201">
        <f t="shared" si="39"/>
        <v>170</v>
      </c>
      <c r="J1201" t="b">
        <f>ISNUMBER(VLOOKUP(B1201,Grupos!B$1:D$276,3,0))</f>
        <v>0</v>
      </c>
      <c r="K1201" t="str">
        <f>VLOOKUP(I1201,Grupos!A$1:C$276,2,0)</f>
        <v>P75</v>
      </c>
      <c r="L1201" t="str">
        <f>VLOOKUP(I1201,Grupos!A$1:C$276,3,0)</f>
        <v>P78</v>
      </c>
      <c r="M1201" t="b">
        <f t="shared" si="38"/>
        <v>1</v>
      </c>
    </row>
    <row r="1202" spans="1:13" x14ac:dyDescent="0.25">
      <c r="A1202">
        <v>1201</v>
      </c>
      <c r="B1202" t="s">
        <v>628</v>
      </c>
      <c r="D1202" t="s">
        <v>4220</v>
      </c>
      <c r="E1202" t="s">
        <v>4221</v>
      </c>
      <c r="I1202">
        <f t="shared" si="39"/>
        <v>171</v>
      </c>
      <c r="J1202" t="b">
        <f>ISNUMBER(VLOOKUP(B1202,Grupos!B$1:D$276,3,0))</f>
        <v>1</v>
      </c>
      <c r="K1202" t="str">
        <f>VLOOKUP(I1202,Grupos!A$1:C$276,2,0)</f>
        <v>P80</v>
      </c>
      <c r="L1202" t="str">
        <f>VLOOKUP(I1202,Grupos!A$1:C$276,3,0)</f>
        <v>P83</v>
      </c>
      <c r="M1202" t="b">
        <f t="shared" si="38"/>
        <v>1</v>
      </c>
    </row>
    <row r="1203" spans="1:13" x14ac:dyDescent="0.25">
      <c r="A1203">
        <v>1202</v>
      </c>
      <c r="B1203" t="s">
        <v>4222</v>
      </c>
      <c r="D1203" t="s">
        <v>4223</v>
      </c>
      <c r="E1203" t="s">
        <v>4224</v>
      </c>
      <c r="I1203">
        <f t="shared" si="39"/>
        <v>171</v>
      </c>
      <c r="J1203" t="b">
        <f>ISNUMBER(VLOOKUP(B1203,Grupos!B$1:D$276,3,0))</f>
        <v>0</v>
      </c>
      <c r="K1203" t="str">
        <f>VLOOKUP(I1203,Grupos!A$1:C$276,2,0)</f>
        <v>P80</v>
      </c>
      <c r="L1203" t="str">
        <f>VLOOKUP(I1203,Grupos!A$1:C$276,3,0)</f>
        <v>P83</v>
      </c>
      <c r="M1203" t="b">
        <f t="shared" si="38"/>
        <v>1</v>
      </c>
    </row>
    <row r="1204" spans="1:13" x14ac:dyDescent="0.25">
      <c r="A1204">
        <v>1203</v>
      </c>
      <c r="B1204" t="s">
        <v>629</v>
      </c>
      <c r="D1204" t="s">
        <v>4225</v>
      </c>
      <c r="E1204" t="s">
        <v>4226</v>
      </c>
      <c r="I1204">
        <f t="shared" si="39"/>
        <v>171</v>
      </c>
      <c r="J1204" t="b">
        <f>ISNUMBER(VLOOKUP(B1204,Grupos!B$1:D$276,3,0))</f>
        <v>0</v>
      </c>
      <c r="K1204" t="str">
        <f>VLOOKUP(I1204,Grupos!A$1:C$276,2,0)</f>
        <v>P80</v>
      </c>
      <c r="L1204" t="str">
        <f>VLOOKUP(I1204,Grupos!A$1:C$276,3,0)</f>
        <v>P83</v>
      </c>
      <c r="M1204" t="b">
        <f t="shared" si="38"/>
        <v>1</v>
      </c>
    </row>
    <row r="1205" spans="1:13" x14ac:dyDescent="0.25">
      <c r="A1205">
        <v>1204</v>
      </c>
      <c r="B1205" t="s">
        <v>632</v>
      </c>
      <c r="D1205" t="s">
        <v>4227</v>
      </c>
      <c r="E1205" t="s">
        <v>4228</v>
      </c>
      <c r="I1205">
        <f t="shared" si="39"/>
        <v>172</v>
      </c>
      <c r="J1205" t="b">
        <f>ISNUMBER(VLOOKUP(B1205,Grupos!B$1:D$276,3,0))</f>
        <v>1</v>
      </c>
      <c r="K1205" t="str">
        <f>VLOOKUP(I1205,Grupos!A$1:C$276,2,0)</f>
        <v>P90</v>
      </c>
      <c r="L1205" t="str">
        <f>VLOOKUP(I1205,Grupos!A$1:C$276,3,0)</f>
        <v>P96</v>
      </c>
      <c r="M1205" t="b">
        <f t="shared" si="38"/>
        <v>1</v>
      </c>
    </row>
    <row r="1206" spans="1:13" x14ac:dyDescent="0.25">
      <c r="A1206">
        <v>1205</v>
      </c>
      <c r="B1206" t="s">
        <v>4229</v>
      </c>
      <c r="D1206" t="s">
        <v>4230</v>
      </c>
      <c r="E1206" t="s">
        <v>4231</v>
      </c>
      <c r="I1206">
        <f t="shared" si="39"/>
        <v>172</v>
      </c>
      <c r="J1206" t="b">
        <f>ISNUMBER(VLOOKUP(B1206,Grupos!B$1:D$276,3,0))</f>
        <v>0</v>
      </c>
      <c r="K1206" t="str">
        <f>VLOOKUP(I1206,Grupos!A$1:C$276,2,0)</f>
        <v>P90</v>
      </c>
      <c r="L1206" t="str">
        <f>VLOOKUP(I1206,Grupos!A$1:C$276,3,0)</f>
        <v>P96</v>
      </c>
      <c r="M1206" t="b">
        <f t="shared" si="38"/>
        <v>1</v>
      </c>
    </row>
    <row r="1207" spans="1:13" x14ac:dyDescent="0.25">
      <c r="A1207">
        <v>1206</v>
      </c>
      <c r="B1207" t="s">
        <v>4232</v>
      </c>
      <c r="D1207" t="s">
        <v>4233</v>
      </c>
      <c r="E1207" t="s">
        <v>4234</v>
      </c>
      <c r="I1207">
        <f t="shared" si="39"/>
        <v>172</v>
      </c>
      <c r="J1207" t="b">
        <f>ISNUMBER(VLOOKUP(B1207,Grupos!B$1:D$276,3,0))</f>
        <v>0</v>
      </c>
      <c r="K1207" t="str">
        <f>VLOOKUP(I1207,Grupos!A$1:C$276,2,0)</f>
        <v>P90</v>
      </c>
      <c r="L1207" t="str">
        <f>VLOOKUP(I1207,Grupos!A$1:C$276,3,0)</f>
        <v>P96</v>
      </c>
      <c r="M1207" t="b">
        <f t="shared" si="38"/>
        <v>1</v>
      </c>
    </row>
    <row r="1208" spans="1:13" x14ac:dyDescent="0.25">
      <c r="A1208">
        <v>1207</v>
      </c>
      <c r="B1208" t="s">
        <v>4235</v>
      </c>
      <c r="D1208" t="s">
        <v>4236</v>
      </c>
      <c r="E1208" t="s">
        <v>4237</v>
      </c>
      <c r="I1208">
        <f t="shared" si="39"/>
        <v>172</v>
      </c>
      <c r="J1208" t="b">
        <f>ISNUMBER(VLOOKUP(B1208,Grupos!B$1:D$276,3,0))</f>
        <v>0</v>
      </c>
      <c r="K1208" t="str">
        <f>VLOOKUP(I1208,Grupos!A$1:C$276,2,0)</f>
        <v>P90</v>
      </c>
      <c r="L1208" t="str">
        <f>VLOOKUP(I1208,Grupos!A$1:C$276,3,0)</f>
        <v>P96</v>
      </c>
      <c r="M1208" t="b">
        <f t="shared" si="38"/>
        <v>1</v>
      </c>
    </row>
    <row r="1209" spans="1:13" x14ac:dyDescent="0.25">
      <c r="A1209">
        <v>1208</v>
      </c>
      <c r="B1209" t="s">
        <v>4238</v>
      </c>
      <c r="D1209" t="s">
        <v>4239</v>
      </c>
      <c r="E1209" t="s">
        <v>4240</v>
      </c>
      <c r="I1209">
        <f t="shared" si="39"/>
        <v>172</v>
      </c>
      <c r="J1209" t="b">
        <f>ISNUMBER(VLOOKUP(B1209,Grupos!B$1:D$276,3,0))</f>
        <v>0</v>
      </c>
      <c r="K1209" t="str">
        <f>VLOOKUP(I1209,Grupos!A$1:C$276,2,0)</f>
        <v>P90</v>
      </c>
      <c r="L1209" t="str">
        <f>VLOOKUP(I1209,Grupos!A$1:C$276,3,0)</f>
        <v>P96</v>
      </c>
      <c r="M1209" t="b">
        <f t="shared" si="38"/>
        <v>1</v>
      </c>
    </row>
    <row r="1210" spans="1:13" x14ac:dyDescent="0.25">
      <c r="A1210">
        <v>1209</v>
      </c>
      <c r="B1210" t="s">
        <v>4241</v>
      </c>
      <c r="D1210" t="s">
        <v>4242</v>
      </c>
      <c r="E1210" t="s">
        <v>4243</v>
      </c>
      <c r="I1210">
        <f t="shared" si="39"/>
        <v>172</v>
      </c>
      <c r="J1210" t="b">
        <f>ISNUMBER(VLOOKUP(B1210,Grupos!B$1:D$276,3,0))</f>
        <v>0</v>
      </c>
      <c r="K1210" t="str">
        <f>VLOOKUP(I1210,Grupos!A$1:C$276,2,0)</f>
        <v>P90</v>
      </c>
      <c r="L1210" t="str">
        <f>VLOOKUP(I1210,Grupos!A$1:C$276,3,0)</f>
        <v>P96</v>
      </c>
      <c r="M1210" t="b">
        <f t="shared" si="38"/>
        <v>1</v>
      </c>
    </row>
    <row r="1211" spans="1:13" x14ac:dyDescent="0.25">
      <c r="A1211">
        <v>1210</v>
      </c>
      <c r="B1211" t="s">
        <v>66</v>
      </c>
      <c r="D1211" t="s">
        <v>4244</v>
      </c>
      <c r="E1211" t="s">
        <v>4245</v>
      </c>
      <c r="I1211">
        <f t="shared" si="39"/>
        <v>172</v>
      </c>
      <c r="J1211" t="b">
        <f>ISNUMBER(VLOOKUP(B1211,Grupos!B$1:D$276,3,0))</f>
        <v>0</v>
      </c>
      <c r="K1211" t="str">
        <f>VLOOKUP(I1211,Grupos!A$1:C$276,2,0)</f>
        <v>P90</v>
      </c>
      <c r="L1211" t="str">
        <f>VLOOKUP(I1211,Grupos!A$1:C$276,3,0)</f>
        <v>P96</v>
      </c>
      <c r="M1211" t="b">
        <f t="shared" si="38"/>
        <v>1</v>
      </c>
    </row>
    <row r="1212" spans="1:13" x14ac:dyDescent="0.25">
      <c r="A1212">
        <v>1211</v>
      </c>
      <c r="B1212" t="s">
        <v>69</v>
      </c>
      <c r="D1212" t="s">
        <v>4246</v>
      </c>
      <c r="E1212" t="s">
        <v>4247</v>
      </c>
      <c r="I1212">
        <f t="shared" si="39"/>
        <v>173</v>
      </c>
      <c r="J1212" t="b">
        <f>ISNUMBER(VLOOKUP(B1212,Grupos!B$1:D$276,3,0))</f>
        <v>1</v>
      </c>
      <c r="K1212" t="str">
        <f>VLOOKUP(I1212,Grupos!A$1:C$276,2,0)</f>
        <v>Q00</v>
      </c>
      <c r="L1212" t="str">
        <f>VLOOKUP(I1212,Grupos!A$1:C$276,3,0)</f>
        <v>Q07</v>
      </c>
      <c r="M1212" t="b">
        <f t="shared" si="38"/>
        <v>1</v>
      </c>
    </row>
    <row r="1213" spans="1:13" x14ac:dyDescent="0.25">
      <c r="A1213">
        <v>1212</v>
      </c>
      <c r="B1213" t="s">
        <v>4248</v>
      </c>
      <c r="D1213" t="s">
        <v>4249</v>
      </c>
      <c r="E1213" t="s">
        <v>4250</v>
      </c>
      <c r="I1213">
        <f t="shared" si="39"/>
        <v>173</v>
      </c>
      <c r="J1213" t="b">
        <f>ISNUMBER(VLOOKUP(B1213,Grupos!B$1:D$276,3,0))</f>
        <v>0</v>
      </c>
      <c r="K1213" t="str">
        <f>VLOOKUP(I1213,Grupos!A$1:C$276,2,0)</f>
        <v>Q00</v>
      </c>
      <c r="L1213" t="str">
        <f>VLOOKUP(I1213,Grupos!A$1:C$276,3,0)</f>
        <v>Q07</v>
      </c>
      <c r="M1213" t="b">
        <f t="shared" si="38"/>
        <v>1</v>
      </c>
    </row>
    <row r="1214" spans="1:13" x14ac:dyDescent="0.25">
      <c r="A1214">
        <v>1213</v>
      </c>
      <c r="B1214" t="s">
        <v>4251</v>
      </c>
      <c r="D1214" t="s">
        <v>4252</v>
      </c>
      <c r="E1214" t="s">
        <v>4253</v>
      </c>
      <c r="I1214">
        <f t="shared" si="39"/>
        <v>173</v>
      </c>
      <c r="J1214" t="b">
        <f>ISNUMBER(VLOOKUP(B1214,Grupos!B$1:D$276,3,0))</f>
        <v>0</v>
      </c>
      <c r="K1214" t="str">
        <f>VLOOKUP(I1214,Grupos!A$1:C$276,2,0)</f>
        <v>Q00</v>
      </c>
      <c r="L1214" t="str">
        <f>VLOOKUP(I1214,Grupos!A$1:C$276,3,0)</f>
        <v>Q07</v>
      </c>
      <c r="M1214" t="b">
        <f t="shared" si="38"/>
        <v>1</v>
      </c>
    </row>
    <row r="1215" spans="1:13" x14ac:dyDescent="0.25">
      <c r="A1215">
        <v>1214</v>
      </c>
      <c r="B1215" t="s">
        <v>4254</v>
      </c>
      <c r="D1215" t="s">
        <v>4255</v>
      </c>
      <c r="E1215" t="s">
        <v>4256</v>
      </c>
      <c r="I1215">
        <f t="shared" si="39"/>
        <v>173</v>
      </c>
      <c r="J1215" t="b">
        <f>ISNUMBER(VLOOKUP(B1215,Grupos!B$1:D$276,3,0))</f>
        <v>0</v>
      </c>
      <c r="K1215" t="str">
        <f>VLOOKUP(I1215,Grupos!A$1:C$276,2,0)</f>
        <v>Q00</v>
      </c>
      <c r="L1215" t="str">
        <f>VLOOKUP(I1215,Grupos!A$1:C$276,3,0)</f>
        <v>Q07</v>
      </c>
      <c r="M1215" t="b">
        <f t="shared" si="38"/>
        <v>1</v>
      </c>
    </row>
    <row r="1216" spans="1:13" x14ac:dyDescent="0.25">
      <c r="A1216">
        <v>1215</v>
      </c>
      <c r="B1216" t="s">
        <v>4257</v>
      </c>
      <c r="D1216" t="s">
        <v>4258</v>
      </c>
      <c r="E1216" t="s">
        <v>4259</v>
      </c>
      <c r="I1216">
        <f t="shared" si="39"/>
        <v>173</v>
      </c>
      <c r="J1216" t="b">
        <f>ISNUMBER(VLOOKUP(B1216,Grupos!B$1:D$276,3,0))</f>
        <v>0</v>
      </c>
      <c r="K1216" t="str">
        <f>VLOOKUP(I1216,Grupos!A$1:C$276,2,0)</f>
        <v>Q00</v>
      </c>
      <c r="L1216" t="str">
        <f>VLOOKUP(I1216,Grupos!A$1:C$276,3,0)</f>
        <v>Q07</v>
      </c>
      <c r="M1216" t="b">
        <f t="shared" si="38"/>
        <v>1</v>
      </c>
    </row>
    <row r="1217" spans="1:13" x14ac:dyDescent="0.25">
      <c r="A1217">
        <v>1216</v>
      </c>
      <c r="B1217" t="s">
        <v>4260</v>
      </c>
      <c r="D1217" t="s">
        <v>4261</v>
      </c>
      <c r="E1217" t="s">
        <v>4262</v>
      </c>
      <c r="I1217">
        <f t="shared" si="39"/>
        <v>173</v>
      </c>
      <c r="J1217" t="b">
        <f>ISNUMBER(VLOOKUP(B1217,Grupos!B$1:D$276,3,0))</f>
        <v>0</v>
      </c>
      <c r="K1217" t="str">
        <f>VLOOKUP(I1217,Grupos!A$1:C$276,2,0)</f>
        <v>Q00</v>
      </c>
      <c r="L1217" t="str">
        <f>VLOOKUP(I1217,Grupos!A$1:C$276,3,0)</f>
        <v>Q07</v>
      </c>
      <c r="M1217" t="b">
        <f t="shared" si="38"/>
        <v>1</v>
      </c>
    </row>
    <row r="1218" spans="1:13" x14ac:dyDescent="0.25">
      <c r="A1218">
        <v>1217</v>
      </c>
      <c r="B1218" t="s">
        <v>4263</v>
      </c>
      <c r="D1218" t="s">
        <v>4264</v>
      </c>
      <c r="E1218" t="s">
        <v>4265</v>
      </c>
      <c r="I1218">
        <f t="shared" si="39"/>
        <v>173</v>
      </c>
      <c r="J1218" t="b">
        <f>ISNUMBER(VLOOKUP(B1218,Grupos!B$1:D$276,3,0))</f>
        <v>0</v>
      </c>
      <c r="K1218" t="str">
        <f>VLOOKUP(I1218,Grupos!A$1:C$276,2,0)</f>
        <v>Q00</v>
      </c>
      <c r="L1218" t="str">
        <f>VLOOKUP(I1218,Grupos!A$1:C$276,3,0)</f>
        <v>Q07</v>
      </c>
      <c r="M1218" t="b">
        <f t="shared" si="38"/>
        <v>1</v>
      </c>
    </row>
    <row r="1219" spans="1:13" x14ac:dyDescent="0.25">
      <c r="A1219">
        <v>1218</v>
      </c>
      <c r="B1219" t="s">
        <v>634</v>
      </c>
      <c r="D1219" t="s">
        <v>4266</v>
      </c>
      <c r="E1219" t="s">
        <v>4267</v>
      </c>
      <c r="I1219">
        <f t="shared" si="39"/>
        <v>173</v>
      </c>
      <c r="J1219" t="b">
        <f>ISNUMBER(VLOOKUP(B1219,Grupos!B$1:D$276,3,0))</f>
        <v>0</v>
      </c>
      <c r="K1219" t="str">
        <f>VLOOKUP(I1219,Grupos!A$1:C$276,2,0)</f>
        <v>Q00</v>
      </c>
      <c r="L1219" t="str">
        <f>VLOOKUP(I1219,Grupos!A$1:C$276,3,0)</f>
        <v>Q07</v>
      </c>
      <c r="M1219" t="b">
        <f t="shared" ref="M1219:M1282" si="40">AND(K1219&lt;=B1219,L1219&gt;=B1219)</f>
        <v>1</v>
      </c>
    </row>
    <row r="1220" spans="1:13" x14ac:dyDescent="0.25">
      <c r="A1220">
        <v>1219</v>
      </c>
      <c r="B1220" t="s">
        <v>636</v>
      </c>
      <c r="D1220" t="s">
        <v>4268</v>
      </c>
      <c r="E1220" t="s">
        <v>4269</v>
      </c>
      <c r="I1220">
        <f t="shared" si="39"/>
        <v>174</v>
      </c>
      <c r="J1220" t="b">
        <f>ISNUMBER(VLOOKUP(B1220,Grupos!B$1:D$276,3,0))</f>
        <v>1</v>
      </c>
      <c r="K1220" t="str">
        <f>VLOOKUP(I1220,Grupos!A$1:C$276,2,0)</f>
        <v>Q10</v>
      </c>
      <c r="L1220" t="str">
        <f>VLOOKUP(I1220,Grupos!A$1:C$276,3,0)</f>
        <v>Q18</v>
      </c>
      <c r="M1220" t="b">
        <f t="shared" si="40"/>
        <v>1</v>
      </c>
    </row>
    <row r="1221" spans="1:13" x14ac:dyDescent="0.25">
      <c r="A1221">
        <v>1220</v>
      </c>
      <c r="B1221" t="s">
        <v>4270</v>
      </c>
      <c r="D1221" t="s">
        <v>4271</v>
      </c>
      <c r="E1221" t="s">
        <v>4272</v>
      </c>
      <c r="I1221">
        <f t="shared" si="39"/>
        <v>174</v>
      </c>
      <c r="J1221" t="b">
        <f>ISNUMBER(VLOOKUP(B1221,Grupos!B$1:D$276,3,0))</f>
        <v>0</v>
      </c>
      <c r="K1221" t="str">
        <f>VLOOKUP(I1221,Grupos!A$1:C$276,2,0)</f>
        <v>Q10</v>
      </c>
      <c r="L1221" t="str">
        <f>VLOOKUP(I1221,Grupos!A$1:C$276,3,0)</f>
        <v>Q18</v>
      </c>
      <c r="M1221" t="b">
        <f t="shared" si="40"/>
        <v>1</v>
      </c>
    </row>
    <row r="1222" spans="1:13" x14ac:dyDescent="0.25">
      <c r="A1222">
        <v>1221</v>
      </c>
      <c r="B1222" t="s">
        <v>4273</v>
      </c>
      <c r="D1222" t="s">
        <v>4274</v>
      </c>
      <c r="E1222" t="s">
        <v>4275</v>
      </c>
      <c r="I1222">
        <f t="shared" si="39"/>
        <v>174</v>
      </c>
      <c r="J1222" t="b">
        <f>ISNUMBER(VLOOKUP(B1222,Grupos!B$1:D$276,3,0))</f>
        <v>0</v>
      </c>
      <c r="K1222" t="str">
        <f>VLOOKUP(I1222,Grupos!A$1:C$276,2,0)</f>
        <v>Q10</v>
      </c>
      <c r="L1222" t="str">
        <f>VLOOKUP(I1222,Grupos!A$1:C$276,3,0)</f>
        <v>Q18</v>
      </c>
      <c r="M1222" t="b">
        <f t="shared" si="40"/>
        <v>1</v>
      </c>
    </row>
    <row r="1223" spans="1:13" x14ac:dyDescent="0.25">
      <c r="A1223">
        <v>1222</v>
      </c>
      <c r="B1223" t="s">
        <v>4276</v>
      </c>
      <c r="D1223" t="s">
        <v>4277</v>
      </c>
      <c r="E1223" t="s">
        <v>4278</v>
      </c>
      <c r="I1223">
        <f t="shared" si="39"/>
        <v>174</v>
      </c>
      <c r="J1223" t="b">
        <f>ISNUMBER(VLOOKUP(B1223,Grupos!B$1:D$276,3,0))</f>
        <v>0</v>
      </c>
      <c r="K1223" t="str">
        <f>VLOOKUP(I1223,Grupos!A$1:C$276,2,0)</f>
        <v>Q10</v>
      </c>
      <c r="L1223" t="str">
        <f>VLOOKUP(I1223,Grupos!A$1:C$276,3,0)</f>
        <v>Q18</v>
      </c>
      <c r="M1223" t="b">
        <f t="shared" si="40"/>
        <v>1</v>
      </c>
    </row>
    <row r="1224" spans="1:13" x14ac:dyDescent="0.25">
      <c r="A1224">
        <v>1223</v>
      </c>
      <c r="B1224" t="s">
        <v>4279</v>
      </c>
      <c r="D1224" t="s">
        <v>4280</v>
      </c>
      <c r="E1224" t="s">
        <v>4281</v>
      </c>
      <c r="I1224">
        <f t="shared" si="39"/>
        <v>174</v>
      </c>
      <c r="J1224" t="b">
        <f>ISNUMBER(VLOOKUP(B1224,Grupos!B$1:D$276,3,0))</f>
        <v>0</v>
      </c>
      <c r="K1224" t="str">
        <f>VLOOKUP(I1224,Grupos!A$1:C$276,2,0)</f>
        <v>Q10</v>
      </c>
      <c r="L1224" t="str">
        <f>VLOOKUP(I1224,Grupos!A$1:C$276,3,0)</f>
        <v>Q18</v>
      </c>
      <c r="M1224" t="b">
        <f t="shared" si="40"/>
        <v>1</v>
      </c>
    </row>
    <row r="1225" spans="1:13" x14ac:dyDescent="0.25">
      <c r="A1225">
        <v>1224</v>
      </c>
      <c r="B1225" t="s">
        <v>4282</v>
      </c>
      <c r="D1225" t="s">
        <v>4283</v>
      </c>
      <c r="E1225" t="s">
        <v>4284</v>
      </c>
      <c r="I1225">
        <f t="shared" si="39"/>
        <v>174</v>
      </c>
      <c r="J1225" t="b">
        <f>ISNUMBER(VLOOKUP(B1225,Grupos!B$1:D$276,3,0))</f>
        <v>0</v>
      </c>
      <c r="K1225" t="str">
        <f>VLOOKUP(I1225,Grupos!A$1:C$276,2,0)</f>
        <v>Q10</v>
      </c>
      <c r="L1225" t="str">
        <f>VLOOKUP(I1225,Grupos!A$1:C$276,3,0)</f>
        <v>Q18</v>
      </c>
      <c r="M1225" t="b">
        <f t="shared" si="40"/>
        <v>1</v>
      </c>
    </row>
    <row r="1226" spans="1:13" x14ac:dyDescent="0.25">
      <c r="A1226">
        <v>1225</v>
      </c>
      <c r="B1226" t="s">
        <v>4285</v>
      </c>
      <c r="D1226" t="s">
        <v>4286</v>
      </c>
      <c r="E1226" t="s">
        <v>4287</v>
      </c>
      <c r="I1226">
        <f t="shared" si="39"/>
        <v>174</v>
      </c>
      <c r="J1226" t="b">
        <f>ISNUMBER(VLOOKUP(B1226,Grupos!B$1:D$276,3,0))</f>
        <v>0</v>
      </c>
      <c r="K1226" t="str">
        <f>VLOOKUP(I1226,Grupos!A$1:C$276,2,0)</f>
        <v>Q10</v>
      </c>
      <c r="L1226" t="str">
        <f>VLOOKUP(I1226,Grupos!A$1:C$276,3,0)</f>
        <v>Q18</v>
      </c>
      <c r="M1226" t="b">
        <f t="shared" si="40"/>
        <v>1</v>
      </c>
    </row>
    <row r="1227" spans="1:13" x14ac:dyDescent="0.25">
      <c r="A1227">
        <v>1226</v>
      </c>
      <c r="B1227" t="s">
        <v>4288</v>
      </c>
      <c r="D1227" t="s">
        <v>4289</v>
      </c>
      <c r="E1227" t="s">
        <v>4290</v>
      </c>
      <c r="I1227">
        <f t="shared" si="39"/>
        <v>174</v>
      </c>
      <c r="J1227" t="b">
        <f>ISNUMBER(VLOOKUP(B1227,Grupos!B$1:D$276,3,0))</f>
        <v>0</v>
      </c>
      <c r="K1227" t="str">
        <f>VLOOKUP(I1227,Grupos!A$1:C$276,2,0)</f>
        <v>Q10</v>
      </c>
      <c r="L1227" t="str">
        <f>VLOOKUP(I1227,Grupos!A$1:C$276,3,0)</f>
        <v>Q18</v>
      </c>
      <c r="M1227" t="b">
        <f t="shared" si="40"/>
        <v>1</v>
      </c>
    </row>
    <row r="1228" spans="1:13" x14ac:dyDescent="0.25">
      <c r="A1228">
        <v>1227</v>
      </c>
      <c r="B1228" t="s">
        <v>637</v>
      </c>
      <c r="D1228" t="s">
        <v>4291</v>
      </c>
      <c r="E1228" t="s">
        <v>4292</v>
      </c>
      <c r="I1228">
        <f t="shared" si="39"/>
        <v>174</v>
      </c>
      <c r="J1228" t="b">
        <f>ISNUMBER(VLOOKUP(B1228,Grupos!B$1:D$276,3,0))</f>
        <v>0</v>
      </c>
      <c r="K1228" t="str">
        <f>VLOOKUP(I1228,Grupos!A$1:C$276,2,0)</f>
        <v>Q10</v>
      </c>
      <c r="L1228" t="str">
        <f>VLOOKUP(I1228,Grupos!A$1:C$276,3,0)</f>
        <v>Q18</v>
      </c>
      <c r="M1228" t="b">
        <f t="shared" si="40"/>
        <v>1</v>
      </c>
    </row>
    <row r="1229" spans="1:13" x14ac:dyDescent="0.25">
      <c r="A1229">
        <v>1228</v>
      </c>
      <c r="B1229" t="s">
        <v>640</v>
      </c>
      <c r="D1229" t="s">
        <v>4293</v>
      </c>
      <c r="E1229" t="s">
        <v>4294</v>
      </c>
      <c r="I1229">
        <f t="shared" si="39"/>
        <v>175</v>
      </c>
      <c r="J1229" t="b">
        <f>ISNUMBER(VLOOKUP(B1229,Grupos!B$1:D$276,3,0))</f>
        <v>1</v>
      </c>
      <c r="K1229" t="str">
        <f>VLOOKUP(I1229,Grupos!A$1:C$276,2,0)</f>
        <v>Q20</v>
      </c>
      <c r="L1229" t="str">
        <f>VLOOKUP(I1229,Grupos!A$1:C$276,3,0)</f>
        <v>Q28</v>
      </c>
      <c r="M1229" t="b">
        <f t="shared" si="40"/>
        <v>1</v>
      </c>
    </row>
    <row r="1230" spans="1:13" x14ac:dyDescent="0.25">
      <c r="A1230">
        <v>1229</v>
      </c>
      <c r="B1230" t="s">
        <v>4295</v>
      </c>
      <c r="D1230" t="s">
        <v>4296</v>
      </c>
      <c r="E1230" t="s">
        <v>4297</v>
      </c>
      <c r="I1230">
        <f t="shared" si="39"/>
        <v>175</v>
      </c>
      <c r="J1230" t="b">
        <f>ISNUMBER(VLOOKUP(B1230,Grupos!B$1:D$276,3,0))</f>
        <v>0</v>
      </c>
      <c r="K1230" t="str">
        <f>VLOOKUP(I1230,Grupos!A$1:C$276,2,0)</f>
        <v>Q20</v>
      </c>
      <c r="L1230" t="str">
        <f>VLOOKUP(I1230,Grupos!A$1:C$276,3,0)</f>
        <v>Q28</v>
      </c>
      <c r="M1230" t="b">
        <f t="shared" si="40"/>
        <v>1</v>
      </c>
    </row>
    <row r="1231" spans="1:13" x14ac:dyDescent="0.25">
      <c r="A1231">
        <v>1230</v>
      </c>
      <c r="B1231" t="s">
        <v>4298</v>
      </c>
      <c r="D1231" t="s">
        <v>4299</v>
      </c>
      <c r="E1231" t="s">
        <v>4300</v>
      </c>
      <c r="I1231">
        <f t="shared" si="39"/>
        <v>175</v>
      </c>
      <c r="J1231" t="b">
        <f>ISNUMBER(VLOOKUP(B1231,Grupos!B$1:D$276,3,0))</f>
        <v>0</v>
      </c>
      <c r="K1231" t="str">
        <f>VLOOKUP(I1231,Grupos!A$1:C$276,2,0)</f>
        <v>Q20</v>
      </c>
      <c r="L1231" t="str">
        <f>VLOOKUP(I1231,Grupos!A$1:C$276,3,0)</f>
        <v>Q28</v>
      </c>
      <c r="M1231" t="b">
        <f t="shared" si="40"/>
        <v>1</v>
      </c>
    </row>
    <row r="1232" spans="1:13" x14ac:dyDescent="0.25">
      <c r="A1232">
        <v>1231</v>
      </c>
      <c r="B1232" t="s">
        <v>4301</v>
      </c>
      <c r="D1232" t="s">
        <v>4302</v>
      </c>
      <c r="E1232" t="s">
        <v>4303</v>
      </c>
      <c r="I1232">
        <f t="shared" si="39"/>
        <v>175</v>
      </c>
      <c r="J1232" t="b">
        <f>ISNUMBER(VLOOKUP(B1232,Grupos!B$1:D$276,3,0))</f>
        <v>0</v>
      </c>
      <c r="K1232" t="str">
        <f>VLOOKUP(I1232,Grupos!A$1:C$276,2,0)</f>
        <v>Q20</v>
      </c>
      <c r="L1232" t="str">
        <f>VLOOKUP(I1232,Grupos!A$1:C$276,3,0)</f>
        <v>Q28</v>
      </c>
      <c r="M1232" t="b">
        <f t="shared" si="40"/>
        <v>1</v>
      </c>
    </row>
    <row r="1233" spans="1:13" x14ac:dyDescent="0.25">
      <c r="A1233">
        <v>1232</v>
      </c>
      <c r="B1233" t="s">
        <v>4304</v>
      </c>
      <c r="D1233" t="s">
        <v>4305</v>
      </c>
      <c r="E1233" t="s">
        <v>4306</v>
      </c>
      <c r="I1233">
        <f t="shared" si="39"/>
        <v>175</v>
      </c>
      <c r="J1233" t="b">
        <f>ISNUMBER(VLOOKUP(B1233,Grupos!B$1:D$276,3,0))</f>
        <v>0</v>
      </c>
      <c r="K1233" t="str">
        <f>VLOOKUP(I1233,Grupos!A$1:C$276,2,0)</f>
        <v>Q20</v>
      </c>
      <c r="L1233" t="str">
        <f>VLOOKUP(I1233,Grupos!A$1:C$276,3,0)</f>
        <v>Q28</v>
      </c>
      <c r="M1233" t="b">
        <f t="shared" si="40"/>
        <v>1</v>
      </c>
    </row>
    <row r="1234" spans="1:13" x14ac:dyDescent="0.25">
      <c r="A1234">
        <v>1233</v>
      </c>
      <c r="B1234" t="s">
        <v>4307</v>
      </c>
      <c r="D1234" t="s">
        <v>4308</v>
      </c>
      <c r="E1234" t="s">
        <v>4309</v>
      </c>
      <c r="I1234">
        <f t="shared" si="39"/>
        <v>175</v>
      </c>
      <c r="J1234" t="b">
        <f>ISNUMBER(VLOOKUP(B1234,Grupos!B$1:D$276,3,0))</f>
        <v>0</v>
      </c>
      <c r="K1234" t="str">
        <f>VLOOKUP(I1234,Grupos!A$1:C$276,2,0)</f>
        <v>Q20</v>
      </c>
      <c r="L1234" t="str">
        <f>VLOOKUP(I1234,Grupos!A$1:C$276,3,0)</f>
        <v>Q28</v>
      </c>
      <c r="M1234" t="b">
        <f t="shared" si="40"/>
        <v>1</v>
      </c>
    </row>
    <row r="1235" spans="1:13" x14ac:dyDescent="0.25">
      <c r="A1235">
        <v>1234</v>
      </c>
      <c r="B1235" t="s">
        <v>4310</v>
      </c>
      <c r="D1235" t="s">
        <v>4311</v>
      </c>
      <c r="E1235" t="s">
        <v>4312</v>
      </c>
      <c r="I1235">
        <f t="shared" si="39"/>
        <v>175</v>
      </c>
      <c r="J1235" t="b">
        <f>ISNUMBER(VLOOKUP(B1235,Grupos!B$1:D$276,3,0))</f>
        <v>0</v>
      </c>
      <c r="K1235" t="str">
        <f>VLOOKUP(I1235,Grupos!A$1:C$276,2,0)</f>
        <v>Q20</v>
      </c>
      <c r="L1235" t="str">
        <f>VLOOKUP(I1235,Grupos!A$1:C$276,3,0)</f>
        <v>Q28</v>
      </c>
      <c r="M1235" t="b">
        <f t="shared" si="40"/>
        <v>1</v>
      </c>
    </row>
    <row r="1236" spans="1:13" x14ac:dyDescent="0.25">
      <c r="A1236">
        <v>1235</v>
      </c>
      <c r="B1236" t="s">
        <v>4313</v>
      </c>
      <c r="D1236" t="s">
        <v>4314</v>
      </c>
      <c r="E1236" t="s">
        <v>4315</v>
      </c>
      <c r="I1236">
        <f t="shared" si="39"/>
        <v>175</v>
      </c>
      <c r="J1236" t="b">
        <f>ISNUMBER(VLOOKUP(B1236,Grupos!B$1:D$276,3,0))</f>
        <v>0</v>
      </c>
      <c r="K1236" t="str">
        <f>VLOOKUP(I1236,Grupos!A$1:C$276,2,0)</f>
        <v>Q20</v>
      </c>
      <c r="L1236" t="str">
        <f>VLOOKUP(I1236,Grupos!A$1:C$276,3,0)</f>
        <v>Q28</v>
      </c>
      <c r="M1236" t="b">
        <f t="shared" si="40"/>
        <v>1</v>
      </c>
    </row>
    <row r="1237" spans="1:13" x14ac:dyDescent="0.25">
      <c r="A1237">
        <v>1236</v>
      </c>
      <c r="B1237" t="s">
        <v>641</v>
      </c>
      <c r="D1237" t="s">
        <v>4316</v>
      </c>
      <c r="E1237" t="s">
        <v>4317</v>
      </c>
      <c r="I1237">
        <f t="shared" si="39"/>
        <v>175</v>
      </c>
      <c r="J1237" t="b">
        <f>ISNUMBER(VLOOKUP(B1237,Grupos!B$1:D$276,3,0))</f>
        <v>0</v>
      </c>
      <c r="K1237" t="str">
        <f>VLOOKUP(I1237,Grupos!A$1:C$276,2,0)</f>
        <v>Q20</v>
      </c>
      <c r="L1237" t="str">
        <f>VLOOKUP(I1237,Grupos!A$1:C$276,3,0)</f>
        <v>Q28</v>
      </c>
      <c r="M1237" t="b">
        <f t="shared" si="40"/>
        <v>1</v>
      </c>
    </row>
    <row r="1238" spans="1:13" x14ac:dyDescent="0.25">
      <c r="A1238">
        <v>1237</v>
      </c>
      <c r="B1238" t="s">
        <v>643</v>
      </c>
      <c r="D1238" t="s">
        <v>4318</v>
      </c>
      <c r="E1238" t="s">
        <v>4319</v>
      </c>
      <c r="I1238">
        <f t="shared" si="39"/>
        <v>176</v>
      </c>
      <c r="J1238" t="b">
        <f>ISNUMBER(VLOOKUP(B1238,Grupos!B$1:D$276,3,0))</f>
        <v>1</v>
      </c>
      <c r="K1238" t="str">
        <f>VLOOKUP(I1238,Grupos!A$1:C$276,2,0)</f>
        <v>Q30</v>
      </c>
      <c r="L1238" t="str">
        <f>VLOOKUP(I1238,Grupos!A$1:C$276,3,0)</f>
        <v>Q34</v>
      </c>
      <c r="M1238" t="b">
        <f t="shared" si="40"/>
        <v>1</v>
      </c>
    </row>
    <row r="1239" spans="1:13" x14ac:dyDescent="0.25">
      <c r="A1239">
        <v>1238</v>
      </c>
      <c r="B1239" t="s">
        <v>4320</v>
      </c>
      <c r="D1239" t="s">
        <v>4321</v>
      </c>
      <c r="E1239" t="s">
        <v>4322</v>
      </c>
      <c r="I1239">
        <f t="shared" si="39"/>
        <v>176</v>
      </c>
      <c r="J1239" t="b">
        <f>ISNUMBER(VLOOKUP(B1239,Grupos!B$1:D$276,3,0))</f>
        <v>0</v>
      </c>
      <c r="K1239" t="str">
        <f>VLOOKUP(I1239,Grupos!A$1:C$276,2,0)</f>
        <v>Q30</v>
      </c>
      <c r="L1239" t="str">
        <f>VLOOKUP(I1239,Grupos!A$1:C$276,3,0)</f>
        <v>Q34</v>
      </c>
      <c r="M1239" t="b">
        <f t="shared" si="40"/>
        <v>1</v>
      </c>
    </row>
    <row r="1240" spans="1:13" x14ac:dyDescent="0.25">
      <c r="A1240">
        <v>1239</v>
      </c>
      <c r="B1240" t="s">
        <v>4323</v>
      </c>
      <c r="D1240" t="s">
        <v>4324</v>
      </c>
      <c r="E1240" t="s">
        <v>4325</v>
      </c>
      <c r="I1240">
        <f t="shared" si="39"/>
        <v>176</v>
      </c>
      <c r="J1240" t="b">
        <f>ISNUMBER(VLOOKUP(B1240,Grupos!B$1:D$276,3,0))</f>
        <v>0</v>
      </c>
      <c r="K1240" t="str">
        <f>VLOOKUP(I1240,Grupos!A$1:C$276,2,0)</f>
        <v>Q30</v>
      </c>
      <c r="L1240" t="str">
        <f>VLOOKUP(I1240,Grupos!A$1:C$276,3,0)</f>
        <v>Q34</v>
      </c>
      <c r="M1240" t="b">
        <f t="shared" si="40"/>
        <v>1</v>
      </c>
    </row>
    <row r="1241" spans="1:13" x14ac:dyDescent="0.25">
      <c r="A1241">
        <v>1240</v>
      </c>
      <c r="B1241" t="s">
        <v>4326</v>
      </c>
      <c r="D1241" t="s">
        <v>4327</v>
      </c>
      <c r="E1241" t="s">
        <v>4328</v>
      </c>
      <c r="I1241">
        <f t="shared" si="39"/>
        <v>176</v>
      </c>
      <c r="J1241" t="b">
        <f>ISNUMBER(VLOOKUP(B1241,Grupos!B$1:D$276,3,0))</f>
        <v>0</v>
      </c>
      <c r="K1241" t="str">
        <f>VLOOKUP(I1241,Grupos!A$1:C$276,2,0)</f>
        <v>Q30</v>
      </c>
      <c r="L1241" t="str">
        <f>VLOOKUP(I1241,Grupos!A$1:C$276,3,0)</f>
        <v>Q34</v>
      </c>
      <c r="M1241" t="b">
        <f t="shared" si="40"/>
        <v>1</v>
      </c>
    </row>
    <row r="1242" spans="1:13" x14ac:dyDescent="0.25">
      <c r="A1242">
        <v>1241</v>
      </c>
      <c r="B1242" t="s">
        <v>644</v>
      </c>
      <c r="D1242" t="s">
        <v>4329</v>
      </c>
      <c r="E1242" t="s">
        <v>4330</v>
      </c>
      <c r="I1242">
        <f t="shared" ref="I1242:I1305" si="41">IF(J1242,I1241+1,I1241)</f>
        <v>176</v>
      </c>
      <c r="J1242" t="b">
        <f>ISNUMBER(VLOOKUP(B1242,Grupos!B$1:D$276,3,0))</f>
        <v>0</v>
      </c>
      <c r="K1242" t="str">
        <f>VLOOKUP(I1242,Grupos!A$1:C$276,2,0)</f>
        <v>Q30</v>
      </c>
      <c r="L1242" t="str">
        <f>VLOOKUP(I1242,Grupos!A$1:C$276,3,0)</f>
        <v>Q34</v>
      </c>
      <c r="M1242" t="b">
        <f t="shared" si="40"/>
        <v>1</v>
      </c>
    </row>
    <row r="1243" spans="1:13" x14ac:dyDescent="0.25">
      <c r="A1243">
        <v>1242</v>
      </c>
      <c r="B1243" t="s">
        <v>646</v>
      </c>
      <c r="D1243" t="s">
        <v>4331</v>
      </c>
      <c r="E1243" t="s">
        <v>4332</v>
      </c>
      <c r="I1243">
        <f t="shared" si="41"/>
        <v>177</v>
      </c>
      <c r="J1243" t="b">
        <f>ISNUMBER(VLOOKUP(B1243,Grupos!B$1:D$276,3,0))</f>
        <v>1</v>
      </c>
      <c r="K1243" t="str">
        <f>VLOOKUP(I1243,Grupos!A$1:C$276,2,0)</f>
        <v>Q35</v>
      </c>
      <c r="L1243" t="str">
        <f>VLOOKUP(I1243,Grupos!A$1:C$276,3,0)</f>
        <v>Q37</v>
      </c>
      <c r="M1243" t="b">
        <f t="shared" si="40"/>
        <v>1</v>
      </c>
    </row>
    <row r="1244" spans="1:13" x14ac:dyDescent="0.25">
      <c r="A1244">
        <v>1243</v>
      </c>
      <c r="B1244" t="s">
        <v>4333</v>
      </c>
      <c r="D1244" t="s">
        <v>4334</v>
      </c>
      <c r="E1244" t="s">
        <v>4335</v>
      </c>
      <c r="I1244">
        <f t="shared" si="41"/>
        <v>177</v>
      </c>
      <c r="J1244" t="b">
        <f>ISNUMBER(VLOOKUP(B1244,Grupos!B$1:D$276,3,0))</f>
        <v>0</v>
      </c>
      <c r="K1244" t="str">
        <f>VLOOKUP(I1244,Grupos!A$1:C$276,2,0)</f>
        <v>Q35</v>
      </c>
      <c r="L1244" t="str">
        <f>VLOOKUP(I1244,Grupos!A$1:C$276,3,0)</f>
        <v>Q37</v>
      </c>
      <c r="M1244" t="b">
        <f t="shared" si="40"/>
        <v>1</v>
      </c>
    </row>
    <row r="1245" spans="1:13" x14ac:dyDescent="0.25">
      <c r="A1245">
        <v>1244</v>
      </c>
      <c r="B1245" t="s">
        <v>647</v>
      </c>
      <c r="D1245" t="s">
        <v>4336</v>
      </c>
      <c r="E1245" t="s">
        <v>4337</v>
      </c>
      <c r="I1245">
        <f t="shared" si="41"/>
        <v>177</v>
      </c>
      <c r="J1245" t="b">
        <f>ISNUMBER(VLOOKUP(B1245,Grupos!B$1:D$276,3,0))</f>
        <v>0</v>
      </c>
      <c r="K1245" t="str">
        <f>VLOOKUP(I1245,Grupos!A$1:C$276,2,0)</f>
        <v>Q35</v>
      </c>
      <c r="L1245" t="str">
        <f>VLOOKUP(I1245,Grupos!A$1:C$276,3,0)</f>
        <v>Q37</v>
      </c>
      <c r="M1245" t="b">
        <f t="shared" si="40"/>
        <v>1</v>
      </c>
    </row>
    <row r="1246" spans="1:13" x14ac:dyDescent="0.25">
      <c r="A1246">
        <v>1245</v>
      </c>
      <c r="B1246" t="s">
        <v>649</v>
      </c>
      <c r="D1246" t="s">
        <v>4338</v>
      </c>
      <c r="E1246" t="s">
        <v>4339</v>
      </c>
      <c r="I1246">
        <f t="shared" si="41"/>
        <v>178</v>
      </c>
      <c r="J1246" t="b">
        <f>ISNUMBER(VLOOKUP(B1246,Grupos!B$1:D$276,3,0))</f>
        <v>1</v>
      </c>
      <c r="K1246" t="str">
        <f>VLOOKUP(I1246,Grupos!A$1:C$276,2,0)</f>
        <v>Q38</v>
      </c>
      <c r="L1246" t="str">
        <f>VLOOKUP(I1246,Grupos!A$1:C$276,3,0)</f>
        <v>Q45</v>
      </c>
      <c r="M1246" t="b">
        <f t="shared" si="40"/>
        <v>1</v>
      </c>
    </row>
    <row r="1247" spans="1:13" x14ac:dyDescent="0.25">
      <c r="A1247">
        <v>1246</v>
      </c>
      <c r="B1247" t="s">
        <v>4340</v>
      </c>
      <c r="D1247" t="s">
        <v>4341</v>
      </c>
      <c r="E1247" t="s">
        <v>4342</v>
      </c>
      <c r="I1247">
        <f t="shared" si="41"/>
        <v>178</v>
      </c>
      <c r="J1247" t="b">
        <f>ISNUMBER(VLOOKUP(B1247,Grupos!B$1:D$276,3,0))</f>
        <v>0</v>
      </c>
      <c r="K1247" t="str">
        <f>VLOOKUP(I1247,Grupos!A$1:C$276,2,0)</f>
        <v>Q38</v>
      </c>
      <c r="L1247" t="str">
        <f>VLOOKUP(I1247,Grupos!A$1:C$276,3,0)</f>
        <v>Q45</v>
      </c>
      <c r="M1247" t="b">
        <f t="shared" si="40"/>
        <v>1</v>
      </c>
    </row>
    <row r="1248" spans="1:13" x14ac:dyDescent="0.25">
      <c r="A1248">
        <v>1247</v>
      </c>
      <c r="B1248" t="s">
        <v>4343</v>
      </c>
      <c r="D1248" t="s">
        <v>4344</v>
      </c>
      <c r="E1248" t="s">
        <v>4345</v>
      </c>
      <c r="I1248">
        <f t="shared" si="41"/>
        <v>178</v>
      </c>
      <c r="J1248" t="b">
        <f>ISNUMBER(VLOOKUP(B1248,Grupos!B$1:D$276,3,0))</f>
        <v>0</v>
      </c>
      <c r="K1248" t="str">
        <f>VLOOKUP(I1248,Grupos!A$1:C$276,2,0)</f>
        <v>Q38</v>
      </c>
      <c r="L1248" t="str">
        <f>VLOOKUP(I1248,Grupos!A$1:C$276,3,0)</f>
        <v>Q45</v>
      </c>
      <c r="M1248" t="b">
        <f t="shared" si="40"/>
        <v>1</v>
      </c>
    </row>
    <row r="1249" spans="1:13" x14ac:dyDescent="0.25">
      <c r="A1249">
        <v>1248</v>
      </c>
      <c r="B1249" t="s">
        <v>4346</v>
      </c>
      <c r="D1249" t="s">
        <v>4347</v>
      </c>
      <c r="E1249" t="s">
        <v>4348</v>
      </c>
      <c r="I1249">
        <f t="shared" si="41"/>
        <v>178</v>
      </c>
      <c r="J1249" t="b">
        <f>ISNUMBER(VLOOKUP(B1249,Grupos!B$1:D$276,3,0))</f>
        <v>0</v>
      </c>
      <c r="K1249" t="str">
        <f>VLOOKUP(I1249,Grupos!A$1:C$276,2,0)</f>
        <v>Q38</v>
      </c>
      <c r="L1249" t="str">
        <f>VLOOKUP(I1249,Grupos!A$1:C$276,3,0)</f>
        <v>Q45</v>
      </c>
      <c r="M1249" t="b">
        <f t="shared" si="40"/>
        <v>1</v>
      </c>
    </row>
    <row r="1250" spans="1:13" x14ac:dyDescent="0.25">
      <c r="A1250">
        <v>1249</v>
      </c>
      <c r="B1250" t="s">
        <v>4349</v>
      </c>
      <c r="D1250" t="s">
        <v>4350</v>
      </c>
      <c r="E1250" t="s">
        <v>4351</v>
      </c>
      <c r="I1250">
        <f t="shared" si="41"/>
        <v>178</v>
      </c>
      <c r="J1250" t="b">
        <f>ISNUMBER(VLOOKUP(B1250,Grupos!B$1:D$276,3,0))</f>
        <v>0</v>
      </c>
      <c r="K1250" t="str">
        <f>VLOOKUP(I1250,Grupos!A$1:C$276,2,0)</f>
        <v>Q38</v>
      </c>
      <c r="L1250" t="str">
        <f>VLOOKUP(I1250,Grupos!A$1:C$276,3,0)</f>
        <v>Q45</v>
      </c>
      <c r="M1250" t="b">
        <f t="shared" si="40"/>
        <v>1</v>
      </c>
    </row>
    <row r="1251" spans="1:13" x14ac:dyDescent="0.25">
      <c r="A1251">
        <v>1250</v>
      </c>
      <c r="B1251" t="s">
        <v>4352</v>
      </c>
      <c r="D1251" t="s">
        <v>4353</v>
      </c>
      <c r="E1251" t="s">
        <v>4354</v>
      </c>
      <c r="I1251">
        <f t="shared" si="41"/>
        <v>178</v>
      </c>
      <c r="J1251" t="b">
        <f>ISNUMBER(VLOOKUP(B1251,Grupos!B$1:D$276,3,0))</f>
        <v>0</v>
      </c>
      <c r="K1251" t="str">
        <f>VLOOKUP(I1251,Grupos!A$1:C$276,2,0)</f>
        <v>Q38</v>
      </c>
      <c r="L1251" t="str">
        <f>VLOOKUP(I1251,Grupos!A$1:C$276,3,0)</f>
        <v>Q45</v>
      </c>
      <c r="M1251" t="b">
        <f t="shared" si="40"/>
        <v>1</v>
      </c>
    </row>
    <row r="1252" spans="1:13" x14ac:dyDescent="0.25">
      <c r="A1252">
        <v>1251</v>
      </c>
      <c r="B1252" t="s">
        <v>4355</v>
      </c>
      <c r="D1252" t="s">
        <v>4356</v>
      </c>
      <c r="E1252" t="s">
        <v>4357</v>
      </c>
      <c r="I1252">
        <f t="shared" si="41"/>
        <v>178</v>
      </c>
      <c r="J1252" t="b">
        <f>ISNUMBER(VLOOKUP(B1252,Grupos!B$1:D$276,3,0))</f>
        <v>0</v>
      </c>
      <c r="K1252" t="str">
        <f>VLOOKUP(I1252,Grupos!A$1:C$276,2,0)</f>
        <v>Q38</v>
      </c>
      <c r="L1252" t="str">
        <f>VLOOKUP(I1252,Grupos!A$1:C$276,3,0)</f>
        <v>Q45</v>
      </c>
      <c r="M1252" t="b">
        <f t="shared" si="40"/>
        <v>1</v>
      </c>
    </row>
    <row r="1253" spans="1:13" x14ac:dyDescent="0.25">
      <c r="A1253">
        <v>1252</v>
      </c>
      <c r="B1253" t="s">
        <v>650</v>
      </c>
      <c r="D1253" t="s">
        <v>651</v>
      </c>
      <c r="E1253" t="s">
        <v>4358</v>
      </c>
      <c r="I1253">
        <f t="shared" si="41"/>
        <v>178</v>
      </c>
      <c r="J1253" t="b">
        <f>ISNUMBER(VLOOKUP(B1253,Grupos!B$1:D$276,3,0))</f>
        <v>0</v>
      </c>
      <c r="K1253" t="str">
        <f>VLOOKUP(I1253,Grupos!A$1:C$276,2,0)</f>
        <v>Q38</v>
      </c>
      <c r="L1253" t="str">
        <f>VLOOKUP(I1253,Grupos!A$1:C$276,3,0)</f>
        <v>Q45</v>
      </c>
      <c r="M1253" t="b">
        <f t="shared" si="40"/>
        <v>1</v>
      </c>
    </row>
    <row r="1254" spans="1:13" x14ac:dyDescent="0.25">
      <c r="A1254">
        <v>1253</v>
      </c>
      <c r="B1254" t="s">
        <v>653</v>
      </c>
      <c r="D1254" t="s">
        <v>4359</v>
      </c>
      <c r="E1254" t="s">
        <v>4360</v>
      </c>
      <c r="I1254">
        <f t="shared" si="41"/>
        <v>179</v>
      </c>
      <c r="J1254" t="b">
        <f>ISNUMBER(VLOOKUP(B1254,Grupos!B$1:D$276,3,0))</f>
        <v>1</v>
      </c>
      <c r="K1254" t="str">
        <f>VLOOKUP(I1254,Grupos!A$1:C$276,2,0)</f>
        <v>Q50</v>
      </c>
      <c r="L1254" t="str">
        <f>VLOOKUP(I1254,Grupos!A$1:C$276,3,0)</f>
        <v>Q56</v>
      </c>
      <c r="M1254" t="b">
        <f t="shared" si="40"/>
        <v>1</v>
      </c>
    </row>
    <row r="1255" spans="1:13" x14ac:dyDescent="0.25">
      <c r="A1255">
        <v>1254</v>
      </c>
      <c r="B1255" t="s">
        <v>4361</v>
      </c>
      <c r="D1255" t="s">
        <v>4362</v>
      </c>
      <c r="E1255" t="s">
        <v>4363</v>
      </c>
      <c r="I1255">
        <f t="shared" si="41"/>
        <v>179</v>
      </c>
      <c r="J1255" t="b">
        <f>ISNUMBER(VLOOKUP(B1255,Grupos!B$1:D$276,3,0))</f>
        <v>0</v>
      </c>
      <c r="K1255" t="str">
        <f>VLOOKUP(I1255,Grupos!A$1:C$276,2,0)</f>
        <v>Q50</v>
      </c>
      <c r="L1255" t="str">
        <f>VLOOKUP(I1255,Grupos!A$1:C$276,3,0)</f>
        <v>Q56</v>
      </c>
      <c r="M1255" t="b">
        <f t="shared" si="40"/>
        <v>1</v>
      </c>
    </row>
    <row r="1256" spans="1:13" x14ac:dyDescent="0.25">
      <c r="A1256">
        <v>1255</v>
      </c>
      <c r="B1256" t="s">
        <v>4364</v>
      </c>
      <c r="D1256" t="s">
        <v>4365</v>
      </c>
      <c r="E1256" t="s">
        <v>4366</v>
      </c>
      <c r="I1256">
        <f t="shared" si="41"/>
        <v>179</v>
      </c>
      <c r="J1256" t="b">
        <f>ISNUMBER(VLOOKUP(B1256,Grupos!B$1:D$276,3,0))</f>
        <v>0</v>
      </c>
      <c r="K1256" t="str">
        <f>VLOOKUP(I1256,Grupos!A$1:C$276,2,0)</f>
        <v>Q50</v>
      </c>
      <c r="L1256" t="str">
        <f>VLOOKUP(I1256,Grupos!A$1:C$276,3,0)</f>
        <v>Q56</v>
      </c>
      <c r="M1256" t="b">
        <f t="shared" si="40"/>
        <v>1</v>
      </c>
    </row>
    <row r="1257" spans="1:13" x14ac:dyDescent="0.25">
      <c r="A1257">
        <v>1256</v>
      </c>
      <c r="B1257" t="s">
        <v>4367</v>
      </c>
      <c r="D1257" t="s">
        <v>4368</v>
      </c>
      <c r="E1257" t="s">
        <v>4369</v>
      </c>
      <c r="I1257">
        <f t="shared" si="41"/>
        <v>179</v>
      </c>
      <c r="J1257" t="b">
        <f>ISNUMBER(VLOOKUP(B1257,Grupos!B$1:D$276,3,0))</f>
        <v>0</v>
      </c>
      <c r="K1257" t="str">
        <f>VLOOKUP(I1257,Grupos!A$1:C$276,2,0)</f>
        <v>Q50</v>
      </c>
      <c r="L1257" t="str">
        <f>VLOOKUP(I1257,Grupos!A$1:C$276,3,0)</f>
        <v>Q56</v>
      </c>
      <c r="M1257" t="b">
        <f t="shared" si="40"/>
        <v>1</v>
      </c>
    </row>
    <row r="1258" spans="1:13" x14ac:dyDescent="0.25">
      <c r="A1258">
        <v>1257</v>
      </c>
      <c r="B1258" t="s">
        <v>4370</v>
      </c>
      <c r="D1258" t="s">
        <v>4371</v>
      </c>
      <c r="E1258" t="s">
        <v>4372</v>
      </c>
      <c r="I1258">
        <f t="shared" si="41"/>
        <v>179</v>
      </c>
      <c r="J1258" t="b">
        <f>ISNUMBER(VLOOKUP(B1258,Grupos!B$1:D$276,3,0))</f>
        <v>0</v>
      </c>
      <c r="K1258" t="str">
        <f>VLOOKUP(I1258,Grupos!A$1:C$276,2,0)</f>
        <v>Q50</v>
      </c>
      <c r="L1258" t="str">
        <f>VLOOKUP(I1258,Grupos!A$1:C$276,3,0)</f>
        <v>Q56</v>
      </c>
      <c r="M1258" t="b">
        <f t="shared" si="40"/>
        <v>1</v>
      </c>
    </row>
    <row r="1259" spans="1:13" x14ac:dyDescent="0.25">
      <c r="A1259">
        <v>1258</v>
      </c>
      <c r="B1259" t="s">
        <v>4373</v>
      </c>
      <c r="D1259" t="s">
        <v>4374</v>
      </c>
      <c r="E1259" t="s">
        <v>4375</v>
      </c>
      <c r="I1259">
        <f t="shared" si="41"/>
        <v>179</v>
      </c>
      <c r="J1259" t="b">
        <f>ISNUMBER(VLOOKUP(B1259,Grupos!B$1:D$276,3,0))</f>
        <v>0</v>
      </c>
      <c r="K1259" t="str">
        <f>VLOOKUP(I1259,Grupos!A$1:C$276,2,0)</f>
        <v>Q50</v>
      </c>
      <c r="L1259" t="str">
        <f>VLOOKUP(I1259,Grupos!A$1:C$276,3,0)</f>
        <v>Q56</v>
      </c>
      <c r="M1259" t="b">
        <f t="shared" si="40"/>
        <v>1</v>
      </c>
    </row>
    <row r="1260" spans="1:13" x14ac:dyDescent="0.25">
      <c r="A1260">
        <v>1259</v>
      </c>
      <c r="B1260" t="s">
        <v>654</v>
      </c>
      <c r="D1260" t="s">
        <v>4376</v>
      </c>
      <c r="E1260" t="s">
        <v>4377</v>
      </c>
      <c r="I1260">
        <f t="shared" si="41"/>
        <v>179</v>
      </c>
      <c r="J1260" t="b">
        <f>ISNUMBER(VLOOKUP(B1260,Grupos!B$1:D$276,3,0))</f>
        <v>0</v>
      </c>
      <c r="K1260" t="str">
        <f>VLOOKUP(I1260,Grupos!A$1:C$276,2,0)</f>
        <v>Q50</v>
      </c>
      <c r="L1260" t="str">
        <f>VLOOKUP(I1260,Grupos!A$1:C$276,3,0)</f>
        <v>Q56</v>
      </c>
      <c r="M1260" t="b">
        <f t="shared" si="40"/>
        <v>1</v>
      </c>
    </row>
    <row r="1261" spans="1:13" x14ac:dyDescent="0.25">
      <c r="A1261">
        <v>1260</v>
      </c>
      <c r="B1261" t="s">
        <v>656</v>
      </c>
      <c r="D1261" t="s">
        <v>4378</v>
      </c>
      <c r="E1261" t="s">
        <v>4379</v>
      </c>
      <c r="I1261">
        <f t="shared" si="41"/>
        <v>180</v>
      </c>
      <c r="J1261" t="b">
        <f>ISNUMBER(VLOOKUP(B1261,Grupos!B$1:D$276,3,0))</f>
        <v>1</v>
      </c>
      <c r="K1261" t="str">
        <f>VLOOKUP(I1261,Grupos!A$1:C$276,2,0)</f>
        <v>Q60</v>
      </c>
      <c r="L1261" t="str">
        <f>VLOOKUP(I1261,Grupos!A$1:C$276,3,0)</f>
        <v>Q64</v>
      </c>
      <c r="M1261" t="b">
        <f t="shared" si="40"/>
        <v>1</v>
      </c>
    </row>
    <row r="1262" spans="1:13" x14ac:dyDescent="0.25">
      <c r="A1262">
        <v>1261</v>
      </c>
      <c r="B1262" t="s">
        <v>4380</v>
      </c>
      <c r="D1262" t="s">
        <v>4381</v>
      </c>
      <c r="E1262" t="s">
        <v>4382</v>
      </c>
      <c r="I1262">
        <f t="shared" si="41"/>
        <v>180</v>
      </c>
      <c r="J1262" t="b">
        <f>ISNUMBER(VLOOKUP(B1262,Grupos!B$1:D$276,3,0))</f>
        <v>0</v>
      </c>
      <c r="K1262" t="str">
        <f>VLOOKUP(I1262,Grupos!A$1:C$276,2,0)</f>
        <v>Q60</v>
      </c>
      <c r="L1262" t="str">
        <f>VLOOKUP(I1262,Grupos!A$1:C$276,3,0)</f>
        <v>Q64</v>
      </c>
      <c r="M1262" t="b">
        <f t="shared" si="40"/>
        <v>1</v>
      </c>
    </row>
    <row r="1263" spans="1:13" x14ac:dyDescent="0.25">
      <c r="A1263">
        <v>1262</v>
      </c>
      <c r="B1263" t="s">
        <v>4383</v>
      </c>
      <c r="D1263" t="s">
        <v>4384</v>
      </c>
      <c r="E1263" t="s">
        <v>4385</v>
      </c>
      <c r="I1263">
        <f t="shared" si="41"/>
        <v>180</v>
      </c>
      <c r="J1263" t="b">
        <f>ISNUMBER(VLOOKUP(B1263,Grupos!B$1:D$276,3,0))</f>
        <v>0</v>
      </c>
      <c r="K1263" t="str">
        <f>VLOOKUP(I1263,Grupos!A$1:C$276,2,0)</f>
        <v>Q60</v>
      </c>
      <c r="L1263" t="str">
        <f>VLOOKUP(I1263,Grupos!A$1:C$276,3,0)</f>
        <v>Q64</v>
      </c>
      <c r="M1263" t="b">
        <f t="shared" si="40"/>
        <v>1</v>
      </c>
    </row>
    <row r="1264" spans="1:13" x14ac:dyDescent="0.25">
      <c r="A1264">
        <v>1263</v>
      </c>
      <c r="B1264" t="s">
        <v>4386</v>
      </c>
      <c r="D1264" t="s">
        <v>4387</v>
      </c>
      <c r="E1264" t="s">
        <v>4388</v>
      </c>
      <c r="I1264">
        <f t="shared" si="41"/>
        <v>180</v>
      </c>
      <c r="J1264" t="b">
        <f>ISNUMBER(VLOOKUP(B1264,Grupos!B$1:D$276,3,0))</f>
        <v>0</v>
      </c>
      <c r="K1264" t="str">
        <f>VLOOKUP(I1264,Grupos!A$1:C$276,2,0)</f>
        <v>Q60</v>
      </c>
      <c r="L1264" t="str">
        <f>VLOOKUP(I1264,Grupos!A$1:C$276,3,0)</f>
        <v>Q64</v>
      </c>
      <c r="M1264" t="b">
        <f t="shared" si="40"/>
        <v>1</v>
      </c>
    </row>
    <row r="1265" spans="1:13" x14ac:dyDescent="0.25">
      <c r="A1265">
        <v>1264</v>
      </c>
      <c r="B1265" t="s">
        <v>657</v>
      </c>
      <c r="D1265" t="s">
        <v>4389</v>
      </c>
      <c r="E1265" t="s">
        <v>4390</v>
      </c>
      <c r="I1265">
        <f t="shared" si="41"/>
        <v>180</v>
      </c>
      <c r="J1265" t="b">
        <f>ISNUMBER(VLOOKUP(B1265,Grupos!B$1:D$276,3,0))</f>
        <v>0</v>
      </c>
      <c r="K1265" t="str">
        <f>VLOOKUP(I1265,Grupos!A$1:C$276,2,0)</f>
        <v>Q60</v>
      </c>
      <c r="L1265" t="str">
        <f>VLOOKUP(I1265,Grupos!A$1:C$276,3,0)</f>
        <v>Q64</v>
      </c>
      <c r="M1265" t="b">
        <f t="shared" si="40"/>
        <v>1</v>
      </c>
    </row>
    <row r="1266" spans="1:13" x14ac:dyDescent="0.25">
      <c r="A1266">
        <v>1265</v>
      </c>
      <c r="B1266" t="s">
        <v>659</v>
      </c>
      <c r="D1266" t="s">
        <v>4391</v>
      </c>
      <c r="E1266" t="s">
        <v>4392</v>
      </c>
      <c r="I1266">
        <f t="shared" si="41"/>
        <v>181</v>
      </c>
      <c r="J1266" t="b">
        <f>ISNUMBER(VLOOKUP(B1266,Grupos!B$1:D$276,3,0))</f>
        <v>1</v>
      </c>
      <c r="K1266" t="str">
        <f>VLOOKUP(I1266,Grupos!A$1:C$276,2,0)</f>
        <v>Q65</v>
      </c>
      <c r="L1266" t="str">
        <f>VLOOKUP(I1266,Grupos!A$1:C$276,3,0)</f>
        <v>Q79</v>
      </c>
      <c r="M1266" t="b">
        <f t="shared" si="40"/>
        <v>1</v>
      </c>
    </row>
    <row r="1267" spans="1:13" x14ac:dyDescent="0.25">
      <c r="A1267">
        <v>1266</v>
      </c>
      <c r="B1267" t="s">
        <v>4393</v>
      </c>
      <c r="D1267" t="s">
        <v>4394</v>
      </c>
      <c r="E1267" t="s">
        <v>4395</v>
      </c>
      <c r="I1267">
        <f t="shared" si="41"/>
        <v>181</v>
      </c>
      <c r="J1267" t="b">
        <f>ISNUMBER(VLOOKUP(B1267,Grupos!B$1:D$276,3,0))</f>
        <v>0</v>
      </c>
      <c r="K1267" t="str">
        <f>VLOOKUP(I1267,Grupos!A$1:C$276,2,0)</f>
        <v>Q65</v>
      </c>
      <c r="L1267" t="str">
        <f>VLOOKUP(I1267,Grupos!A$1:C$276,3,0)</f>
        <v>Q79</v>
      </c>
      <c r="M1267" t="b">
        <f t="shared" si="40"/>
        <v>1</v>
      </c>
    </row>
    <row r="1268" spans="1:13" x14ac:dyDescent="0.25">
      <c r="A1268">
        <v>1267</v>
      </c>
      <c r="B1268" t="s">
        <v>4396</v>
      </c>
      <c r="D1268" t="s">
        <v>4397</v>
      </c>
      <c r="E1268" t="s">
        <v>4398</v>
      </c>
      <c r="I1268">
        <f t="shared" si="41"/>
        <v>181</v>
      </c>
      <c r="J1268" t="b">
        <f>ISNUMBER(VLOOKUP(B1268,Grupos!B$1:D$276,3,0))</f>
        <v>0</v>
      </c>
      <c r="K1268" t="str">
        <f>VLOOKUP(I1268,Grupos!A$1:C$276,2,0)</f>
        <v>Q65</v>
      </c>
      <c r="L1268" t="str">
        <f>VLOOKUP(I1268,Grupos!A$1:C$276,3,0)</f>
        <v>Q79</v>
      </c>
      <c r="M1268" t="b">
        <f t="shared" si="40"/>
        <v>1</v>
      </c>
    </row>
    <row r="1269" spans="1:13" x14ac:dyDescent="0.25">
      <c r="A1269">
        <v>1268</v>
      </c>
      <c r="B1269" t="s">
        <v>4399</v>
      </c>
      <c r="D1269" t="s">
        <v>4400</v>
      </c>
      <c r="E1269" t="s">
        <v>4401</v>
      </c>
      <c r="I1269">
        <f t="shared" si="41"/>
        <v>181</v>
      </c>
      <c r="J1269" t="b">
        <f>ISNUMBER(VLOOKUP(B1269,Grupos!B$1:D$276,3,0))</f>
        <v>0</v>
      </c>
      <c r="K1269" t="str">
        <f>VLOOKUP(I1269,Grupos!A$1:C$276,2,0)</f>
        <v>Q65</v>
      </c>
      <c r="L1269" t="str">
        <f>VLOOKUP(I1269,Grupos!A$1:C$276,3,0)</f>
        <v>Q79</v>
      </c>
      <c r="M1269" t="b">
        <f t="shared" si="40"/>
        <v>1</v>
      </c>
    </row>
    <row r="1270" spans="1:13" x14ac:dyDescent="0.25">
      <c r="A1270">
        <v>1269</v>
      </c>
      <c r="B1270" t="s">
        <v>4402</v>
      </c>
      <c r="D1270" t="s">
        <v>4403</v>
      </c>
      <c r="E1270" t="s">
        <v>4404</v>
      </c>
      <c r="I1270">
        <f t="shared" si="41"/>
        <v>181</v>
      </c>
      <c r="J1270" t="b">
        <f>ISNUMBER(VLOOKUP(B1270,Grupos!B$1:D$276,3,0))</f>
        <v>0</v>
      </c>
      <c r="K1270" t="str">
        <f>VLOOKUP(I1270,Grupos!A$1:C$276,2,0)</f>
        <v>Q65</v>
      </c>
      <c r="L1270" t="str">
        <f>VLOOKUP(I1270,Grupos!A$1:C$276,3,0)</f>
        <v>Q79</v>
      </c>
      <c r="M1270" t="b">
        <f t="shared" si="40"/>
        <v>1</v>
      </c>
    </row>
    <row r="1271" spans="1:13" x14ac:dyDescent="0.25">
      <c r="A1271">
        <v>1270</v>
      </c>
      <c r="B1271" t="s">
        <v>4405</v>
      </c>
      <c r="D1271" t="s">
        <v>4406</v>
      </c>
      <c r="E1271" t="s">
        <v>4407</v>
      </c>
      <c r="I1271">
        <f t="shared" si="41"/>
        <v>181</v>
      </c>
      <c r="J1271" t="b">
        <f>ISNUMBER(VLOOKUP(B1271,Grupos!B$1:D$276,3,0))</f>
        <v>0</v>
      </c>
      <c r="K1271" t="str">
        <f>VLOOKUP(I1271,Grupos!A$1:C$276,2,0)</f>
        <v>Q65</v>
      </c>
      <c r="L1271" t="str">
        <f>VLOOKUP(I1271,Grupos!A$1:C$276,3,0)</f>
        <v>Q79</v>
      </c>
      <c r="M1271" t="b">
        <f t="shared" si="40"/>
        <v>1</v>
      </c>
    </row>
    <row r="1272" spans="1:13" x14ac:dyDescent="0.25">
      <c r="A1272">
        <v>1271</v>
      </c>
      <c r="B1272" t="s">
        <v>4408</v>
      </c>
      <c r="D1272" t="s">
        <v>4409</v>
      </c>
      <c r="E1272" t="s">
        <v>4410</v>
      </c>
      <c r="I1272">
        <f t="shared" si="41"/>
        <v>181</v>
      </c>
      <c r="J1272" t="b">
        <f>ISNUMBER(VLOOKUP(B1272,Grupos!B$1:D$276,3,0))</f>
        <v>0</v>
      </c>
      <c r="K1272" t="str">
        <f>VLOOKUP(I1272,Grupos!A$1:C$276,2,0)</f>
        <v>Q65</v>
      </c>
      <c r="L1272" t="str">
        <f>VLOOKUP(I1272,Grupos!A$1:C$276,3,0)</f>
        <v>Q79</v>
      </c>
      <c r="M1272" t="b">
        <f t="shared" si="40"/>
        <v>1</v>
      </c>
    </row>
    <row r="1273" spans="1:13" x14ac:dyDescent="0.25">
      <c r="A1273">
        <v>1272</v>
      </c>
      <c r="B1273" t="s">
        <v>4411</v>
      </c>
      <c r="D1273" t="s">
        <v>4412</v>
      </c>
      <c r="E1273" t="s">
        <v>4413</v>
      </c>
      <c r="I1273">
        <f t="shared" si="41"/>
        <v>181</v>
      </c>
      <c r="J1273" t="b">
        <f>ISNUMBER(VLOOKUP(B1273,Grupos!B$1:D$276,3,0))</f>
        <v>0</v>
      </c>
      <c r="K1273" t="str">
        <f>VLOOKUP(I1273,Grupos!A$1:C$276,2,0)</f>
        <v>Q65</v>
      </c>
      <c r="L1273" t="str">
        <f>VLOOKUP(I1273,Grupos!A$1:C$276,3,0)</f>
        <v>Q79</v>
      </c>
      <c r="M1273" t="b">
        <f t="shared" si="40"/>
        <v>1</v>
      </c>
    </row>
    <row r="1274" spans="1:13" x14ac:dyDescent="0.25">
      <c r="A1274">
        <v>1273</v>
      </c>
      <c r="B1274" t="s">
        <v>4414</v>
      </c>
      <c r="D1274" t="s">
        <v>4415</v>
      </c>
      <c r="E1274" t="s">
        <v>4416</v>
      </c>
      <c r="I1274">
        <f t="shared" si="41"/>
        <v>181</v>
      </c>
      <c r="J1274" t="b">
        <f>ISNUMBER(VLOOKUP(B1274,Grupos!B$1:D$276,3,0))</f>
        <v>0</v>
      </c>
      <c r="K1274" t="str">
        <f>VLOOKUP(I1274,Grupos!A$1:C$276,2,0)</f>
        <v>Q65</v>
      </c>
      <c r="L1274" t="str">
        <f>VLOOKUP(I1274,Grupos!A$1:C$276,3,0)</f>
        <v>Q79</v>
      </c>
      <c r="M1274" t="b">
        <f t="shared" si="40"/>
        <v>1</v>
      </c>
    </row>
    <row r="1275" spans="1:13" x14ac:dyDescent="0.25">
      <c r="A1275">
        <v>1274</v>
      </c>
      <c r="B1275" t="s">
        <v>4417</v>
      </c>
      <c r="D1275" t="s">
        <v>4418</v>
      </c>
      <c r="E1275" t="s">
        <v>4419</v>
      </c>
      <c r="I1275">
        <f t="shared" si="41"/>
        <v>181</v>
      </c>
      <c r="J1275" t="b">
        <f>ISNUMBER(VLOOKUP(B1275,Grupos!B$1:D$276,3,0))</f>
        <v>0</v>
      </c>
      <c r="K1275" t="str">
        <f>VLOOKUP(I1275,Grupos!A$1:C$276,2,0)</f>
        <v>Q65</v>
      </c>
      <c r="L1275" t="str">
        <f>VLOOKUP(I1275,Grupos!A$1:C$276,3,0)</f>
        <v>Q79</v>
      </c>
      <c r="M1275" t="b">
        <f t="shared" si="40"/>
        <v>1</v>
      </c>
    </row>
    <row r="1276" spans="1:13" x14ac:dyDescent="0.25">
      <c r="A1276">
        <v>1275</v>
      </c>
      <c r="B1276" t="s">
        <v>4420</v>
      </c>
      <c r="D1276" t="s">
        <v>4421</v>
      </c>
      <c r="E1276" t="s">
        <v>4422</v>
      </c>
      <c r="I1276">
        <f t="shared" si="41"/>
        <v>181</v>
      </c>
      <c r="J1276" t="b">
        <f>ISNUMBER(VLOOKUP(B1276,Grupos!B$1:D$276,3,0))</f>
        <v>0</v>
      </c>
      <c r="K1276" t="str">
        <f>VLOOKUP(I1276,Grupos!A$1:C$276,2,0)</f>
        <v>Q65</v>
      </c>
      <c r="L1276" t="str">
        <f>VLOOKUP(I1276,Grupos!A$1:C$276,3,0)</f>
        <v>Q79</v>
      </c>
      <c r="M1276" t="b">
        <f t="shared" si="40"/>
        <v>1</v>
      </c>
    </row>
    <row r="1277" spans="1:13" x14ac:dyDescent="0.25">
      <c r="A1277">
        <v>1276</v>
      </c>
      <c r="B1277" t="s">
        <v>4423</v>
      </c>
      <c r="D1277" t="s">
        <v>4424</v>
      </c>
      <c r="E1277" t="s">
        <v>4425</v>
      </c>
      <c r="I1277">
        <f t="shared" si="41"/>
        <v>181</v>
      </c>
      <c r="J1277" t="b">
        <f>ISNUMBER(VLOOKUP(B1277,Grupos!B$1:D$276,3,0))</f>
        <v>0</v>
      </c>
      <c r="K1277" t="str">
        <f>VLOOKUP(I1277,Grupos!A$1:C$276,2,0)</f>
        <v>Q65</v>
      </c>
      <c r="L1277" t="str">
        <f>VLOOKUP(I1277,Grupos!A$1:C$276,3,0)</f>
        <v>Q79</v>
      </c>
      <c r="M1277" t="b">
        <f t="shared" si="40"/>
        <v>1</v>
      </c>
    </row>
    <row r="1278" spans="1:13" x14ac:dyDescent="0.25">
      <c r="A1278">
        <v>1277</v>
      </c>
      <c r="B1278" t="s">
        <v>4426</v>
      </c>
      <c r="D1278" t="s">
        <v>4427</v>
      </c>
      <c r="E1278" t="s">
        <v>4428</v>
      </c>
      <c r="I1278">
        <f t="shared" si="41"/>
        <v>181</v>
      </c>
      <c r="J1278" t="b">
        <f>ISNUMBER(VLOOKUP(B1278,Grupos!B$1:D$276,3,0))</f>
        <v>0</v>
      </c>
      <c r="K1278" t="str">
        <f>VLOOKUP(I1278,Grupos!A$1:C$276,2,0)</f>
        <v>Q65</v>
      </c>
      <c r="L1278" t="str">
        <f>VLOOKUP(I1278,Grupos!A$1:C$276,3,0)</f>
        <v>Q79</v>
      </c>
      <c r="M1278" t="b">
        <f t="shared" si="40"/>
        <v>1</v>
      </c>
    </row>
    <row r="1279" spans="1:13" x14ac:dyDescent="0.25">
      <c r="A1279">
        <v>1278</v>
      </c>
      <c r="B1279" t="s">
        <v>4429</v>
      </c>
      <c r="D1279" t="s">
        <v>4430</v>
      </c>
      <c r="E1279" t="s">
        <v>4431</v>
      </c>
      <c r="I1279">
        <f t="shared" si="41"/>
        <v>181</v>
      </c>
      <c r="J1279" t="b">
        <f>ISNUMBER(VLOOKUP(B1279,Grupos!B$1:D$276,3,0))</f>
        <v>0</v>
      </c>
      <c r="K1279" t="str">
        <f>VLOOKUP(I1279,Grupos!A$1:C$276,2,0)</f>
        <v>Q65</v>
      </c>
      <c r="L1279" t="str">
        <f>VLOOKUP(I1279,Grupos!A$1:C$276,3,0)</f>
        <v>Q79</v>
      </c>
      <c r="M1279" t="b">
        <f t="shared" si="40"/>
        <v>1</v>
      </c>
    </row>
    <row r="1280" spans="1:13" x14ac:dyDescent="0.25">
      <c r="A1280">
        <v>1279</v>
      </c>
      <c r="B1280" t="s">
        <v>660</v>
      </c>
      <c r="D1280" t="s">
        <v>4432</v>
      </c>
      <c r="E1280" t="s">
        <v>4433</v>
      </c>
      <c r="I1280">
        <f t="shared" si="41"/>
        <v>181</v>
      </c>
      <c r="J1280" t="b">
        <f>ISNUMBER(VLOOKUP(B1280,Grupos!B$1:D$276,3,0))</f>
        <v>0</v>
      </c>
      <c r="K1280" t="str">
        <f>VLOOKUP(I1280,Grupos!A$1:C$276,2,0)</f>
        <v>Q65</v>
      </c>
      <c r="L1280" t="str">
        <f>VLOOKUP(I1280,Grupos!A$1:C$276,3,0)</f>
        <v>Q79</v>
      </c>
      <c r="M1280" t="b">
        <f t="shared" si="40"/>
        <v>1</v>
      </c>
    </row>
    <row r="1281" spans="1:13" x14ac:dyDescent="0.25">
      <c r="A1281">
        <v>1280</v>
      </c>
      <c r="B1281" t="s">
        <v>663</v>
      </c>
      <c r="D1281" t="s">
        <v>4434</v>
      </c>
      <c r="E1281" t="s">
        <v>4435</v>
      </c>
      <c r="I1281">
        <f t="shared" si="41"/>
        <v>182</v>
      </c>
      <c r="J1281" t="b">
        <f>ISNUMBER(VLOOKUP(B1281,Grupos!B$1:D$276,3,0))</f>
        <v>1</v>
      </c>
      <c r="K1281" t="str">
        <f>VLOOKUP(I1281,Grupos!A$1:C$276,2,0)</f>
        <v>Q80</v>
      </c>
      <c r="L1281" t="str">
        <f>VLOOKUP(I1281,Grupos!A$1:C$276,3,0)</f>
        <v>Q89</v>
      </c>
      <c r="M1281" t="b">
        <f t="shared" si="40"/>
        <v>1</v>
      </c>
    </row>
    <row r="1282" spans="1:13" x14ac:dyDescent="0.25">
      <c r="A1282">
        <v>1281</v>
      </c>
      <c r="B1282" t="s">
        <v>4436</v>
      </c>
      <c r="D1282" t="s">
        <v>4437</v>
      </c>
      <c r="E1282" t="s">
        <v>4438</v>
      </c>
      <c r="I1282">
        <f t="shared" si="41"/>
        <v>182</v>
      </c>
      <c r="J1282" t="b">
        <f>ISNUMBER(VLOOKUP(B1282,Grupos!B$1:D$276,3,0))</f>
        <v>0</v>
      </c>
      <c r="K1282" t="str">
        <f>VLOOKUP(I1282,Grupos!A$1:C$276,2,0)</f>
        <v>Q80</v>
      </c>
      <c r="L1282" t="str">
        <f>VLOOKUP(I1282,Grupos!A$1:C$276,3,0)</f>
        <v>Q89</v>
      </c>
      <c r="M1282" t="b">
        <f t="shared" si="40"/>
        <v>1</v>
      </c>
    </row>
    <row r="1283" spans="1:13" x14ac:dyDescent="0.25">
      <c r="A1283">
        <v>1282</v>
      </c>
      <c r="B1283" t="s">
        <v>4439</v>
      </c>
      <c r="D1283" t="s">
        <v>4440</v>
      </c>
      <c r="E1283" t="s">
        <v>4441</v>
      </c>
      <c r="I1283">
        <f t="shared" si="41"/>
        <v>182</v>
      </c>
      <c r="J1283" t="b">
        <f>ISNUMBER(VLOOKUP(B1283,Grupos!B$1:D$276,3,0))</f>
        <v>0</v>
      </c>
      <c r="K1283" t="str">
        <f>VLOOKUP(I1283,Grupos!A$1:C$276,2,0)</f>
        <v>Q80</v>
      </c>
      <c r="L1283" t="str">
        <f>VLOOKUP(I1283,Grupos!A$1:C$276,3,0)</f>
        <v>Q89</v>
      </c>
      <c r="M1283" t="b">
        <f t="shared" ref="M1283:M1346" si="42">AND(K1283&lt;=B1283,L1283&gt;=B1283)</f>
        <v>1</v>
      </c>
    </row>
    <row r="1284" spans="1:13" x14ac:dyDescent="0.25">
      <c r="A1284">
        <v>1283</v>
      </c>
      <c r="B1284" t="s">
        <v>4442</v>
      </c>
      <c r="D1284" t="s">
        <v>4443</v>
      </c>
      <c r="E1284" t="s">
        <v>4444</v>
      </c>
      <c r="I1284">
        <f t="shared" si="41"/>
        <v>182</v>
      </c>
      <c r="J1284" t="b">
        <f>ISNUMBER(VLOOKUP(B1284,Grupos!B$1:D$276,3,0))</f>
        <v>0</v>
      </c>
      <c r="K1284" t="str">
        <f>VLOOKUP(I1284,Grupos!A$1:C$276,2,0)</f>
        <v>Q80</v>
      </c>
      <c r="L1284" t="str">
        <f>VLOOKUP(I1284,Grupos!A$1:C$276,3,0)</f>
        <v>Q89</v>
      </c>
      <c r="M1284" t="b">
        <f t="shared" si="42"/>
        <v>1</v>
      </c>
    </row>
    <row r="1285" spans="1:13" x14ac:dyDescent="0.25">
      <c r="A1285">
        <v>1284</v>
      </c>
      <c r="B1285" t="s">
        <v>4445</v>
      </c>
      <c r="D1285" t="s">
        <v>4446</v>
      </c>
      <c r="E1285" t="s">
        <v>4447</v>
      </c>
      <c r="I1285">
        <f t="shared" si="41"/>
        <v>182</v>
      </c>
      <c r="J1285" t="b">
        <f>ISNUMBER(VLOOKUP(B1285,Grupos!B$1:D$276,3,0))</f>
        <v>0</v>
      </c>
      <c r="K1285" t="str">
        <f>VLOOKUP(I1285,Grupos!A$1:C$276,2,0)</f>
        <v>Q80</v>
      </c>
      <c r="L1285" t="str">
        <f>VLOOKUP(I1285,Grupos!A$1:C$276,3,0)</f>
        <v>Q89</v>
      </c>
      <c r="M1285" t="b">
        <f t="shared" si="42"/>
        <v>1</v>
      </c>
    </row>
    <row r="1286" spans="1:13" x14ac:dyDescent="0.25">
      <c r="A1286">
        <v>1285</v>
      </c>
      <c r="B1286" t="s">
        <v>4448</v>
      </c>
      <c r="D1286" t="s">
        <v>4449</v>
      </c>
      <c r="E1286" t="s">
        <v>4450</v>
      </c>
      <c r="I1286">
        <f t="shared" si="41"/>
        <v>182</v>
      </c>
      <c r="J1286" t="b">
        <f>ISNUMBER(VLOOKUP(B1286,Grupos!B$1:D$276,3,0))</f>
        <v>0</v>
      </c>
      <c r="K1286" t="str">
        <f>VLOOKUP(I1286,Grupos!A$1:C$276,2,0)</f>
        <v>Q80</v>
      </c>
      <c r="L1286" t="str">
        <f>VLOOKUP(I1286,Grupos!A$1:C$276,3,0)</f>
        <v>Q89</v>
      </c>
      <c r="M1286" t="b">
        <f t="shared" si="42"/>
        <v>1</v>
      </c>
    </row>
    <row r="1287" spans="1:13" x14ac:dyDescent="0.25">
      <c r="A1287">
        <v>1286</v>
      </c>
      <c r="B1287" t="s">
        <v>4451</v>
      </c>
      <c r="D1287" t="s">
        <v>4452</v>
      </c>
      <c r="E1287" t="s">
        <v>4453</v>
      </c>
      <c r="I1287">
        <f t="shared" si="41"/>
        <v>182</v>
      </c>
      <c r="J1287" t="b">
        <f>ISNUMBER(VLOOKUP(B1287,Grupos!B$1:D$276,3,0))</f>
        <v>0</v>
      </c>
      <c r="K1287" t="str">
        <f>VLOOKUP(I1287,Grupos!A$1:C$276,2,0)</f>
        <v>Q80</v>
      </c>
      <c r="L1287" t="str">
        <f>VLOOKUP(I1287,Grupos!A$1:C$276,3,0)</f>
        <v>Q89</v>
      </c>
      <c r="M1287" t="b">
        <f t="shared" si="42"/>
        <v>1</v>
      </c>
    </row>
    <row r="1288" spans="1:13" x14ac:dyDescent="0.25">
      <c r="A1288">
        <v>1287</v>
      </c>
      <c r="B1288" t="s">
        <v>4454</v>
      </c>
      <c r="D1288" t="s">
        <v>4455</v>
      </c>
      <c r="E1288" t="s">
        <v>4456</v>
      </c>
      <c r="I1288">
        <f t="shared" si="41"/>
        <v>182</v>
      </c>
      <c r="J1288" t="b">
        <f>ISNUMBER(VLOOKUP(B1288,Grupos!B$1:D$276,3,0))</f>
        <v>0</v>
      </c>
      <c r="K1288" t="str">
        <f>VLOOKUP(I1288,Grupos!A$1:C$276,2,0)</f>
        <v>Q80</v>
      </c>
      <c r="L1288" t="str">
        <f>VLOOKUP(I1288,Grupos!A$1:C$276,3,0)</f>
        <v>Q89</v>
      </c>
      <c r="M1288" t="b">
        <f t="shared" si="42"/>
        <v>1</v>
      </c>
    </row>
    <row r="1289" spans="1:13" x14ac:dyDescent="0.25">
      <c r="A1289">
        <v>1288</v>
      </c>
      <c r="B1289" t="s">
        <v>664</v>
      </c>
      <c r="D1289" t="s">
        <v>4457</v>
      </c>
      <c r="E1289" t="s">
        <v>4458</v>
      </c>
      <c r="I1289">
        <f t="shared" si="41"/>
        <v>182</v>
      </c>
      <c r="J1289" t="b">
        <f>ISNUMBER(VLOOKUP(B1289,Grupos!B$1:D$276,3,0))</f>
        <v>0</v>
      </c>
      <c r="K1289" t="str">
        <f>VLOOKUP(I1289,Grupos!A$1:C$276,2,0)</f>
        <v>Q80</v>
      </c>
      <c r="L1289" t="str">
        <f>VLOOKUP(I1289,Grupos!A$1:C$276,3,0)</f>
        <v>Q89</v>
      </c>
      <c r="M1289" t="b">
        <f t="shared" si="42"/>
        <v>1</v>
      </c>
    </row>
    <row r="1290" spans="1:13" x14ac:dyDescent="0.25">
      <c r="A1290">
        <v>1289</v>
      </c>
      <c r="B1290" t="s">
        <v>666</v>
      </c>
      <c r="D1290" t="s">
        <v>4459</v>
      </c>
      <c r="E1290" t="s">
        <v>4460</v>
      </c>
      <c r="I1290">
        <f t="shared" si="41"/>
        <v>183</v>
      </c>
      <c r="J1290" t="b">
        <f>ISNUMBER(VLOOKUP(B1290,Grupos!B$1:D$276,3,0))</f>
        <v>1</v>
      </c>
      <c r="K1290" t="str">
        <f>VLOOKUP(I1290,Grupos!A$1:C$276,2,0)</f>
        <v>Q90</v>
      </c>
      <c r="L1290" t="str">
        <f>VLOOKUP(I1290,Grupos!A$1:C$276,3,0)</f>
        <v>Q99</v>
      </c>
      <c r="M1290" t="b">
        <f t="shared" si="42"/>
        <v>1</v>
      </c>
    </row>
    <row r="1291" spans="1:13" x14ac:dyDescent="0.25">
      <c r="A1291">
        <v>1290</v>
      </c>
      <c r="B1291" t="s">
        <v>4461</v>
      </c>
      <c r="D1291" t="s">
        <v>4462</v>
      </c>
      <c r="E1291" t="s">
        <v>4463</v>
      </c>
      <c r="I1291">
        <f t="shared" si="41"/>
        <v>183</v>
      </c>
      <c r="J1291" t="b">
        <f>ISNUMBER(VLOOKUP(B1291,Grupos!B$1:D$276,3,0))</f>
        <v>0</v>
      </c>
      <c r="K1291" t="str">
        <f>VLOOKUP(I1291,Grupos!A$1:C$276,2,0)</f>
        <v>Q90</v>
      </c>
      <c r="L1291" t="str">
        <f>VLOOKUP(I1291,Grupos!A$1:C$276,3,0)</f>
        <v>Q99</v>
      </c>
      <c r="M1291" t="b">
        <f t="shared" si="42"/>
        <v>1</v>
      </c>
    </row>
    <row r="1292" spans="1:13" x14ac:dyDescent="0.25">
      <c r="A1292">
        <v>1291</v>
      </c>
      <c r="B1292" t="s">
        <v>4464</v>
      </c>
      <c r="D1292" t="s">
        <v>4465</v>
      </c>
      <c r="E1292" t="s">
        <v>4466</v>
      </c>
      <c r="I1292">
        <f t="shared" si="41"/>
        <v>183</v>
      </c>
      <c r="J1292" t="b">
        <f>ISNUMBER(VLOOKUP(B1292,Grupos!B$1:D$276,3,0))</f>
        <v>0</v>
      </c>
      <c r="K1292" t="str">
        <f>VLOOKUP(I1292,Grupos!A$1:C$276,2,0)</f>
        <v>Q90</v>
      </c>
      <c r="L1292" t="str">
        <f>VLOOKUP(I1292,Grupos!A$1:C$276,3,0)</f>
        <v>Q99</v>
      </c>
      <c r="M1292" t="b">
        <f t="shared" si="42"/>
        <v>1</v>
      </c>
    </row>
    <row r="1293" spans="1:13" x14ac:dyDescent="0.25">
      <c r="A1293">
        <v>1292</v>
      </c>
      <c r="B1293" t="s">
        <v>4467</v>
      </c>
      <c r="D1293" t="s">
        <v>4468</v>
      </c>
      <c r="E1293" t="s">
        <v>4469</v>
      </c>
      <c r="I1293">
        <f t="shared" si="41"/>
        <v>183</v>
      </c>
      <c r="J1293" t="b">
        <f>ISNUMBER(VLOOKUP(B1293,Grupos!B$1:D$276,3,0))</f>
        <v>0</v>
      </c>
      <c r="K1293" t="str">
        <f>VLOOKUP(I1293,Grupos!A$1:C$276,2,0)</f>
        <v>Q90</v>
      </c>
      <c r="L1293" t="str">
        <f>VLOOKUP(I1293,Grupos!A$1:C$276,3,0)</f>
        <v>Q99</v>
      </c>
      <c r="M1293" t="b">
        <f t="shared" si="42"/>
        <v>1</v>
      </c>
    </row>
    <row r="1294" spans="1:13" x14ac:dyDescent="0.25">
      <c r="A1294">
        <v>1293</v>
      </c>
      <c r="B1294" t="s">
        <v>4470</v>
      </c>
      <c r="D1294" t="s">
        <v>4471</v>
      </c>
      <c r="E1294" t="s">
        <v>4472</v>
      </c>
      <c r="I1294">
        <f t="shared" si="41"/>
        <v>183</v>
      </c>
      <c r="J1294" t="b">
        <f>ISNUMBER(VLOOKUP(B1294,Grupos!B$1:D$276,3,0))</f>
        <v>0</v>
      </c>
      <c r="K1294" t="str">
        <f>VLOOKUP(I1294,Grupos!A$1:C$276,2,0)</f>
        <v>Q90</v>
      </c>
      <c r="L1294" t="str">
        <f>VLOOKUP(I1294,Grupos!A$1:C$276,3,0)</f>
        <v>Q99</v>
      </c>
      <c r="M1294" t="b">
        <f t="shared" si="42"/>
        <v>1</v>
      </c>
    </row>
    <row r="1295" spans="1:13" x14ac:dyDescent="0.25">
      <c r="A1295">
        <v>1294</v>
      </c>
      <c r="B1295" t="s">
        <v>4473</v>
      </c>
      <c r="D1295" t="s">
        <v>4474</v>
      </c>
      <c r="E1295" t="s">
        <v>4475</v>
      </c>
      <c r="I1295">
        <f t="shared" si="41"/>
        <v>183</v>
      </c>
      <c r="J1295" t="b">
        <f>ISNUMBER(VLOOKUP(B1295,Grupos!B$1:D$276,3,0))</f>
        <v>0</v>
      </c>
      <c r="K1295" t="str">
        <f>VLOOKUP(I1295,Grupos!A$1:C$276,2,0)</f>
        <v>Q90</v>
      </c>
      <c r="L1295" t="str">
        <f>VLOOKUP(I1295,Grupos!A$1:C$276,3,0)</f>
        <v>Q99</v>
      </c>
      <c r="M1295" t="b">
        <f t="shared" si="42"/>
        <v>1</v>
      </c>
    </row>
    <row r="1296" spans="1:13" x14ac:dyDescent="0.25">
      <c r="A1296">
        <v>1295</v>
      </c>
      <c r="B1296" t="s">
        <v>4476</v>
      </c>
      <c r="D1296" t="s">
        <v>4477</v>
      </c>
      <c r="E1296" t="s">
        <v>4478</v>
      </c>
      <c r="I1296">
        <f t="shared" si="41"/>
        <v>183</v>
      </c>
      <c r="J1296" t="b">
        <f>ISNUMBER(VLOOKUP(B1296,Grupos!B$1:D$276,3,0))</f>
        <v>0</v>
      </c>
      <c r="K1296" t="str">
        <f>VLOOKUP(I1296,Grupos!A$1:C$276,2,0)</f>
        <v>Q90</v>
      </c>
      <c r="L1296" t="str">
        <f>VLOOKUP(I1296,Grupos!A$1:C$276,3,0)</f>
        <v>Q99</v>
      </c>
      <c r="M1296" t="b">
        <f t="shared" si="42"/>
        <v>1</v>
      </c>
    </row>
    <row r="1297" spans="1:13" x14ac:dyDescent="0.25">
      <c r="A1297">
        <v>1296</v>
      </c>
      <c r="B1297" t="s">
        <v>4479</v>
      </c>
      <c r="D1297" t="s">
        <v>4480</v>
      </c>
      <c r="E1297" t="s">
        <v>4481</v>
      </c>
      <c r="I1297">
        <f t="shared" si="41"/>
        <v>183</v>
      </c>
      <c r="J1297" t="b">
        <f>ISNUMBER(VLOOKUP(B1297,Grupos!B$1:D$276,3,0))</f>
        <v>0</v>
      </c>
      <c r="K1297" t="str">
        <f>VLOOKUP(I1297,Grupos!A$1:C$276,2,0)</f>
        <v>Q90</v>
      </c>
      <c r="L1297" t="str">
        <f>VLOOKUP(I1297,Grupos!A$1:C$276,3,0)</f>
        <v>Q99</v>
      </c>
      <c r="M1297" t="b">
        <f t="shared" si="42"/>
        <v>1</v>
      </c>
    </row>
    <row r="1298" spans="1:13" x14ac:dyDescent="0.25">
      <c r="A1298">
        <v>1297</v>
      </c>
      <c r="B1298" t="s">
        <v>70</v>
      </c>
      <c r="D1298" t="s">
        <v>4482</v>
      </c>
      <c r="E1298" t="s">
        <v>4483</v>
      </c>
      <c r="I1298">
        <f t="shared" si="41"/>
        <v>183</v>
      </c>
      <c r="J1298" t="b">
        <f>ISNUMBER(VLOOKUP(B1298,Grupos!B$1:D$276,3,0))</f>
        <v>0</v>
      </c>
      <c r="K1298" t="str">
        <f>VLOOKUP(I1298,Grupos!A$1:C$276,2,0)</f>
        <v>Q90</v>
      </c>
      <c r="L1298" t="str">
        <f>VLOOKUP(I1298,Grupos!A$1:C$276,3,0)</f>
        <v>Q99</v>
      </c>
      <c r="M1298" t="b">
        <f t="shared" si="42"/>
        <v>1</v>
      </c>
    </row>
    <row r="1299" spans="1:13" x14ac:dyDescent="0.25">
      <c r="A1299">
        <v>1298</v>
      </c>
      <c r="B1299" t="s">
        <v>73</v>
      </c>
      <c r="D1299" t="s">
        <v>4484</v>
      </c>
      <c r="E1299" t="s">
        <v>4485</v>
      </c>
      <c r="I1299">
        <f t="shared" si="41"/>
        <v>184</v>
      </c>
      <c r="J1299" t="b">
        <f>ISNUMBER(VLOOKUP(B1299,Grupos!B$1:D$276,3,0))</f>
        <v>1</v>
      </c>
      <c r="K1299" t="str">
        <f>VLOOKUP(I1299,Grupos!A$1:C$276,2,0)</f>
        <v>R00</v>
      </c>
      <c r="L1299" t="str">
        <f>VLOOKUP(I1299,Grupos!A$1:C$276,3,0)</f>
        <v>R09</v>
      </c>
      <c r="M1299" t="b">
        <f t="shared" si="42"/>
        <v>1</v>
      </c>
    </row>
    <row r="1300" spans="1:13" x14ac:dyDescent="0.25">
      <c r="A1300">
        <v>1299</v>
      </c>
      <c r="B1300" t="s">
        <v>4486</v>
      </c>
      <c r="D1300" t="s">
        <v>4487</v>
      </c>
      <c r="E1300" t="s">
        <v>4488</v>
      </c>
      <c r="I1300">
        <f t="shared" si="41"/>
        <v>184</v>
      </c>
      <c r="J1300" t="b">
        <f>ISNUMBER(VLOOKUP(B1300,Grupos!B$1:D$276,3,0))</f>
        <v>0</v>
      </c>
      <c r="K1300" t="str">
        <f>VLOOKUP(I1300,Grupos!A$1:C$276,2,0)</f>
        <v>R00</v>
      </c>
      <c r="L1300" t="str">
        <f>VLOOKUP(I1300,Grupos!A$1:C$276,3,0)</f>
        <v>R09</v>
      </c>
      <c r="M1300" t="b">
        <f t="shared" si="42"/>
        <v>1</v>
      </c>
    </row>
    <row r="1301" spans="1:13" x14ac:dyDescent="0.25">
      <c r="A1301">
        <v>1300</v>
      </c>
      <c r="B1301" t="s">
        <v>4489</v>
      </c>
      <c r="D1301" t="s">
        <v>4490</v>
      </c>
      <c r="E1301" t="s">
        <v>4491</v>
      </c>
      <c r="I1301">
        <f t="shared" si="41"/>
        <v>184</v>
      </c>
      <c r="J1301" t="b">
        <f>ISNUMBER(VLOOKUP(B1301,Grupos!B$1:D$276,3,0))</f>
        <v>0</v>
      </c>
      <c r="K1301" t="str">
        <f>VLOOKUP(I1301,Grupos!A$1:C$276,2,0)</f>
        <v>R00</v>
      </c>
      <c r="L1301" t="str">
        <f>VLOOKUP(I1301,Grupos!A$1:C$276,3,0)</f>
        <v>R09</v>
      </c>
      <c r="M1301" t="b">
        <f t="shared" si="42"/>
        <v>1</v>
      </c>
    </row>
    <row r="1302" spans="1:13" x14ac:dyDescent="0.25">
      <c r="A1302">
        <v>1301</v>
      </c>
      <c r="B1302" t="s">
        <v>4492</v>
      </c>
      <c r="D1302" t="s">
        <v>4493</v>
      </c>
      <c r="E1302" t="s">
        <v>4494</v>
      </c>
      <c r="I1302">
        <f t="shared" si="41"/>
        <v>184</v>
      </c>
      <c r="J1302" t="b">
        <f>ISNUMBER(VLOOKUP(B1302,Grupos!B$1:D$276,3,0))</f>
        <v>0</v>
      </c>
      <c r="K1302" t="str">
        <f>VLOOKUP(I1302,Grupos!A$1:C$276,2,0)</f>
        <v>R00</v>
      </c>
      <c r="L1302" t="str">
        <f>VLOOKUP(I1302,Grupos!A$1:C$276,3,0)</f>
        <v>R09</v>
      </c>
      <c r="M1302" t="b">
        <f t="shared" si="42"/>
        <v>1</v>
      </c>
    </row>
    <row r="1303" spans="1:13" x14ac:dyDescent="0.25">
      <c r="A1303">
        <v>1302</v>
      </c>
      <c r="B1303" t="s">
        <v>4495</v>
      </c>
      <c r="D1303" t="s">
        <v>4496</v>
      </c>
      <c r="E1303" t="s">
        <v>4497</v>
      </c>
      <c r="I1303">
        <f t="shared" si="41"/>
        <v>184</v>
      </c>
      <c r="J1303" t="b">
        <f>ISNUMBER(VLOOKUP(B1303,Grupos!B$1:D$276,3,0))</f>
        <v>0</v>
      </c>
      <c r="K1303" t="str">
        <f>VLOOKUP(I1303,Grupos!A$1:C$276,2,0)</f>
        <v>R00</v>
      </c>
      <c r="L1303" t="str">
        <f>VLOOKUP(I1303,Grupos!A$1:C$276,3,0)</f>
        <v>R09</v>
      </c>
      <c r="M1303" t="b">
        <f t="shared" si="42"/>
        <v>1</v>
      </c>
    </row>
    <row r="1304" spans="1:13" x14ac:dyDescent="0.25">
      <c r="A1304">
        <v>1303</v>
      </c>
      <c r="B1304" t="s">
        <v>4498</v>
      </c>
      <c r="D1304" t="s">
        <v>4499</v>
      </c>
      <c r="E1304" t="s">
        <v>4500</v>
      </c>
      <c r="I1304">
        <f t="shared" si="41"/>
        <v>184</v>
      </c>
      <c r="J1304" t="b">
        <f>ISNUMBER(VLOOKUP(B1304,Grupos!B$1:D$276,3,0))</f>
        <v>0</v>
      </c>
      <c r="K1304" t="str">
        <f>VLOOKUP(I1304,Grupos!A$1:C$276,2,0)</f>
        <v>R00</v>
      </c>
      <c r="L1304" t="str">
        <f>VLOOKUP(I1304,Grupos!A$1:C$276,3,0)</f>
        <v>R09</v>
      </c>
      <c r="M1304" t="b">
        <f t="shared" si="42"/>
        <v>1</v>
      </c>
    </row>
    <row r="1305" spans="1:13" x14ac:dyDescent="0.25">
      <c r="A1305">
        <v>1304</v>
      </c>
      <c r="B1305" t="s">
        <v>4501</v>
      </c>
      <c r="D1305" t="s">
        <v>4502</v>
      </c>
      <c r="E1305" t="s">
        <v>4503</v>
      </c>
      <c r="I1305">
        <f t="shared" si="41"/>
        <v>184</v>
      </c>
      <c r="J1305" t="b">
        <f>ISNUMBER(VLOOKUP(B1305,Grupos!B$1:D$276,3,0))</f>
        <v>0</v>
      </c>
      <c r="K1305" t="str">
        <f>VLOOKUP(I1305,Grupos!A$1:C$276,2,0)</f>
        <v>R00</v>
      </c>
      <c r="L1305" t="str">
        <f>VLOOKUP(I1305,Grupos!A$1:C$276,3,0)</f>
        <v>R09</v>
      </c>
      <c r="M1305" t="b">
        <f t="shared" si="42"/>
        <v>1</v>
      </c>
    </row>
    <row r="1306" spans="1:13" x14ac:dyDescent="0.25">
      <c r="A1306">
        <v>1305</v>
      </c>
      <c r="B1306" t="s">
        <v>4504</v>
      </c>
      <c r="D1306" t="s">
        <v>4505</v>
      </c>
      <c r="E1306" t="s">
        <v>4506</v>
      </c>
      <c r="I1306">
        <f t="shared" ref="I1306:I1369" si="43">IF(J1306,I1305+1,I1305)</f>
        <v>184</v>
      </c>
      <c r="J1306" t="b">
        <f>ISNUMBER(VLOOKUP(B1306,Grupos!B$1:D$276,3,0))</f>
        <v>0</v>
      </c>
      <c r="K1306" t="str">
        <f>VLOOKUP(I1306,Grupos!A$1:C$276,2,0)</f>
        <v>R00</v>
      </c>
      <c r="L1306" t="str">
        <f>VLOOKUP(I1306,Grupos!A$1:C$276,3,0)</f>
        <v>R09</v>
      </c>
      <c r="M1306" t="b">
        <f t="shared" si="42"/>
        <v>1</v>
      </c>
    </row>
    <row r="1307" spans="1:13" x14ac:dyDescent="0.25">
      <c r="A1307">
        <v>1306</v>
      </c>
      <c r="B1307" t="s">
        <v>669</v>
      </c>
      <c r="D1307" t="s">
        <v>4507</v>
      </c>
      <c r="E1307" t="s">
        <v>4508</v>
      </c>
      <c r="I1307">
        <f t="shared" si="43"/>
        <v>184</v>
      </c>
      <c r="J1307" t="b">
        <f>ISNUMBER(VLOOKUP(B1307,Grupos!B$1:D$276,3,0))</f>
        <v>0</v>
      </c>
      <c r="K1307" t="str">
        <f>VLOOKUP(I1307,Grupos!A$1:C$276,2,0)</f>
        <v>R00</v>
      </c>
      <c r="L1307" t="str">
        <f>VLOOKUP(I1307,Grupos!A$1:C$276,3,0)</f>
        <v>R09</v>
      </c>
      <c r="M1307" t="b">
        <f t="shared" si="42"/>
        <v>1</v>
      </c>
    </row>
    <row r="1308" spans="1:13" x14ac:dyDescent="0.25">
      <c r="A1308">
        <v>1307</v>
      </c>
      <c r="B1308" t="s">
        <v>672</v>
      </c>
      <c r="D1308" t="s">
        <v>4509</v>
      </c>
      <c r="E1308" t="s">
        <v>4510</v>
      </c>
      <c r="I1308">
        <f t="shared" si="43"/>
        <v>185</v>
      </c>
      <c r="J1308" t="b">
        <f>ISNUMBER(VLOOKUP(B1308,Grupos!B$1:D$276,3,0))</f>
        <v>1</v>
      </c>
      <c r="K1308" t="str">
        <f>VLOOKUP(I1308,Grupos!A$1:C$276,2,0)</f>
        <v>R10</v>
      </c>
      <c r="L1308" t="str">
        <f>VLOOKUP(I1308,Grupos!A$1:C$276,3,0)</f>
        <v>R19</v>
      </c>
      <c r="M1308" t="b">
        <f t="shared" si="42"/>
        <v>1</v>
      </c>
    </row>
    <row r="1309" spans="1:13" x14ac:dyDescent="0.25">
      <c r="A1309">
        <v>1308</v>
      </c>
      <c r="B1309" t="s">
        <v>4511</v>
      </c>
      <c r="D1309" t="s">
        <v>4512</v>
      </c>
      <c r="E1309" t="s">
        <v>4513</v>
      </c>
      <c r="I1309">
        <f t="shared" si="43"/>
        <v>185</v>
      </c>
      <c r="J1309" t="b">
        <f>ISNUMBER(VLOOKUP(B1309,Grupos!B$1:D$276,3,0))</f>
        <v>0</v>
      </c>
      <c r="K1309" t="str">
        <f>VLOOKUP(I1309,Grupos!A$1:C$276,2,0)</f>
        <v>R10</v>
      </c>
      <c r="L1309" t="str">
        <f>VLOOKUP(I1309,Grupos!A$1:C$276,3,0)</f>
        <v>R19</v>
      </c>
      <c r="M1309" t="b">
        <f t="shared" si="42"/>
        <v>1</v>
      </c>
    </row>
    <row r="1310" spans="1:13" x14ac:dyDescent="0.25">
      <c r="A1310">
        <v>1309</v>
      </c>
      <c r="B1310" t="s">
        <v>4514</v>
      </c>
      <c r="D1310" t="s">
        <v>4515</v>
      </c>
      <c r="E1310" t="s">
        <v>4516</v>
      </c>
      <c r="I1310">
        <f t="shared" si="43"/>
        <v>185</v>
      </c>
      <c r="J1310" t="b">
        <f>ISNUMBER(VLOOKUP(B1310,Grupos!B$1:D$276,3,0))</f>
        <v>0</v>
      </c>
      <c r="K1310" t="str">
        <f>VLOOKUP(I1310,Grupos!A$1:C$276,2,0)</f>
        <v>R10</v>
      </c>
      <c r="L1310" t="str">
        <f>VLOOKUP(I1310,Grupos!A$1:C$276,3,0)</f>
        <v>R19</v>
      </c>
      <c r="M1310" t="b">
        <f t="shared" si="42"/>
        <v>1</v>
      </c>
    </row>
    <row r="1311" spans="1:13" x14ac:dyDescent="0.25">
      <c r="A1311">
        <v>1310</v>
      </c>
      <c r="B1311" t="s">
        <v>4517</v>
      </c>
      <c r="D1311" t="s">
        <v>4518</v>
      </c>
      <c r="E1311" t="s">
        <v>4519</v>
      </c>
      <c r="I1311">
        <f t="shared" si="43"/>
        <v>185</v>
      </c>
      <c r="J1311" t="b">
        <f>ISNUMBER(VLOOKUP(B1311,Grupos!B$1:D$276,3,0))</f>
        <v>0</v>
      </c>
      <c r="K1311" t="str">
        <f>VLOOKUP(I1311,Grupos!A$1:C$276,2,0)</f>
        <v>R10</v>
      </c>
      <c r="L1311" t="str">
        <f>VLOOKUP(I1311,Grupos!A$1:C$276,3,0)</f>
        <v>R19</v>
      </c>
      <c r="M1311" t="b">
        <f t="shared" si="42"/>
        <v>1</v>
      </c>
    </row>
    <row r="1312" spans="1:13" x14ac:dyDescent="0.25">
      <c r="A1312">
        <v>1311</v>
      </c>
      <c r="B1312" t="s">
        <v>4520</v>
      </c>
      <c r="D1312" t="s">
        <v>4521</v>
      </c>
      <c r="E1312" t="s">
        <v>4522</v>
      </c>
      <c r="I1312">
        <f t="shared" si="43"/>
        <v>185</v>
      </c>
      <c r="J1312" t="b">
        <f>ISNUMBER(VLOOKUP(B1312,Grupos!B$1:D$276,3,0))</f>
        <v>0</v>
      </c>
      <c r="K1312" t="str">
        <f>VLOOKUP(I1312,Grupos!A$1:C$276,2,0)</f>
        <v>R10</v>
      </c>
      <c r="L1312" t="str">
        <f>VLOOKUP(I1312,Grupos!A$1:C$276,3,0)</f>
        <v>R19</v>
      </c>
      <c r="M1312" t="b">
        <f t="shared" si="42"/>
        <v>1</v>
      </c>
    </row>
    <row r="1313" spans="1:13" x14ac:dyDescent="0.25">
      <c r="A1313">
        <v>1312</v>
      </c>
      <c r="B1313" t="s">
        <v>4523</v>
      </c>
      <c r="D1313" t="s">
        <v>4524</v>
      </c>
      <c r="E1313" t="s">
        <v>4525</v>
      </c>
      <c r="I1313">
        <f t="shared" si="43"/>
        <v>185</v>
      </c>
      <c r="J1313" t="b">
        <f>ISNUMBER(VLOOKUP(B1313,Grupos!B$1:D$276,3,0))</f>
        <v>0</v>
      </c>
      <c r="K1313" t="str">
        <f>VLOOKUP(I1313,Grupos!A$1:C$276,2,0)</f>
        <v>R10</v>
      </c>
      <c r="L1313" t="str">
        <f>VLOOKUP(I1313,Grupos!A$1:C$276,3,0)</f>
        <v>R19</v>
      </c>
      <c r="M1313" t="b">
        <f t="shared" si="42"/>
        <v>1</v>
      </c>
    </row>
    <row r="1314" spans="1:13" x14ac:dyDescent="0.25">
      <c r="A1314">
        <v>1313</v>
      </c>
      <c r="B1314" t="s">
        <v>4526</v>
      </c>
      <c r="D1314" t="s">
        <v>4527</v>
      </c>
      <c r="E1314" t="s">
        <v>4528</v>
      </c>
      <c r="I1314">
        <f t="shared" si="43"/>
        <v>185</v>
      </c>
      <c r="J1314" t="b">
        <f>ISNUMBER(VLOOKUP(B1314,Grupos!B$1:D$276,3,0))</f>
        <v>0</v>
      </c>
      <c r="K1314" t="str">
        <f>VLOOKUP(I1314,Grupos!A$1:C$276,2,0)</f>
        <v>R10</v>
      </c>
      <c r="L1314" t="str">
        <f>VLOOKUP(I1314,Grupos!A$1:C$276,3,0)</f>
        <v>R19</v>
      </c>
      <c r="M1314" t="b">
        <f t="shared" si="42"/>
        <v>1</v>
      </c>
    </row>
    <row r="1315" spans="1:13" x14ac:dyDescent="0.25">
      <c r="A1315">
        <v>1314</v>
      </c>
      <c r="B1315" t="s">
        <v>4529</v>
      </c>
      <c r="D1315" t="s">
        <v>4530</v>
      </c>
      <c r="E1315" t="s">
        <v>4531</v>
      </c>
      <c r="I1315">
        <f t="shared" si="43"/>
        <v>185</v>
      </c>
      <c r="J1315" t="b">
        <f>ISNUMBER(VLOOKUP(B1315,Grupos!B$1:D$276,3,0))</f>
        <v>0</v>
      </c>
      <c r="K1315" t="str">
        <f>VLOOKUP(I1315,Grupos!A$1:C$276,2,0)</f>
        <v>R10</v>
      </c>
      <c r="L1315" t="str">
        <f>VLOOKUP(I1315,Grupos!A$1:C$276,3,0)</f>
        <v>R19</v>
      </c>
      <c r="M1315" t="b">
        <f t="shared" si="42"/>
        <v>1</v>
      </c>
    </row>
    <row r="1316" spans="1:13" x14ac:dyDescent="0.25">
      <c r="A1316">
        <v>1315</v>
      </c>
      <c r="B1316" t="s">
        <v>4532</v>
      </c>
      <c r="D1316" t="s">
        <v>4533</v>
      </c>
      <c r="E1316" t="s">
        <v>4534</v>
      </c>
      <c r="I1316">
        <f t="shared" si="43"/>
        <v>185</v>
      </c>
      <c r="J1316" t="b">
        <f>ISNUMBER(VLOOKUP(B1316,Grupos!B$1:D$276,3,0))</f>
        <v>0</v>
      </c>
      <c r="K1316" t="str">
        <f>VLOOKUP(I1316,Grupos!A$1:C$276,2,0)</f>
        <v>R10</v>
      </c>
      <c r="L1316" t="str">
        <f>VLOOKUP(I1316,Grupos!A$1:C$276,3,0)</f>
        <v>R19</v>
      </c>
      <c r="M1316" t="b">
        <f t="shared" si="42"/>
        <v>1</v>
      </c>
    </row>
    <row r="1317" spans="1:13" x14ac:dyDescent="0.25">
      <c r="A1317">
        <v>1316</v>
      </c>
      <c r="B1317" t="s">
        <v>673</v>
      </c>
      <c r="D1317" t="s">
        <v>4535</v>
      </c>
      <c r="E1317" t="s">
        <v>4536</v>
      </c>
      <c r="I1317">
        <f t="shared" si="43"/>
        <v>185</v>
      </c>
      <c r="J1317" t="b">
        <f>ISNUMBER(VLOOKUP(B1317,Grupos!B$1:D$276,3,0))</f>
        <v>0</v>
      </c>
      <c r="K1317" t="str">
        <f>VLOOKUP(I1317,Grupos!A$1:C$276,2,0)</f>
        <v>R10</v>
      </c>
      <c r="L1317" t="str">
        <f>VLOOKUP(I1317,Grupos!A$1:C$276,3,0)</f>
        <v>R19</v>
      </c>
      <c r="M1317" t="b">
        <f t="shared" si="42"/>
        <v>1</v>
      </c>
    </row>
    <row r="1318" spans="1:13" x14ac:dyDescent="0.25">
      <c r="A1318">
        <v>1317</v>
      </c>
      <c r="B1318" t="s">
        <v>676</v>
      </c>
      <c r="D1318" t="s">
        <v>4537</v>
      </c>
      <c r="E1318" t="s">
        <v>4538</v>
      </c>
      <c r="I1318">
        <f t="shared" si="43"/>
        <v>186</v>
      </c>
      <c r="J1318" t="b">
        <f>ISNUMBER(VLOOKUP(B1318,Grupos!B$1:D$276,3,0))</f>
        <v>1</v>
      </c>
      <c r="K1318" t="str">
        <f>VLOOKUP(I1318,Grupos!A$1:C$276,2,0)</f>
        <v>R20</v>
      </c>
      <c r="L1318" t="str">
        <f>VLOOKUP(I1318,Grupos!A$1:C$276,3,0)</f>
        <v>R23</v>
      </c>
      <c r="M1318" t="b">
        <f t="shared" si="42"/>
        <v>1</v>
      </c>
    </row>
    <row r="1319" spans="1:13" x14ac:dyDescent="0.25">
      <c r="A1319">
        <v>1318</v>
      </c>
      <c r="B1319" t="s">
        <v>4539</v>
      </c>
      <c r="D1319" t="s">
        <v>4540</v>
      </c>
      <c r="E1319" t="s">
        <v>4541</v>
      </c>
      <c r="I1319">
        <f t="shared" si="43"/>
        <v>186</v>
      </c>
      <c r="J1319" t="b">
        <f>ISNUMBER(VLOOKUP(B1319,Grupos!B$1:D$276,3,0))</f>
        <v>0</v>
      </c>
      <c r="K1319" t="str">
        <f>VLOOKUP(I1319,Grupos!A$1:C$276,2,0)</f>
        <v>R20</v>
      </c>
      <c r="L1319" t="str">
        <f>VLOOKUP(I1319,Grupos!A$1:C$276,3,0)</f>
        <v>R23</v>
      </c>
      <c r="M1319" t="b">
        <f t="shared" si="42"/>
        <v>1</v>
      </c>
    </row>
    <row r="1320" spans="1:13" x14ac:dyDescent="0.25">
      <c r="A1320">
        <v>1319</v>
      </c>
      <c r="B1320" t="s">
        <v>4542</v>
      </c>
      <c r="D1320" t="s">
        <v>4543</v>
      </c>
      <c r="E1320" t="s">
        <v>4544</v>
      </c>
      <c r="I1320">
        <f t="shared" si="43"/>
        <v>186</v>
      </c>
      <c r="J1320" t="b">
        <f>ISNUMBER(VLOOKUP(B1320,Grupos!B$1:D$276,3,0))</f>
        <v>0</v>
      </c>
      <c r="K1320" t="str">
        <f>VLOOKUP(I1320,Grupos!A$1:C$276,2,0)</f>
        <v>R20</v>
      </c>
      <c r="L1320" t="str">
        <f>VLOOKUP(I1320,Grupos!A$1:C$276,3,0)</f>
        <v>R23</v>
      </c>
      <c r="M1320" t="b">
        <f t="shared" si="42"/>
        <v>1</v>
      </c>
    </row>
    <row r="1321" spans="1:13" x14ac:dyDescent="0.25">
      <c r="A1321">
        <v>1320</v>
      </c>
      <c r="B1321" t="s">
        <v>677</v>
      </c>
      <c r="D1321" t="s">
        <v>4545</v>
      </c>
      <c r="E1321" t="s">
        <v>4546</v>
      </c>
      <c r="I1321">
        <f t="shared" si="43"/>
        <v>186</v>
      </c>
      <c r="J1321" t="b">
        <f>ISNUMBER(VLOOKUP(B1321,Grupos!B$1:D$276,3,0))</f>
        <v>0</v>
      </c>
      <c r="K1321" t="str">
        <f>VLOOKUP(I1321,Grupos!A$1:C$276,2,0)</f>
        <v>R20</v>
      </c>
      <c r="L1321" t="str">
        <f>VLOOKUP(I1321,Grupos!A$1:C$276,3,0)</f>
        <v>R23</v>
      </c>
      <c r="M1321" t="b">
        <f t="shared" si="42"/>
        <v>1</v>
      </c>
    </row>
    <row r="1322" spans="1:13" x14ac:dyDescent="0.25">
      <c r="A1322">
        <v>1321</v>
      </c>
      <c r="B1322" t="s">
        <v>680</v>
      </c>
      <c r="D1322" t="s">
        <v>4547</v>
      </c>
      <c r="E1322" t="s">
        <v>4548</v>
      </c>
      <c r="I1322">
        <f t="shared" si="43"/>
        <v>187</v>
      </c>
      <c r="J1322" t="b">
        <f>ISNUMBER(VLOOKUP(B1322,Grupos!B$1:D$276,3,0))</f>
        <v>1</v>
      </c>
      <c r="K1322" t="str">
        <f>VLOOKUP(I1322,Grupos!A$1:C$276,2,0)</f>
        <v>R25</v>
      </c>
      <c r="L1322" t="str">
        <f>VLOOKUP(I1322,Grupos!A$1:C$276,3,0)</f>
        <v>R29</v>
      </c>
      <c r="M1322" t="b">
        <f t="shared" si="42"/>
        <v>1</v>
      </c>
    </row>
    <row r="1323" spans="1:13" x14ac:dyDescent="0.25">
      <c r="A1323">
        <v>1322</v>
      </c>
      <c r="B1323" t="s">
        <v>4549</v>
      </c>
      <c r="D1323" t="s">
        <v>4550</v>
      </c>
      <c r="E1323" t="s">
        <v>4551</v>
      </c>
      <c r="I1323">
        <f t="shared" si="43"/>
        <v>187</v>
      </c>
      <c r="J1323" t="b">
        <f>ISNUMBER(VLOOKUP(B1323,Grupos!B$1:D$276,3,0))</f>
        <v>0</v>
      </c>
      <c r="K1323" t="str">
        <f>VLOOKUP(I1323,Grupos!A$1:C$276,2,0)</f>
        <v>R25</v>
      </c>
      <c r="L1323" t="str">
        <f>VLOOKUP(I1323,Grupos!A$1:C$276,3,0)</f>
        <v>R29</v>
      </c>
      <c r="M1323" t="b">
        <f t="shared" si="42"/>
        <v>1</v>
      </c>
    </row>
    <row r="1324" spans="1:13" x14ac:dyDescent="0.25">
      <c r="A1324">
        <v>1323</v>
      </c>
      <c r="B1324" t="s">
        <v>4552</v>
      </c>
      <c r="D1324" t="s">
        <v>4553</v>
      </c>
      <c r="E1324" t="s">
        <v>4554</v>
      </c>
      <c r="I1324">
        <f t="shared" si="43"/>
        <v>187</v>
      </c>
      <c r="J1324" t="b">
        <f>ISNUMBER(VLOOKUP(B1324,Grupos!B$1:D$276,3,0))</f>
        <v>0</v>
      </c>
      <c r="K1324" t="str">
        <f>VLOOKUP(I1324,Grupos!A$1:C$276,2,0)</f>
        <v>R25</v>
      </c>
      <c r="L1324" t="str">
        <f>VLOOKUP(I1324,Grupos!A$1:C$276,3,0)</f>
        <v>R29</v>
      </c>
      <c r="M1324" t="b">
        <f t="shared" si="42"/>
        <v>1</v>
      </c>
    </row>
    <row r="1325" spans="1:13" x14ac:dyDescent="0.25">
      <c r="A1325">
        <v>1324</v>
      </c>
      <c r="B1325" t="s">
        <v>681</v>
      </c>
      <c r="D1325" t="s">
        <v>4555</v>
      </c>
      <c r="E1325" t="s">
        <v>4556</v>
      </c>
      <c r="I1325">
        <f t="shared" si="43"/>
        <v>187</v>
      </c>
      <c r="J1325" t="b">
        <f>ISNUMBER(VLOOKUP(B1325,Grupos!B$1:D$276,3,0))</f>
        <v>0</v>
      </c>
      <c r="K1325" t="str">
        <f>VLOOKUP(I1325,Grupos!A$1:C$276,2,0)</f>
        <v>R25</v>
      </c>
      <c r="L1325" t="str">
        <f>VLOOKUP(I1325,Grupos!A$1:C$276,3,0)</f>
        <v>R29</v>
      </c>
      <c r="M1325" t="b">
        <f t="shared" si="42"/>
        <v>1</v>
      </c>
    </row>
    <row r="1326" spans="1:13" x14ac:dyDescent="0.25">
      <c r="A1326">
        <v>1325</v>
      </c>
      <c r="B1326" t="s">
        <v>684</v>
      </c>
      <c r="D1326" t="s">
        <v>4557</v>
      </c>
      <c r="E1326" t="s">
        <v>4558</v>
      </c>
      <c r="I1326">
        <f t="shared" si="43"/>
        <v>188</v>
      </c>
      <c r="J1326" t="b">
        <f>ISNUMBER(VLOOKUP(B1326,Grupos!B$1:D$276,3,0))</f>
        <v>1</v>
      </c>
      <c r="K1326" t="str">
        <f>VLOOKUP(I1326,Grupos!A$1:C$276,2,0)</f>
        <v>R30</v>
      </c>
      <c r="L1326" t="str">
        <f>VLOOKUP(I1326,Grupos!A$1:C$276,3,0)</f>
        <v>R39</v>
      </c>
      <c r="M1326" t="b">
        <f t="shared" si="42"/>
        <v>1</v>
      </c>
    </row>
    <row r="1327" spans="1:13" x14ac:dyDescent="0.25">
      <c r="A1327">
        <v>1326</v>
      </c>
      <c r="B1327" t="s">
        <v>4559</v>
      </c>
      <c r="D1327" t="s">
        <v>4560</v>
      </c>
      <c r="E1327" t="s">
        <v>4561</v>
      </c>
      <c r="I1327">
        <f t="shared" si="43"/>
        <v>188</v>
      </c>
      <c r="J1327" t="b">
        <f>ISNUMBER(VLOOKUP(B1327,Grupos!B$1:D$276,3,0))</f>
        <v>0</v>
      </c>
      <c r="K1327" t="str">
        <f>VLOOKUP(I1327,Grupos!A$1:C$276,2,0)</f>
        <v>R30</v>
      </c>
      <c r="L1327" t="str">
        <f>VLOOKUP(I1327,Grupos!A$1:C$276,3,0)</f>
        <v>R39</v>
      </c>
      <c r="M1327" t="b">
        <f t="shared" si="42"/>
        <v>1</v>
      </c>
    </row>
    <row r="1328" spans="1:13" x14ac:dyDescent="0.25">
      <c r="A1328">
        <v>1327</v>
      </c>
      <c r="B1328" t="s">
        <v>4562</v>
      </c>
      <c r="D1328" t="s">
        <v>4563</v>
      </c>
      <c r="E1328" t="s">
        <v>4564</v>
      </c>
      <c r="I1328">
        <f t="shared" si="43"/>
        <v>188</v>
      </c>
      <c r="J1328" t="b">
        <f>ISNUMBER(VLOOKUP(B1328,Grupos!B$1:D$276,3,0))</f>
        <v>0</v>
      </c>
      <c r="K1328" t="str">
        <f>VLOOKUP(I1328,Grupos!A$1:C$276,2,0)</f>
        <v>R30</v>
      </c>
      <c r="L1328" t="str">
        <f>VLOOKUP(I1328,Grupos!A$1:C$276,3,0)</f>
        <v>R39</v>
      </c>
      <c r="M1328" t="b">
        <f t="shared" si="42"/>
        <v>1</v>
      </c>
    </row>
    <row r="1329" spans="1:13" x14ac:dyDescent="0.25">
      <c r="A1329">
        <v>1328</v>
      </c>
      <c r="B1329" t="s">
        <v>4565</v>
      </c>
      <c r="D1329" t="s">
        <v>4566</v>
      </c>
      <c r="E1329" t="s">
        <v>4567</v>
      </c>
      <c r="I1329">
        <f t="shared" si="43"/>
        <v>188</v>
      </c>
      <c r="J1329" t="b">
        <f>ISNUMBER(VLOOKUP(B1329,Grupos!B$1:D$276,3,0))</f>
        <v>0</v>
      </c>
      <c r="K1329" t="str">
        <f>VLOOKUP(I1329,Grupos!A$1:C$276,2,0)</f>
        <v>R30</v>
      </c>
      <c r="L1329" t="str">
        <f>VLOOKUP(I1329,Grupos!A$1:C$276,3,0)</f>
        <v>R39</v>
      </c>
      <c r="M1329" t="b">
        <f t="shared" si="42"/>
        <v>1</v>
      </c>
    </row>
    <row r="1330" spans="1:13" x14ac:dyDescent="0.25">
      <c r="A1330">
        <v>1329</v>
      </c>
      <c r="B1330" t="s">
        <v>4568</v>
      </c>
      <c r="D1330" t="s">
        <v>4569</v>
      </c>
      <c r="E1330" t="s">
        <v>4570</v>
      </c>
      <c r="I1330">
        <f t="shared" si="43"/>
        <v>188</v>
      </c>
      <c r="J1330" t="b">
        <f>ISNUMBER(VLOOKUP(B1330,Grupos!B$1:D$276,3,0))</f>
        <v>0</v>
      </c>
      <c r="K1330" t="str">
        <f>VLOOKUP(I1330,Grupos!A$1:C$276,2,0)</f>
        <v>R30</v>
      </c>
      <c r="L1330" t="str">
        <f>VLOOKUP(I1330,Grupos!A$1:C$276,3,0)</f>
        <v>R39</v>
      </c>
      <c r="M1330" t="b">
        <f t="shared" si="42"/>
        <v>1</v>
      </c>
    </row>
    <row r="1331" spans="1:13" x14ac:dyDescent="0.25">
      <c r="A1331">
        <v>1330</v>
      </c>
      <c r="B1331" t="s">
        <v>4571</v>
      </c>
      <c r="D1331" t="s">
        <v>4572</v>
      </c>
      <c r="E1331" t="s">
        <v>4573</v>
      </c>
      <c r="I1331">
        <f t="shared" si="43"/>
        <v>188</v>
      </c>
      <c r="J1331" t="b">
        <f>ISNUMBER(VLOOKUP(B1331,Grupos!B$1:D$276,3,0))</f>
        <v>0</v>
      </c>
      <c r="K1331" t="str">
        <f>VLOOKUP(I1331,Grupos!A$1:C$276,2,0)</f>
        <v>R30</v>
      </c>
      <c r="L1331" t="str">
        <f>VLOOKUP(I1331,Grupos!A$1:C$276,3,0)</f>
        <v>R39</v>
      </c>
      <c r="M1331" t="b">
        <f t="shared" si="42"/>
        <v>1</v>
      </c>
    </row>
    <row r="1332" spans="1:13" x14ac:dyDescent="0.25">
      <c r="A1332">
        <v>1331</v>
      </c>
      <c r="B1332" t="s">
        <v>4574</v>
      </c>
      <c r="D1332" t="s">
        <v>4575</v>
      </c>
      <c r="E1332" t="s">
        <v>4576</v>
      </c>
      <c r="I1332">
        <f t="shared" si="43"/>
        <v>188</v>
      </c>
      <c r="J1332" t="b">
        <f>ISNUMBER(VLOOKUP(B1332,Grupos!B$1:D$276,3,0))</f>
        <v>0</v>
      </c>
      <c r="K1332" t="str">
        <f>VLOOKUP(I1332,Grupos!A$1:C$276,2,0)</f>
        <v>R30</v>
      </c>
      <c r="L1332" t="str">
        <f>VLOOKUP(I1332,Grupos!A$1:C$276,3,0)</f>
        <v>R39</v>
      </c>
      <c r="M1332" t="b">
        <f t="shared" si="42"/>
        <v>1</v>
      </c>
    </row>
    <row r="1333" spans="1:13" x14ac:dyDescent="0.25">
      <c r="A1333">
        <v>1332</v>
      </c>
      <c r="B1333" t="s">
        <v>685</v>
      </c>
      <c r="D1333" t="s">
        <v>4577</v>
      </c>
      <c r="E1333" t="s">
        <v>4578</v>
      </c>
      <c r="I1333">
        <f t="shared" si="43"/>
        <v>188</v>
      </c>
      <c r="J1333" t="b">
        <f>ISNUMBER(VLOOKUP(B1333,Grupos!B$1:D$276,3,0))</f>
        <v>0</v>
      </c>
      <c r="K1333" t="str">
        <f>VLOOKUP(I1333,Grupos!A$1:C$276,2,0)</f>
        <v>R30</v>
      </c>
      <c r="L1333" t="str">
        <f>VLOOKUP(I1333,Grupos!A$1:C$276,3,0)</f>
        <v>R39</v>
      </c>
      <c r="M1333" t="b">
        <f t="shared" si="42"/>
        <v>1</v>
      </c>
    </row>
    <row r="1334" spans="1:13" x14ac:dyDescent="0.25">
      <c r="A1334">
        <v>1333</v>
      </c>
      <c r="B1334" t="s">
        <v>687</v>
      </c>
      <c r="D1334" t="s">
        <v>4579</v>
      </c>
      <c r="E1334" t="s">
        <v>4580</v>
      </c>
      <c r="I1334">
        <f t="shared" si="43"/>
        <v>189</v>
      </c>
      <c r="J1334" t="b">
        <f>ISNUMBER(VLOOKUP(B1334,Grupos!B$1:D$276,3,0))</f>
        <v>1</v>
      </c>
      <c r="K1334" t="str">
        <f>VLOOKUP(I1334,Grupos!A$1:C$276,2,0)</f>
        <v>R40</v>
      </c>
      <c r="L1334" t="str">
        <f>VLOOKUP(I1334,Grupos!A$1:C$276,3,0)</f>
        <v>R46</v>
      </c>
      <c r="M1334" t="b">
        <f t="shared" si="42"/>
        <v>1</v>
      </c>
    </row>
    <row r="1335" spans="1:13" x14ac:dyDescent="0.25">
      <c r="A1335">
        <v>1334</v>
      </c>
      <c r="B1335" t="s">
        <v>4581</v>
      </c>
      <c r="D1335" t="s">
        <v>4582</v>
      </c>
      <c r="E1335" t="s">
        <v>4583</v>
      </c>
      <c r="I1335">
        <f t="shared" si="43"/>
        <v>189</v>
      </c>
      <c r="J1335" t="b">
        <f>ISNUMBER(VLOOKUP(B1335,Grupos!B$1:D$276,3,0))</f>
        <v>0</v>
      </c>
      <c r="K1335" t="str">
        <f>VLOOKUP(I1335,Grupos!A$1:C$276,2,0)</f>
        <v>R40</v>
      </c>
      <c r="L1335" t="str">
        <f>VLOOKUP(I1335,Grupos!A$1:C$276,3,0)</f>
        <v>R46</v>
      </c>
      <c r="M1335" t="b">
        <f t="shared" si="42"/>
        <v>1</v>
      </c>
    </row>
    <row r="1336" spans="1:13" x14ac:dyDescent="0.25">
      <c r="A1336">
        <v>1335</v>
      </c>
      <c r="B1336" t="s">
        <v>4584</v>
      </c>
      <c r="D1336" t="s">
        <v>4585</v>
      </c>
      <c r="E1336" t="s">
        <v>4586</v>
      </c>
      <c r="I1336">
        <f t="shared" si="43"/>
        <v>189</v>
      </c>
      <c r="J1336" t="b">
        <f>ISNUMBER(VLOOKUP(B1336,Grupos!B$1:D$276,3,0))</f>
        <v>0</v>
      </c>
      <c r="K1336" t="str">
        <f>VLOOKUP(I1336,Grupos!A$1:C$276,2,0)</f>
        <v>R40</v>
      </c>
      <c r="L1336" t="str">
        <f>VLOOKUP(I1336,Grupos!A$1:C$276,3,0)</f>
        <v>R46</v>
      </c>
      <c r="M1336" t="b">
        <f t="shared" si="42"/>
        <v>1</v>
      </c>
    </row>
    <row r="1337" spans="1:13" x14ac:dyDescent="0.25">
      <c r="A1337">
        <v>1336</v>
      </c>
      <c r="B1337" t="s">
        <v>4587</v>
      </c>
      <c r="D1337" t="s">
        <v>4588</v>
      </c>
      <c r="E1337" t="s">
        <v>4589</v>
      </c>
      <c r="I1337">
        <f t="shared" si="43"/>
        <v>189</v>
      </c>
      <c r="J1337" t="b">
        <f>ISNUMBER(VLOOKUP(B1337,Grupos!B$1:D$276,3,0))</f>
        <v>0</v>
      </c>
      <c r="K1337" t="str">
        <f>VLOOKUP(I1337,Grupos!A$1:C$276,2,0)</f>
        <v>R40</v>
      </c>
      <c r="L1337" t="str">
        <f>VLOOKUP(I1337,Grupos!A$1:C$276,3,0)</f>
        <v>R46</v>
      </c>
      <c r="M1337" t="b">
        <f t="shared" si="42"/>
        <v>1</v>
      </c>
    </row>
    <row r="1338" spans="1:13" x14ac:dyDescent="0.25">
      <c r="A1338">
        <v>1337</v>
      </c>
      <c r="B1338" t="s">
        <v>4590</v>
      </c>
      <c r="D1338" t="s">
        <v>4591</v>
      </c>
      <c r="E1338" t="s">
        <v>4592</v>
      </c>
      <c r="I1338">
        <f t="shared" si="43"/>
        <v>189</v>
      </c>
      <c r="J1338" t="b">
        <f>ISNUMBER(VLOOKUP(B1338,Grupos!B$1:D$276,3,0))</f>
        <v>0</v>
      </c>
      <c r="K1338" t="str">
        <f>VLOOKUP(I1338,Grupos!A$1:C$276,2,0)</f>
        <v>R40</v>
      </c>
      <c r="L1338" t="str">
        <f>VLOOKUP(I1338,Grupos!A$1:C$276,3,0)</f>
        <v>R46</v>
      </c>
      <c r="M1338" t="b">
        <f t="shared" si="42"/>
        <v>1</v>
      </c>
    </row>
    <row r="1339" spans="1:13" x14ac:dyDescent="0.25">
      <c r="A1339">
        <v>1338</v>
      </c>
      <c r="B1339" t="s">
        <v>4593</v>
      </c>
      <c r="D1339" t="s">
        <v>4594</v>
      </c>
      <c r="E1339" t="s">
        <v>4595</v>
      </c>
      <c r="I1339">
        <f t="shared" si="43"/>
        <v>189</v>
      </c>
      <c r="J1339" t="b">
        <f>ISNUMBER(VLOOKUP(B1339,Grupos!B$1:D$276,3,0))</f>
        <v>0</v>
      </c>
      <c r="K1339" t="str">
        <f>VLOOKUP(I1339,Grupos!A$1:C$276,2,0)</f>
        <v>R40</v>
      </c>
      <c r="L1339" t="str">
        <f>VLOOKUP(I1339,Grupos!A$1:C$276,3,0)</f>
        <v>R46</v>
      </c>
      <c r="M1339" t="b">
        <f t="shared" si="42"/>
        <v>1</v>
      </c>
    </row>
    <row r="1340" spans="1:13" x14ac:dyDescent="0.25">
      <c r="A1340">
        <v>1339</v>
      </c>
      <c r="B1340" t="s">
        <v>688</v>
      </c>
      <c r="D1340" t="s">
        <v>4596</v>
      </c>
      <c r="E1340" t="s">
        <v>4597</v>
      </c>
      <c r="I1340">
        <f t="shared" si="43"/>
        <v>189</v>
      </c>
      <c r="J1340" t="b">
        <f>ISNUMBER(VLOOKUP(B1340,Grupos!B$1:D$276,3,0))</f>
        <v>0</v>
      </c>
      <c r="K1340" t="str">
        <f>VLOOKUP(I1340,Grupos!A$1:C$276,2,0)</f>
        <v>R40</v>
      </c>
      <c r="L1340" t="str">
        <f>VLOOKUP(I1340,Grupos!A$1:C$276,3,0)</f>
        <v>R46</v>
      </c>
      <c r="M1340" t="b">
        <f t="shared" si="42"/>
        <v>1</v>
      </c>
    </row>
    <row r="1341" spans="1:13" x14ac:dyDescent="0.25">
      <c r="A1341">
        <v>1340</v>
      </c>
      <c r="B1341" t="s">
        <v>691</v>
      </c>
      <c r="D1341" t="s">
        <v>4598</v>
      </c>
      <c r="E1341" t="s">
        <v>4599</v>
      </c>
      <c r="I1341">
        <f t="shared" si="43"/>
        <v>190</v>
      </c>
      <c r="J1341" t="b">
        <f>ISNUMBER(VLOOKUP(B1341,Grupos!B$1:D$276,3,0))</f>
        <v>1</v>
      </c>
      <c r="K1341" t="str">
        <f>VLOOKUP(I1341,Grupos!A$1:C$276,2,0)</f>
        <v>R47</v>
      </c>
      <c r="L1341" t="str">
        <f>VLOOKUP(I1341,Grupos!A$1:C$276,3,0)</f>
        <v>R49</v>
      </c>
      <c r="M1341" t="b">
        <f t="shared" si="42"/>
        <v>1</v>
      </c>
    </row>
    <row r="1342" spans="1:13" x14ac:dyDescent="0.25">
      <c r="A1342">
        <v>1341</v>
      </c>
      <c r="B1342" t="s">
        <v>4600</v>
      </c>
      <c r="D1342" t="s">
        <v>4601</v>
      </c>
      <c r="E1342" t="s">
        <v>4602</v>
      </c>
      <c r="I1342">
        <f t="shared" si="43"/>
        <v>190</v>
      </c>
      <c r="J1342" t="b">
        <f>ISNUMBER(VLOOKUP(B1342,Grupos!B$1:D$276,3,0))</f>
        <v>0</v>
      </c>
      <c r="K1342" t="str">
        <f>VLOOKUP(I1342,Grupos!A$1:C$276,2,0)</f>
        <v>R47</v>
      </c>
      <c r="L1342" t="str">
        <f>VLOOKUP(I1342,Grupos!A$1:C$276,3,0)</f>
        <v>R49</v>
      </c>
      <c r="M1342" t="b">
        <f t="shared" si="42"/>
        <v>1</v>
      </c>
    </row>
    <row r="1343" spans="1:13" x14ac:dyDescent="0.25">
      <c r="A1343">
        <v>1342</v>
      </c>
      <c r="B1343" t="s">
        <v>692</v>
      </c>
      <c r="D1343" t="s">
        <v>4603</v>
      </c>
      <c r="E1343" t="s">
        <v>4604</v>
      </c>
      <c r="I1343">
        <f t="shared" si="43"/>
        <v>190</v>
      </c>
      <c r="J1343" t="b">
        <f>ISNUMBER(VLOOKUP(B1343,Grupos!B$1:D$276,3,0))</f>
        <v>0</v>
      </c>
      <c r="K1343" t="str">
        <f>VLOOKUP(I1343,Grupos!A$1:C$276,2,0)</f>
        <v>R47</v>
      </c>
      <c r="L1343" t="str">
        <f>VLOOKUP(I1343,Grupos!A$1:C$276,3,0)</f>
        <v>R49</v>
      </c>
      <c r="M1343" t="b">
        <f t="shared" si="42"/>
        <v>1</v>
      </c>
    </row>
    <row r="1344" spans="1:13" x14ac:dyDescent="0.25">
      <c r="A1344">
        <v>1343</v>
      </c>
      <c r="B1344" t="s">
        <v>694</v>
      </c>
      <c r="D1344" t="s">
        <v>4605</v>
      </c>
      <c r="E1344" t="s">
        <v>4606</v>
      </c>
      <c r="I1344">
        <f t="shared" si="43"/>
        <v>191</v>
      </c>
      <c r="J1344" t="b">
        <f>ISNUMBER(VLOOKUP(B1344,Grupos!B$1:D$276,3,0))</f>
        <v>1</v>
      </c>
      <c r="K1344" t="str">
        <f>VLOOKUP(I1344,Grupos!A$1:C$276,2,0)</f>
        <v>R50</v>
      </c>
      <c r="L1344" t="str">
        <f>VLOOKUP(I1344,Grupos!A$1:C$276,3,0)</f>
        <v>R69</v>
      </c>
      <c r="M1344" t="b">
        <f t="shared" si="42"/>
        <v>1</v>
      </c>
    </row>
    <row r="1345" spans="1:13" x14ac:dyDescent="0.25">
      <c r="A1345">
        <v>1344</v>
      </c>
      <c r="B1345" t="s">
        <v>4607</v>
      </c>
      <c r="D1345" t="s">
        <v>4608</v>
      </c>
      <c r="E1345" t="s">
        <v>4609</v>
      </c>
      <c r="I1345">
        <f t="shared" si="43"/>
        <v>191</v>
      </c>
      <c r="J1345" t="b">
        <f>ISNUMBER(VLOOKUP(B1345,Grupos!B$1:D$276,3,0))</f>
        <v>0</v>
      </c>
      <c r="K1345" t="str">
        <f>VLOOKUP(I1345,Grupos!A$1:C$276,2,0)</f>
        <v>R50</v>
      </c>
      <c r="L1345" t="str">
        <f>VLOOKUP(I1345,Grupos!A$1:C$276,3,0)</f>
        <v>R69</v>
      </c>
      <c r="M1345" t="b">
        <f t="shared" si="42"/>
        <v>1</v>
      </c>
    </row>
    <row r="1346" spans="1:13" x14ac:dyDescent="0.25">
      <c r="A1346">
        <v>1345</v>
      </c>
      <c r="B1346" t="s">
        <v>4610</v>
      </c>
      <c r="D1346" t="s">
        <v>4611</v>
      </c>
      <c r="E1346" t="s">
        <v>4612</v>
      </c>
      <c r="I1346">
        <f t="shared" si="43"/>
        <v>191</v>
      </c>
      <c r="J1346" t="b">
        <f>ISNUMBER(VLOOKUP(B1346,Grupos!B$1:D$276,3,0))</f>
        <v>0</v>
      </c>
      <c r="K1346" t="str">
        <f>VLOOKUP(I1346,Grupos!A$1:C$276,2,0)</f>
        <v>R50</v>
      </c>
      <c r="L1346" t="str">
        <f>VLOOKUP(I1346,Grupos!A$1:C$276,3,0)</f>
        <v>R69</v>
      </c>
      <c r="M1346" t="b">
        <f t="shared" si="42"/>
        <v>1</v>
      </c>
    </row>
    <row r="1347" spans="1:13" x14ac:dyDescent="0.25">
      <c r="A1347">
        <v>1346</v>
      </c>
      <c r="B1347" t="s">
        <v>4613</v>
      </c>
      <c r="D1347" t="s">
        <v>4614</v>
      </c>
      <c r="E1347" t="s">
        <v>4615</v>
      </c>
      <c r="I1347">
        <f t="shared" si="43"/>
        <v>191</v>
      </c>
      <c r="J1347" t="b">
        <f>ISNUMBER(VLOOKUP(B1347,Grupos!B$1:D$276,3,0))</f>
        <v>0</v>
      </c>
      <c r="K1347" t="str">
        <f>VLOOKUP(I1347,Grupos!A$1:C$276,2,0)</f>
        <v>R50</v>
      </c>
      <c r="L1347" t="str">
        <f>VLOOKUP(I1347,Grupos!A$1:C$276,3,0)</f>
        <v>R69</v>
      </c>
      <c r="M1347" t="b">
        <f t="shared" ref="M1347:M1410" si="44">AND(K1347&lt;=B1347,L1347&gt;=B1347)</f>
        <v>1</v>
      </c>
    </row>
    <row r="1348" spans="1:13" x14ac:dyDescent="0.25">
      <c r="A1348">
        <v>1347</v>
      </c>
      <c r="B1348" t="s">
        <v>4616</v>
      </c>
      <c r="D1348" t="s">
        <v>4617</v>
      </c>
      <c r="E1348" t="s">
        <v>4618</v>
      </c>
      <c r="I1348">
        <f t="shared" si="43"/>
        <v>191</v>
      </c>
      <c r="J1348" t="b">
        <f>ISNUMBER(VLOOKUP(B1348,Grupos!B$1:D$276,3,0))</f>
        <v>0</v>
      </c>
      <c r="K1348" t="str">
        <f>VLOOKUP(I1348,Grupos!A$1:C$276,2,0)</f>
        <v>R50</v>
      </c>
      <c r="L1348" t="str">
        <f>VLOOKUP(I1348,Grupos!A$1:C$276,3,0)</f>
        <v>R69</v>
      </c>
      <c r="M1348" t="b">
        <f t="shared" si="44"/>
        <v>1</v>
      </c>
    </row>
    <row r="1349" spans="1:13" x14ac:dyDescent="0.25">
      <c r="A1349">
        <v>1348</v>
      </c>
      <c r="B1349" t="s">
        <v>4619</v>
      </c>
      <c r="D1349" t="s">
        <v>4620</v>
      </c>
      <c r="E1349" t="s">
        <v>4621</v>
      </c>
      <c r="I1349">
        <f t="shared" si="43"/>
        <v>191</v>
      </c>
      <c r="J1349" t="b">
        <f>ISNUMBER(VLOOKUP(B1349,Grupos!B$1:D$276,3,0))</f>
        <v>0</v>
      </c>
      <c r="K1349" t="str">
        <f>VLOOKUP(I1349,Grupos!A$1:C$276,2,0)</f>
        <v>R50</v>
      </c>
      <c r="L1349" t="str">
        <f>VLOOKUP(I1349,Grupos!A$1:C$276,3,0)</f>
        <v>R69</v>
      </c>
      <c r="M1349" t="b">
        <f t="shared" si="44"/>
        <v>1</v>
      </c>
    </row>
    <row r="1350" spans="1:13" x14ac:dyDescent="0.25">
      <c r="A1350">
        <v>1349</v>
      </c>
      <c r="B1350" t="s">
        <v>4622</v>
      </c>
      <c r="D1350" t="s">
        <v>4623</v>
      </c>
      <c r="E1350" t="s">
        <v>4624</v>
      </c>
      <c r="I1350">
        <f t="shared" si="43"/>
        <v>191</v>
      </c>
      <c r="J1350" t="b">
        <f>ISNUMBER(VLOOKUP(B1350,Grupos!B$1:D$276,3,0))</f>
        <v>0</v>
      </c>
      <c r="K1350" t="str">
        <f>VLOOKUP(I1350,Grupos!A$1:C$276,2,0)</f>
        <v>R50</v>
      </c>
      <c r="L1350" t="str">
        <f>VLOOKUP(I1350,Grupos!A$1:C$276,3,0)</f>
        <v>R69</v>
      </c>
      <c r="M1350" t="b">
        <f t="shared" si="44"/>
        <v>1</v>
      </c>
    </row>
    <row r="1351" spans="1:13" x14ac:dyDescent="0.25">
      <c r="A1351">
        <v>1350</v>
      </c>
      <c r="B1351" t="s">
        <v>4625</v>
      </c>
      <c r="D1351" t="s">
        <v>4626</v>
      </c>
      <c r="E1351" t="s">
        <v>4627</v>
      </c>
      <c r="I1351">
        <f t="shared" si="43"/>
        <v>191</v>
      </c>
      <c r="J1351" t="b">
        <f>ISNUMBER(VLOOKUP(B1351,Grupos!B$1:D$276,3,0))</f>
        <v>0</v>
      </c>
      <c r="K1351" t="str">
        <f>VLOOKUP(I1351,Grupos!A$1:C$276,2,0)</f>
        <v>R50</v>
      </c>
      <c r="L1351" t="str">
        <f>VLOOKUP(I1351,Grupos!A$1:C$276,3,0)</f>
        <v>R69</v>
      </c>
      <c r="M1351" t="b">
        <f t="shared" si="44"/>
        <v>1</v>
      </c>
    </row>
    <row r="1352" spans="1:13" x14ac:dyDescent="0.25">
      <c r="A1352">
        <v>1351</v>
      </c>
      <c r="B1352" t="s">
        <v>4628</v>
      </c>
      <c r="D1352" t="s">
        <v>4629</v>
      </c>
      <c r="E1352" t="s">
        <v>4630</v>
      </c>
      <c r="I1352">
        <f t="shared" si="43"/>
        <v>191</v>
      </c>
      <c r="J1352" t="b">
        <f>ISNUMBER(VLOOKUP(B1352,Grupos!B$1:D$276,3,0))</f>
        <v>0</v>
      </c>
      <c r="K1352" t="str">
        <f>VLOOKUP(I1352,Grupos!A$1:C$276,2,0)</f>
        <v>R50</v>
      </c>
      <c r="L1352" t="str">
        <f>VLOOKUP(I1352,Grupos!A$1:C$276,3,0)</f>
        <v>R69</v>
      </c>
      <c r="M1352" t="b">
        <f t="shared" si="44"/>
        <v>1</v>
      </c>
    </row>
    <row r="1353" spans="1:13" x14ac:dyDescent="0.25">
      <c r="A1353">
        <v>1352</v>
      </c>
      <c r="B1353" t="s">
        <v>4631</v>
      </c>
      <c r="D1353" t="s">
        <v>4632</v>
      </c>
      <c r="E1353" t="s">
        <v>4633</v>
      </c>
      <c r="I1353">
        <f t="shared" si="43"/>
        <v>191</v>
      </c>
      <c r="J1353" t="b">
        <f>ISNUMBER(VLOOKUP(B1353,Grupos!B$1:D$276,3,0))</f>
        <v>0</v>
      </c>
      <c r="K1353" t="str">
        <f>VLOOKUP(I1353,Grupos!A$1:C$276,2,0)</f>
        <v>R50</v>
      </c>
      <c r="L1353" t="str">
        <f>VLOOKUP(I1353,Grupos!A$1:C$276,3,0)</f>
        <v>R69</v>
      </c>
      <c r="M1353" t="b">
        <f t="shared" si="44"/>
        <v>1</v>
      </c>
    </row>
    <row r="1354" spans="1:13" x14ac:dyDescent="0.25">
      <c r="A1354">
        <v>1353</v>
      </c>
      <c r="B1354" t="s">
        <v>4634</v>
      </c>
      <c r="D1354" t="s">
        <v>4635</v>
      </c>
      <c r="E1354" t="s">
        <v>4636</v>
      </c>
      <c r="I1354">
        <f t="shared" si="43"/>
        <v>191</v>
      </c>
      <c r="J1354" t="b">
        <f>ISNUMBER(VLOOKUP(B1354,Grupos!B$1:D$276,3,0))</f>
        <v>0</v>
      </c>
      <c r="K1354" t="str">
        <f>VLOOKUP(I1354,Grupos!A$1:C$276,2,0)</f>
        <v>R50</v>
      </c>
      <c r="L1354" t="str">
        <f>VLOOKUP(I1354,Grupos!A$1:C$276,3,0)</f>
        <v>R69</v>
      </c>
      <c r="M1354" t="b">
        <f t="shared" si="44"/>
        <v>1</v>
      </c>
    </row>
    <row r="1355" spans="1:13" x14ac:dyDescent="0.25">
      <c r="A1355">
        <v>1354</v>
      </c>
      <c r="B1355" t="s">
        <v>4637</v>
      </c>
      <c r="D1355" t="s">
        <v>4638</v>
      </c>
      <c r="E1355" t="s">
        <v>4639</v>
      </c>
      <c r="I1355">
        <f t="shared" si="43"/>
        <v>191</v>
      </c>
      <c r="J1355" t="b">
        <f>ISNUMBER(VLOOKUP(B1355,Grupos!B$1:D$276,3,0))</f>
        <v>0</v>
      </c>
      <c r="K1355" t="str">
        <f>VLOOKUP(I1355,Grupos!A$1:C$276,2,0)</f>
        <v>R50</v>
      </c>
      <c r="L1355" t="str">
        <f>VLOOKUP(I1355,Grupos!A$1:C$276,3,0)</f>
        <v>R69</v>
      </c>
      <c r="M1355" t="b">
        <f t="shared" si="44"/>
        <v>1</v>
      </c>
    </row>
    <row r="1356" spans="1:13" x14ac:dyDescent="0.25">
      <c r="A1356">
        <v>1355</v>
      </c>
      <c r="B1356" t="s">
        <v>4640</v>
      </c>
      <c r="D1356" t="s">
        <v>4641</v>
      </c>
      <c r="E1356" t="s">
        <v>4642</v>
      </c>
      <c r="I1356">
        <f t="shared" si="43"/>
        <v>191</v>
      </c>
      <c r="J1356" t="b">
        <f>ISNUMBER(VLOOKUP(B1356,Grupos!B$1:D$276,3,0))</f>
        <v>0</v>
      </c>
      <c r="K1356" t="str">
        <f>VLOOKUP(I1356,Grupos!A$1:C$276,2,0)</f>
        <v>R50</v>
      </c>
      <c r="L1356" t="str">
        <f>VLOOKUP(I1356,Grupos!A$1:C$276,3,0)</f>
        <v>R69</v>
      </c>
      <c r="M1356" t="b">
        <f t="shared" si="44"/>
        <v>1</v>
      </c>
    </row>
    <row r="1357" spans="1:13" x14ac:dyDescent="0.25">
      <c r="A1357">
        <v>1356</v>
      </c>
      <c r="B1357" t="s">
        <v>4643</v>
      </c>
      <c r="D1357" t="s">
        <v>4644</v>
      </c>
      <c r="E1357" t="s">
        <v>4645</v>
      </c>
      <c r="I1357">
        <f t="shared" si="43"/>
        <v>191</v>
      </c>
      <c r="J1357" t="b">
        <f>ISNUMBER(VLOOKUP(B1357,Grupos!B$1:D$276,3,0))</f>
        <v>0</v>
      </c>
      <c r="K1357" t="str">
        <f>VLOOKUP(I1357,Grupos!A$1:C$276,2,0)</f>
        <v>R50</v>
      </c>
      <c r="L1357" t="str">
        <f>VLOOKUP(I1357,Grupos!A$1:C$276,3,0)</f>
        <v>R69</v>
      </c>
      <c r="M1357" t="b">
        <f t="shared" si="44"/>
        <v>1</v>
      </c>
    </row>
    <row r="1358" spans="1:13" x14ac:dyDescent="0.25">
      <c r="A1358">
        <v>1357</v>
      </c>
      <c r="B1358" t="s">
        <v>4646</v>
      </c>
      <c r="D1358" t="s">
        <v>4647</v>
      </c>
      <c r="E1358" t="s">
        <v>4648</v>
      </c>
      <c r="I1358">
        <f t="shared" si="43"/>
        <v>191</v>
      </c>
      <c r="J1358" t="b">
        <f>ISNUMBER(VLOOKUP(B1358,Grupos!B$1:D$276,3,0))</f>
        <v>0</v>
      </c>
      <c r="K1358" t="str">
        <f>VLOOKUP(I1358,Grupos!A$1:C$276,2,0)</f>
        <v>R50</v>
      </c>
      <c r="L1358" t="str">
        <f>VLOOKUP(I1358,Grupos!A$1:C$276,3,0)</f>
        <v>R69</v>
      </c>
      <c r="M1358" t="b">
        <f t="shared" si="44"/>
        <v>1</v>
      </c>
    </row>
    <row r="1359" spans="1:13" x14ac:dyDescent="0.25">
      <c r="A1359">
        <v>1358</v>
      </c>
      <c r="B1359" t="s">
        <v>4649</v>
      </c>
      <c r="D1359" t="s">
        <v>4650</v>
      </c>
      <c r="E1359" t="s">
        <v>4651</v>
      </c>
      <c r="I1359">
        <f t="shared" si="43"/>
        <v>191</v>
      </c>
      <c r="J1359" t="b">
        <f>ISNUMBER(VLOOKUP(B1359,Grupos!B$1:D$276,3,0))</f>
        <v>0</v>
      </c>
      <c r="K1359" t="str">
        <f>VLOOKUP(I1359,Grupos!A$1:C$276,2,0)</f>
        <v>R50</v>
      </c>
      <c r="L1359" t="str">
        <f>VLOOKUP(I1359,Grupos!A$1:C$276,3,0)</f>
        <v>R69</v>
      </c>
      <c r="M1359" t="b">
        <f t="shared" si="44"/>
        <v>1</v>
      </c>
    </row>
    <row r="1360" spans="1:13" x14ac:dyDescent="0.25">
      <c r="A1360">
        <v>1359</v>
      </c>
      <c r="B1360" t="s">
        <v>695</v>
      </c>
      <c r="D1360" t="s">
        <v>4652</v>
      </c>
      <c r="E1360" t="s">
        <v>4653</v>
      </c>
      <c r="I1360">
        <f t="shared" si="43"/>
        <v>191</v>
      </c>
      <c r="J1360" t="b">
        <f>ISNUMBER(VLOOKUP(B1360,Grupos!B$1:D$276,3,0))</f>
        <v>0</v>
      </c>
      <c r="K1360" t="str">
        <f>VLOOKUP(I1360,Grupos!A$1:C$276,2,0)</f>
        <v>R50</v>
      </c>
      <c r="L1360" t="str">
        <f>VLOOKUP(I1360,Grupos!A$1:C$276,3,0)</f>
        <v>R69</v>
      </c>
      <c r="M1360" t="b">
        <f t="shared" si="44"/>
        <v>1</v>
      </c>
    </row>
    <row r="1361" spans="1:13" x14ac:dyDescent="0.25">
      <c r="A1361">
        <v>1360</v>
      </c>
      <c r="B1361" t="s">
        <v>697</v>
      </c>
      <c r="D1361" t="s">
        <v>4654</v>
      </c>
      <c r="E1361" t="s">
        <v>4655</v>
      </c>
      <c r="I1361">
        <f t="shared" si="43"/>
        <v>192</v>
      </c>
      <c r="J1361" t="b">
        <f>ISNUMBER(VLOOKUP(B1361,Grupos!B$1:D$276,3,0))</f>
        <v>1</v>
      </c>
      <c r="K1361" t="str">
        <f>VLOOKUP(I1361,Grupos!A$1:C$276,2,0)</f>
        <v>R70</v>
      </c>
      <c r="L1361" t="str">
        <f>VLOOKUP(I1361,Grupos!A$1:C$276,3,0)</f>
        <v>R79</v>
      </c>
      <c r="M1361" t="b">
        <f t="shared" si="44"/>
        <v>1</v>
      </c>
    </row>
    <row r="1362" spans="1:13" x14ac:dyDescent="0.25">
      <c r="A1362">
        <v>1361</v>
      </c>
      <c r="B1362" t="s">
        <v>4656</v>
      </c>
      <c r="D1362" t="s">
        <v>4657</v>
      </c>
      <c r="E1362" t="s">
        <v>4658</v>
      </c>
      <c r="I1362">
        <f t="shared" si="43"/>
        <v>192</v>
      </c>
      <c r="J1362" t="b">
        <f>ISNUMBER(VLOOKUP(B1362,Grupos!B$1:D$276,3,0))</f>
        <v>0</v>
      </c>
      <c r="K1362" t="str">
        <f>VLOOKUP(I1362,Grupos!A$1:C$276,2,0)</f>
        <v>R70</v>
      </c>
      <c r="L1362" t="str">
        <f>VLOOKUP(I1362,Grupos!A$1:C$276,3,0)</f>
        <v>R79</v>
      </c>
      <c r="M1362" t="b">
        <f t="shared" si="44"/>
        <v>1</v>
      </c>
    </row>
    <row r="1363" spans="1:13" x14ac:dyDescent="0.25">
      <c r="A1363">
        <v>1362</v>
      </c>
      <c r="B1363" t="s">
        <v>4659</v>
      </c>
      <c r="D1363" t="s">
        <v>4660</v>
      </c>
      <c r="E1363" t="s">
        <v>4661</v>
      </c>
      <c r="I1363">
        <f t="shared" si="43"/>
        <v>192</v>
      </c>
      <c r="J1363" t="b">
        <f>ISNUMBER(VLOOKUP(B1363,Grupos!B$1:D$276,3,0))</f>
        <v>0</v>
      </c>
      <c r="K1363" t="str">
        <f>VLOOKUP(I1363,Grupos!A$1:C$276,2,0)</f>
        <v>R70</v>
      </c>
      <c r="L1363" t="str">
        <f>VLOOKUP(I1363,Grupos!A$1:C$276,3,0)</f>
        <v>R79</v>
      </c>
      <c r="M1363" t="b">
        <f t="shared" si="44"/>
        <v>1</v>
      </c>
    </row>
    <row r="1364" spans="1:13" x14ac:dyDescent="0.25">
      <c r="A1364">
        <v>1363</v>
      </c>
      <c r="B1364" t="s">
        <v>4662</v>
      </c>
      <c r="D1364" t="s">
        <v>4663</v>
      </c>
      <c r="E1364" t="s">
        <v>4664</v>
      </c>
      <c r="I1364">
        <f t="shared" si="43"/>
        <v>192</v>
      </c>
      <c r="J1364" t="b">
        <f>ISNUMBER(VLOOKUP(B1364,Grupos!B$1:D$276,3,0))</f>
        <v>0</v>
      </c>
      <c r="K1364" t="str">
        <f>VLOOKUP(I1364,Grupos!A$1:C$276,2,0)</f>
        <v>R70</v>
      </c>
      <c r="L1364" t="str">
        <f>VLOOKUP(I1364,Grupos!A$1:C$276,3,0)</f>
        <v>R79</v>
      </c>
      <c r="M1364" t="b">
        <f t="shared" si="44"/>
        <v>1</v>
      </c>
    </row>
    <row r="1365" spans="1:13" x14ac:dyDescent="0.25">
      <c r="A1365">
        <v>1364</v>
      </c>
      <c r="B1365" t="s">
        <v>4665</v>
      </c>
      <c r="D1365" t="s">
        <v>4666</v>
      </c>
      <c r="E1365" t="s">
        <v>4667</v>
      </c>
      <c r="I1365">
        <f t="shared" si="43"/>
        <v>192</v>
      </c>
      <c r="J1365" t="b">
        <f>ISNUMBER(VLOOKUP(B1365,Grupos!B$1:D$276,3,0))</f>
        <v>0</v>
      </c>
      <c r="K1365" t="str">
        <f>VLOOKUP(I1365,Grupos!A$1:C$276,2,0)</f>
        <v>R70</v>
      </c>
      <c r="L1365" t="str">
        <f>VLOOKUP(I1365,Grupos!A$1:C$276,3,0)</f>
        <v>R79</v>
      </c>
      <c r="M1365" t="b">
        <f t="shared" si="44"/>
        <v>1</v>
      </c>
    </row>
    <row r="1366" spans="1:13" x14ac:dyDescent="0.25">
      <c r="A1366">
        <v>1365</v>
      </c>
      <c r="B1366" t="s">
        <v>4668</v>
      </c>
      <c r="D1366" t="s">
        <v>4669</v>
      </c>
      <c r="E1366" t="s">
        <v>4670</v>
      </c>
      <c r="I1366">
        <f t="shared" si="43"/>
        <v>192</v>
      </c>
      <c r="J1366" t="b">
        <f>ISNUMBER(VLOOKUP(B1366,Grupos!B$1:D$276,3,0))</f>
        <v>0</v>
      </c>
      <c r="K1366" t="str">
        <f>VLOOKUP(I1366,Grupos!A$1:C$276,2,0)</f>
        <v>R70</v>
      </c>
      <c r="L1366" t="str">
        <f>VLOOKUP(I1366,Grupos!A$1:C$276,3,0)</f>
        <v>R79</v>
      </c>
      <c r="M1366" t="b">
        <f t="shared" si="44"/>
        <v>1</v>
      </c>
    </row>
    <row r="1367" spans="1:13" x14ac:dyDescent="0.25">
      <c r="A1367">
        <v>1366</v>
      </c>
      <c r="B1367" t="s">
        <v>4671</v>
      </c>
      <c r="D1367" t="s">
        <v>4672</v>
      </c>
      <c r="E1367" t="s">
        <v>4673</v>
      </c>
      <c r="I1367">
        <f t="shared" si="43"/>
        <v>192</v>
      </c>
      <c r="J1367" t="b">
        <f>ISNUMBER(VLOOKUP(B1367,Grupos!B$1:D$276,3,0))</f>
        <v>0</v>
      </c>
      <c r="K1367" t="str">
        <f>VLOOKUP(I1367,Grupos!A$1:C$276,2,0)</f>
        <v>R70</v>
      </c>
      <c r="L1367" t="str">
        <f>VLOOKUP(I1367,Grupos!A$1:C$276,3,0)</f>
        <v>R79</v>
      </c>
      <c r="M1367" t="b">
        <f t="shared" si="44"/>
        <v>1</v>
      </c>
    </row>
    <row r="1368" spans="1:13" x14ac:dyDescent="0.25">
      <c r="A1368">
        <v>1367</v>
      </c>
      <c r="B1368" t="s">
        <v>4674</v>
      </c>
      <c r="D1368" t="s">
        <v>4675</v>
      </c>
      <c r="E1368" t="s">
        <v>4676</v>
      </c>
      <c r="I1368">
        <f t="shared" si="43"/>
        <v>192</v>
      </c>
      <c r="J1368" t="b">
        <f>ISNUMBER(VLOOKUP(B1368,Grupos!B$1:D$276,3,0))</f>
        <v>0</v>
      </c>
      <c r="K1368" t="str">
        <f>VLOOKUP(I1368,Grupos!A$1:C$276,2,0)</f>
        <v>R70</v>
      </c>
      <c r="L1368" t="str">
        <f>VLOOKUP(I1368,Grupos!A$1:C$276,3,0)</f>
        <v>R79</v>
      </c>
      <c r="M1368" t="b">
        <f t="shared" si="44"/>
        <v>1</v>
      </c>
    </row>
    <row r="1369" spans="1:13" x14ac:dyDescent="0.25">
      <c r="A1369">
        <v>1368</v>
      </c>
      <c r="B1369" t="s">
        <v>4677</v>
      </c>
      <c r="D1369" t="s">
        <v>4678</v>
      </c>
      <c r="E1369" t="s">
        <v>4679</v>
      </c>
      <c r="I1369">
        <f t="shared" si="43"/>
        <v>192</v>
      </c>
      <c r="J1369" t="b">
        <f>ISNUMBER(VLOOKUP(B1369,Grupos!B$1:D$276,3,0))</f>
        <v>0</v>
      </c>
      <c r="K1369" t="str">
        <f>VLOOKUP(I1369,Grupos!A$1:C$276,2,0)</f>
        <v>R70</v>
      </c>
      <c r="L1369" t="str">
        <f>VLOOKUP(I1369,Grupos!A$1:C$276,3,0)</f>
        <v>R79</v>
      </c>
      <c r="M1369" t="b">
        <f t="shared" si="44"/>
        <v>1</v>
      </c>
    </row>
    <row r="1370" spans="1:13" x14ac:dyDescent="0.25">
      <c r="A1370">
        <v>1369</v>
      </c>
      <c r="B1370" t="s">
        <v>698</v>
      </c>
      <c r="D1370" t="s">
        <v>4680</v>
      </c>
      <c r="E1370" t="s">
        <v>4681</v>
      </c>
      <c r="I1370">
        <f t="shared" ref="I1370:I1433" si="45">IF(J1370,I1369+1,I1369)</f>
        <v>192</v>
      </c>
      <c r="J1370" t="b">
        <f>ISNUMBER(VLOOKUP(B1370,Grupos!B$1:D$276,3,0))</f>
        <v>0</v>
      </c>
      <c r="K1370" t="str">
        <f>VLOOKUP(I1370,Grupos!A$1:C$276,2,0)</f>
        <v>R70</v>
      </c>
      <c r="L1370" t="str">
        <f>VLOOKUP(I1370,Grupos!A$1:C$276,3,0)</f>
        <v>R79</v>
      </c>
      <c r="M1370" t="b">
        <f t="shared" si="44"/>
        <v>1</v>
      </c>
    </row>
    <row r="1371" spans="1:13" x14ac:dyDescent="0.25">
      <c r="A1371">
        <v>1370</v>
      </c>
      <c r="B1371" t="s">
        <v>701</v>
      </c>
      <c r="D1371" t="s">
        <v>4682</v>
      </c>
      <c r="E1371" t="s">
        <v>4683</v>
      </c>
      <c r="I1371">
        <f t="shared" si="45"/>
        <v>193</v>
      </c>
      <c r="J1371" t="b">
        <f>ISNUMBER(VLOOKUP(B1371,Grupos!B$1:D$276,3,0))</f>
        <v>1</v>
      </c>
      <c r="K1371" t="str">
        <f>VLOOKUP(I1371,Grupos!A$1:C$276,2,0)</f>
        <v>R80</v>
      </c>
      <c r="L1371" t="str">
        <f>VLOOKUP(I1371,Grupos!A$1:C$276,3,0)</f>
        <v>R82</v>
      </c>
      <c r="M1371" t="b">
        <f t="shared" si="44"/>
        <v>1</v>
      </c>
    </row>
    <row r="1372" spans="1:13" x14ac:dyDescent="0.25">
      <c r="A1372">
        <v>1371</v>
      </c>
      <c r="B1372" t="s">
        <v>4684</v>
      </c>
      <c r="D1372" t="s">
        <v>4685</v>
      </c>
      <c r="E1372" t="s">
        <v>4686</v>
      </c>
      <c r="I1372">
        <f t="shared" si="45"/>
        <v>193</v>
      </c>
      <c r="J1372" t="b">
        <f>ISNUMBER(VLOOKUP(B1372,Grupos!B$1:D$276,3,0))</f>
        <v>0</v>
      </c>
      <c r="K1372" t="str">
        <f>VLOOKUP(I1372,Grupos!A$1:C$276,2,0)</f>
        <v>R80</v>
      </c>
      <c r="L1372" t="str">
        <f>VLOOKUP(I1372,Grupos!A$1:C$276,3,0)</f>
        <v>R82</v>
      </c>
      <c r="M1372" t="b">
        <f t="shared" si="44"/>
        <v>1</v>
      </c>
    </row>
    <row r="1373" spans="1:13" x14ac:dyDescent="0.25">
      <c r="A1373">
        <v>1372</v>
      </c>
      <c r="B1373" t="s">
        <v>702</v>
      </c>
      <c r="D1373" t="s">
        <v>4687</v>
      </c>
      <c r="E1373" t="s">
        <v>4688</v>
      </c>
      <c r="I1373">
        <f t="shared" si="45"/>
        <v>193</v>
      </c>
      <c r="J1373" t="b">
        <f>ISNUMBER(VLOOKUP(B1373,Grupos!B$1:D$276,3,0))</f>
        <v>0</v>
      </c>
      <c r="K1373" t="str">
        <f>VLOOKUP(I1373,Grupos!A$1:C$276,2,0)</f>
        <v>R80</v>
      </c>
      <c r="L1373" t="str">
        <f>VLOOKUP(I1373,Grupos!A$1:C$276,3,0)</f>
        <v>R82</v>
      </c>
      <c r="M1373" t="b">
        <f t="shared" si="44"/>
        <v>1</v>
      </c>
    </row>
    <row r="1374" spans="1:13" x14ac:dyDescent="0.25">
      <c r="A1374">
        <v>1373</v>
      </c>
      <c r="B1374" t="s">
        <v>705</v>
      </c>
      <c r="D1374" t="s">
        <v>4689</v>
      </c>
      <c r="E1374" t="s">
        <v>4690</v>
      </c>
      <c r="I1374">
        <f t="shared" si="45"/>
        <v>194</v>
      </c>
      <c r="J1374" t="b">
        <f>ISNUMBER(VLOOKUP(B1374,Grupos!B$1:D$276,3,0))</f>
        <v>1</v>
      </c>
      <c r="K1374" t="str">
        <f>VLOOKUP(I1374,Grupos!A$1:C$276,2,0)</f>
        <v>R83</v>
      </c>
      <c r="L1374" t="str">
        <f>VLOOKUP(I1374,Grupos!A$1:C$276,3,0)</f>
        <v>R89</v>
      </c>
      <c r="M1374" t="b">
        <f t="shared" si="44"/>
        <v>1</v>
      </c>
    </row>
    <row r="1375" spans="1:13" x14ac:dyDescent="0.25">
      <c r="A1375">
        <v>1374</v>
      </c>
      <c r="B1375" t="s">
        <v>4691</v>
      </c>
      <c r="D1375" t="s">
        <v>4692</v>
      </c>
      <c r="E1375" t="s">
        <v>4693</v>
      </c>
      <c r="I1375">
        <f t="shared" si="45"/>
        <v>194</v>
      </c>
      <c r="J1375" t="b">
        <f>ISNUMBER(VLOOKUP(B1375,Grupos!B$1:D$276,3,0))</f>
        <v>0</v>
      </c>
      <c r="K1375" t="str">
        <f>VLOOKUP(I1375,Grupos!A$1:C$276,2,0)</f>
        <v>R83</v>
      </c>
      <c r="L1375" t="str">
        <f>VLOOKUP(I1375,Grupos!A$1:C$276,3,0)</f>
        <v>R89</v>
      </c>
      <c r="M1375" t="b">
        <f t="shared" si="44"/>
        <v>1</v>
      </c>
    </row>
    <row r="1376" spans="1:13" x14ac:dyDescent="0.25">
      <c r="A1376">
        <v>1375</v>
      </c>
      <c r="B1376" t="s">
        <v>4694</v>
      </c>
      <c r="D1376" t="s">
        <v>4695</v>
      </c>
      <c r="E1376" t="s">
        <v>4696</v>
      </c>
      <c r="I1376">
        <f t="shared" si="45"/>
        <v>194</v>
      </c>
      <c r="J1376" t="b">
        <f>ISNUMBER(VLOOKUP(B1376,Grupos!B$1:D$276,3,0))</f>
        <v>0</v>
      </c>
      <c r="K1376" t="str">
        <f>VLOOKUP(I1376,Grupos!A$1:C$276,2,0)</f>
        <v>R83</v>
      </c>
      <c r="L1376" t="str">
        <f>VLOOKUP(I1376,Grupos!A$1:C$276,3,0)</f>
        <v>R89</v>
      </c>
      <c r="M1376" t="b">
        <f t="shared" si="44"/>
        <v>1</v>
      </c>
    </row>
    <row r="1377" spans="1:13" x14ac:dyDescent="0.25">
      <c r="A1377">
        <v>1376</v>
      </c>
      <c r="B1377" t="s">
        <v>4697</v>
      </c>
      <c r="D1377" t="s">
        <v>4698</v>
      </c>
      <c r="E1377" t="s">
        <v>4699</v>
      </c>
      <c r="I1377">
        <f t="shared" si="45"/>
        <v>194</v>
      </c>
      <c r="J1377" t="b">
        <f>ISNUMBER(VLOOKUP(B1377,Grupos!B$1:D$276,3,0))</f>
        <v>0</v>
      </c>
      <c r="K1377" t="str">
        <f>VLOOKUP(I1377,Grupos!A$1:C$276,2,0)</f>
        <v>R83</v>
      </c>
      <c r="L1377" t="str">
        <f>VLOOKUP(I1377,Grupos!A$1:C$276,3,0)</f>
        <v>R89</v>
      </c>
      <c r="M1377" t="b">
        <f t="shared" si="44"/>
        <v>1</v>
      </c>
    </row>
    <row r="1378" spans="1:13" x14ac:dyDescent="0.25">
      <c r="A1378">
        <v>1377</v>
      </c>
      <c r="B1378" t="s">
        <v>4700</v>
      </c>
      <c r="D1378" t="s">
        <v>4701</v>
      </c>
      <c r="E1378" t="s">
        <v>4702</v>
      </c>
      <c r="I1378">
        <f t="shared" si="45"/>
        <v>194</v>
      </c>
      <c r="J1378" t="b">
        <f>ISNUMBER(VLOOKUP(B1378,Grupos!B$1:D$276,3,0))</f>
        <v>0</v>
      </c>
      <c r="K1378" t="str">
        <f>VLOOKUP(I1378,Grupos!A$1:C$276,2,0)</f>
        <v>R83</v>
      </c>
      <c r="L1378" t="str">
        <f>VLOOKUP(I1378,Grupos!A$1:C$276,3,0)</f>
        <v>R89</v>
      </c>
      <c r="M1378" t="b">
        <f t="shared" si="44"/>
        <v>1</v>
      </c>
    </row>
    <row r="1379" spans="1:13" x14ac:dyDescent="0.25">
      <c r="A1379">
        <v>1378</v>
      </c>
      <c r="B1379" t="s">
        <v>706</v>
      </c>
      <c r="D1379" t="s">
        <v>4703</v>
      </c>
      <c r="E1379" t="s">
        <v>4704</v>
      </c>
      <c r="I1379">
        <f t="shared" si="45"/>
        <v>194</v>
      </c>
      <c r="J1379" t="b">
        <f>ISNUMBER(VLOOKUP(B1379,Grupos!B$1:D$276,3,0))</f>
        <v>0</v>
      </c>
      <c r="K1379" t="str">
        <f>VLOOKUP(I1379,Grupos!A$1:C$276,2,0)</f>
        <v>R83</v>
      </c>
      <c r="L1379" t="str">
        <f>VLOOKUP(I1379,Grupos!A$1:C$276,3,0)</f>
        <v>R89</v>
      </c>
      <c r="M1379" t="b">
        <f t="shared" si="44"/>
        <v>1</v>
      </c>
    </row>
    <row r="1380" spans="1:13" x14ac:dyDescent="0.25">
      <c r="A1380">
        <v>1379</v>
      </c>
      <c r="B1380" t="s">
        <v>709</v>
      </c>
      <c r="D1380" t="s">
        <v>4705</v>
      </c>
      <c r="E1380" t="s">
        <v>4706</v>
      </c>
      <c r="I1380">
        <f t="shared" si="45"/>
        <v>195</v>
      </c>
      <c r="J1380" t="b">
        <f>ISNUMBER(VLOOKUP(B1380,Grupos!B$1:D$276,3,0))</f>
        <v>1</v>
      </c>
      <c r="K1380" t="str">
        <f>VLOOKUP(I1380,Grupos!A$1:C$276,2,0)</f>
        <v>R90</v>
      </c>
      <c r="L1380" t="str">
        <f>VLOOKUP(I1380,Grupos!A$1:C$276,3,0)</f>
        <v>R94</v>
      </c>
      <c r="M1380" t="b">
        <f t="shared" si="44"/>
        <v>1</v>
      </c>
    </row>
    <row r="1381" spans="1:13" x14ac:dyDescent="0.25">
      <c r="A1381">
        <v>1380</v>
      </c>
      <c r="B1381" t="s">
        <v>4707</v>
      </c>
      <c r="D1381" t="s">
        <v>4708</v>
      </c>
      <c r="E1381" t="s">
        <v>4709</v>
      </c>
      <c r="I1381">
        <f t="shared" si="45"/>
        <v>195</v>
      </c>
      <c r="J1381" t="b">
        <f>ISNUMBER(VLOOKUP(B1381,Grupos!B$1:D$276,3,0))</f>
        <v>0</v>
      </c>
      <c r="K1381" t="str">
        <f>VLOOKUP(I1381,Grupos!A$1:C$276,2,0)</f>
        <v>R90</v>
      </c>
      <c r="L1381" t="str">
        <f>VLOOKUP(I1381,Grupos!A$1:C$276,3,0)</f>
        <v>R94</v>
      </c>
      <c r="M1381" t="b">
        <f t="shared" si="44"/>
        <v>1</v>
      </c>
    </row>
    <row r="1382" spans="1:13" x14ac:dyDescent="0.25">
      <c r="A1382">
        <v>1381</v>
      </c>
      <c r="B1382" t="s">
        <v>4710</v>
      </c>
      <c r="D1382" t="s">
        <v>4711</v>
      </c>
      <c r="E1382" t="s">
        <v>4712</v>
      </c>
      <c r="I1382">
        <f t="shared" si="45"/>
        <v>195</v>
      </c>
      <c r="J1382" t="b">
        <f>ISNUMBER(VLOOKUP(B1382,Grupos!B$1:D$276,3,0))</f>
        <v>0</v>
      </c>
      <c r="K1382" t="str">
        <f>VLOOKUP(I1382,Grupos!A$1:C$276,2,0)</f>
        <v>R90</v>
      </c>
      <c r="L1382" t="str">
        <f>VLOOKUP(I1382,Grupos!A$1:C$276,3,0)</f>
        <v>R94</v>
      </c>
      <c r="M1382" t="b">
        <f t="shared" si="44"/>
        <v>1</v>
      </c>
    </row>
    <row r="1383" spans="1:13" x14ac:dyDescent="0.25">
      <c r="A1383">
        <v>1382</v>
      </c>
      <c r="B1383" t="s">
        <v>4713</v>
      </c>
      <c r="D1383" t="s">
        <v>4714</v>
      </c>
      <c r="E1383" t="s">
        <v>4715</v>
      </c>
      <c r="I1383">
        <f t="shared" si="45"/>
        <v>195</v>
      </c>
      <c r="J1383" t="b">
        <f>ISNUMBER(VLOOKUP(B1383,Grupos!B$1:D$276,3,0))</f>
        <v>0</v>
      </c>
      <c r="K1383" t="str">
        <f>VLOOKUP(I1383,Grupos!A$1:C$276,2,0)</f>
        <v>R90</v>
      </c>
      <c r="L1383" t="str">
        <f>VLOOKUP(I1383,Grupos!A$1:C$276,3,0)</f>
        <v>R94</v>
      </c>
      <c r="M1383" t="b">
        <f t="shared" si="44"/>
        <v>1</v>
      </c>
    </row>
    <row r="1384" spans="1:13" x14ac:dyDescent="0.25">
      <c r="A1384">
        <v>1383</v>
      </c>
      <c r="B1384" t="s">
        <v>710</v>
      </c>
      <c r="D1384" t="s">
        <v>4716</v>
      </c>
      <c r="E1384" t="s">
        <v>4717</v>
      </c>
      <c r="I1384">
        <f t="shared" si="45"/>
        <v>195</v>
      </c>
      <c r="J1384" t="b">
        <f>ISNUMBER(VLOOKUP(B1384,Grupos!B$1:D$276,3,0))</f>
        <v>0</v>
      </c>
      <c r="K1384" t="str">
        <f>VLOOKUP(I1384,Grupos!A$1:C$276,2,0)</f>
        <v>R90</v>
      </c>
      <c r="L1384" t="str">
        <f>VLOOKUP(I1384,Grupos!A$1:C$276,3,0)</f>
        <v>R94</v>
      </c>
      <c r="M1384" t="b">
        <f t="shared" si="44"/>
        <v>1</v>
      </c>
    </row>
    <row r="1385" spans="1:13" x14ac:dyDescent="0.25">
      <c r="A1385">
        <v>1384</v>
      </c>
      <c r="B1385" t="s">
        <v>713</v>
      </c>
      <c r="D1385" t="s">
        <v>4718</v>
      </c>
      <c r="E1385" t="s">
        <v>4719</v>
      </c>
      <c r="I1385">
        <f t="shared" si="45"/>
        <v>196</v>
      </c>
      <c r="J1385" t="b">
        <f>ISNUMBER(VLOOKUP(B1385,Grupos!B$1:D$276,3,0))</f>
        <v>1</v>
      </c>
      <c r="K1385" t="str">
        <f>VLOOKUP(I1385,Grupos!A$1:C$276,2,0)</f>
        <v>R95</v>
      </c>
      <c r="L1385" t="str">
        <f>VLOOKUP(I1385,Grupos!A$1:C$276,3,0)</f>
        <v>R99</v>
      </c>
      <c r="M1385" t="b">
        <f t="shared" si="44"/>
        <v>1</v>
      </c>
    </row>
    <row r="1386" spans="1:13" x14ac:dyDescent="0.25">
      <c r="A1386">
        <v>1385</v>
      </c>
      <c r="B1386" t="s">
        <v>4720</v>
      </c>
      <c r="D1386" t="s">
        <v>4721</v>
      </c>
      <c r="E1386" t="s">
        <v>4722</v>
      </c>
      <c r="I1386">
        <f t="shared" si="45"/>
        <v>196</v>
      </c>
      <c r="J1386" t="b">
        <f>ISNUMBER(VLOOKUP(B1386,Grupos!B$1:D$276,3,0))</f>
        <v>0</v>
      </c>
      <c r="K1386" t="str">
        <f>VLOOKUP(I1386,Grupos!A$1:C$276,2,0)</f>
        <v>R95</v>
      </c>
      <c r="L1386" t="str">
        <f>VLOOKUP(I1386,Grupos!A$1:C$276,3,0)</f>
        <v>R99</v>
      </c>
      <c r="M1386" t="b">
        <f t="shared" si="44"/>
        <v>1</v>
      </c>
    </row>
    <row r="1387" spans="1:13" x14ac:dyDescent="0.25">
      <c r="A1387">
        <v>1386</v>
      </c>
      <c r="B1387" t="s">
        <v>4723</v>
      </c>
      <c r="D1387" t="s">
        <v>4724</v>
      </c>
      <c r="E1387" t="s">
        <v>4725</v>
      </c>
      <c r="I1387">
        <f t="shared" si="45"/>
        <v>196</v>
      </c>
      <c r="J1387" t="b">
        <f>ISNUMBER(VLOOKUP(B1387,Grupos!B$1:D$276,3,0))</f>
        <v>0</v>
      </c>
      <c r="K1387" t="str">
        <f>VLOOKUP(I1387,Grupos!A$1:C$276,2,0)</f>
        <v>R95</v>
      </c>
      <c r="L1387" t="str">
        <f>VLOOKUP(I1387,Grupos!A$1:C$276,3,0)</f>
        <v>R99</v>
      </c>
      <c r="M1387" t="b">
        <f t="shared" si="44"/>
        <v>1</v>
      </c>
    </row>
    <row r="1388" spans="1:13" x14ac:dyDescent="0.25">
      <c r="A1388">
        <v>1387</v>
      </c>
      <c r="B1388" t="s">
        <v>74</v>
      </c>
      <c r="D1388" t="s">
        <v>4726</v>
      </c>
      <c r="E1388" t="s">
        <v>4727</v>
      </c>
      <c r="I1388">
        <f t="shared" si="45"/>
        <v>196</v>
      </c>
      <c r="J1388" t="b">
        <f>ISNUMBER(VLOOKUP(B1388,Grupos!B$1:D$276,3,0))</f>
        <v>0</v>
      </c>
      <c r="K1388" t="str">
        <f>VLOOKUP(I1388,Grupos!A$1:C$276,2,0)</f>
        <v>R95</v>
      </c>
      <c r="L1388" t="str">
        <f>VLOOKUP(I1388,Grupos!A$1:C$276,3,0)</f>
        <v>R99</v>
      </c>
      <c r="M1388" t="b">
        <f t="shared" si="44"/>
        <v>1</v>
      </c>
    </row>
    <row r="1389" spans="1:13" x14ac:dyDescent="0.25">
      <c r="A1389">
        <v>1388</v>
      </c>
      <c r="B1389" t="s">
        <v>77</v>
      </c>
      <c r="D1389" t="s">
        <v>4728</v>
      </c>
      <c r="E1389" t="s">
        <v>4729</v>
      </c>
      <c r="I1389">
        <f t="shared" si="45"/>
        <v>197</v>
      </c>
      <c r="J1389" t="b">
        <f>ISNUMBER(VLOOKUP(B1389,Grupos!B$1:D$276,3,0))</f>
        <v>1</v>
      </c>
      <c r="K1389" t="str">
        <f>VLOOKUP(I1389,Grupos!A$1:C$276,2,0)</f>
        <v>S00</v>
      </c>
      <c r="L1389" t="str">
        <f>VLOOKUP(I1389,Grupos!A$1:C$276,3,0)</f>
        <v>S09</v>
      </c>
      <c r="M1389" t="b">
        <f t="shared" si="44"/>
        <v>1</v>
      </c>
    </row>
    <row r="1390" spans="1:13" x14ac:dyDescent="0.25">
      <c r="A1390">
        <v>1389</v>
      </c>
      <c r="B1390" t="s">
        <v>4730</v>
      </c>
      <c r="D1390" t="s">
        <v>4731</v>
      </c>
      <c r="E1390" t="s">
        <v>4732</v>
      </c>
      <c r="I1390">
        <f t="shared" si="45"/>
        <v>197</v>
      </c>
      <c r="J1390" t="b">
        <f>ISNUMBER(VLOOKUP(B1390,Grupos!B$1:D$276,3,0))</f>
        <v>0</v>
      </c>
      <c r="K1390" t="str">
        <f>VLOOKUP(I1390,Grupos!A$1:C$276,2,0)</f>
        <v>S00</v>
      </c>
      <c r="L1390" t="str">
        <f>VLOOKUP(I1390,Grupos!A$1:C$276,3,0)</f>
        <v>S09</v>
      </c>
      <c r="M1390" t="b">
        <f t="shared" si="44"/>
        <v>1</v>
      </c>
    </row>
    <row r="1391" spans="1:13" x14ac:dyDescent="0.25">
      <c r="A1391">
        <v>1390</v>
      </c>
      <c r="B1391" t="s">
        <v>4733</v>
      </c>
      <c r="D1391" t="s">
        <v>4734</v>
      </c>
      <c r="E1391" t="s">
        <v>4735</v>
      </c>
      <c r="I1391">
        <f t="shared" si="45"/>
        <v>197</v>
      </c>
      <c r="J1391" t="b">
        <f>ISNUMBER(VLOOKUP(B1391,Grupos!B$1:D$276,3,0))</f>
        <v>0</v>
      </c>
      <c r="K1391" t="str">
        <f>VLOOKUP(I1391,Grupos!A$1:C$276,2,0)</f>
        <v>S00</v>
      </c>
      <c r="L1391" t="str">
        <f>VLOOKUP(I1391,Grupos!A$1:C$276,3,0)</f>
        <v>S09</v>
      </c>
      <c r="M1391" t="b">
        <f t="shared" si="44"/>
        <v>1</v>
      </c>
    </row>
    <row r="1392" spans="1:13" x14ac:dyDescent="0.25">
      <c r="A1392">
        <v>1391</v>
      </c>
      <c r="B1392" t="s">
        <v>4736</v>
      </c>
      <c r="D1392" t="s">
        <v>4737</v>
      </c>
      <c r="E1392" t="s">
        <v>4738</v>
      </c>
      <c r="I1392">
        <f t="shared" si="45"/>
        <v>197</v>
      </c>
      <c r="J1392" t="b">
        <f>ISNUMBER(VLOOKUP(B1392,Grupos!B$1:D$276,3,0))</f>
        <v>0</v>
      </c>
      <c r="K1392" t="str">
        <f>VLOOKUP(I1392,Grupos!A$1:C$276,2,0)</f>
        <v>S00</v>
      </c>
      <c r="L1392" t="str">
        <f>VLOOKUP(I1392,Grupos!A$1:C$276,3,0)</f>
        <v>S09</v>
      </c>
      <c r="M1392" t="b">
        <f t="shared" si="44"/>
        <v>1</v>
      </c>
    </row>
    <row r="1393" spans="1:13" x14ac:dyDescent="0.25">
      <c r="A1393">
        <v>1392</v>
      </c>
      <c r="B1393" t="s">
        <v>4739</v>
      </c>
      <c r="D1393" t="s">
        <v>4740</v>
      </c>
      <c r="E1393" t="s">
        <v>4741</v>
      </c>
      <c r="I1393">
        <f t="shared" si="45"/>
        <v>197</v>
      </c>
      <c r="J1393" t="b">
        <f>ISNUMBER(VLOOKUP(B1393,Grupos!B$1:D$276,3,0))</f>
        <v>0</v>
      </c>
      <c r="K1393" t="str">
        <f>VLOOKUP(I1393,Grupos!A$1:C$276,2,0)</f>
        <v>S00</v>
      </c>
      <c r="L1393" t="str">
        <f>VLOOKUP(I1393,Grupos!A$1:C$276,3,0)</f>
        <v>S09</v>
      </c>
      <c r="M1393" t="b">
        <f t="shared" si="44"/>
        <v>1</v>
      </c>
    </row>
    <row r="1394" spans="1:13" x14ac:dyDescent="0.25">
      <c r="A1394">
        <v>1393</v>
      </c>
      <c r="B1394" t="s">
        <v>4742</v>
      </c>
      <c r="D1394" t="s">
        <v>4743</v>
      </c>
      <c r="E1394" t="s">
        <v>4744</v>
      </c>
      <c r="I1394">
        <f t="shared" si="45"/>
        <v>197</v>
      </c>
      <c r="J1394" t="b">
        <f>ISNUMBER(VLOOKUP(B1394,Grupos!B$1:D$276,3,0))</f>
        <v>0</v>
      </c>
      <c r="K1394" t="str">
        <f>VLOOKUP(I1394,Grupos!A$1:C$276,2,0)</f>
        <v>S00</v>
      </c>
      <c r="L1394" t="str">
        <f>VLOOKUP(I1394,Grupos!A$1:C$276,3,0)</f>
        <v>S09</v>
      </c>
      <c r="M1394" t="b">
        <f t="shared" si="44"/>
        <v>1</v>
      </c>
    </row>
    <row r="1395" spans="1:13" x14ac:dyDescent="0.25">
      <c r="A1395">
        <v>1394</v>
      </c>
      <c r="B1395" t="s">
        <v>4745</v>
      </c>
      <c r="D1395" t="s">
        <v>4746</v>
      </c>
      <c r="E1395" t="s">
        <v>4747</v>
      </c>
      <c r="I1395">
        <f t="shared" si="45"/>
        <v>197</v>
      </c>
      <c r="J1395" t="b">
        <f>ISNUMBER(VLOOKUP(B1395,Grupos!B$1:D$276,3,0))</f>
        <v>0</v>
      </c>
      <c r="K1395" t="str">
        <f>VLOOKUP(I1395,Grupos!A$1:C$276,2,0)</f>
        <v>S00</v>
      </c>
      <c r="L1395" t="str">
        <f>VLOOKUP(I1395,Grupos!A$1:C$276,3,0)</f>
        <v>S09</v>
      </c>
      <c r="M1395" t="b">
        <f t="shared" si="44"/>
        <v>1</v>
      </c>
    </row>
    <row r="1396" spans="1:13" x14ac:dyDescent="0.25">
      <c r="A1396">
        <v>1395</v>
      </c>
      <c r="B1396" t="s">
        <v>4748</v>
      </c>
      <c r="D1396" t="s">
        <v>4749</v>
      </c>
      <c r="E1396" t="s">
        <v>4750</v>
      </c>
      <c r="I1396">
        <f t="shared" si="45"/>
        <v>197</v>
      </c>
      <c r="J1396" t="b">
        <f>ISNUMBER(VLOOKUP(B1396,Grupos!B$1:D$276,3,0))</f>
        <v>0</v>
      </c>
      <c r="K1396" t="str">
        <f>VLOOKUP(I1396,Grupos!A$1:C$276,2,0)</f>
        <v>S00</v>
      </c>
      <c r="L1396" t="str">
        <f>VLOOKUP(I1396,Grupos!A$1:C$276,3,0)</f>
        <v>S09</v>
      </c>
      <c r="M1396" t="b">
        <f t="shared" si="44"/>
        <v>1</v>
      </c>
    </row>
    <row r="1397" spans="1:13" x14ac:dyDescent="0.25">
      <c r="A1397">
        <v>1396</v>
      </c>
      <c r="B1397" t="s">
        <v>4751</v>
      </c>
      <c r="D1397" t="s">
        <v>4752</v>
      </c>
      <c r="E1397" t="s">
        <v>4753</v>
      </c>
      <c r="I1397">
        <f t="shared" si="45"/>
        <v>197</v>
      </c>
      <c r="J1397" t="b">
        <f>ISNUMBER(VLOOKUP(B1397,Grupos!B$1:D$276,3,0))</f>
        <v>0</v>
      </c>
      <c r="K1397" t="str">
        <f>VLOOKUP(I1397,Grupos!A$1:C$276,2,0)</f>
        <v>S00</v>
      </c>
      <c r="L1397" t="str">
        <f>VLOOKUP(I1397,Grupos!A$1:C$276,3,0)</f>
        <v>S09</v>
      </c>
      <c r="M1397" t="b">
        <f t="shared" si="44"/>
        <v>1</v>
      </c>
    </row>
    <row r="1398" spans="1:13" x14ac:dyDescent="0.25">
      <c r="A1398">
        <v>1397</v>
      </c>
      <c r="B1398" t="s">
        <v>716</v>
      </c>
      <c r="D1398" t="s">
        <v>4754</v>
      </c>
      <c r="E1398" t="s">
        <v>4755</v>
      </c>
      <c r="I1398">
        <f t="shared" si="45"/>
        <v>197</v>
      </c>
      <c r="J1398" t="b">
        <f>ISNUMBER(VLOOKUP(B1398,Grupos!B$1:D$276,3,0))</f>
        <v>0</v>
      </c>
      <c r="K1398" t="str">
        <f>VLOOKUP(I1398,Grupos!A$1:C$276,2,0)</f>
        <v>S00</v>
      </c>
      <c r="L1398" t="str">
        <f>VLOOKUP(I1398,Grupos!A$1:C$276,3,0)</f>
        <v>S09</v>
      </c>
      <c r="M1398" t="b">
        <f t="shared" si="44"/>
        <v>1</v>
      </c>
    </row>
    <row r="1399" spans="1:13" x14ac:dyDescent="0.25">
      <c r="A1399">
        <v>1398</v>
      </c>
      <c r="B1399" t="s">
        <v>718</v>
      </c>
      <c r="D1399" t="s">
        <v>4756</v>
      </c>
      <c r="E1399" t="s">
        <v>4757</v>
      </c>
      <c r="I1399">
        <f t="shared" si="45"/>
        <v>198</v>
      </c>
      <c r="J1399" t="b">
        <f>ISNUMBER(VLOOKUP(B1399,Grupos!B$1:D$276,3,0))</f>
        <v>1</v>
      </c>
      <c r="K1399" t="str">
        <f>VLOOKUP(I1399,Grupos!A$1:C$276,2,0)</f>
        <v>S10</v>
      </c>
      <c r="L1399" t="str">
        <f>VLOOKUP(I1399,Grupos!A$1:C$276,3,0)</f>
        <v>S19</v>
      </c>
      <c r="M1399" t="b">
        <f t="shared" si="44"/>
        <v>1</v>
      </c>
    </row>
    <row r="1400" spans="1:13" x14ac:dyDescent="0.25">
      <c r="A1400">
        <v>1399</v>
      </c>
      <c r="B1400" t="s">
        <v>4758</v>
      </c>
      <c r="D1400" t="s">
        <v>4759</v>
      </c>
      <c r="E1400" t="s">
        <v>4760</v>
      </c>
      <c r="I1400">
        <f t="shared" si="45"/>
        <v>198</v>
      </c>
      <c r="J1400" t="b">
        <f>ISNUMBER(VLOOKUP(B1400,Grupos!B$1:D$276,3,0))</f>
        <v>0</v>
      </c>
      <c r="K1400" t="str">
        <f>VLOOKUP(I1400,Grupos!A$1:C$276,2,0)</f>
        <v>S10</v>
      </c>
      <c r="L1400" t="str">
        <f>VLOOKUP(I1400,Grupos!A$1:C$276,3,0)</f>
        <v>S19</v>
      </c>
      <c r="M1400" t="b">
        <f t="shared" si="44"/>
        <v>1</v>
      </c>
    </row>
    <row r="1401" spans="1:13" x14ac:dyDescent="0.25">
      <c r="A1401">
        <v>1400</v>
      </c>
      <c r="B1401" t="s">
        <v>4761</v>
      </c>
      <c r="D1401" t="s">
        <v>4762</v>
      </c>
      <c r="E1401" t="s">
        <v>4763</v>
      </c>
      <c r="I1401">
        <f t="shared" si="45"/>
        <v>198</v>
      </c>
      <c r="J1401" t="b">
        <f>ISNUMBER(VLOOKUP(B1401,Grupos!B$1:D$276,3,0))</f>
        <v>0</v>
      </c>
      <c r="K1401" t="str">
        <f>VLOOKUP(I1401,Grupos!A$1:C$276,2,0)</f>
        <v>S10</v>
      </c>
      <c r="L1401" t="str">
        <f>VLOOKUP(I1401,Grupos!A$1:C$276,3,0)</f>
        <v>S19</v>
      </c>
      <c r="M1401" t="b">
        <f t="shared" si="44"/>
        <v>1</v>
      </c>
    </row>
    <row r="1402" spans="1:13" x14ac:dyDescent="0.25">
      <c r="A1402">
        <v>1401</v>
      </c>
      <c r="B1402" t="s">
        <v>4764</v>
      </c>
      <c r="D1402" t="s">
        <v>4765</v>
      </c>
      <c r="E1402" t="s">
        <v>4766</v>
      </c>
      <c r="I1402">
        <f t="shared" si="45"/>
        <v>198</v>
      </c>
      <c r="J1402" t="b">
        <f>ISNUMBER(VLOOKUP(B1402,Grupos!B$1:D$276,3,0))</f>
        <v>0</v>
      </c>
      <c r="K1402" t="str">
        <f>VLOOKUP(I1402,Grupos!A$1:C$276,2,0)</f>
        <v>S10</v>
      </c>
      <c r="L1402" t="str">
        <f>VLOOKUP(I1402,Grupos!A$1:C$276,3,0)</f>
        <v>S19</v>
      </c>
      <c r="M1402" t="b">
        <f t="shared" si="44"/>
        <v>1</v>
      </c>
    </row>
    <row r="1403" spans="1:13" x14ac:dyDescent="0.25">
      <c r="A1403">
        <v>1402</v>
      </c>
      <c r="B1403" t="s">
        <v>4767</v>
      </c>
      <c r="D1403" t="s">
        <v>4768</v>
      </c>
      <c r="E1403" t="s">
        <v>4769</v>
      </c>
      <c r="I1403">
        <f t="shared" si="45"/>
        <v>198</v>
      </c>
      <c r="J1403" t="b">
        <f>ISNUMBER(VLOOKUP(B1403,Grupos!B$1:D$276,3,0))</f>
        <v>0</v>
      </c>
      <c r="K1403" t="str">
        <f>VLOOKUP(I1403,Grupos!A$1:C$276,2,0)</f>
        <v>S10</v>
      </c>
      <c r="L1403" t="str">
        <f>VLOOKUP(I1403,Grupos!A$1:C$276,3,0)</f>
        <v>S19</v>
      </c>
      <c r="M1403" t="b">
        <f t="shared" si="44"/>
        <v>1</v>
      </c>
    </row>
    <row r="1404" spans="1:13" x14ac:dyDescent="0.25">
      <c r="A1404">
        <v>1403</v>
      </c>
      <c r="B1404" t="s">
        <v>4770</v>
      </c>
      <c r="D1404" t="s">
        <v>4771</v>
      </c>
      <c r="E1404" t="s">
        <v>4772</v>
      </c>
      <c r="I1404">
        <f t="shared" si="45"/>
        <v>198</v>
      </c>
      <c r="J1404" t="b">
        <f>ISNUMBER(VLOOKUP(B1404,Grupos!B$1:D$276,3,0))</f>
        <v>0</v>
      </c>
      <c r="K1404" t="str">
        <f>VLOOKUP(I1404,Grupos!A$1:C$276,2,0)</f>
        <v>S10</v>
      </c>
      <c r="L1404" t="str">
        <f>VLOOKUP(I1404,Grupos!A$1:C$276,3,0)</f>
        <v>S19</v>
      </c>
      <c r="M1404" t="b">
        <f t="shared" si="44"/>
        <v>1</v>
      </c>
    </row>
    <row r="1405" spans="1:13" x14ac:dyDescent="0.25">
      <c r="A1405">
        <v>1404</v>
      </c>
      <c r="B1405" t="s">
        <v>4773</v>
      </c>
      <c r="D1405" t="s">
        <v>4774</v>
      </c>
      <c r="E1405" t="s">
        <v>4775</v>
      </c>
      <c r="I1405">
        <f t="shared" si="45"/>
        <v>198</v>
      </c>
      <c r="J1405" t="b">
        <f>ISNUMBER(VLOOKUP(B1405,Grupos!B$1:D$276,3,0))</f>
        <v>0</v>
      </c>
      <c r="K1405" t="str">
        <f>VLOOKUP(I1405,Grupos!A$1:C$276,2,0)</f>
        <v>S10</v>
      </c>
      <c r="L1405" t="str">
        <f>VLOOKUP(I1405,Grupos!A$1:C$276,3,0)</f>
        <v>S19</v>
      </c>
      <c r="M1405" t="b">
        <f t="shared" si="44"/>
        <v>1</v>
      </c>
    </row>
    <row r="1406" spans="1:13" x14ac:dyDescent="0.25">
      <c r="A1406">
        <v>1405</v>
      </c>
      <c r="B1406" t="s">
        <v>4776</v>
      </c>
      <c r="D1406" t="s">
        <v>4777</v>
      </c>
      <c r="E1406" t="s">
        <v>4778</v>
      </c>
      <c r="I1406">
        <f t="shared" si="45"/>
        <v>198</v>
      </c>
      <c r="J1406" t="b">
        <f>ISNUMBER(VLOOKUP(B1406,Grupos!B$1:D$276,3,0))</f>
        <v>0</v>
      </c>
      <c r="K1406" t="str">
        <f>VLOOKUP(I1406,Grupos!A$1:C$276,2,0)</f>
        <v>S10</v>
      </c>
      <c r="L1406" t="str">
        <f>VLOOKUP(I1406,Grupos!A$1:C$276,3,0)</f>
        <v>S19</v>
      </c>
      <c r="M1406" t="b">
        <f t="shared" si="44"/>
        <v>1</v>
      </c>
    </row>
    <row r="1407" spans="1:13" x14ac:dyDescent="0.25">
      <c r="A1407">
        <v>1406</v>
      </c>
      <c r="B1407" t="s">
        <v>4779</v>
      </c>
      <c r="D1407" t="s">
        <v>4780</v>
      </c>
      <c r="E1407" t="s">
        <v>4781</v>
      </c>
      <c r="I1407">
        <f t="shared" si="45"/>
        <v>198</v>
      </c>
      <c r="J1407" t="b">
        <f>ISNUMBER(VLOOKUP(B1407,Grupos!B$1:D$276,3,0))</f>
        <v>0</v>
      </c>
      <c r="K1407" t="str">
        <f>VLOOKUP(I1407,Grupos!A$1:C$276,2,0)</f>
        <v>S10</v>
      </c>
      <c r="L1407" t="str">
        <f>VLOOKUP(I1407,Grupos!A$1:C$276,3,0)</f>
        <v>S19</v>
      </c>
      <c r="M1407" t="b">
        <f t="shared" si="44"/>
        <v>1</v>
      </c>
    </row>
    <row r="1408" spans="1:13" x14ac:dyDescent="0.25">
      <c r="A1408">
        <v>1407</v>
      </c>
      <c r="B1408" t="s">
        <v>719</v>
      </c>
      <c r="D1408" t="s">
        <v>4782</v>
      </c>
      <c r="E1408" t="s">
        <v>4783</v>
      </c>
      <c r="I1408">
        <f t="shared" si="45"/>
        <v>198</v>
      </c>
      <c r="J1408" t="b">
        <f>ISNUMBER(VLOOKUP(B1408,Grupos!B$1:D$276,3,0))</f>
        <v>0</v>
      </c>
      <c r="K1408" t="str">
        <f>VLOOKUP(I1408,Grupos!A$1:C$276,2,0)</f>
        <v>S10</v>
      </c>
      <c r="L1408" t="str">
        <f>VLOOKUP(I1408,Grupos!A$1:C$276,3,0)</f>
        <v>S19</v>
      </c>
      <c r="M1408" t="b">
        <f t="shared" si="44"/>
        <v>1</v>
      </c>
    </row>
    <row r="1409" spans="1:13" x14ac:dyDescent="0.25">
      <c r="A1409">
        <v>1408</v>
      </c>
      <c r="B1409" t="s">
        <v>721</v>
      </c>
      <c r="D1409" t="s">
        <v>4784</v>
      </c>
      <c r="E1409" t="s">
        <v>4785</v>
      </c>
      <c r="I1409">
        <f t="shared" si="45"/>
        <v>199</v>
      </c>
      <c r="J1409" t="b">
        <f>ISNUMBER(VLOOKUP(B1409,Grupos!B$1:D$276,3,0))</f>
        <v>1</v>
      </c>
      <c r="K1409" t="str">
        <f>VLOOKUP(I1409,Grupos!A$1:C$276,2,0)</f>
        <v>S20</v>
      </c>
      <c r="L1409" t="str">
        <f>VLOOKUP(I1409,Grupos!A$1:C$276,3,0)</f>
        <v>S29</v>
      </c>
      <c r="M1409" t="b">
        <f t="shared" si="44"/>
        <v>1</v>
      </c>
    </row>
    <row r="1410" spans="1:13" x14ac:dyDescent="0.25">
      <c r="A1410">
        <v>1409</v>
      </c>
      <c r="B1410" t="s">
        <v>4786</v>
      </c>
      <c r="D1410" t="s">
        <v>4787</v>
      </c>
      <c r="E1410" t="s">
        <v>4788</v>
      </c>
      <c r="I1410">
        <f t="shared" si="45"/>
        <v>199</v>
      </c>
      <c r="J1410" t="b">
        <f>ISNUMBER(VLOOKUP(B1410,Grupos!B$1:D$276,3,0))</f>
        <v>0</v>
      </c>
      <c r="K1410" t="str">
        <f>VLOOKUP(I1410,Grupos!A$1:C$276,2,0)</f>
        <v>S20</v>
      </c>
      <c r="L1410" t="str">
        <f>VLOOKUP(I1410,Grupos!A$1:C$276,3,0)</f>
        <v>S29</v>
      </c>
      <c r="M1410" t="b">
        <f t="shared" si="44"/>
        <v>1</v>
      </c>
    </row>
    <row r="1411" spans="1:13" x14ac:dyDescent="0.25">
      <c r="A1411">
        <v>1410</v>
      </c>
      <c r="B1411" t="s">
        <v>4789</v>
      </c>
      <c r="D1411" t="s">
        <v>4790</v>
      </c>
      <c r="E1411" t="s">
        <v>4791</v>
      </c>
      <c r="I1411">
        <f t="shared" si="45"/>
        <v>199</v>
      </c>
      <c r="J1411" t="b">
        <f>ISNUMBER(VLOOKUP(B1411,Grupos!B$1:D$276,3,0))</f>
        <v>0</v>
      </c>
      <c r="K1411" t="str">
        <f>VLOOKUP(I1411,Grupos!A$1:C$276,2,0)</f>
        <v>S20</v>
      </c>
      <c r="L1411" t="str">
        <f>VLOOKUP(I1411,Grupos!A$1:C$276,3,0)</f>
        <v>S29</v>
      </c>
      <c r="M1411" t="b">
        <f t="shared" ref="M1411:M1474" si="46">AND(K1411&lt;=B1411,L1411&gt;=B1411)</f>
        <v>1</v>
      </c>
    </row>
    <row r="1412" spans="1:13" x14ac:dyDescent="0.25">
      <c r="A1412">
        <v>1411</v>
      </c>
      <c r="B1412" t="s">
        <v>4792</v>
      </c>
      <c r="D1412" t="s">
        <v>4793</v>
      </c>
      <c r="E1412" t="s">
        <v>4794</v>
      </c>
      <c r="I1412">
        <f t="shared" si="45"/>
        <v>199</v>
      </c>
      <c r="J1412" t="b">
        <f>ISNUMBER(VLOOKUP(B1412,Grupos!B$1:D$276,3,0))</f>
        <v>0</v>
      </c>
      <c r="K1412" t="str">
        <f>VLOOKUP(I1412,Grupos!A$1:C$276,2,0)</f>
        <v>S20</v>
      </c>
      <c r="L1412" t="str">
        <f>VLOOKUP(I1412,Grupos!A$1:C$276,3,0)</f>
        <v>S29</v>
      </c>
      <c r="M1412" t="b">
        <f t="shared" si="46"/>
        <v>1</v>
      </c>
    </row>
    <row r="1413" spans="1:13" x14ac:dyDescent="0.25">
      <c r="A1413">
        <v>1412</v>
      </c>
      <c r="B1413" t="s">
        <v>4795</v>
      </c>
      <c r="D1413" t="s">
        <v>4796</v>
      </c>
      <c r="E1413" t="s">
        <v>4797</v>
      </c>
      <c r="I1413">
        <f t="shared" si="45"/>
        <v>199</v>
      </c>
      <c r="J1413" t="b">
        <f>ISNUMBER(VLOOKUP(B1413,Grupos!B$1:D$276,3,0))</f>
        <v>0</v>
      </c>
      <c r="K1413" t="str">
        <f>VLOOKUP(I1413,Grupos!A$1:C$276,2,0)</f>
        <v>S20</v>
      </c>
      <c r="L1413" t="str">
        <f>VLOOKUP(I1413,Grupos!A$1:C$276,3,0)</f>
        <v>S29</v>
      </c>
      <c r="M1413" t="b">
        <f t="shared" si="46"/>
        <v>1</v>
      </c>
    </row>
    <row r="1414" spans="1:13" x14ac:dyDescent="0.25">
      <c r="A1414">
        <v>1413</v>
      </c>
      <c r="B1414" t="s">
        <v>4798</v>
      </c>
      <c r="D1414" t="s">
        <v>4799</v>
      </c>
      <c r="E1414" t="s">
        <v>4800</v>
      </c>
      <c r="I1414">
        <f t="shared" si="45"/>
        <v>199</v>
      </c>
      <c r="J1414" t="b">
        <f>ISNUMBER(VLOOKUP(B1414,Grupos!B$1:D$276,3,0))</f>
        <v>0</v>
      </c>
      <c r="K1414" t="str">
        <f>VLOOKUP(I1414,Grupos!A$1:C$276,2,0)</f>
        <v>S20</v>
      </c>
      <c r="L1414" t="str">
        <f>VLOOKUP(I1414,Grupos!A$1:C$276,3,0)</f>
        <v>S29</v>
      </c>
      <c r="M1414" t="b">
        <f t="shared" si="46"/>
        <v>1</v>
      </c>
    </row>
    <row r="1415" spans="1:13" x14ac:dyDescent="0.25">
      <c r="A1415">
        <v>1414</v>
      </c>
      <c r="B1415" t="s">
        <v>4801</v>
      </c>
      <c r="D1415" t="s">
        <v>4802</v>
      </c>
      <c r="E1415" t="s">
        <v>4803</v>
      </c>
      <c r="I1415">
        <f t="shared" si="45"/>
        <v>199</v>
      </c>
      <c r="J1415" t="b">
        <f>ISNUMBER(VLOOKUP(B1415,Grupos!B$1:D$276,3,0))</f>
        <v>0</v>
      </c>
      <c r="K1415" t="str">
        <f>VLOOKUP(I1415,Grupos!A$1:C$276,2,0)</f>
        <v>S20</v>
      </c>
      <c r="L1415" t="str">
        <f>VLOOKUP(I1415,Grupos!A$1:C$276,3,0)</f>
        <v>S29</v>
      </c>
      <c r="M1415" t="b">
        <f t="shared" si="46"/>
        <v>1</v>
      </c>
    </row>
    <row r="1416" spans="1:13" x14ac:dyDescent="0.25">
      <c r="A1416">
        <v>1415</v>
      </c>
      <c r="B1416" t="s">
        <v>4804</v>
      </c>
      <c r="D1416" t="s">
        <v>4805</v>
      </c>
      <c r="E1416" t="s">
        <v>4806</v>
      </c>
      <c r="I1416">
        <f t="shared" si="45"/>
        <v>199</v>
      </c>
      <c r="J1416" t="b">
        <f>ISNUMBER(VLOOKUP(B1416,Grupos!B$1:D$276,3,0))</f>
        <v>0</v>
      </c>
      <c r="K1416" t="str">
        <f>VLOOKUP(I1416,Grupos!A$1:C$276,2,0)</f>
        <v>S20</v>
      </c>
      <c r="L1416" t="str">
        <f>VLOOKUP(I1416,Grupos!A$1:C$276,3,0)</f>
        <v>S29</v>
      </c>
      <c r="M1416" t="b">
        <f t="shared" si="46"/>
        <v>1</v>
      </c>
    </row>
    <row r="1417" spans="1:13" x14ac:dyDescent="0.25">
      <c r="A1417">
        <v>1416</v>
      </c>
      <c r="B1417" t="s">
        <v>4807</v>
      </c>
      <c r="D1417" t="s">
        <v>4808</v>
      </c>
      <c r="E1417" t="s">
        <v>4809</v>
      </c>
      <c r="I1417">
        <f t="shared" si="45"/>
        <v>199</v>
      </c>
      <c r="J1417" t="b">
        <f>ISNUMBER(VLOOKUP(B1417,Grupos!B$1:D$276,3,0))</f>
        <v>0</v>
      </c>
      <c r="K1417" t="str">
        <f>VLOOKUP(I1417,Grupos!A$1:C$276,2,0)</f>
        <v>S20</v>
      </c>
      <c r="L1417" t="str">
        <f>VLOOKUP(I1417,Grupos!A$1:C$276,3,0)</f>
        <v>S29</v>
      </c>
      <c r="M1417" t="b">
        <f t="shared" si="46"/>
        <v>1</v>
      </c>
    </row>
    <row r="1418" spans="1:13" x14ac:dyDescent="0.25">
      <c r="A1418">
        <v>1417</v>
      </c>
      <c r="B1418" t="s">
        <v>722</v>
      </c>
      <c r="D1418" t="s">
        <v>4810</v>
      </c>
      <c r="E1418" t="s">
        <v>4811</v>
      </c>
      <c r="I1418">
        <f t="shared" si="45"/>
        <v>199</v>
      </c>
      <c r="J1418" t="b">
        <f>ISNUMBER(VLOOKUP(B1418,Grupos!B$1:D$276,3,0))</f>
        <v>0</v>
      </c>
      <c r="K1418" t="str">
        <f>VLOOKUP(I1418,Grupos!A$1:C$276,2,0)</f>
        <v>S20</v>
      </c>
      <c r="L1418" t="str">
        <f>VLOOKUP(I1418,Grupos!A$1:C$276,3,0)</f>
        <v>S29</v>
      </c>
      <c r="M1418" t="b">
        <f t="shared" si="46"/>
        <v>1</v>
      </c>
    </row>
    <row r="1419" spans="1:13" x14ac:dyDescent="0.25">
      <c r="A1419">
        <v>1418</v>
      </c>
      <c r="B1419" t="s">
        <v>724</v>
      </c>
      <c r="D1419" t="s">
        <v>4812</v>
      </c>
      <c r="E1419" t="s">
        <v>4813</v>
      </c>
      <c r="I1419">
        <f t="shared" si="45"/>
        <v>200</v>
      </c>
      <c r="J1419" t="b">
        <f>ISNUMBER(VLOOKUP(B1419,Grupos!B$1:D$276,3,0))</f>
        <v>1</v>
      </c>
      <c r="K1419" t="str">
        <f>VLOOKUP(I1419,Grupos!A$1:C$276,2,0)</f>
        <v>S30</v>
      </c>
      <c r="L1419" t="str">
        <f>VLOOKUP(I1419,Grupos!A$1:C$276,3,0)</f>
        <v>S39</v>
      </c>
      <c r="M1419" t="b">
        <f t="shared" si="46"/>
        <v>1</v>
      </c>
    </row>
    <row r="1420" spans="1:13" x14ac:dyDescent="0.25">
      <c r="A1420">
        <v>1419</v>
      </c>
      <c r="B1420" t="s">
        <v>4814</v>
      </c>
      <c r="D1420" t="s">
        <v>4815</v>
      </c>
      <c r="E1420" t="s">
        <v>4816</v>
      </c>
      <c r="I1420">
        <f t="shared" si="45"/>
        <v>200</v>
      </c>
      <c r="J1420" t="b">
        <f>ISNUMBER(VLOOKUP(B1420,Grupos!B$1:D$276,3,0))</f>
        <v>0</v>
      </c>
      <c r="K1420" t="str">
        <f>VLOOKUP(I1420,Grupos!A$1:C$276,2,0)</f>
        <v>S30</v>
      </c>
      <c r="L1420" t="str">
        <f>VLOOKUP(I1420,Grupos!A$1:C$276,3,0)</f>
        <v>S39</v>
      </c>
      <c r="M1420" t="b">
        <f t="shared" si="46"/>
        <v>1</v>
      </c>
    </row>
    <row r="1421" spans="1:13" x14ac:dyDescent="0.25">
      <c r="A1421">
        <v>1420</v>
      </c>
      <c r="B1421" t="s">
        <v>4817</v>
      </c>
      <c r="D1421" t="s">
        <v>4818</v>
      </c>
      <c r="E1421" t="s">
        <v>4819</v>
      </c>
      <c r="I1421">
        <f t="shared" si="45"/>
        <v>200</v>
      </c>
      <c r="J1421" t="b">
        <f>ISNUMBER(VLOOKUP(B1421,Grupos!B$1:D$276,3,0))</f>
        <v>0</v>
      </c>
      <c r="K1421" t="str">
        <f>VLOOKUP(I1421,Grupos!A$1:C$276,2,0)</f>
        <v>S30</v>
      </c>
      <c r="L1421" t="str">
        <f>VLOOKUP(I1421,Grupos!A$1:C$276,3,0)</f>
        <v>S39</v>
      </c>
      <c r="M1421" t="b">
        <f t="shared" si="46"/>
        <v>1</v>
      </c>
    </row>
    <row r="1422" spans="1:13" x14ac:dyDescent="0.25">
      <c r="A1422">
        <v>1421</v>
      </c>
      <c r="B1422" t="s">
        <v>4820</v>
      </c>
      <c r="D1422" t="s">
        <v>4821</v>
      </c>
      <c r="E1422" t="s">
        <v>4822</v>
      </c>
      <c r="I1422">
        <f t="shared" si="45"/>
        <v>200</v>
      </c>
      <c r="J1422" t="b">
        <f>ISNUMBER(VLOOKUP(B1422,Grupos!B$1:D$276,3,0))</f>
        <v>0</v>
      </c>
      <c r="K1422" t="str">
        <f>VLOOKUP(I1422,Grupos!A$1:C$276,2,0)</f>
        <v>S30</v>
      </c>
      <c r="L1422" t="str">
        <f>VLOOKUP(I1422,Grupos!A$1:C$276,3,0)</f>
        <v>S39</v>
      </c>
      <c r="M1422" t="b">
        <f t="shared" si="46"/>
        <v>1</v>
      </c>
    </row>
    <row r="1423" spans="1:13" x14ac:dyDescent="0.25">
      <c r="A1423">
        <v>1422</v>
      </c>
      <c r="B1423" t="s">
        <v>4823</v>
      </c>
      <c r="D1423" t="s">
        <v>4824</v>
      </c>
      <c r="E1423" t="s">
        <v>4825</v>
      </c>
      <c r="I1423">
        <f t="shared" si="45"/>
        <v>200</v>
      </c>
      <c r="J1423" t="b">
        <f>ISNUMBER(VLOOKUP(B1423,Grupos!B$1:D$276,3,0))</f>
        <v>0</v>
      </c>
      <c r="K1423" t="str">
        <f>VLOOKUP(I1423,Grupos!A$1:C$276,2,0)</f>
        <v>S30</v>
      </c>
      <c r="L1423" t="str">
        <f>VLOOKUP(I1423,Grupos!A$1:C$276,3,0)</f>
        <v>S39</v>
      </c>
      <c r="M1423" t="b">
        <f t="shared" si="46"/>
        <v>1</v>
      </c>
    </row>
    <row r="1424" spans="1:13" x14ac:dyDescent="0.25">
      <c r="A1424">
        <v>1423</v>
      </c>
      <c r="B1424" t="s">
        <v>4826</v>
      </c>
      <c r="D1424" t="s">
        <v>4827</v>
      </c>
      <c r="E1424" t="s">
        <v>4828</v>
      </c>
      <c r="I1424">
        <f t="shared" si="45"/>
        <v>200</v>
      </c>
      <c r="J1424" t="b">
        <f>ISNUMBER(VLOOKUP(B1424,Grupos!B$1:D$276,3,0))</f>
        <v>0</v>
      </c>
      <c r="K1424" t="str">
        <f>VLOOKUP(I1424,Grupos!A$1:C$276,2,0)</f>
        <v>S30</v>
      </c>
      <c r="L1424" t="str">
        <f>VLOOKUP(I1424,Grupos!A$1:C$276,3,0)</f>
        <v>S39</v>
      </c>
      <c r="M1424" t="b">
        <f t="shared" si="46"/>
        <v>1</v>
      </c>
    </row>
    <row r="1425" spans="1:13" x14ac:dyDescent="0.25">
      <c r="A1425">
        <v>1424</v>
      </c>
      <c r="B1425" t="s">
        <v>4829</v>
      </c>
      <c r="D1425" t="s">
        <v>4830</v>
      </c>
      <c r="E1425" t="s">
        <v>4831</v>
      </c>
      <c r="I1425">
        <f t="shared" si="45"/>
        <v>200</v>
      </c>
      <c r="J1425" t="b">
        <f>ISNUMBER(VLOOKUP(B1425,Grupos!B$1:D$276,3,0))</f>
        <v>0</v>
      </c>
      <c r="K1425" t="str">
        <f>VLOOKUP(I1425,Grupos!A$1:C$276,2,0)</f>
        <v>S30</v>
      </c>
      <c r="L1425" t="str">
        <f>VLOOKUP(I1425,Grupos!A$1:C$276,3,0)</f>
        <v>S39</v>
      </c>
      <c r="M1425" t="b">
        <f t="shared" si="46"/>
        <v>1</v>
      </c>
    </row>
    <row r="1426" spans="1:13" x14ac:dyDescent="0.25">
      <c r="A1426">
        <v>1425</v>
      </c>
      <c r="B1426" t="s">
        <v>4832</v>
      </c>
      <c r="D1426" t="s">
        <v>4833</v>
      </c>
      <c r="E1426" t="s">
        <v>4834</v>
      </c>
      <c r="I1426">
        <f t="shared" si="45"/>
        <v>200</v>
      </c>
      <c r="J1426" t="b">
        <f>ISNUMBER(VLOOKUP(B1426,Grupos!B$1:D$276,3,0))</f>
        <v>0</v>
      </c>
      <c r="K1426" t="str">
        <f>VLOOKUP(I1426,Grupos!A$1:C$276,2,0)</f>
        <v>S30</v>
      </c>
      <c r="L1426" t="str">
        <f>VLOOKUP(I1426,Grupos!A$1:C$276,3,0)</f>
        <v>S39</v>
      </c>
      <c r="M1426" t="b">
        <f t="shared" si="46"/>
        <v>1</v>
      </c>
    </row>
    <row r="1427" spans="1:13" x14ac:dyDescent="0.25">
      <c r="A1427">
        <v>1426</v>
      </c>
      <c r="B1427" t="s">
        <v>4835</v>
      </c>
      <c r="D1427" t="s">
        <v>4836</v>
      </c>
      <c r="E1427" t="s">
        <v>4837</v>
      </c>
      <c r="I1427">
        <f t="shared" si="45"/>
        <v>200</v>
      </c>
      <c r="J1427" t="b">
        <f>ISNUMBER(VLOOKUP(B1427,Grupos!B$1:D$276,3,0))</f>
        <v>0</v>
      </c>
      <c r="K1427" t="str">
        <f>VLOOKUP(I1427,Grupos!A$1:C$276,2,0)</f>
        <v>S30</v>
      </c>
      <c r="L1427" t="str">
        <f>VLOOKUP(I1427,Grupos!A$1:C$276,3,0)</f>
        <v>S39</v>
      </c>
      <c r="M1427" t="b">
        <f t="shared" si="46"/>
        <v>1</v>
      </c>
    </row>
    <row r="1428" spans="1:13" x14ac:dyDescent="0.25">
      <c r="A1428">
        <v>1427</v>
      </c>
      <c r="B1428" t="s">
        <v>725</v>
      </c>
      <c r="D1428" t="s">
        <v>4838</v>
      </c>
      <c r="E1428" t="s">
        <v>4839</v>
      </c>
      <c r="I1428">
        <f t="shared" si="45"/>
        <v>200</v>
      </c>
      <c r="J1428" t="b">
        <f>ISNUMBER(VLOOKUP(B1428,Grupos!B$1:D$276,3,0))</f>
        <v>0</v>
      </c>
      <c r="K1428" t="str">
        <f>VLOOKUP(I1428,Grupos!A$1:C$276,2,0)</f>
        <v>S30</v>
      </c>
      <c r="L1428" t="str">
        <f>VLOOKUP(I1428,Grupos!A$1:C$276,3,0)</f>
        <v>S39</v>
      </c>
      <c r="M1428" t="b">
        <f t="shared" si="46"/>
        <v>1</v>
      </c>
    </row>
    <row r="1429" spans="1:13" x14ac:dyDescent="0.25">
      <c r="A1429">
        <v>1428</v>
      </c>
      <c r="B1429" t="s">
        <v>728</v>
      </c>
      <c r="D1429" t="s">
        <v>4840</v>
      </c>
      <c r="E1429" t="s">
        <v>4841</v>
      </c>
      <c r="I1429">
        <f t="shared" si="45"/>
        <v>201</v>
      </c>
      <c r="J1429" t="b">
        <f>ISNUMBER(VLOOKUP(B1429,Grupos!B$1:D$276,3,0))</f>
        <v>1</v>
      </c>
      <c r="K1429" t="str">
        <f>VLOOKUP(I1429,Grupos!A$1:C$276,2,0)</f>
        <v>S40</v>
      </c>
      <c r="L1429" t="str">
        <f>VLOOKUP(I1429,Grupos!A$1:C$276,3,0)</f>
        <v>S49</v>
      </c>
      <c r="M1429" t="b">
        <f t="shared" si="46"/>
        <v>1</v>
      </c>
    </row>
    <row r="1430" spans="1:13" x14ac:dyDescent="0.25">
      <c r="A1430">
        <v>1429</v>
      </c>
      <c r="B1430" t="s">
        <v>4842</v>
      </c>
      <c r="D1430" t="s">
        <v>4843</v>
      </c>
      <c r="E1430" t="s">
        <v>4844</v>
      </c>
      <c r="I1430">
        <f t="shared" si="45"/>
        <v>201</v>
      </c>
      <c r="J1430" t="b">
        <f>ISNUMBER(VLOOKUP(B1430,Grupos!B$1:D$276,3,0))</f>
        <v>0</v>
      </c>
      <c r="K1430" t="str">
        <f>VLOOKUP(I1430,Grupos!A$1:C$276,2,0)</f>
        <v>S40</v>
      </c>
      <c r="L1430" t="str">
        <f>VLOOKUP(I1430,Grupos!A$1:C$276,3,0)</f>
        <v>S49</v>
      </c>
      <c r="M1430" t="b">
        <f t="shared" si="46"/>
        <v>1</v>
      </c>
    </row>
    <row r="1431" spans="1:13" x14ac:dyDescent="0.25">
      <c r="A1431">
        <v>1430</v>
      </c>
      <c r="B1431" t="s">
        <v>4845</v>
      </c>
      <c r="D1431" t="s">
        <v>4846</v>
      </c>
      <c r="E1431" t="s">
        <v>4847</v>
      </c>
      <c r="I1431">
        <f t="shared" si="45"/>
        <v>201</v>
      </c>
      <c r="J1431" t="b">
        <f>ISNUMBER(VLOOKUP(B1431,Grupos!B$1:D$276,3,0))</f>
        <v>0</v>
      </c>
      <c r="K1431" t="str">
        <f>VLOOKUP(I1431,Grupos!A$1:C$276,2,0)</f>
        <v>S40</v>
      </c>
      <c r="L1431" t="str">
        <f>VLOOKUP(I1431,Grupos!A$1:C$276,3,0)</f>
        <v>S49</v>
      </c>
      <c r="M1431" t="b">
        <f t="shared" si="46"/>
        <v>1</v>
      </c>
    </row>
    <row r="1432" spans="1:13" x14ac:dyDescent="0.25">
      <c r="A1432">
        <v>1431</v>
      </c>
      <c r="B1432" t="s">
        <v>4848</v>
      </c>
      <c r="D1432" t="s">
        <v>4849</v>
      </c>
      <c r="E1432" t="s">
        <v>4850</v>
      </c>
      <c r="I1432">
        <f t="shared" si="45"/>
        <v>201</v>
      </c>
      <c r="J1432" t="b">
        <f>ISNUMBER(VLOOKUP(B1432,Grupos!B$1:D$276,3,0))</f>
        <v>0</v>
      </c>
      <c r="K1432" t="str">
        <f>VLOOKUP(I1432,Grupos!A$1:C$276,2,0)</f>
        <v>S40</v>
      </c>
      <c r="L1432" t="str">
        <f>VLOOKUP(I1432,Grupos!A$1:C$276,3,0)</f>
        <v>S49</v>
      </c>
      <c r="M1432" t="b">
        <f t="shared" si="46"/>
        <v>1</v>
      </c>
    </row>
    <row r="1433" spans="1:13" x14ac:dyDescent="0.25">
      <c r="A1433">
        <v>1432</v>
      </c>
      <c r="B1433" t="s">
        <v>4851</v>
      </c>
      <c r="D1433" t="s">
        <v>4852</v>
      </c>
      <c r="E1433" t="s">
        <v>4853</v>
      </c>
      <c r="I1433">
        <f t="shared" si="45"/>
        <v>201</v>
      </c>
      <c r="J1433" t="b">
        <f>ISNUMBER(VLOOKUP(B1433,Grupos!B$1:D$276,3,0))</f>
        <v>0</v>
      </c>
      <c r="K1433" t="str">
        <f>VLOOKUP(I1433,Grupos!A$1:C$276,2,0)</f>
        <v>S40</v>
      </c>
      <c r="L1433" t="str">
        <f>VLOOKUP(I1433,Grupos!A$1:C$276,3,0)</f>
        <v>S49</v>
      </c>
      <c r="M1433" t="b">
        <f t="shared" si="46"/>
        <v>1</v>
      </c>
    </row>
    <row r="1434" spans="1:13" x14ac:dyDescent="0.25">
      <c r="A1434">
        <v>1433</v>
      </c>
      <c r="B1434" t="s">
        <v>4854</v>
      </c>
      <c r="D1434" t="s">
        <v>4855</v>
      </c>
      <c r="E1434" t="s">
        <v>4856</v>
      </c>
      <c r="I1434">
        <f t="shared" ref="I1434:I1497" si="47">IF(J1434,I1433+1,I1433)</f>
        <v>201</v>
      </c>
      <c r="J1434" t="b">
        <f>ISNUMBER(VLOOKUP(B1434,Grupos!B$1:D$276,3,0))</f>
        <v>0</v>
      </c>
      <c r="K1434" t="str">
        <f>VLOOKUP(I1434,Grupos!A$1:C$276,2,0)</f>
        <v>S40</v>
      </c>
      <c r="L1434" t="str">
        <f>VLOOKUP(I1434,Grupos!A$1:C$276,3,0)</f>
        <v>S49</v>
      </c>
      <c r="M1434" t="b">
        <f t="shared" si="46"/>
        <v>1</v>
      </c>
    </row>
    <row r="1435" spans="1:13" x14ac:dyDescent="0.25">
      <c r="A1435">
        <v>1434</v>
      </c>
      <c r="B1435" t="s">
        <v>4857</v>
      </c>
      <c r="D1435" t="s">
        <v>4858</v>
      </c>
      <c r="E1435" t="s">
        <v>4859</v>
      </c>
      <c r="I1435">
        <f t="shared" si="47"/>
        <v>201</v>
      </c>
      <c r="J1435" t="b">
        <f>ISNUMBER(VLOOKUP(B1435,Grupos!B$1:D$276,3,0))</f>
        <v>0</v>
      </c>
      <c r="K1435" t="str">
        <f>VLOOKUP(I1435,Grupos!A$1:C$276,2,0)</f>
        <v>S40</v>
      </c>
      <c r="L1435" t="str">
        <f>VLOOKUP(I1435,Grupos!A$1:C$276,3,0)</f>
        <v>S49</v>
      </c>
      <c r="M1435" t="b">
        <f t="shared" si="46"/>
        <v>1</v>
      </c>
    </row>
    <row r="1436" spans="1:13" x14ac:dyDescent="0.25">
      <c r="A1436">
        <v>1435</v>
      </c>
      <c r="B1436" t="s">
        <v>4860</v>
      </c>
      <c r="D1436" t="s">
        <v>4861</v>
      </c>
      <c r="E1436" t="s">
        <v>4862</v>
      </c>
      <c r="I1436">
        <f t="shared" si="47"/>
        <v>201</v>
      </c>
      <c r="J1436" t="b">
        <f>ISNUMBER(VLOOKUP(B1436,Grupos!B$1:D$276,3,0))</f>
        <v>0</v>
      </c>
      <c r="K1436" t="str">
        <f>VLOOKUP(I1436,Grupos!A$1:C$276,2,0)</f>
        <v>S40</v>
      </c>
      <c r="L1436" t="str">
        <f>VLOOKUP(I1436,Grupos!A$1:C$276,3,0)</f>
        <v>S49</v>
      </c>
      <c r="M1436" t="b">
        <f t="shared" si="46"/>
        <v>1</v>
      </c>
    </row>
    <row r="1437" spans="1:13" x14ac:dyDescent="0.25">
      <c r="A1437">
        <v>1436</v>
      </c>
      <c r="B1437" t="s">
        <v>4863</v>
      </c>
      <c r="D1437" t="s">
        <v>4864</v>
      </c>
      <c r="E1437" t="s">
        <v>4865</v>
      </c>
      <c r="I1437">
        <f t="shared" si="47"/>
        <v>201</v>
      </c>
      <c r="J1437" t="b">
        <f>ISNUMBER(VLOOKUP(B1437,Grupos!B$1:D$276,3,0))</f>
        <v>0</v>
      </c>
      <c r="K1437" t="str">
        <f>VLOOKUP(I1437,Grupos!A$1:C$276,2,0)</f>
        <v>S40</v>
      </c>
      <c r="L1437" t="str">
        <f>VLOOKUP(I1437,Grupos!A$1:C$276,3,0)</f>
        <v>S49</v>
      </c>
      <c r="M1437" t="b">
        <f t="shared" si="46"/>
        <v>1</v>
      </c>
    </row>
    <row r="1438" spans="1:13" x14ac:dyDescent="0.25">
      <c r="A1438">
        <v>1437</v>
      </c>
      <c r="B1438" t="s">
        <v>729</v>
      </c>
      <c r="D1438" t="s">
        <v>4866</v>
      </c>
      <c r="E1438" t="s">
        <v>4867</v>
      </c>
      <c r="I1438">
        <f t="shared" si="47"/>
        <v>201</v>
      </c>
      <c r="J1438" t="b">
        <f>ISNUMBER(VLOOKUP(B1438,Grupos!B$1:D$276,3,0))</f>
        <v>0</v>
      </c>
      <c r="K1438" t="str">
        <f>VLOOKUP(I1438,Grupos!A$1:C$276,2,0)</f>
        <v>S40</v>
      </c>
      <c r="L1438" t="str">
        <f>VLOOKUP(I1438,Grupos!A$1:C$276,3,0)</f>
        <v>S49</v>
      </c>
      <c r="M1438" t="b">
        <f t="shared" si="46"/>
        <v>1</v>
      </c>
    </row>
    <row r="1439" spans="1:13" x14ac:dyDescent="0.25">
      <c r="A1439">
        <v>1438</v>
      </c>
      <c r="B1439" t="s">
        <v>731</v>
      </c>
      <c r="D1439" t="s">
        <v>4868</v>
      </c>
      <c r="E1439" t="s">
        <v>4869</v>
      </c>
      <c r="I1439">
        <f t="shared" si="47"/>
        <v>202</v>
      </c>
      <c r="J1439" t="b">
        <f>ISNUMBER(VLOOKUP(B1439,Grupos!B$1:D$276,3,0))</f>
        <v>1</v>
      </c>
      <c r="K1439" t="str">
        <f>VLOOKUP(I1439,Grupos!A$1:C$276,2,0)</f>
        <v>S50</v>
      </c>
      <c r="L1439" t="str">
        <f>VLOOKUP(I1439,Grupos!A$1:C$276,3,0)</f>
        <v>S59</v>
      </c>
      <c r="M1439" t="b">
        <f t="shared" si="46"/>
        <v>1</v>
      </c>
    </row>
    <row r="1440" spans="1:13" x14ac:dyDescent="0.25">
      <c r="A1440">
        <v>1439</v>
      </c>
      <c r="B1440" t="s">
        <v>4870</v>
      </c>
      <c r="D1440" t="s">
        <v>4871</v>
      </c>
      <c r="E1440" t="s">
        <v>4872</v>
      </c>
      <c r="I1440">
        <f t="shared" si="47"/>
        <v>202</v>
      </c>
      <c r="J1440" t="b">
        <f>ISNUMBER(VLOOKUP(B1440,Grupos!B$1:D$276,3,0))</f>
        <v>0</v>
      </c>
      <c r="K1440" t="str">
        <f>VLOOKUP(I1440,Grupos!A$1:C$276,2,0)</f>
        <v>S50</v>
      </c>
      <c r="L1440" t="str">
        <f>VLOOKUP(I1440,Grupos!A$1:C$276,3,0)</f>
        <v>S59</v>
      </c>
      <c r="M1440" t="b">
        <f t="shared" si="46"/>
        <v>1</v>
      </c>
    </row>
    <row r="1441" spans="1:13" x14ac:dyDescent="0.25">
      <c r="A1441">
        <v>1440</v>
      </c>
      <c r="B1441" t="s">
        <v>4873</v>
      </c>
      <c r="D1441" t="s">
        <v>4874</v>
      </c>
      <c r="E1441" t="s">
        <v>4875</v>
      </c>
      <c r="I1441">
        <f t="shared" si="47"/>
        <v>202</v>
      </c>
      <c r="J1441" t="b">
        <f>ISNUMBER(VLOOKUP(B1441,Grupos!B$1:D$276,3,0))</f>
        <v>0</v>
      </c>
      <c r="K1441" t="str">
        <f>VLOOKUP(I1441,Grupos!A$1:C$276,2,0)</f>
        <v>S50</v>
      </c>
      <c r="L1441" t="str">
        <f>VLOOKUP(I1441,Grupos!A$1:C$276,3,0)</f>
        <v>S59</v>
      </c>
      <c r="M1441" t="b">
        <f t="shared" si="46"/>
        <v>1</v>
      </c>
    </row>
    <row r="1442" spans="1:13" x14ac:dyDescent="0.25">
      <c r="A1442">
        <v>1441</v>
      </c>
      <c r="B1442" t="s">
        <v>4876</v>
      </c>
      <c r="D1442" t="s">
        <v>4877</v>
      </c>
      <c r="E1442" t="s">
        <v>4878</v>
      </c>
      <c r="I1442">
        <f t="shared" si="47"/>
        <v>202</v>
      </c>
      <c r="J1442" t="b">
        <f>ISNUMBER(VLOOKUP(B1442,Grupos!B$1:D$276,3,0))</f>
        <v>0</v>
      </c>
      <c r="K1442" t="str">
        <f>VLOOKUP(I1442,Grupos!A$1:C$276,2,0)</f>
        <v>S50</v>
      </c>
      <c r="L1442" t="str">
        <f>VLOOKUP(I1442,Grupos!A$1:C$276,3,0)</f>
        <v>S59</v>
      </c>
      <c r="M1442" t="b">
        <f t="shared" si="46"/>
        <v>1</v>
      </c>
    </row>
    <row r="1443" spans="1:13" x14ac:dyDescent="0.25">
      <c r="A1443">
        <v>1442</v>
      </c>
      <c r="B1443" t="s">
        <v>4879</v>
      </c>
      <c r="D1443" t="s">
        <v>4880</v>
      </c>
      <c r="E1443" t="s">
        <v>4881</v>
      </c>
      <c r="I1443">
        <f t="shared" si="47"/>
        <v>202</v>
      </c>
      <c r="J1443" t="b">
        <f>ISNUMBER(VLOOKUP(B1443,Grupos!B$1:D$276,3,0))</f>
        <v>0</v>
      </c>
      <c r="K1443" t="str">
        <f>VLOOKUP(I1443,Grupos!A$1:C$276,2,0)</f>
        <v>S50</v>
      </c>
      <c r="L1443" t="str">
        <f>VLOOKUP(I1443,Grupos!A$1:C$276,3,0)</f>
        <v>S59</v>
      </c>
      <c r="M1443" t="b">
        <f t="shared" si="46"/>
        <v>1</v>
      </c>
    </row>
    <row r="1444" spans="1:13" x14ac:dyDescent="0.25">
      <c r="A1444">
        <v>1443</v>
      </c>
      <c r="B1444" t="s">
        <v>4882</v>
      </c>
      <c r="D1444" t="s">
        <v>4883</v>
      </c>
      <c r="E1444" t="s">
        <v>4884</v>
      </c>
      <c r="I1444">
        <f t="shared" si="47"/>
        <v>202</v>
      </c>
      <c r="J1444" t="b">
        <f>ISNUMBER(VLOOKUP(B1444,Grupos!B$1:D$276,3,0))</f>
        <v>0</v>
      </c>
      <c r="K1444" t="str">
        <f>VLOOKUP(I1444,Grupos!A$1:C$276,2,0)</f>
        <v>S50</v>
      </c>
      <c r="L1444" t="str">
        <f>VLOOKUP(I1444,Grupos!A$1:C$276,3,0)</f>
        <v>S59</v>
      </c>
      <c r="M1444" t="b">
        <f t="shared" si="46"/>
        <v>1</v>
      </c>
    </row>
    <row r="1445" spans="1:13" x14ac:dyDescent="0.25">
      <c r="A1445">
        <v>1444</v>
      </c>
      <c r="B1445" t="s">
        <v>4885</v>
      </c>
      <c r="D1445" t="s">
        <v>4886</v>
      </c>
      <c r="E1445" t="s">
        <v>4887</v>
      </c>
      <c r="I1445">
        <f t="shared" si="47"/>
        <v>202</v>
      </c>
      <c r="J1445" t="b">
        <f>ISNUMBER(VLOOKUP(B1445,Grupos!B$1:D$276,3,0))</f>
        <v>0</v>
      </c>
      <c r="K1445" t="str">
        <f>VLOOKUP(I1445,Grupos!A$1:C$276,2,0)</f>
        <v>S50</v>
      </c>
      <c r="L1445" t="str">
        <f>VLOOKUP(I1445,Grupos!A$1:C$276,3,0)</f>
        <v>S59</v>
      </c>
      <c r="M1445" t="b">
        <f t="shared" si="46"/>
        <v>1</v>
      </c>
    </row>
    <row r="1446" spans="1:13" x14ac:dyDescent="0.25">
      <c r="A1446">
        <v>1445</v>
      </c>
      <c r="B1446" t="s">
        <v>4888</v>
      </c>
      <c r="D1446" t="s">
        <v>4889</v>
      </c>
      <c r="E1446" t="s">
        <v>4890</v>
      </c>
      <c r="I1446">
        <f t="shared" si="47"/>
        <v>202</v>
      </c>
      <c r="J1446" t="b">
        <f>ISNUMBER(VLOOKUP(B1446,Grupos!B$1:D$276,3,0))</f>
        <v>0</v>
      </c>
      <c r="K1446" t="str">
        <f>VLOOKUP(I1446,Grupos!A$1:C$276,2,0)</f>
        <v>S50</v>
      </c>
      <c r="L1446" t="str">
        <f>VLOOKUP(I1446,Grupos!A$1:C$276,3,0)</f>
        <v>S59</v>
      </c>
      <c r="M1446" t="b">
        <f t="shared" si="46"/>
        <v>1</v>
      </c>
    </row>
    <row r="1447" spans="1:13" x14ac:dyDescent="0.25">
      <c r="A1447">
        <v>1446</v>
      </c>
      <c r="B1447" t="s">
        <v>4891</v>
      </c>
      <c r="D1447" t="s">
        <v>4892</v>
      </c>
      <c r="E1447" t="s">
        <v>4893</v>
      </c>
      <c r="I1447">
        <f t="shared" si="47"/>
        <v>202</v>
      </c>
      <c r="J1447" t="b">
        <f>ISNUMBER(VLOOKUP(B1447,Grupos!B$1:D$276,3,0))</f>
        <v>0</v>
      </c>
      <c r="K1447" t="str">
        <f>VLOOKUP(I1447,Grupos!A$1:C$276,2,0)</f>
        <v>S50</v>
      </c>
      <c r="L1447" t="str">
        <f>VLOOKUP(I1447,Grupos!A$1:C$276,3,0)</f>
        <v>S59</v>
      </c>
      <c r="M1447" t="b">
        <f t="shared" si="46"/>
        <v>1</v>
      </c>
    </row>
    <row r="1448" spans="1:13" x14ac:dyDescent="0.25">
      <c r="A1448">
        <v>1447</v>
      </c>
      <c r="B1448" t="s">
        <v>732</v>
      </c>
      <c r="D1448" t="s">
        <v>4894</v>
      </c>
      <c r="E1448" t="s">
        <v>4895</v>
      </c>
      <c r="I1448">
        <f t="shared" si="47"/>
        <v>202</v>
      </c>
      <c r="J1448" t="b">
        <f>ISNUMBER(VLOOKUP(B1448,Grupos!B$1:D$276,3,0))</f>
        <v>0</v>
      </c>
      <c r="K1448" t="str">
        <f>VLOOKUP(I1448,Grupos!A$1:C$276,2,0)</f>
        <v>S50</v>
      </c>
      <c r="L1448" t="str">
        <f>VLOOKUP(I1448,Grupos!A$1:C$276,3,0)</f>
        <v>S59</v>
      </c>
      <c r="M1448" t="b">
        <f t="shared" si="46"/>
        <v>1</v>
      </c>
    </row>
    <row r="1449" spans="1:13" x14ac:dyDescent="0.25">
      <c r="A1449">
        <v>1448</v>
      </c>
      <c r="B1449" t="s">
        <v>734</v>
      </c>
      <c r="D1449" t="s">
        <v>4896</v>
      </c>
      <c r="E1449" t="s">
        <v>4897</v>
      </c>
      <c r="I1449">
        <f t="shared" si="47"/>
        <v>203</v>
      </c>
      <c r="J1449" t="b">
        <f>ISNUMBER(VLOOKUP(B1449,Grupos!B$1:D$276,3,0))</f>
        <v>1</v>
      </c>
      <c r="K1449" t="str">
        <f>VLOOKUP(I1449,Grupos!A$1:C$276,2,0)</f>
        <v>S60</v>
      </c>
      <c r="L1449" t="str">
        <f>VLOOKUP(I1449,Grupos!A$1:C$276,3,0)</f>
        <v>S69</v>
      </c>
      <c r="M1449" t="b">
        <f t="shared" si="46"/>
        <v>1</v>
      </c>
    </row>
    <row r="1450" spans="1:13" x14ac:dyDescent="0.25">
      <c r="A1450">
        <v>1449</v>
      </c>
      <c r="B1450" t="s">
        <v>4898</v>
      </c>
      <c r="D1450" t="s">
        <v>4899</v>
      </c>
      <c r="E1450" t="s">
        <v>4900</v>
      </c>
      <c r="I1450">
        <f t="shared" si="47"/>
        <v>203</v>
      </c>
      <c r="J1450" t="b">
        <f>ISNUMBER(VLOOKUP(B1450,Grupos!B$1:D$276,3,0))</f>
        <v>0</v>
      </c>
      <c r="K1450" t="str">
        <f>VLOOKUP(I1450,Grupos!A$1:C$276,2,0)</f>
        <v>S60</v>
      </c>
      <c r="L1450" t="str">
        <f>VLOOKUP(I1450,Grupos!A$1:C$276,3,0)</f>
        <v>S69</v>
      </c>
      <c r="M1450" t="b">
        <f t="shared" si="46"/>
        <v>1</v>
      </c>
    </row>
    <row r="1451" spans="1:13" x14ac:dyDescent="0.25">
      <c r="A1451">
        <v>1450</v>
      </c>
      <c r="B1451" t="s">
        <v>4901</v>
      </c>
      <c r="D1451" t="s">
        <v>4902</v>
      </c>
      <c r="E1451" t="s">
        <v>4903</v>
      </c>
      <c r="I1451">
        <f t="shared" si="47"/>
        <v>203</v>
      </c>
      <c r="J1451" t="b">
        <f>ISNUMBER(VLOOKUP(B1451,Grupos!B$1:D$276,3,0))</f>
        <v>0</v>
      </c>
      <c r="K1451" t="str">
        <f>VLOOKUP(I1451,Grupos!A$1:C$276,2,0)</f>
        <v>S60</v>
      </c>
      <c r="L1451" t="str">
        <f>VLOOKUP(I1451,Grupos!A$1:C$276,3,0)</f>
        <v>S69</v>
      </c>
      <c r="M1451" t="b">
        <f t="shared" si="46"/>
        <v>1</v>
      </c>
    </row>
    <row r="1452" spans="1:13" x14ac:dyDescent="0.25">
      <c r="A1452">
        <v>1451</v>
      </c>
      <c r="B1452" t="s">
        <v>4904</v>
      </c>
      <c r="D1452" t="s">
        <v>4905</v>
      </c>
      <c r="E1452" t="s">
        <v>4906</v>
      </c>
      <c r="I1452">
        <f t="shared" si="47"/>
        <v>203</v>
      </c>
      <c r="J1452" t="b">
        <f>ISNUMBER(VLOOKUP(B1452,Grupos!B$1:D$276,3,0))</f>
        <v>0</v>
      </c>
      <c r="K1452" t="str">
        <f>VLOOKUP(I1452,Grupos!A$1:C$276,2,0)</f>
        <v>S60</v>
      </c>
      <c r="L1452" t="str">
        <f>VLOOKUP(I1452,Grupos!A$1:C$276,3,0)</f>
        <v>S69</v>
      </c>
      <c r="M1452" t="b">
        <f t="shared" si="46"/>
        <v>1</v>
      </c>
    </row>
    <row r="1453" spans="1:13" x14ac:dyDescent="0.25">
      <c r="A1453">
        <v>1452</v>
      </c>
      <c r="B1453" t="s">
        <v>4907</v>
      </c>
      <c r="D1453" t="s">
        <v>4908</v>
      </c>
      <c r="E1453" t="s">
        <v>4909</v>
      </c>
      <c r="I1453">
        <f t="shared" si="47"/>
        <v>203</v>
      </c>
      <c r="J1453" t="b">
        <f>ISNUMBER(VLOOKUP(B1453,Grupos!B$1:D$276,3,0))</f>
        <v>0</v>
      </c>
      <c r="K1453" t="str">
        <f>VLOOKUP(I1453,Grupos!A$1:C$276,2,0)</f>
        <v>S60</v>
      </c>
      <c r="L1453" t="str">
        <f>VLOOKUP(I1453,Grupos!A$1:C$276,3,0)</f>
        <v>S69</v>
      </c>
      <c r="M1453" t="b">
        <f t="shared" si="46"/>
        <v>1</v>
      </c>
    </row>
    <row r="1454" spans="1:13" x14ac:dyDescent="0.25">
      <c r="A1454">
        <v>1453</v>
      </c>
      <c r="B1454" t="s">
        <v>4910</v>
      </c>
      <c r="D1454" t="s">
        <v>4911</v>
      </c>
      <c r="E1454" t="s">
        <v>4912</v>
      </c>
      <c r="I1454">
        <f t="shared" si="47"/>
        <v>203</v>
      </c>
      <c r="J1454" t="b">
        <f>ISNUMBER(VLOOKUP(B1454,Grupos!B$1:D$276,3,0))</f>
        <v>0</v>
      </c>
      <c r="K1454" t="str">
        <f>VLOOKUP(I1454,Grupos!A$1:C$276,2,0)</f>
        <v>S60</v>
      </c>
      <c r="L1454" t="str">
        <f>VLOOKUP(I1454,Grupos!A$1:C$276,3,0)</f>
        <v>S69</v>
      </c>
      <c r="M1454" t="b">
        <f t="shared" si="46"/>
        <v>1</v>
      </c>
    </row>
    <row r="1455" spans="1:13" x14ac:dyDescent="0.25">
      <c r="A1455">
        <v>1454</v>
      </c>
      <c r="B1455" t="s">
        <v>4913</v>
      </c>
      <c r="D1455" t="s">
        <v>4914</v>
      </c>
      <c r="E1455" t="s">
        <v>4915</v>
      </c>
      <c r="I1455">
        <f t="shared" si="47"/>
        <v>203</v>
      </c>
      <c r="J1455" t="b">
        <f>ISNUMBER(VLOOKUP(B1455,Grupos!B$1:D$276,3,0))</f>
        <v>0</v>
      </c>
      <c r="K1455" t="str">
        <f>VLOOKUP(I1455,Grupos!A$1:C$276,2,0)</f>
        <v>S60</v>
      </c>
      <c r="L1455" t="str">
        <f>VLOOKUP(I1455,Grupos!A$1:C$276,3,0)</f>
        <v>S69</v>
      </c>
      <c r="M1455" t="b">
        <f t="shared" si="46"/>
        <v>1</v>
      </c>
    </row>
    <row r="1456" spans="1:13" x14ac:dyDescent="0.25">
      <c r="A1456">
        <v>1455</v>
      </c>
      <c r="B1456" t="s">
        <v>4916</v>
      </c>
      <c r="D1456" t="s">
        <v>4917</v>
      </c>
      <c r="E1456" t="s">
        <v>4918</v>
      </c>
      <c r="I1456">
        <f t="shared" si="47"/>
        <v>203</v>
      </c>
      <c r="J1456" t="b">
        <f>ISNUMBER(VLOOKUP(B1456,Grupos!B$1:D$276,3,0))</f>
        <v>0</v>
      </c>
      <c r="K1456" t="str">
        <f>VLOOKUP(I1456,Grupos!A$1:C$276,2,0)</f>
        <v>S60</v>
      </c>
      <c r="L1456" t="str">
        <f>VLOOKUP(I1456,Grupos!A$1:C$276,3,0)</f>
        <v>S69</v>
      </c>
      <c r="M1456" t="b">
        <f t="shared" si="46"/>
        <v>1</v>
      </c>
    </row>
    <row r="1457" spans="1:13" x14ac:dyDescent="0.25">
      <c r="A1457">
        <v>1456</v>
      </c>
      <c r="B1457" t="s">
        <v>4919</v>
      </c>
      <c r="D1457" t="s">
        <v>4920</v>
      </c>
      <c r="E1457" t="s">
        <v>4921</v>
      </c>
      <c r="I1457">
        <f t="shared" si="47"/>
        <v>203</v>
      </c>
      <c r="J1457" t="b">
        <f>ISNUMBER(VLOOKUP(B1457,Grupos!B$1:D$276,3,0))</f>
        <v>0</v>
      </c>
      <c r="K1457" t="str">
        <f>VLOOKUP(I1457,Grupos!A$1:C$276,2,0)</f>
        <v>S60</v>
      </c>
      <c r="L1457" t="str">
        <f>VLOOKUP(I1457,Grupos!A$1:C$276,3,0)</f>
        <v>S69</v>
      </c>
      <c r="M1457" t="b">
        <f t="shared" si="46"/>
        <v>1</v>
      </c>
    </row>
    <row r="1458" spans="1:13" x14ac:dyDescent="0.25">
      <c r="A1458">
        <v>1457</v>
      </c>
      <c r="B1458" t="s">
        <v>735</v>
      </c>
      <c r="D1458" t="s">
        <v>4922</v>
      </c>
      <c r="E1458" t="s">
        <v>4923</v>
      </c>
      <c r="I1458">
        <f t="shared" si="47"/>
        <v>203</v>
      </c>
      <c r="J1458" t="b">
        <f>ISNUMBER(VLOOKUP(B1458,Grupos!B$1:D$276,3,0))</f>
        <v>0</v>
      </c>
      <c r="K1458" t="str">
        <f>VLOOKUP(I1458,Grupos!A$1:C$276,2,0)</f>
        <v>S60</v>
      </c>
      <c r="L1458" t="str">
        <f>VLOOKUP(I1458,Grupos!A$1:C$276,3,0)</f>
        <v>S69</v>
      </c>
      <c r="M1458" t="b">
        <f t="shared" si="46"/>
        <v>1</v>
      </c>
    </row>
    <row r="1459" spans="1:13" x14ac:dyDescent="0.25">
      <c r="A1459">
        <v>1458</v>
      </c>
      <c r="B1459" t="s">
        <v>737</v>
      </c>
      <c r="D1459" t="s">
        <v>4924</v>
      </c>
      <c r="E1459" t="s">
        <v>4925</v>
      </c>
      <c r="I1459">
        <f t="shared" si="47"/>
        <v>204</v>
      </c>
      <c r="J1459" t="b">
        <f>ISNUMBER(VLOOKUP(B1459,Grupos!B$1:D$276,3,0))</f>
        <v>1</v>
      </c>
      <c r="K1459" t="str">
        <f>VLOOKUP(I1459,Grupos!A$1:C$276,2,0)</f>
        <v>S70</v>
      </c>
      <c r="L1459" t="str">
        <f>VLOOKUP(I1459,Grupos!A$1:C$276,3,0)</f>
        <v>S79</v>
      </c>
      <c r="M1459" t="b">
        <f t="shared" si="46"/>
        <v>1</v>
      </c>
    </row>
    <row r="1460" spans="1:13" x14ac:dyDescent="0.25">
      <c r="A1460">
        <v>1459</v>
      </c>
      <c r="B1460" t="s">
        <v>4926</v>
      </c>
      <c r="D1460" t="s">
        <v>4927</v>
      </c>
      <c r="E1460" t="s">
        <v>4928</v>
      </c>
      <c r="I1460">
        <f t="shared" si="47"/>
        <v>204</v>
      </c>
      <c r="J1460" t="b">
        <f>ISNUMBER(VLOOKUP(B1460,Grupos!B$1:D$276,3,0))</f>
        <v>0</v>
      </c>
      <c r="K1460" t="str">
        <f>VLOOKUP(I1460,Grupos!A$1:C$276,2,0)</f>
        <v>S70</v>
      </c>
      <c r="L1460" t="str">
        <f>VLOOKUP(I1460,Grupos!A$1:C$276,3,0)</f>
        <v>S79</v>
      </c>
      <c r="M1460" t="b">
        <f t="shared" si="46"/>
        <v>1</v>
      </c>
    </row>
    <row r="1461" spans="1:13" x14ac:dyDescent="0.25">
      <c r="A1461">
        <v>1460</v>
      </c>
      <c r="B1461" t="s">
        <v>4929</v>
      </c>
      <c r="D1461" t="s">
        <v>4930</v>
      </c>
      <c r="E1461" t="s">
        <v>4931</v>
      </c>
      <c r="I1461">
        <f t="shared" si="47"/>
        <v>204</v>
      </c>
      <c r="J1461" t="b">
        <f>ISNUMBER(VLOOKUP(B1461,Grupos!B$1:D$276,3,0))</f>
        <v>0</v>
      </c>
      <c r="K1461" t="str">
        <f>VLOOKUP(I1461,Grupos!A$1:C$276,2,0)</f>
        <v>S70</v>
      </c>
      <c r="L1461" t="str">
        <f>VLOOKUP(I1461,Grupos!A$1:C$276,3,0)</f>
        <v>S79</v>
      </c>
      <c r="M1461" t="b">
        <f t="shared" si="46"/>
        <v>1</v>
      </c>
    </row>
    <row r="1462" spans="1:13" x14ac:dyDescent="0.25">
      <c r="A1462">
        <v>1461</v>
      </c>
      <c r="B1462" t="s">
        <v>4932</v>
      </c>
      <c r="D1462" t="s">
        <v>4933</v>
      </c>
      <c r="E1462" t="s">
        <v>4934</v>
      </c>
      <c r="I1462">
        <f t="shared" si="47"/>
        <v>204</v>
      </c>
      <c r="J1462" t="b">
        <f>ISNUMBER(VLOOKUP(B1462,Grupos!B$1:D$276,3,0))</f>
        <v>0</v>
      </c>
      <c r="K1462" t="str">
        <f>VLOOKUP(I1462,Grupos!A$1:C$276,2,0)</f>
        <v>S70</v>
      </c>
      <c r="L1462" t="str">
        <f>VLOOKUP(I1462,Grupos!A$1:C$276,3,0)</f>
        <v>S79</v>
      </c>
      <c r="M1462" t="b">
        <f t="shared" si="46"/>
        <v>1</v>
      </c>
    </row>
    <row r="1463" spans="1:13" x14ac:dyDescent="0.25">
      <c r="A1463">
        <v>1462</v>
      </c>
      <c r="B1463" t="s">
        <v>4935</v>
      </c>
      <c r="D1463" t="s">
        <v>4936</v>
      </c>
      <c r="E1463" t="s">
        <v>4937</v>
      </c>
      <c r="I1463">
        <f t="shared" si="47"/>
        <v>204</v>
      </c>
      <c r="J1463" t="b">
        <f>ISNUMBER(VLOOKUP(B1463,Grupos!B$1:D$276,3,0))</f>
        <v>0</v>
      </c>
      <c r="K1463" t="str">
        <f>VLOOKUP(I1463,Grupos!A$1:C$276,2,0)</f>
        <v>S70</v>
      </c>
      <c r="L1463" t="str">
        <f>VLOOKUP(I1463,Grupos!A$1:C$276,3,0)</f>
        <v>S79</v>
      </c>
      <c r="M1463" t="b">
        <f t="shared" si="46"/>
        <v>1</v>
      </c>
    </row>
    <row r="1464" spans="1:13" x14ac:dyDescent="0.25">
      <c r="A1464">
        <v>1463</v>
      </c>
      <c r="B1464" t="s">
        <v>4938</v>
      </c>
      <c r="D1464" t="s">
        <v>4939</v>
      </c>
      <c r="E1464" t="s">
        <v>4940</v>
      </c>
      <c r="I1464">
        <f t="shared" si="47"/>
        <v>204</v>
      </c>
      <c r="J1464" t="b">
        <f>ISNUMBER(VLOOKUP(B1464,Grupos!B$1:D$276,3,0))</f>
        <v>0</v>
      </c>
      <c r="K1464" t="str">
        <f>VLOOKUP(I1464,Grupos!A$1:C$276,2,0)</f>
        <v>S70</v>
      </c>
      <c r="L1464" t="str">
        <f>VLOOKUP(I1464,Grupos!A$1:C$276,3,0)</f>
        <v>S79</v>
      </c>
      <c r="M1464" t="b">
        <f t="shared" si="46"/>
        <v>1</v>
      </c>
    </row>
    <row r="1465" spans="1:13" x14ac:dyDescent="0.25">
      <c r="A1465">
        <v>1464</v>
      </c>
      <c r="B1465" t="s">
        <v>4941</v>
      </c>
      <c r="D1465" t="s">
        <v>4942</v>
      </c>
      <c r="E1465" t="s">
        <v>4943</v>
      </c>
      <c r="I1465">
        <f t="shared" si="47"/>
        <v>204</v>
      </c>
      <c r="J1465" t="b">
        <f>ISNUMBER(VLOOKUP(B1465,Grupos!B$1:D$276,3,0))</f>
        <v>0</v>
      </c>
      <c r="K1465" t="str">
        <f>VLOOKUP(I1465,Grupos!A$1:C$276,2,0)</f>
        <v>S70</v>
      </c>
      <c r="L1465" t="str">
        <f>VLOOKUP(I1465,Grupos!A$1:C$276,3,0)</f>
        <v>S79</v>
      </c>
      <c r="M1465" t="b">
        <f t="shared" si="46"/>
        <v>1</v>
      </c>
    </row>
    <row r="1466" spans="1:13" x14ac:dyDescent="0.25">
      <c r="A1466">
        <v>1465</v>
      </c>
      <c r="B1466" t="s">
        <v>4944</v>
      </c>
      <c r="D1466" t="s">
        <v>4945</v>
      </c>
      <c r="E1466" t="s">
        <v>4946</v>
      </c>
      <c r="I1466">
        <f t="shared" si="47"/>
        <v>204</v>
      </c>
      <c r="J1466" t="b">
        <f>ISNUMBER(VLOOKUP(B1466,Grupos!B$1:D$276,3,0))</f>
        <v>0</v>
      </c>
      <c r="K1466" t="str">
        <f>VLOOKUP(I1466,Grupos!A$1:C$276,2,0)</f>
        <v>S70</v>
      </c>
      <c r="L1466" t="str">
        <f>VLOOKUP(I1466,Grupos!A$1:C$276,3,0)</f>
        <v>S79</v>
      </c>
      <c r="M1466" t="b">
        <f t="shared" si="46"/>
        <v>1</v>
      </c>
    </row>
    <row r="1467" spans="1:13" x14ac:dyDescent="0.25">
      <c r="A1467">
        <v>1466</v>
      </c>
      <c r="B1467" t="s">
        <v>4947</v>
      </c>
      <c r="D1467" t="s">
        <v>4948</v>
      </c>
      <c r="E1467" t="s">
        <v>4949</v>
      </c>
      <c r="I1467">
        <f t="shared" si="47"/>
        <v>204</v>
      </c>
      <c r="J1467" t="b">
        <f>ISNUMBER(VLOOKUP(B1467,Grupos!B$1:D$276,3,0))</f>
        <v>0</v>
      </c>
      <c r="K1467" t="str">
        <f>VLOOKUP(I1467,Grupos!A$1:C$276,2,0)</f>
        <v>S70</v>
      </c>
      <c r="L1467" t="str">
        <f>VLOOKUP(I1467,Grupos!A$1:C$276,3,0)</f>
        <v>S79</v>
      </c>
      <c r="M1467" t="b">
        <f t="shared" si="46"/>
        <v>1</v>
      </c>
    </row>
    <row r="1468" spans="1:13" x14ac:dyDescent="0.25">
      <c r="A1468">
        <v>1467</v>
      </c>
      <c r="B1468" t="s">
        <v>738</v>
      </c>
      <c r="D1468" t="s">
        <v>4950</v>
      </c>
      <c r="E1468" t="s">
        <v>4951</v>
      </c>
      <c r="I1468">
        <f t="shared" si="47"/>
        <v>204</v>
      </c>
      <c r="J1468" t="b">
        <f>ISNUMBER(VLOOKUP(B1468,Grupos!B$1:D$276,3,0))</f>
        <v>0</v>
      </c>
      <c r="K1468" t="str">
        <f>VLOOKUP(I1468,Grupos!A$1:C$276,2,0)</f>
        <v>S70</v>
      </c>
      <c r="L1468" t="str">
        <f>VLOOKUP(I1468,Grupos!A$1:C$276,3,0)</f>
        <v>S79</v>
      </c>
      <c r="M1468" t="b">
        <f t="shared" si="46"/>
        <v>1</v>
      </c>
    </row>
    <row r="1469" spans="1:13" x14ac:dyDescent="0.25">
      <c r="A1469">
        <v>1468</v>
      </c>
      <c r="B1469" t="s">
        <v>740</v>
      </c>
      <c r="D1469" t="s">
        <v>4952</v>
      </c>
      <c r="E1469" t="s">
        <v>4953</v>
      </c>
      <c r="I1469">
        <f t="shared" si="47"/>
        <v>205</v>
      </c>
      <c r="J1469" t="b">
        <f>ISNUMBER(VLOOKUP(B1469,Grupos!B$1:D$276,3,0))</f>
        <v>1</v>
      </c>
      <c r="K1469" t="str">
        <f>VLOOKUP(I1469,Grupos!A$1:C$276,2,0)</f>
        <v>S80</v>
      </c>
      <c r="L1469" t="str">
        <f>VLOOKUP(I1469,Grupos!A$1:C$276,3,0)</f>
        <v>S89</v>
      </c>
      <c r="M1469" t="b">
        <f t="shared" si="46"/>
        <v>1</v>
      </c>
    </row>
    <row r="1470" spans="1:13" x14ac:dyDescent="0.25">
      <c r="A1470">
        <v>1469</v>
      </c>
      <c r="B1470" t="s">
        <v>4954</v>
      </c>
      <c r="D1470" t="s">
        <v>4955</v>
      </c>
      <c r="E1470" t="s">
        <v>4956</v>
      </c>
      <c r="I1470">
        <f t="shared" si="47"/>
        <v>205</v>
      </c>
      <c r="J1470" t="b">
        <f>ISNUMBER(VLOOKUP(B1470,Grupos!B$1:D$276,3,0))</f>
        <v>0</v>
      </c>
      <c r="K1470" t="str">
        <f>VLOOKUP(I1470,Grupos!A$1:C$276,2,0)</f>
        <v>S80</v>
      </c>
      <c r="L1470" t="str">
        <f>VLOOKUP(I1470,Grupos!A$1:C$276,3,0)</f>
        <v>S89</v>
      </c>
      <c r="M1470" t="b">
        <f t="shared" si="46"/>
        <v>1</v>
      </c>
    </row>
    <row r="1471" spans="1:13" x14ac:dyDescent="0.25">
      <c r="A1471">
        <v>1470</v>
      </c>
      <c r="B1471" t="s">
        <v>4957</v>
      </c>
      <c r="D1471" t="s">
        <v>4958</v>
      </c>
      <c r="E1471" t="s">
        <v>4959</v>
      </c>
      <c r="I1471">
        <f t="shared" si="47"/>
        <v>205</v>
      </c>
      <c r="J1471" t="b">
        <f>ISNUMBER(VLOOKUP(B1471,Grupos!B$1:D$276,3,0))</f>
        <v>0</v>
      </c>
      <c r="K1471" t="str">
        <f>VLOOKUP(I1471,Grupos!A$1:C$276,2,0)</f>
        <v>S80</v>
      </c>
      <c r="L1471" t="str">
        <f>VLOOKUP(I1471,Grupos!A$1:C$276,3,0)</f>
        <v>S89</v>
      </c>
      <c r="M1471" t="b">
        <f t="shared" si="46"/>
        <v>1</v>
      </c>
    </row>
    <row r="1472" spans="1:13" x14ac:dyDescent="0.25">
      <c r="A1472">
        <v>1471</v>
      </c>
      <c r="B1472" t="s">
        <v>4960</v>
      </c>
      <c r="D1472" t="s">
        <v>4961</v>
      </c>
      <c r="E1472" t="s">
        <v>4962</v>
      </c>
      <c r="I1472">
        <f t="shared" si="47"/>
        <v>205</v>
      </c>
      <c r="J1472" t="b">
        <f>ISNUMBER(VLOOKUP(B1472,Grupos!B$1:D$276,3,0))</f>
        <v>0</v>
      </c>
      <c r="K1472" t="str">
        <f>VLOOKUP(I1472,Grupos!A$1:C$276,2,0)</f>
        <v>S80</v>
      </c>
      <c r="L1472" t="str">
        <f>VLOOKUP(I1472,Grupos!A$1:C$276,3,0)</f>
        <v>S89</v>
      </c>
      <c r="M1472" t="b">
        <f t="shared" si="46"/>
        <v>1</v>
      </c>
    </row>
    <row r="1473" spans="1:13" x14ac:dyDescent="0.25">
      <c r="A1473">
        <v>1472</v>
      </c>
      <c r="B1473" t="s">
        <v>4963</v>
      </c>
      <c r="D1473" t="s">
        <v>4964</v>
      </c>
      <c r="E1473" t="s">
        <v>4965</v>
      </c>
      <c r="I1473">
        <f t="shared" si="47"/>
        <v>205</v>
      </c>
      <c r="J1473" t="b">
        <f>ISNUMBER(VLOOKUP(B1473,Grupos!B$1:D$276,3,0))</f>
        <v>0</v>
      </c>
      <c r="K1473" t="str">
        <f>VLOOKUP(I1473,Grupos!A$1:C$276,2,0)</f>
        <v>S80</v>
      </c>
      <c r="L1473" t="str">
        <f>VLOOKUP(I1473,Grupos!A$1:C$276,3,0)</f>
        <v>S89</v>
      </c>
      <c r="M1473" t="b">
        <f t="shared" si="46"/>
        <v>1</v>
      </c>
    </row>
    <row r="1474" spans="1:13" x14ac:dyDescent="0.25">
      <c r="A1474">
        <v>1473</v>
      </c>
      <c r="B1474" t="s">
        <v>4966</v>
      </c>
      <c r="D1474" t="s">
        <v>4967</v>
      </c>
      <c r="E1474" t="s">
        <v>4968</v>
      </c>
      <c r="I1474">
        <f t="shared" si="47"/>
        <v>205</v>
      </c>
      <c r="J1474" t="b">
        <f>ISNUMBER(VLOOKUP(B1474,Grupos!B$1:D$276,3,0))</f>
        <v>0</v>
      </c>
      <c r="K1474" t="str">
        <f>VLOOKUP(I1474,Grupos!A$1:C$276,2,0)</f>
        <v>S80</v>
      </c>
      <c r="L1474" t="str">
        <f>VLOOKUP(I1474,Grupos!A$1:C$276,3,0)</f>
        <v>S89</v>
      </c>
      <c r="M1474" t="b">
        <f t="shared" si="46"/>
        <v>1</v>
      </c>
    </row>
    <row r="1475" spans="1:13" x14ac:dyDescent="0.25">
      <c r="A1475">
        <v>1474</v>
      </c>
      <c r="B1475" t="s">
        <v>4969</v>
      </c>
      <c r="D1475" t="s">
        <v>4970</v>
      </c>
      <c r="E1475" t="s">
        <v>4971</v>
      </c>
      <c r="I1475">
        <f t="shared" si="47"/>
        <v>205</v>
      </c>
      <c r="J1475" t="b">
        <f>ISNUMBER(VLOOKUP(B1475,Grupos!B$1:D$276,3,0))</f>
        <v>0</v>
      </c>
      <c r="K1475" t="str">
        <f>VLOOKUP(I1475,Grupos!A$1:C$276,2,0)</f>
        <v>S80</v>
      </c>
      <c r="L1475" t="str">
        <f>VLOOKUP(I1475,Grupos!A$1:C$276,3,0)</f>
        <v>S89</v>
      </c>
      <c r="M1475" t="b">
        <f t="shared" ref="M1475:M1538" si="48">AND(K1475&lt;=B1475,L1475&gt;=B1475)</f>
        <v>1</v>
      </c>
    </row>
    <row r="1476" spans="1:13" x14ac:dyDescent="0.25">
      <c r="A1476">
        <v>1475</v>
      </c>
      <c r="B1476" t="s">
        <v>4972</v>
      </c>
      <c r="D1476" t="s">
        <v>4973</v>
      </c>
      <c r="E1476" t="s">
        <v>4974</v>
      </c>
      <c r="I1476">
        <f t="shared" si="47"/>
        <v>205</v>
      </c>
      <c r="J1476" t="b">
        <f>ISNUMBER(VLOOKUP(B1476,Grupos!B$1:D$276,3,0))</f>
        <v>0</v>
      </c>
      <c r="K1476" t="str">
        <f>VLOOKUP(I1476,Grupos!A$1:C$276,2,0)</f>
        <v>S80</v>
      </c>
      <c r="L1476" t="str">
        <f>VLOOKUP(I1476,Grupos!A$1:C$276,3,0)</f>
        <v>S89</v>
      </c>
      <c r="M1476" t="b">
        <f t="shared" si="48"/>
        <v>1</v>
      </c>
    </row>
    <row r="1477" spans="1:13" x14ac:dyDescent="0.25">
      <c r="A1477">
        <v>1476</v>
      </c>
      <c r="B1477" t="s">
        <v>4975</v>
      </c>
      <c r="D1477" t="s">
        <v>4976</v>
      </c>
      <c r="E1477" t="s">
        <v>4977</v>
      </c>
      <c r="I1477">
        <f t="shared" si="47"/>
        <v>205</v>
      </c>
      <c r="J1477" t="b">
        <f>ISNUMBER(VLOOKUP(B1477,Grupos!B$1:D$276,3,0))</f>
        <v>0</v>
      </c>
      <c r="K1477" t="str">
        <f>VLOOKUP(I1477,Grupos!A$1:C$276,2,0)</f>
        <v>S80</v>
      </c>
      <c r="L1477" t="str">
        <f>VLOOKUP(I1477,Grupos!A$1:C$276,3,0)</f>
        <v>S89</v>
      </c>
      <c r="M1477" t="b">
        <f t="shared" si="48"/>
        <v>1</v>
      </c>
    </row>
    <row r="1478" spans="1:13" x14ac:dyDescent="0.25">
      <c r="A1478">
        <v>1477</v>
      </c>
      <c r="B1478" t="s">
        <v>741</v>
      </c>
      <c r="D1478" t="s">
        <v>4978</v>
      </c>
      <c r="E1478" t="s">
        <v>4979</v>
      </c>
      <c r="I1478">
        <f t="shared" si="47"/>
        <v>205</v>
      </c>
      <c r="J1478" t="b">
        <f>ISNUMBER(VLOOKUP(B1478,Grupos!B$1:D$276,3,0))</f>
        <v>0</v>
      </c>
      <c r="K1478" t="str">
        <f>VLOOKUP(I1478,Grupos!A$1:C$276,2,0)</f>
        <v>S80</v>
      </c>
      <c r="L1478" t="str">
        <f>VLOOKUP(I1478,Grupos!A$1:C$276,3,0)</f>
        <v>S89</v>
      </c>
      <c r="M1478" t="b">
        <f t="shared" si="48"/>
        <v>1</v>
      </c>
    </row>
    <row r="1479" spans="1:13" x14ac:dyDescent="0.25">
      <c r="A1479">
        <v>1478</v>
      </c>
      <c r="B1479" t="s">
        <v>743</v>
      </c>
      <c r="D1479" t="s">
        <v>4980</v>
      </c>
      <c r="E1479" t="s">
        <v>4981</v>
      </c>
      <c r="I1479">
        <f t="shared" si="47"/>
        <v>206</v>
      </c>
      <c r="J1479" t="b">
        <f>ISNUMBER(VLOOKUP(B1479,Grupos!B$1:D$276,3,0))</f>
        <v>1</v>
      </c>
      <c r="K1479" t="str">
        <f>VLOOKUP(I1479,Grupos!A$1:C$276,2,0)</f>
        <v>S90</v>
      </c>
      <c r="L1479" t="str">
        <f>VLOOKUP(I1479,Grupos!A$1:C$276,3,0)</f>
        <v>S99</v>
      </c>
      <c r="M1479" t="b">
        <f t="shared" si="48"/>
        <v>1</v>
      </c>
    </row>
    <row r="1480" spans="1:13" x14ac:dyDescent="0.25">
      <c r="A1480">
        <v>1479</v>
      </c>
      <c r="B1480" t="s">
        <v>4982</v>
      </c>
      <c r="D1480" t="s">
        <v>4983</v>
      </c>
      <c r="E1480" t="s">
        <v>4984</v>
      </c>
      <c r="I1480">
        <f t="shared" si="47"/>
        <v>206</v>
      </c>
      <c r="J1480" t="b">
        <f>ISNUMBER(VLOOKUP(B1480,Grupos!B$1:D$276,3,0))</f>
        <v>0</v>
      </c>
      <c r="K1480" t="str">
        <f>VLOOKUP(I1480,Grupos!A$1:C$276,2,0)</f>
        <v>S90</v>
      </c>
      <c r="L1480" t="str">
        <f>VLOOKUP(I1480,Grupos!A$1:C$276,3,0)</f>
        <v>S99</v>
      </c>
      <c r="M1480" t="b">
        <f t="shared" si="48"/>
        <v>1</v>
      </c>
    </row>
    <row r="1481" spans="1:13" x14ac:dyDescent="0.25">
      <c r="A1481">
        <v>1480</v>
      </c>
      <c r="B1481" t="s">
        <v>4985</v>
      </c>
      <c r="D1481" t="s">
        <v>4986</v>
      </c>
      <c r="E1481" t="s">
        <v>4987</v>
      </c>
      <c r="I1481">
        <f t="shared" si="47"/>
        <v>206</v>
      </c>
      <c r="J1481" t="b">
        <f>ISNUMBER(VLOOKUP(B1481,Grupos!B$1:D$276,3,0))</f>
        <v>0</v>
      </c>
      <c r="K1481" t="str">
        <f>VLOOKUP(I1481,Grupos!A$1:C$276,2,0)</f>
        <v>S90</v>
      </c>
      <c r="L1481" t="str">
        <f>VLOOKUP(I1481,Grupos!A$1:C$276,3,0)</f>
        <v>S99</v>
      </c>
      <c r="M1481" t="b">
        <f t="shared" si="48"/>
        <v>1</v>
      </c>
    </row>
    <row r="1482" spans="1:13" x14ac:dyDescent="0.25">
      <c r="A1482">
        <v>1481</v>
      </c>
      <c r="B1482" t="s">
        <v>4988</v>
      </c>
      <c r="D1482" t="s">
        <v>4989</v>
      </c>
      <c r="E1482" t="s">
        <v>4990</v>
      </c>
      <c r="I1482">
        <f t="shared" si="47"/>
        <v>206</v>
      </c>
      <c r="J1482" t="b">
        <f>ISNUMBER(VLOOKUP(B1482,Grupos!B$1:D$276,3,0))</f>
        <v>0</v>
      </c>
      <c r="K1482" t="str">
        <f>VLOOKUP(I1482,Grupos!A$1:C$276,2,0)</f>
        <v>S90</v>
      </c>
      <c r="L1482" t="str">
        <f>VLOOKUP(I1482,Grupos!A$1:C$276,3,0)</f>
        <v>S99</v>
      </c>
      <c r="M1482" t="b">
        <f t="shared" si="48"/>
        <v>1</v>
      </c>
    </row>
    <row r="1483" spans="1:13" x14ac:dyDescent="0.25">
      <c r="A1483">
        <v>1482</v>
      </c>
      <c r="B1483" t="s">
        <v>4991</v>
      </c>
      <c r="D1483" t="s">
        <v>4992</v>
      </c>
      <c r="E1483" t="s">
        <v>4993</v>
      </c>
      <c r="I1483">
        <f t="shared" si="47"/>
        <v>206</v>
      </c>
      <c r="J1483" t="b">
        <f>ISNUMBER(VLOOKUP(B1483,Grupos!B$1:D$276,3,0))</f>
        <v>0</v>
      </c>
      <c r="K1483" t="str">
        <f>VLOOKUP(I1483,Grupos!A$1:C$276,2,0)</f>
        <v>S90</v>
      </c>
      <c r="L1483" t="str">
        <f>VLOOKUP(I1483,Grupos!A$1:C$276,3,0)</f>
        <v>S99</v>
      </c>
      <c r="M1483" t="b">
        <f t="shared" si="48"/>
        <v>1</v>
      </c>
    </row>
    <row r="1484" spans="1:13" x14ac:dyDescent="0.25">
      <c r="A1484">
        <v>1483</v>
      </c>
      <c r="B1484" t="s">
        <v>4994</v>
      </c>
      <c r="D1484" t="s">
        <v>4995</v>
      </c>
      <c r="E1484" t="s">
        <v>4996</v>
      </c>
      <c r="I1484">
        <f t="shared" si="47"/>
        <v>206</v>
      </c>
      <c r="J1484" t="b">
        <f>ISNUMBER(VLOOKUP(B1484,Grupos!B$1:D$276,3,0))</f>
        <v>0</v>
      </c>
      <c r="K1484" t="str">
        <f>VLOOKUP(I1484,Grupos!A$1:C$276,2,0)</f>
        <v>S90</v>
      </c>
      <c r="L1484" t="str">
        <f>VLOOKUP(I1484,Grupos!A$1:C$276,3,0)</f>
        <v>S99</v>
      </c>
      <c r="M1484" t="b">
        <f t="shared" si="48"/>
        <v>1</v>
      </c>
    </row>
    <row r="1485" spans="1:13" x14ac:dyDescent="0.25">
      <c r="A1485">
        <v>1484</v>
      </c>
      <c r="B1485" t="s">
        <v>4997</v>
      </c>
      <c r="D1485" t="s">
        <v>4998</v>
      </c>
      <c r="E1485" t="s">
        <v>4999</v>
      </c>
      <c r="I1485">
        <f t="shared" si="47"/>
        <v>206</v>
      </c>
      <c r="J1485" t="b">
        <f>ISNUMBER(VLOOKUP(B1485,Grupos!B$1:D$276,3,0))</f>
        <v>0</v>
      </c>
      <c r="K1485" t="str">
        <f>VLOOKUP(I1485,Grupos!A$1:C$276,2,0)</f>
        <v>S90</v>
      </c>
      <c r="L1485" t="str">
        <f>VLOOKUP(I1485,Grupos!A$1:C$276,3,0)</f>
        <v>S99</v>
      </c>
      <c r="M1485" t="b">
        <f t="shared" si="48"/>
        <v>1</v>
      </c>
    </row>
    <row r="1486" spans="1:13" x14ac:dyDescent="0.25">
      <c r="A1486">
        <v>1485</v>
      </c>
      <c r="B1486" t="s">
        <v>5000</v>
      </c>
      <c r="D1486" t="s">
        <v>5001</v>
      </c>
      <c r="E1486" t="s">
        <v>5002</v>
      </c>
      <c r="I1486">
        <f t="shared" si="47"/>
        <v>206</v>
      </c>
      <c r="J1486" t="b">
        <f>ISNUMBER(VLOOKUP(B1486,Grupos!B$1:D$276,3,0))</f>
        <v>0</v>
      </c>
      <c r="K1486" t="str">
        <f>VLOOKUP(I1486,Grupos!A$1:C$276,2,0)</f>
        <v>S90</v>
      </c>
      <c r="L1486" t="str">
        <f>VLOOKUP(I1486,Grupos!A$1:C$276,3,0)</f>
        <v>S99</v>
      </c>
      <c r="M1486" t="b">
        <f t="shared" si="48"/>
        <v>1</v>
      </c>
    </row>
    <row r="1487" spans="1:13" x14ac:dyDescent="0.25">
      <c r="A1487">
        <v>1486</v>
      </c>
      <c r="B1487" t="s">
        <v>5003</v>
      </c>
      <c r="D1487" t="s">
        <v>5004</v>
      </c>
      <c r="E1487" t="s">
        <v>5005</v>
      </c>
      <c r="I1487">
        <f t="shared" si="47"/>
        <v>206</v>
      </c>
      <c r="J1487" t="b">
        <f>ISNUMBER(VLOOKUP(B1487,Grupos!B$1:D$276,3,0))</f>
        <v>0</v>
      </c>
      <c r="K1487" t="str">
        <f>VLOOKUP(I1487,Grupos!A$1:C$276,2,0)</f>
        <v>S90</v>
      </c>
      <c r="L1487" t="str">
        <f>VLOOKUP(I1487,Grupos!A$1:C$276,3,0)</f>
        <v>S99</v>
      </c>
      <c r="M1487" t="b">
        <f t="shared" si="48"/>
        <v>1</v>
      </c>
    </row>
    <row r="1488" spans="1:13" x14ac:dyDescent="0.25">
      <c r="A1488">
        <v>1487</v>
      </c>
      <c r="B1488" t="s">
        <v>744</v>
      </c>
      <c r="D1488" t="s">
        <v>5006</v>
      </c>
      <c r="E1488" t="s">
        <v>5007</v>
      </c>
      <c r="I1488">
        <f t="shared" si="47"/>
        <v>206</v>
      </c>
      <c r="J1488" t="b">
        <f>ISNUMBER(VLOOKUP(B1488,Grupos!B$1:D$276,3,0))</f>
        <v>0</v>
      </c>
      <c r="K1488" t="str">
        <f>VLOOKUP(I1488,Grupos!A$1:C$276,2,0)</f>
        <v>S90</v>
      </c>
      <c r="L1488" t="str">
        <f>VLOOKUP(I1488,Grupos!A$1:C$276,3,0)</f>
        <v>S99</v>
      </c>
      <c r="M1488" t="b">
        <f t="shared" si="48"/>
        <v>1</v>
      </c>
    </row>
    <row r="1489" spans="1:13" x14ac:dyDescent="0.25">
      <c r="A1489">
        <v>1488</v>
      </c>
      <c r="B1489" t="s">
        <v>746</v>
      </c>
      <c r="D1489" t="s">
        <v>5008</v>
      </c>
      <c r="E1489" t="s">
        <v>5009</v>
      </c>
      <c r="I1489">
        <f t="shared" si="47"/>
        <v>207</v>
      </c>
      <c r="J1489" t="b">
        <f>ISNUMBER(VLOOKUP(B1489,Grupos!B$1:D$276,3,0))</f>
        <v>1</v>
      </c>
      <c r="K1489" t="str">
        <f>VLOOKUP(I1489,Grupos!A$1:C$276,2,0)</f>
        <v>T00</v>
      </c>
      <c r="L1489" t="str">
        <f>VLOOKUP(I1489,Grupos!A$1:C$276,3,0)</f>
        <v>T07</v>
      </c>
      <c r="M1489" t="b">
        <f t="shared" si="48"/>
        <v>1</v>
      </c>
    </row>
    <row r="1490" spans="1:13" x14ac:dyDescent="0.25">
      <c r="A1490">
        <v>1489</v>
      </c>
      <c r="B1490" t="s">
        <v>5010</v>
      </c>
      <c r="D1490" t="s">
        <v>5011</v>
      </c>
      <c r="E1490" t="s">
        <v>5012</v>
      </c>
      <c r="I1490">
        <f t="shared" si="47"/>
        <v>207</v>
      </c>
      <c r="J1490" t="b">
        <f>ISNUMBER(VLOOKUP(B1490,Grupos!B$1:D$276,3,0))</f>
        <v>0</v>
      </c>
      <c r="K1490" t="str">
        <f>VLOOKUP(I1490,Grupos!A$1:C$276,2,0)</f>
        <v>T00</v>
      </c>
      <c r="L1490" t="str">
        <f>VLOOKUP(I1490,Grupos!A$1:C$276,3,0)</f>
        <v>T07</v>
      </c>
      <c r="M1490" t="b">
        <f t="shared" si="48"/>
        <v>1</v>
      </c>
    </row>
    <row r="1491" spans="1:13" x14ac:dyDescent="0.25">
      <c r="A1491">
        <v>1490</v>
      </c>
      <c r="B1491" t="s">
        <v>5013</v>
      </c>
      <c r="D1491" t="s">
        <v>5014</v>
      </c>
      <c r="E1491" t="s">
        <v>5015</v>
      </c>
      <c r="I1491">
        <f t="shared" si="47"/>
        <v>207</v>
      </c>
      <c r="J1491" t="b">
        <f>ISNUMBER(VLOOKUP(B1491,Grupos!B$1:D$276,3,0))</f>
        <v>0</v>
      </c>
      <c r="K1491" t="str">
        <f>VLOOKUP(I1491,Grupos!A$1:C$276,2,0)</f>
        <v>T00</v>
      </c>
      <c r="L1491" t="str">
        <f>VLOOKUP(I1491,Grupos!A$1:C$276,3,0)</f>
        <v>T07</v>
      </c>
      <c r="M1491" t="b">
        <f t="shared" si="48"/>
        <v>1</v>
      </c>
    </row>
    <row r="1492" spans="1:13" x14ac:dyDescent="0.25">
      <c r="A1492">
        <v>1491</v>
      </c>
      <c r="B1492" t="s">
        <v>5016</v>
      </c>
      <c r="D1492" t="s">
        <v>5017</v>
      </c>
      <c r="E1492" t="s">
        <v>5018</v>
      </c>
      <c r="I1492">
        <f t="shared" si="47"/>
        <v>207</v>
      </c>
      <c r="J1492" t="b">
        <f>ISNUMBER(VLOOKUP(B1492,Grupos!B$1:D$276,3,0))</f>
        <v>0</v>
      </c>
      <c r="K1492" t="str">
        <f>VLOOKUP(I1492,Grupos!A$1:C$276,2,0)</f>
        <v>T00</v>
      </c>
      <c r="L1492" t="str">
        <f>VLOOKUP(I1492,Grupos!A$1:C$276,3,0)</f>
        <v>T07</v>
      </c>
      <c r="M1492" t="b">
        <f t="shared" si="48"/>
        <v>1</v>
      </c>
    </row>
    <row r="1493" spans="1:13" x14ac:dyDescent="0.25">
      <c r="A1493">
        <v>1492</v>
      </c>
      <c r="B1493" t="s">
        <v>5019</v>
      </c>
      <c r="D1493" t="s">
        <v>5020</v>
      </c>
      <c r="E1493" t="s">
        <v>5021</v>
      </c>
      <c r="I1493">
        <f t="shared" si="47"/>
        <v>207</v>
      </c>
      <c r="J1493" t="b">
        <f>ISNUMBER(VLOOKUP(B1493,Grupos!B$1:D$276,3,0))</f>
        <v>0</v>
      </c>
      <c r="K1493" t="str">
        <f>VLOOKUP(I1493,Grupos!A$1:C$276,2,0)</f>
        <v>T00</v>
      </c>
      <c r="L1493" t="str">
        <f>VLOOKUP(I1493,Grupos!A$1:C$276,3,0)</f>
        <v>T07</v>
      </c>
      <c r="M1493" t="b">
        <f t="shared" si="48"/>
        <v>1</v>
      </c>
    </row>
    <row r="1494" spans="1:13" x14ac:dyDescent="0.25">
      <c r="A1494">
        <v>1493</v>
      </c>
      <c r="B1494" t="s">
        <v>5022</v>
      </c>
      <c r="D1494" t="s">
        <v>5023</v>
      </c>
      <c r="E1494" t="s">
        <v>5024</v>
      </c>
      <c r="I1494">
        <f t="shared" si="47"/>
        <v>207</v>
      </c>
      <c r="J1494" t="b">
        <f>ISNUMBER(VLOOKUP(B1494,Grupos!B$1:D$276,3,0))</f>
        <v>0</v>
      </c>
      <c r="K1494" t="str">
        <f>VLOOKUP(I1494,Grupos!A$1:C$276,2,0)</f>
        <v>T00</v>
      </c>
      <c r="L1494" t="str">
        <f>VLOOKUP(I1494,Grupos!A$1:C$276,3,0)</f>
        <v>T07</v>
      </c>
      <c r="M1494" t="b">
        <f t="shared" si="48"/>
        <v>1</v>
      </c>
    </row>
    <row r="1495" spans="1:13" x14ac:dyDescent="0.25">
      <c r="A1495">
        <v>1494</v>
      </c>
      <c r="B1495" t="s">
        <v>5025</v>
      </c>
      <c r="D1495" t="s">
        <v>5026</v>
      </c>
      <c r="E1495" t="s">
        <v>5027</v>
      </c>
      <c r="I1495">
        <f t="shared" si="47"/>
        <v>207</v>
      </c>
      <c r="J1495" t="b">
        <f>ISNUMBER(VLOOKUP(B1495,Grupos!B$1:D$276,3,0))</f>
        <v>0</v>
      </c>
      <c r="K1495" t="str">
        <f>VLOOKUP(I1495,Grupos!A$1:C$276,2,0)</f>
        <v>T00</v>
      </c>
      <c r="L1495" t="str">
        <f>VLOOKUP(I1495,Grupos!A$1:C$276,3,0)</f>
        <v>T07</v>
      </c>
      <c r="M1495" t="b">
        <f t="shared" si="48"/>
        <v>1</v>
      </c>
    </row>
    <row r="1496" spans="1:13" x14ac:dyDescent="0.25">
      <c r="A1496">
        <v>1495</v>
      </c>
      <c r="B1496" t="s">
        <v>747</v>
      </c>
      <c r="D1496" t="s">
        <v>5028</v>
      </c>
      <c r="E1496" t="s">
        <v>5029</v>
      </c>
      <c r="I1496">
        <f t="shared" si="47"/>
        <v>207</v>
      </c>
      <c r="J1496" t="b">
        <f>ISNUMBER(VLOOKUP(B1496,Grupos!B$1:D$276,3,0))</f>
        <v>0</v>
      </c>
      <c r="K1496" t="str">
        <f>VLOOKUP(I1496,Grupos!A$1:C$276,2,0)</f>
        <v>T00</v>
      </c>
      <c r="L1496" t="str">
        <f>VLOOKUP(I1496,Grupos!A$1:C$276,3,0)</f>
        <v>T07</v>
      </c>
      <c r="M1496" t="b">
        <f t="shared" si="48"/>
        <v>1</v>
      </c>
    </row>
    <row r="1497" spans="1:13" x14ac:dyDescent="0.25">
      <c r="A1497">
        <v>1496</v>
      </c>
      <c r="B1497" t="s">
        <v>749</v>
      </c>
      <c r="D1497" t="s">
        <v>5030</v>
      </c>
      <c r="E1497" t="s">
        <v>5031</v>
      </c>
      <c r="I1497">
        <f t="shared" si="47"/>
        <v>208</v>
      </c>
      <c r="J1497" t="b">
        <f>ISNUMBER(VLOOKUP(B1497,Grupos!B$1:D$276,3,0))</f>
        <v>1</v>
      </c>
      <c r="K1497" t="str">
        <f>VLOOKUP(I1497,Grupos!A$1:C$276,2,0)</f>
        <v>T08</v>
      </c>
      <c r="L1497" t="str">
        <f>VLOOKUP(I1497,Grupos!A$1:C$276,3,0)</f>
        <v>T14</v>
      </c>
      <c r="M1497" t="b">
        <f t="shared" si="48"/>
        <v>1</v>
      </c>
    </row>
    <row r="1498" spans="1:13" x14ac:dyDescent="0.25">
      <c r="A1498">
        <v>1497</v>
      </c>
      <c r="B1498" t="s">
        <v>5032</v>
      </c>
      <c r="D1498" t="s">
        <v>5033</v>
      </c>
      <c r="E1498" t="s">
        <v>5034</v>
      </c>
      <c r="I1498">
        <f t="shared" ref="I1498:I1561" si="49">IF(J1498,I1497+1,I1497)</f>
        <v>208</v>
      </c>
      <c r="J1498" t="b">
        <f>ISNUMBER(VLOOKUP(B1498,Grupos!B$1:D$276,3,0))</f>
        <v>0</v>
      </c>
      <c r="K1498" t="str">
        <f>VLOOKUP(I1498,Grupos!A$1:C$276,2,0)</f>
        <v>T08</v>
      </c>
      <c r="L1498" t="str">
        <f>VLOOKUP(I1498,Grupos!A$1:C$276,3,0)</f>
        <v>T14</v>
      </c>
      <c r="M1498" t="b">
        <f t="shared" si="48"/>
        <v>1</v>
      </c>
    </row>
    <row r="1499" spans="1:13" x14ac:dyDescent="0.25">
      <c r="A1499">
        <v>1498</v>
      </c>
      <c r="B1499" t="s">
        <v>5035</v>
      </c>
      <c r="D1499" t="s">
        <v>5036</v>
      </c>
      <c r="E1499" t="s">
        <v>5037</v>
      </c>
      <c r="I1499">
        <f t="shared" si="49"/>
        <v>208</v>
      </c>
      <c r="J1499" t="b">
        <f>ISNUMBER(VLOOKUP(B1499,Grupos!B$1:D$276,3,0))</f>
        <v>0</v>
      </c>
      <c r="K1499" t="str">
        <f>VLOOKUP(I1499,Grupos!A$1:C$276,2,0)</f>
        <v>T08</v>
      </c>
      <c r="L1499" t="str">
        <f>VLOOKUP(I1499,Grupos!A$1:C$276,3,0)</f>
        <v>T14</v>
      </c>
      <c r="M1499" t="b">
        <f t="shared" si="48"/>
        <v>1</v>
      </c>
    </row>
    <row r="1500" spans="1:13" x14ac:dyDescent="0.25">
      <c r="A1500">
        <v>1499</v>
      </c>
      <c r="B1500" t="s">
        <v>5038</v>
      </c>
      <c r="D1500" t="s">
        <v>5039</v>
      </c>
      <c r="E1500" t="s">
        <v>5040</v>
      </c>
      <c r="I1500">
        <f t="shared" si="49"/>
        <v>208</v>
      </c>
      <c r="J1500" t="b">
        <f>ISNUMBER(VLOOKUP(B1500,Grupos!B$1:D$276,3,0))</f>
        <v>0</v>
      </c>
      <c r="K1500" t="str">
        <f>VLOOKUP(I1500,Grupos!A$1:C$276,2,0)</f>
        <v>T08</v>
      </c>
      <c r="L1500" t="str">
        <f>VLOOKUP(I1500,Grupos!A$1:C$276,3,0)</f>
        <v>T14</v>
      </c>
      <c r="M1500" t="b">
        <f t="shared" si="48"/>
        <v>1</v>
      </c>
    </row>
    <row r="1501" spans="1:13" x14ac:dyDescent="0.25">
      <c r="A1501">
        <v>1500</v>
      </c>
      <c r="B1501" t="s">
        <v>5041</v>
      </c>
      <c r="D1501" t="s">
        <v>5042</v>
      </c>
      <c r="E1501" t="s">
        <v>5043</v>
      </c>
      <c r="I1501">
        <f t="shared" si="49"/>
        <v>208</v>
      </c>
      <c r="J1501" t="b">
        <f>ISNUMBER(VLOOKUP(B1501,Grupos!B$1:D$276,3,0))</f>
        <v>0</v>
      </c>
      <c r="K1501" t="str">
        <f>VLOOKUP(I1501,Grupos!A$1:C$276,2,0)</f>
        <v>T08</v>
      </c>
      <c r="L1501" t="str">
        <f>VLOOKUP(I1501,Grupos!A$1:C$276,3,0)</f>
        <v>T14</v>
      </c>
      <c r="M1501" t="b">
        <f t="shared" si="48"/>
        <v>1</v>
      </c>
    </row>
    <row r="1502" spans="1:13" x14ac:dyDescent="0.25">
      <c r="A1502">
        <v>1501</v>
      </c>
      <c r="B1502" t="s">
        <v>5044</v>
      </c>
      <c r="D1502" t="s">
        <v>5045</v>
      </c>
      <c r="E1502" t="s">
        <v>5046</v>
      </c>
      <c r="I1502">
        <f t="shared" si="49"/>
        <v>208</v>
      </c>
      <c r="J1502" t="b">
        <f>ISNUMBER(VLOOKUP(B1502,Grupos!B$1:D$276,3,0))</f>
        <v>0</v>
      </c>
      <c r="K1502" t="str">
        <f>VLOOKUP(I1502,Grupos!A$1:C$276,2,0)</f>
        <v>T08</v>
      </c>
      <c r="L1502" t="str">
        <f>VLOOKUP(I1502,Grupos!A$1:C$276,3,0)</f>
        <v>T14</v>
      </c>
      <c r="M1502" t="b">
        <f t="shared" si="48"/>
        <v>1</v>
      </c>
    </row>
    <row r="1503" spans="1:13" x14ac:dyDescent="0.25">
      <c r="A1503">
        <v>1502</v>
      </c>
      <c r="B1503" t="s">
        <v>750</v>
      </c>
      <c r="D1503" t="s">
        <v>5047</v>
      </c>
      <c r="E1503" t="s">
        <v>5048</v>
      </c>
      <c r="I1503">
        <f t="shared" si="49"/>
        <v>208</v>
      </c>
      <c r="J1503" t="b">
        <f>ISNUMBER(VLOOKUP(B1503,Grupos!B$1:D$276,3,0))</f>
        <v>0</v>
      </c>
      <c r="K1503" t="str">
        <f>VLOOKUP(I1503,Grupos!A$1:C$276,2,0)</f>
        <v>T08</v>
      </c>
      <c r="L1503" t="str">
        <f>VLOOKUP(I1503,Grupos!A$1:C$276,3,0)</f>
        <v>T14</v>
      </c>
      <c r="M1503" t="b">
        <f t="shared" si="48"/>
        <v>1</v>
      </c>
    </row>
    <row r="1504" spans="1:13" x14ac:dyDescent="0.25">
      <c r="A1504">
        <v>1503</v>
      </c>
      <c r="B1504" t="s">
        <v>753</v>
      </c>
      <c r="D1504" t="s">
        <v>5049</v>
      </c>
      <c r="E1504" t="s">
        <v>5050</v>
      </c>
      <c r="I1504">
        <f t="shared" si="49"/>
        <v>209</v>
      </c>
      <c r="J1504" t="b">
        <f>ISNUMBER(VLOOKUP(B1504,Grupos!B$1:D$276,3,0))</f>
        <v>1</v>
      </c>
      <c r="K1504" t="str">
        <f>VLOOKUP(I1504,Grupos!A$1:C$276,2,0)</f>
        <v>T15</v>
      </c>
      <c r="L1504" t="str">
        <f>VLOOKUP(I1504,Grupos!A$1:C$276,3,0)</f>
        <v>T19</v>
      </c>
      <c r="M1504" t="b">
        <f t="shared" si="48"/>
        <v>1</v>
      </c>
    </row>
    <row r="1505" spans="1:13" x14ac:dyDescent="0.25">
      <c r="A1505">
        <v>1504</v>
      </c>
      <c r="B1505" t="s">
        <v>5051</v>
      </c>
      <c r="D1505" t="s">
        <v>5052</v>
      </c>
      <c r="E1505" t="s">
        <v>5053</v>
      </c>
      <c r="I1505">
        <f t="shared" si="49"/>
        <v>209</v>
      </c>
      <c r="J1505" t="b">
        <f>ISNUMBER(VLOOKUP(B1505,Grupos!B$1:D$276,3,0))</f>
        <v>0</v>
      </c>
      <c r="K1505" t="str">
        <f>VLOOKUP(I1505,Grupos!A$1:C$276,2,0)</f>
        <v>T15</v>
      </c>
      <c r="L1505" t="str">
        <f>VLOOKUP(I1505,Grupos!A$1:C$276,3,0)</f>
        <v>T19</v>
      </c>
      <c r="M1505" t="b">
        <f t="shared" si="48"/>
        <v>1</v>
      </c>
    </row>
    <row r="1506" spans="1:13" x14ac:dyDescent="0.25">
      <c r="A1506">
        <v>1505</v>
      </c>
      <c r="B1506" t="s">
        <v>5054</v>
      </c>
      <c r="D1506" t="s">
        <v>5055</v>
      </c>
      <c r="E1506" t="s">
        <v>5056</v>
      </c>
      <c r="I1506">
        <f t="shared" si="49"/>
        <v>209</v>
      </c>
      <c r="J1506" t="b">
        <f>ISNUMBER(VLOOKUP(B1506,Grupos!B$1:D$276,3,0))</f>
        <v>0</v>
      </c>
      <c r="K1506" t="str">
        <f>VLOOKUP(I1506,Grupos!A$1:C$276,2,0)</f>
        <v>T15</v>
      </c>
      <c r="L1506" t="str">
        <f>VLOOKUP(I1506,Grupos!A$1:C$276,3,0)</f>
        <v>T19</v>
      </c>
      <c r="M1506" t="b">
        <f t="shared" si="48"/>
        <v>1</v>
      </c>
    </row>
    <row r="1507" spans="1:13" x14ac:dyDescent="0.25">
      <c r="A1507">
        <v>1506</v>
      </c>
      <c r="B1507" t="s">
        <v>5057</v>
      </c>
      <c r="D1507" t="s">
        <v>5058</v>
      </c>
      <c r="E1507" t="s">
        <v>5059</v>
      </c>
      <c r="I1507">
        <f t="shared" si="49"/>
        <v>209</v>
      </c>
      <c r="J1507" t="b">
        <f>ISNUMBER(VLOOKUP(B1507,Grupos!B$1:D$276,3,0))</f>
        <v>0</v>
      </c>
      <c r="K1507" t="str">
        <f>VLOOKUP(I1507,Grupos!A$1:C$276,2,0)</f>
        <v>T15</v>
      </c>
      <c r="L1507" t="str">
        <f>VLOOKUP(I1507,Grupos!A$1:C$276,3,0)</f>
        <v>T19</v>
      </c>
      <c r="M1507" t="b">
        <f t="shared" si="48"/>
        <v>1</v>
      </c>
    </row>
    <row r="1508" spans="1:13" x14ac:dyDescent="0.25">
      <c r="A1508">
        <v>1507</v>
      </c>
      <c r="B1508" t="s">
        <v>754</v>
      </c>
      <c r="D1508" t="s">
        <v>5060</v>
      </c>
      <c r="E1508" t="s">
        <v>5061</v>
      </c>
      <c r="I1508">
        <f t="shared" si="49"/>
        <v>209</v>
      </c>
      <c r="J1508" t="b">
        <f>ISNUMBER(VLOOKUP(B1508,Grupos!B$1:D$276,3,0))</f>
        <v>0</v>
      </c>
      <c r="K1508" t="str">
        <f>VLOOKUP(I1508,Grupos!A$1:C$276,2,0)</f>
        <v>T15</v>
      </c>
      <c r="L1508" t="str">
        <f>VLOOKUP(I1508,Grupos!A$1:C$276,3,0)</f>
        <v>T19</v>
      </c>
      <c r="M1508" t="b">
        <f t="shared" si="48"/>
        <v>1</v>
      </c>
    </row>
    <row r="1509" spans="1:13" x14ac:dyDescent="0.25">
      <c r="A1509">
        <v>1508</v>
      </c>
      <c r="B1509" t="s">
        <v>757</v>
      </c>
      <c r="D1509" t="s">
        <v>5062</v>
      </c>
      <c r="E1509" t="s">
        <v>5063</v>
      </c>
      <c r="I1509">
        <f t="shared" si="49"/>
        <v>210</v>
      </c>
      <c r="J1509" t="b">
        <f>ISNUMBER(VLOOKUP(B1509,Grupos!B$1:D$276,3,0))</f>
        <v>1</v>
      </c>
      <c r="K1509" t="str">
        <f>VLOOKUP(I1509,Grupos!A$1:C$276,2,0)</f>
        <v>T20</v>
      </c>
      <c r="L1509" t="str">
        <f>VLOOKUP(I1509,Grupos!A$1:C$276,3,0)</f>
        <v>T25</v>
      </c>
      <c r="M1509" t="b">
        <f t="shared" si="48"/>
        <v>1</v>
      </c>
    </row>
    <row r="1510" spans="1:13" x14ac:dyDescent="0.25">
      <c r="A1510">
        <v>1509</v>
      </c>
      <c r="B1510" t="s">
        <v>5064</v>
      </c>
      <c r="D1510" t="s">
        <v>5065</v>
      </c>
      <c r="E1510" t="s">
        <v>5066</v>
      </c>
      <c r="I1510">
        <f t="shared" si="49"/>
        <v>210</v>
      </c>
      <c r="J1510" t="b">
        <f>ISNUMBER(VLOOKUP(B1510,Grupos!B$1:D$276,3,0))</f>
        <v>0</v>
      </c>
      <c r="K1510" t="str">
        <f>VLOOKUP(I1510,Grupos!A$1:C$276,2,0)</f>
        <v>T20</v>
      </c>
      <c r="L1510" t="str">
        <f>VLOOKUP(I1510,Grupos!A$1:C$276,3,0)</f>
        <v>T25</v>
      </c>
      <c r="M1510" t="b">
        <f t="shared" si="48"/>
        <v>1</v>
      </c>
    </row>
    <row r="1511" spans="1:13" x14ac:dyDescent="0.25">
      <c r="A1511">
        <v>1510</v>
      </c>
      <c r="B1511" t="s">
        <v>5067</v>
      </c>
      <c r="D1511" t="s">
        <v>5068</v>
      </c>
      <c r="E1511" t="s">
        <v>5069</v>
      </c>
      <c r="I1511">
        <f t="shared" si="49"/>
        <v>210</v>
      </c>
      <c r="J1511" t="b">
        <f>ISNUMBER(VLOOKUP(B1511,Grupos!B$1:D$276,3,0))</f>
        <v>0</v>
      </c>
      <c r="K1511" t="str">
        <f>VLOOKUP(I1511,Grupos!A$1:C$276,2,0)</f>
        <v>T20</v>
      </c>
      <c r="L1511" t="str">
        <f>VLOOKUP(I1511,Grupos!A$1:C$276,3,0)</f>
        <v>T25</v>
      </c>
      <c r="M1511" t="b">
        <f t="shared" si="48"/>
        <v>1</v>
      </c>
    </row>
    <row r="1512" spans="1:13" x14ac:dyDescent="0.25">
      <c r="A1512">
        <v>1511</v>
      </c>
      <c r="B1512" t="s">
        <v>5070</v>
      </c>
      <c r="D1512" t="s">
        <v>5071</v>
      </c>
      <c r="E1512" t="s">
        <v>5072</v>
      </c>
      <c r="I1512">
        <f t="shared" si="49"/>
        <v>210</v>
      </c>
      <c r="J1512" t="b">
        <f>ISNUMBER(VLOOKUP(B1512,Grupos!B$1:D$276,3,0))</f>
        <v>0</v>
      </c>
      <c r="K1512" t="str">
        <f>VLOOKUP(I1512,Grupos!A$1:C$276,2,0)</f>
        <v>T20</v>
      </c>
      <c r="L1512" t="str">
        <f>VLOOKUP(I1512,Grupos!A$1:C$276,3,0)</f>
        <v>T25</v>
      </c>
      <c r="M1512" t="b">
        <f t="shared" si="48"/>
        <v>1</v>
      </c>
    </row>
    <row r="1513" spans="1:13" x14ac:dyDescent="0.25">
      <c r="A1513">
        <v>1512</v>
      </c>
      <c r="B1513" t="s">
        <v>5073</v>
      </c>
      <c r="D1513" t="s">
        <v>5074</v>
      </c>
      <c r="E1513" t="s">
        <v>5075</v>
      </c>
      <c r="I1513">
        <f t="shared" si="49"/>
        <v>210</v>
      </c>
      <c r="J1513" t="b">
        <f>ISNUMBER(VLOOKUP(B1513,Grupos!B$1:D$276,3,0))</f>
        <v>0</v>
      </c>
      <c r="K1513" t="str">
        <f>VLOOKUP(I1513,Grupos!A$1:C$276,2,0)</f>
        <v>T20</v>
      </c>
      <c r="L1513" t="str">
        <f>VLOOKUP(I1513,Grupos!A$1:C$276,3,0)</f>
        <v>T25</v>
      </c>
      <c r="M1513" t="b">
        <f t="shared" si="48"/>
        <v>1</v>
      </c>
    </row>
    <row r="1514" spans="1:13" x14ac:dyDescent="0.25">
      <c r="A1514">
        <v>1513</v>
      </c>
      <c r="B1514" t="s">
        <v>760</v>
      </c>
      <c r="D1514" t="s">
        <v>5076</v>
      </c>
      <c r="E1514" t="s">
        <v>5077</v>
      </c>
      <c r="I1514">
        <f t="shared" si="49"/>
        <v>210</v>
      </c>
      <c r="J1514" t="b">
        <f>ISNUMBER(VLOOKUP(B1514,Grupos!B$1:D$276,3,0))</f>
        <v>0</v>
      </c>
      <c r="K1514" t="str">
        <f>VLOOKUP(I1514,Grupos!A$1:C$276,2,0)</f>
        <v>T20</v>
      </c>
      <c r="L1514" t="str">
        <f>VLOOKUP(I1514,Grupos!A$1:C$276,3,0)</f>
        <v>T25</v>
      </c>
      <c r="M1514" t="b">
        <f t="shared" si="48"/>
        <v>1</v>
      </c>
    </row>
    <row r="1515" spans="1:13" x14ac:dyDescent="0.25">
      <c r="A1515">
        <v>1514</v>
      </c>
      <c r="B1515" t="s">
        <v>763</v>
      </c>
      <c r="D1515" t="s">
        <v>5078</v>
      </c>
      <c r="E1515" t="s">
        <v>5079</v>
      </c>
      <c r="I1515">
        <f t="shared" si="49"/>
        <v>211</v>
      </c>
      <c r="J1515" t="b">
        <f>ISNUMBER(VLOOKUP(B1515,Grupos!B$1:D$276,3,0))</f>
        <v>1</v>
      </c>
      <c r="K1515" t="str">
        <f>VLOOKUP(I1515,Grupos!A$1:C$276,2,0)</f>
        <v>T26</v>
      </c>
      <c r="L1515" t="str">
        <f>VLOOKUP(I1515,Grupos!A$1:C$276,3,0)</f>
        <v>T28</v>
      </c>
      <c r="M1515" t="b">
        <f t="shared" si="48"/>
        <v>1</v>
      </c>
    </row>
    <row r="1516" spans="1:13" x14ac:dyDescent="0.25">
      <c r="A1516">
        <v>1515</v>
      </c>
      <c r="B1516" t="s">
        <v>5080</v>
      </c>
      <c r="D1516" t="s">
        <v>5081</v>
      </c>
      <c r="E1516" t="s">
        <v>5082</v>
      </c>
      <c r="I1516">
        <f t="shared" si="49"/>
        <v>211</v>
      </c>
      <c r="J1516" t="b">
        <f>ISNUMBER(VLOOKUP(B1516,Grupos!B$1:D$276,3,0))</f>
        <v>0</v>
      </c>
      <c r="K1516" t="str">
        <f>VLOOKUP(I1516,Grupos!A$1:C$276,2,0)</f>
        <v>T26</v>
      </c>
      <c r="L1516" t="str">
        <f>VLOOKUP(I1516,Grupos!A$1:C$276,3,0)</f>
        <v>T28</v>
      </c>
      <c r="M1516" t="b">
        <f t="shared" si="48"/>
        <v>1</v>
      </c>
    </row>
    <row r="1517" spans="1:13" x14ac:dyDescent="0.25">
      <c r="A1517">
        <v>1516</v>
      </c>
      <c r="B1517" t="s">
        <v>764</v>
      </c>
      <c r="D1517" t="s">
        <v>5083</v>
      </c>
      <c r="E1517" t="s">
        <v>5084</v>
      </c>
      <c r="I1517">
        <f t="shared" si="49"/>
        <v>211</v>
      </c>
      <c r="J1517" t="b">
        <f>ISNUMBER(VLOOKUP(B1517,Grupos!B$1:D$276,3,0))</f>
        <v>0</v>
      </c>
      <c r="K1517" t="str">
        <f>VLOOKUP(I1517,Grupos!A$1:C$276,2,0)</f>
        <v>T26</v>
      </c>
      <c r="L1517" t="str">
        <f>VLOOKUP(I1517,Grupos!A$1:C$276,3,0)</f>
        <v>T28</v>
      </c>
      <c r="M1517" t="b">
        <f t="shared" si="48"/>
        <v>1</v>
      </c>
    </row>
    <row r="1518" spans="1:13" x14ac:dyDescent="0.25">
      <c r="A1518">
        <v>1517</v>
      </c>
      <c r="B1518" t="s">
        <v>767</v>
      </c>
      <c r="D1518" t="s">
        <v>5085</v>
      </c>
      <c r="E1518" t="s">
        <v>5086</v>
      </c>
      <c r="I1518">
        <f t="shared" si="49"/>
        <v>212</v>
      </c>
      <c r="J1518" t="b">
        <f>ISNUMBER(VLOOKUP(B1518,Grupos!B$1:D$276,3,0))</f>
        <v>1</v>
      </c>
      <c r="K1518" t="str">
        <f>VLOOKUP(I1518,Grupos!A$1:C$276,2,0)</f>
        <v>T29</v>
      </c>
      <c r="L1518" t="str">
        <f>VLOOKUP(I1518,Grupos!A$1:C$276,3,0)</f>
        <v>T32</v>
      </c>
      <c r="M1518" t="b">
        <f t="shared" si="48"/>
        <v>1</v>
      </c>
    </row>
    <row r="1519" spans="1:13" x14ac:dyDescent="0.25">
      <c r="A1519">
        <v>1518</v>
      </c>
      <c r="B1519" t="s">
        <v>5087</v>
      </c>
      <c r="D1519" t="s">
        <v>5088</v>
      </c>
      <c r="E1519" t="s">
        <v>5089</v>
      </c>
      <c r="I1519">
        <f t="shared" si="49"/>
        <v>212</v>
      </c>
      <c r="J1519" t="b">
        <f>ISNUMBER(VLOOKUP(B1519,Grupos!B$1:D$276,3,0))</f>
        <v>0</v>
      </c>
      <c r="K1519" t="str">
        <f>VLOOKUP(I1519,Grupos!A$1:C$276,2,0)</f>
        <v>T29</v>
      </c>
      <c r="L1519" t="str">
        <f>VLOOKUP(I1519,Grupos!A$1:C$276,3,0)</f>
        <v>T32</v>
      </c>
      <c r="M1519" t="b">
        <f t="shared" si="48"/>
        <v>1</v>
      </c>
    </row>
    <row r="1520" spans="1:13" x14ac:dyDescent="0.25">
      <c r="A1520">
        <v>1519</v>
      </c>
      <c r="B1520" t="s">
        <v>5090</v>
      </c>
      <c r="D1520" t="s">
        <v>5091</v>
      </c>
      <c r="E1520" t="s">
        <v>5092</v>
      </c>
      <c r="I1520">
        <f t="shared" si="49"/>
        <v>212</v>
      </c>
      <c r="J1520" t="b">
        <f>ISNUMBER(VLOOKUP(B1520,Grupos!B$1:D$276,3,0))</f>
        <v>0</v>
      </c>
      <c r="K1520" t="str">
        <f>VLOOKUP(I1520,Grupos!A$1:C$276,2,0)</f>
        <v>T29</v>
      </c>
      <c r="L1520" t="str">
        <f>VLOOKUP(I1520,Grupos!A$1:C$276,3,0)</f>
        <v>T32</v>
      </c>
      <c r="M1520" t="b">
        <f t="shared" si="48"/>
        <v>1</v>
      </c>
    </row>
    <row r="1521" spans="1:13" x14ac:dyDescent="0.25">
      <c r="A1521">
        <v>1520</v>
      </c>
      <c r="B1521" t="s">
        <v>758</v>
      </c>
      <c r="D1521" t="s">
        <v>5093</v>
      </c>
      <c r="E1521" t="s">
        <v>5094</v>
      </c>
      <c r="I1521">
        <f t="shared" si="49"/>
        <v>212</v>
      </c>
      <c r="J1521" t="b">
        <f>ISNUMBER(VLOOKUP(B1521,Grupos!B$1:D$276,3,0))</f>
        <v>0</v>
      </c>
      <c r="K1521" t="str">
        <f>VLOOKUP(I1521,Grupos!A$1:C$276,2,0)</f>
        <v>T29</v>
      </c>
      <c r="L1521" t="str">
        <f>VLOOKUP(I1521,Grupos!A$1:C$276,3,0)</f>
        <v>T32</v>
      </c>
      <c r="M1521" t="b">
        <f t="shared" si="48"/>
        <v>1</v>
      </c>
    </row>
    <row r="1522" spans="1:13" x14ac:dyDescent="0.25">
      <c r="A1522">
        <v>1521</v>
      </c>
      <c r="B1522" t="s">
        <v>770</v>
      </c>
      <c r="D1522" t="s">
        <v>5095</v>
      </c>
      <c r="E1522" t="s">
        <v>5096</v>
      </c>
      <c r="I1522">
        <f t="shared" si="49"/>
        <v>213</v>
      </c>
      <c r="J1522" t="b">
        <f>ISNUMBER(VLOOKUP(B1522,Grupos!B$1:D$276,3,0))</f>
        <v>1</v>
      </c>
      <c r="K1522" t="str">
        <f>VLOOKUP(I1522,Grupos!A$1:C$276,2,0)</f>
        <v>T33</v>
      </c>
      <c r="L1522" t="str">
        <f>VLOOKUP(I1522,Grupos!A$1:C$276,3,0)</f>
        <v>T35</v>
      </c>
      <c r="M1522" t="b">
        <f t="shared" si="48"/>
        <v>1</v>
      </c>
    </row>
    <row r="1523" spans="1:13" x14ac:dyDescent="0.25">
      <c r="A1523">
        <v>1522</v>
      </c>
      <c r="B1523" t="s">
        <v>5097</v>
      </c>
      <c r="D1523" t="s">
        <v>5098</v>
      </c>
      <c r="E1523" t="s">
        <v>5099</v>
      </c>
      <c r="I1523">
        <f t="shared" si="49"/>
        <v>213</v>
      </c>
      <c r="J1523" t="b">
        <f>ISNUMBER(VLOOKUP(B1523,Grupos!B$1:D$276,3,0))</f>
        <v>0</v>
      </c>
      <c r="K1523" t="str">
        <f>VLOOKUP(I1523,Grupos!A$1:C$276,2,0)</f>
        <v>T33</v>
      </c>
      <c r="L1523" t="str">
        <f>VLOOKUP(I1523,Grupos!A$1:C$276,3,0)</f>
        <v>T35</v>
      </c>
      <c r="M1523" t="b">
        <f t="shared" si="48"/>
        <v>1</v>
      </c>
    </row>
    <row r="1524" spans="1:13" x14ac:dyDescent="0.25">
      <c r="A1524">
        <v>1523</v>
      </c>
      <c r="B1524" t="s">
        <v>771</v>
      </c>
      <c r="D1524" t="s">
        <v>5100</v>
      </c>
      <c r="E1524" t="s">
        <v>5101</v>
      </c>
      <c r="I1524">
        <f t="shared" si="49"/>
        <v>213</v>
      </c>
      <c r="J1524" t="b">
        <f>ISNUMBER(VLOOKUP(B1524,Grupos!B$1:D$276,3,0))</f>
        <v>0</v>
      </c>
      <c r="K1524" t="str">
        <f>VLOOKUP(I1524,Grupos!A$1:C$276,2,0)</f>
        <v>T33</v>
      </c>
      <c r="L1524" t="str">
        <f>VLOOKUP(I1524,Grupos!A$1:C$276,3,0)</f>
        <v>T35</v>
      </c>
      <c r="M1524" t="b">
        <f t="shared" si="48"/>
        <v>1</v>
      </c>
    </row>
    <row r="1525" spans="1:13" x14ac:dyDescent="0.25">
      <c r="A1525">
        <v>1524</v>
      </c>
      <c r="B1525" t="s">
        <v>773</v>
      </c>
      <c r="D1525" t="s">
        <v>5102</v>
      </c>
      <c r="E1525" t="s">
        <v>5103</v>
      </c>
      <c r="I1525">
        <f t="shared" si="49"/>
        <v>214</v>
      </c>
      <c r="J1525" t="b">
        <f>ISNUMBER(VLOOKUP(B1525,Grupos!B$1:D$276,3,0))</f>
        <v>1</v>
      </c>
      <c r="K1525" t="str">
        <f>VLOOKUP(I1525,Grupos!A$1:C$276,2,0)</f>
        <v>T36</v>
      </c>
      <c r="L1525" t="str">
        <f>VLOOKUP(I1525,Grupos!A$1:C$276,3,0)</f>
        <v>T50</v>
      </c>
      <c r="M1525" t="b">
        <f t="shared" si="48"/>
        <v>1</v>
      </c>
    </row>
    <row r="1526" spans="1:13" x14ac:dyDescent="0.25">
      <c r="A1526">
        <v>1525</v>
      </c>
      <c r="B1526" t="s">
        <v>5104</v>
      </c>
      <c r="D1526" t="s">
        <v>5105</v>
      </c>
      <c r="E1526" t="s">
        <v>5106</v>
      </c>
      <c r="I1526">
        <f t="shared" si="49"/>
        <v>214</v>
      </c>
      <c r="J1526" t="b">
        <f>ISNUMBER(VLOOKUP(B1526,Grupos!B$1:D$276,3,0))</f>
        <v>0</v>
      </c>
      <c r="K1526" t="str">
        <f>VLOOKUP(I1526,Grupos!A$1:C$276,2,0)</f>
        <v>T36</v>
      </c>
      <c r="L1526" t="str">
        <f>VLOOKUP(I1526,Grupos!A$1:C$276,3,0)</f>
        <v>T50</v>
      </c>
      <c r="M1526" t="b">
        <f t="shared" si="48"/>
        <v>1</v>
      </c>
    </row>
    <row r="1527" spans="1:13" x14ac:dyDescent="0.25">
      <c r="A1527">
        <v>1526</v>
      </c>
      <c r="B1527" t="s">
        <v>5107</v>
      </c>
      <c r="D1527" t="s">
        <v>5108</v>
      </c>
      <c r="E1527" t="s">
        <v>5109</v>
      </c>
      <c r="I1527">
        <f t="shared" si="49"/>
        <v>214</v>
      </c>
      <c r="J1527" t="b">
        <f>ISNUMBER(VLOOKUP(B1527,Grupos!B$1:D$276,3,0))</f>
        <v>0</v>
      </c>
      <c r="K1527" t="str">
        <f>VLOOKUP(I1527,Grupos!A$1:C$276,2,0)</f>
        <v>T36</v>
      </c>
      <c r="L1527" t="str">
        <f>VLOOKUP(I1527,Grupos!A$1:C$276,3,0)</f>
        <v>T50</v>
      </c>
      <c r="M1527" t="b">
        <f t="shared" si="48"/>
        <v>1</v>
      </c>
    </row>
    <row r="1528" spans="1:13" x14ac:dyDescent="0.25">
      <c r="A1528">
        <v>1527</v>
      </c>
      <c r="B1528" t="s">
        <v>5110</v>
      </c>
      <c r="D1528" t="s">
        <v>5111</v>
      </c>
      <c r="E1528" t="s">
        <v>5112</v>
      </c>
      <c r="I1528">
        <f t="shared" si="49"/>
        <v>214</v>
      </c>
      <c r="J1528" t="b">
        <f>ISNUMBER(VLOOKUP(B1528,Grupos!B$1:D$276,3,0))</f>
        <v>0</v>
      </c>
      <c r="K1528" t="str">
        <f>VLOOKUP(I1528,Grupos!A$1:C$276,2,0)</f>
        <v>T36</v>
      </c>
      <c r="L1528" t="str">
        <f>VLOOKUP(I1528,Grupos!A$1:C$276,3,0)</f>
        <v>T50</v>
      </c>
      <c r="M1528" t="b">
        <f t="shared" si="48"/>
        <v>1</v>
      </c>
    </row>
    <row r="1529" spans="1:13" x14ac:dyDescent="0.25">
      <c r="A1529">
        <v>1528</v>
      </c>
      <c r="B1529" t="s">
        <v>5113</v>
      </c>
      <c r="D1529" t="s">
        <v>5114</v>
      </c>
      <c r="E1529" t="s">
        <v>5115</v>
      </c>
      <c r="I1529">
        <f t="shared" si="49"/>
        <v>214</v>
      </c>
      <c r="J1529" t="b">
        <f>ISNUMBER(VLOOKUP(B1529,Grupos!B$1:D$276,3,0))</f>
        <v>0</v>
      </c>
      <c r="K1529" t="str">
        <f>VLOOKUP(I1529,Grupos!A$1:C$276,2,0)</f>
        <v>T36</v>
      </c>
      <c r="L1529" t="str">
        <f>VLOOKUP(I1529,Grupos!A$1:C$276,3,0)</f>
        <v>T50</v>
      </c>
      <c r="M1529" t="b">
        <f t="shared" si="48"/>
        <v>1</v>
      </c>
    </row>
    <row r="1530" spans="1:13" x14ac:dyDescent="0.25">
      <c r="A1530">
        <v>1529</v>
      </c>
      <c r="B1530" t="s">
        <v>5116</v>
      </c>
      <c r="D1530" t="s">
        <v>5117</v>
      </c>
      <c r="E1530" t="s">
        <v>5118</v>
      </c>
      <c r="I1530">
        <f t="shared" si="49"/>
        <v>214</v>
      </c>
      <c r="J1530" t="b">
        <f>ISNUMBER(VLOOKUP(B1530,Grupos!B$1:D$276,3,0))</f>
        <v>0</v>
      </c>
      <c r="K1530" t="str">
        <f>VLOOKUP(I1530,Grupos!A$1:C$276,2,0)</f>
        <v>T36</v>
      </c>
      <c r="L1530" t="str">
        <f>VLOOKUP(I1530,Grupos!A$1:C$276,3,0)</f>
        <v>T50</v>
      </c>
      <c r="M1530" t="b">
        <f t="shared" si="48"/>
        <v>1</v>
      </c>
    </row>
    <row r="1531" spans="1:13" x14ac:dyDescent="0.25">
      <c r="A1531">
        <v>1530</v>
      </c>
      <c r="B1531" t="s">
        <v>5119</v>
      </c>
      <c r="D1531" t="s">
        <v>5120</v>
      </c>
      <c r="E1531" t="s">
        <v>5121</v>
      </c>
      <c r="I1531">
        <f t="shared" si="49"/>
        <v>214</v>
      </c>
      <c r="J1531" t="b">
        <f>ISNUMBER(VLOOKUP(B1531,Grupos!B$1:D$276,3,0))</f>
        <v>0</v>
      </c>
      <c r="K1531" t="str">
        <f>VLOOKUP(I1531,Grupos!A$1:C$276,2,0)</f>
        <v>T36</v>
      </c>
      <c r="L1531" t="str">
        <f>VLOOKUP(I1531,Grupos!A$1:C$276,3,0)</f>
        <v>T50</v>
      </c>
      <c r="M1531" t="b">
        <f t="shared" si="48"/>
        <v>1</v>
      </c>
    </row>
    <row r="1532" spans="1:13" x14ac:dyDescent="0.25">
      <c r="A1532">
        <v>1531</v>
      </c>
      <c r="B1532" t="s">
        <v>5122</v>
      </c>
      <c r="D1532" t="s">
        <v>5123</v>
      </c>
      <c r="E1532" t="s">
        <v>5124</v>
      </c>
      <c r="I1532">
        <f t="shared" si="49"/>
        <v>214</v>
      </c>
      <c r="J1532" t="b">
        <f>ISNUMBER(VLOOKUP(B1532,Grupos!B$1:D$276,3,0))</f>
        <v>0</v>
      </c>
      <c r="K1532" t="str">
        <f>VLOOKUP(I1532,Grupos!A$1:C$276,2,0)</f>
        <v>T36</v>
      </c>
      <c r="L1532" t="str">
        <f>VLOOKUP(I1532,Grupos!A$1:C$276,3,0)</f>
        <v>T50</v>
      </c>
      <c r="M1532" t="b">
        <f t="shared" si="48"/>
        <v>1</v>
      </c>
    </row>
    <row r="1533" spans="1:13" x14ac:dyDescent="0.25">
      <c r="A1533">
        <v>1532</v>
      </c>
      <c r="B1533" t="s">
        <v>5125</v>
      </c>
      <c r="D1533" t="s">
        <v>5126</v>
      </c>
      <c r="E1533" t="s">
        <v>5127</v>
      </c>
      <c r="I1533">
        <f t="shared" si="49"/>
        <v>214</v>
      </c>
      <c r="J1533" t="b">
        <f>ISNUMBER(VLOOKUP(B1533,Grupos!B$1:D$276,3,0))</f>
        <v>0</v>
      </c>
      <c r="K1533" t="str">
        <f>VLOOKUP(I1533,Grupos!A$1:C$276,2,0)</f>
        <v>T36</v>
      </c>
      <c r="L1533" t="str">
        <f>VLOOKUP(I1533,Grupos!A$1:C$276,3,0)</f>
        <v>T50</v>
      </c>
      <c r="M1533" t="b">
        <f t="shared" si="48"/>
        <v>1</v>
      </c>
    </row>
    <row r="1534" spans="1:13" x14ac:dyDescent="0.25">
      <c r="A1534">
        <v>1533</v>
      </c>
      <c r="B1534" t="s">
        <v>5128</v>
      </c>
      <c r="D1534" t="s">
        <v>5129</v>
      </c>
      <c r="E1534" t="s">
        <v>5130</v>
      </c>
      <c r="I1534">
        <f t="shared" si="49"/>
        <v>214</v>
      </c>
      <c r="J1534" t="b">
        <f>ISNUMBER(VLOOKUP(B1534,Grupos!B$1:D$276,3,0))</f>
        <v>0</v>
      </c>
      <c r="K1534" t="str">
        <f>VLOOKUP(I1534,Grupos!A$1:C$276,2,0)</f>
        <v>T36</v>
      </c>
      <c r="L1534" t="str">
        <f>VLOOKUP(I1534,Grupos!A$1:C$276,3,0)</f>
        <v>T50</v>
      </c>
      <c r="M1534" t="b">
        <f t="shared" si="48"/>
        <v>1</v>
      </c>
    </row>
    <row r="1535" spans="1:13" x14ac:dyDescent="0.25">
      <c r="A1535">
        <v>1534</v>
      </c>
      <c r="B1535" t="s">
        <v>5131</v>
      </c>
      <c r="D1535" t="s">
        <v>5132</v>
      </c>
      <c r="E1535" t="s">
        <v>5133</v>
      </c>
      <c r="I1535">
        <f t="shared" si="49"/>
        <v>214</v>
      </c>
      <c r="J1535" t="b">
        <f>ISNUMBER(VLOOKUP(B1535,Grupos!B$1:D$276,3,0))</f>
        <v>0</v>
      </c>
      <c r="K1535" t="str">
        <f>VLOOKUP(I1535,Grupos!A$1:C$276,2,0)</f>
        <v>T36</v>
      </c>
      <c r="L1535" t="str">
        <f>VLOOKUP(I1535,Grupos!A$1:C$276,3,0)</f>
        <v>T50</v>
      </c>
      <c r="M1535" t="b">
        <f t="shared" si="48"/>
        <v>1</v>
      </c>
    </row>
    <row r="1536" spans="1:13" x14ac:dyDescent="0.25">
      <c r="A1536">
        <v>1535</v>
      </c>
      <c r="B1536" t="s">
        <v>5134</v>
      </c>
      <c r="D1536" t="s">
        <v>5135</v>
      </c>
      <c r="E1536" t="s">
        <v>5136</v>
      </c>
      <c r="I1536">
        <f t="shared" si="49"/>
        <v>214</v>
      </c>
      <c r="J1536" t="b">
        <f>ISNUMBER(VLOOKUP(B1536,Grupos!B$1:D$276,3,0))</f>
        <v>0</v>
      </c>
      <c r="K1536" t="str">
        <f>VLOOKUP(I1536,Grupos!A$1:C$276,2,0)</f>
        <v>T36</v>
      </c>
      <c r="L1536" t="str">
        <f>VLOOKUP(I1536,Grupos!A$1:C$276,3,0)</f>
        <v>T50</v>
      </c>
      <c r="M1536" t="b">
        <f t="shared" si="48"/>
        <v>1</v>
      </c>
    </row>
    <row r="1537" spans="1:13" x14ac:dyDescent="0.25">
      <c r="A1537">
        <v>1536</v>
      </c>
      <c r="B1537" t="s">
        <v>5137</v>
      </c>
      <c r="D1537" t="s">
        <v>5138</v>
      </c>
      <c r="E1537" t="s">
        <v>5139</v>
      </c>
      <c r="I1537">
        <f t="shared" si="49"/>
        <v>214</v>
      </c>
      <c r="J1537" t="b">
        <f>ISNUMBER(VLOOKUP(B1537,Grupos!B$1:D$276,3,0))</f>
        <v>0</v>
      </c>
      <c r="K1537" t="str">
        <f>VLOOKUP(I1537,Grupos!A$1:C$276,2,0)</f>
        <v>T36</v>
      </c>
      <c r="L1537" t="str">
        <f>VLOOKUP(I1537,Grupos!A$1:C$276,3,0)</f>
        <v>T50</v>
      </c>
      <c r="M1537" t="b">
        <f t="shared" si="48"/>
        <v>1</v>
      </c>
    </row>
    <row r="1538" spans="1:13" x14ac:dyDescent="0.25">
      <c r="A1538">
        <v>1537</v>
      </c>
      <c r="B1538" t="s">
        <v>5140</v>
      </c>
      <c r="D1538" t="s">
        <v>5141</v>
      </c>
      <c r="E1538" t="s">
        <v>5142</v>
      </c>
      <c r="I1538">
        <f t="shared" si="49"/>
        <v>214</v>
      </c>
      <c r="J1538" t="b">
        <f>ISNUMBER(VLOOKUP(B1538,Grupos!B$1:D$276,3,0))</f>
        <v>0</v>
      </c>
      <c r="K1538" t="str">
        <f>VLOOKUP(I1538,Grupos!A$1:C$276,2,0)</f>
        <v>T36</v>
      </c>
      <c r="L1538" t="str">
        <f>VLOOKUP(I1538,Grupos!A$1:C$276,3,0)</f>
        <v>T50</v>
      </c>
      <c r="M1538" t="b">
        <f t="shared" si="48"/>
        <v>1</v>
      </c>
    </row>
    <row r="1539" spans="1:13" x14ac:dyDescent="0.25">
      <c r="A1539">
        <v>1538</v>
      </c>
      <c r="B1539" t="s">
        <v>774</v>
      </c>
      <c r="D1539" t="s">
        <v>5143</v>
      </c>
      <c r="E1539" t="s">
        <v>5144</v>
      </c>
      <c r="I1539">
        <f t="shared" si="49"/>
        <v>214</v>
      </c>
      <c r="J1539" t="b">
        <f>ISNUMBER(VLOOKUP(B1539,Grupos!B$1:D$276,3,0))</f>
        <v>0</v>
      </c>
      <c r="K1539" t="str">
        <f>VLOOKUP(I1539,Grupos!A$1:C$276,2,0)</f>
        <v>T36</v>
      </c>
      <c r="L1539" t="str">
        <f>VLOOKUP(I1539,Grupos!A$1:C$276,3,0)</f>
        <v>T50</v>
      </c>
      <c r="M1539" t="b">
        <f t="shared" ref="M1539:M1602" si="50">AND(K1539&lt;=B1539,L1539&gt;=B1539)</f>
        <v>1</v>
      </c>
    </row>
    <row r="1540" spans="1:13" x14ac:dyDescent="0.25">
      <c r="A1540">
        <v>1539</v>
      </c>
      <c r="B1540" t="s">
        <v>777</v>
      </c>
      <c r="D1540" t="s">
        <v>5145</v>
      </c>
      <c r="E1540" t="s">
        <v>5146</v>
      </c>
      <c r="I1540">
        <f t="shared" si="49"/>
        <v>215</v>
      </c>
      <c r="J1540" t="b">
        <f>ISNUMBER(VLOOKUP(B1540,Grupos!B$1:D$276,3,0))</f>
        <v>1</v>
      </c>
      <c r="K1540" t="str">
        <f>VLOOKUP(I1540,Grupos!A$1:C$276,2,0)</f>
        <v>T51</v>
      </c>
      <c r="L1540" t="str">
        <f>VLOOKUP(I1540,Grupos!A$1:C$276,3,0)</f>
        <v>T65</v>
      </c>
      <c r="M1540" t="b">
        <f t="shared" si="50"/>
        <v>1</v>
      </c>
    </row>
    <row r="1541" spans="1:13" x14ac:dyDescent="0.25">
      <c r="A1541">
        <v>1540</v>
      </c>
      <c r="B1541" t="s">
        <v>5147</v>
      </c>
      <c r="D1541" t="s">
        <v>5148</v>
      </c>
      <c r="E1541" t="s">
        <v>5149</v>
      </c>
      <c r="I1541">
        <f t="shared" si="49"/>
        <v>215</v>
      </c>
      <c r="J1541" t="b">
        <f>ISNUMBER(VLOOKUP(B1541,Grupos!B$1:D$276,3,0))</f>
        <v>0</v>
      </c>
      <c r="K1541" t="str">
        <f>VLOOKUP(I1541,Grupos!A$1:C$276,2,0)</f>
        <v>T51</v>
      </c>
      <c r="L1541" t="str">
        <f>VLOOKUP(I1541,Grupos!A$1:C$276,3,0)</f>
        <v>T65</v>
      </c>
      <c r="M1541" t="b">
        <f t="shared" si="50"/>
        <v>1</v>
      </c>
    </row>
    <row r="1542" spans="1:13" x14ac:dyDescent="0.25">
      <c r="A1542">
        <v>1541</v>
      </c>
      <c r="B1542" t="s">
        <v>5150</v>
      </c>
      <c r="D1542" t="s">
        <v>5151</v>
      </c>
      <c r="E1542" t="s">
        <v>5152</v>
      </c>
      <c r="I1542">
        <f t="shared" si="49"/>
        <v>215</v>
      </c>
      <c r="J1542" t="b">
        <f>ISNUMBER(VLOOKUP(B1542,Grupos!B$1:D$276,3,0))</f>
        <v>0</v>
      </c>
      <c r="K1542" t="str">
        <f>VLOOKUP(I1542,Grupos!A$1:C$276,2,0)</f>
        <v>T51</v>
      </c>
      <c r="L1542" t="str">
        <f>VLOOKUP(I1542,Grupos!A$1:C$276,3,0)</f>
        <v>T65</v>
      </c>
      <c r="M1542" t="b">
        <f t="shared" si="50"/>
        <v>1</v>
      </c>
    </row>
    <row r="1543" spans="1:13" x14ac:dyDescent="0.25">
      <c r="A1543">
        <v>1542</v>
      </c>
      <c r="B1543" t="s">
        <v>5153</v>
      </c>
      <c r="D1543" t="s">
        <v>5154</v>
      </c>
      <c r="E1543" t="s">
        <v>5155</v>
      </c>
      <c r="I1543">
        <f t="shared" si="49"/>
        <v>215</v>
      </c>
      <c r="J1543" t="b">
        <f>ISNUMBER(VLOOKUP(B1543,Grupos!B$1:D$276,3,0))</f>
        <v>0</v>
      </c>
      <c r="K1543" t="str">
        <f>VLOOKUP(I1543,Grupos!A$1:C$276,2,0)</f>
        <v>T51</v>
      </c>
      <c r="L1543" t="str">
        <f>VLOOKUP(I1543,Grupos!A$1:C$276,3,0)</f>
        <v>T65</v>
      </c>
      <c r="M1543" t="b">
        <f t="shared" si="50"/>
        <v>1</v>
      </c>
    </row>
    <row r="1544" spans="1:13" x14ac:dyDescent="0.25">
      <c r="A1544">
        <v>1543</v>
      </c>
      <c r="B1544" t="s">
        <v>5156</v>
      </c>
      <c r="D1544" t="s">
        <v>5157</v>
      </c>
      <c r="E1544" t="s">
        <v>5158</v>
      </c>
      <c r="I1544">
        <f t="shared" si="49"/>
        <v>215</v>
      </c>
      <c r="J1544" t="b">
        <f>ISNUMBER(VLOOKUP(B1544,Grupos!B$1:D$276,3,0))</f>
        <v>0</v>
      </c>
      <c r="K1544" t="str">
        <f>VLOOKUP(I1544,Grupos!A$1:C$276,2,0)</f>
        <v>T51</v>
      </c>
      <c r="L1544" t="str">
        <f>VLOOKUP(I1544,Grupos!A$1:C$276,3,0)</f>
        <v>T65</v>
      </c>
      <c r="M1544" t="b">
        <f t="shared" si="50"/>
        <v>1</v>
      </c>
    </row>
    <row r="1545" spans="1:13" x14ac:dyDescent="0.25">
      <c r="A1545">
        <v>1544</v>
      </c>
      <c r="B1545" t="s">
        <v>5159</v>
      </c>
      <c r="D1545" t="s">
        <v>5160</v>
      </c>
      <c r="E1545" t="s">
        <v>5161</v>
      </c>
      <c r="I1545">
        <f t="shared" si="49"/>
        <v>215</v>
      </c>
      <c r="J1545" t="b">
        <f>ISNUMBER(VLOOKUP(B1545,Grupos!B$1:D$276,3,0))</f>
        <v>0</v>
      </c>
      <c r="K1545" t="str">
        <f>VLOOKUP(I1545,Grupos!A$1:C$276,2,0)</f>
        <v>T51</v>
      </c>
      <c r="L1545" t="str">
        <f>VLOOKUP(I1545,Grupos!A$1:C$276,3,0)</f>
        <v>T65</v>
      </c>
      <c r="M1545" t="b">
        <f t="shared" si="50"/>
        <v>1</v>
      </c>
    </row>
    <row r="1546" spans="1:13" x14ac:dyDescent="0.25">
      <c r="A1546">
        <v>1545</v>
      </c>
      <c r="B1546" t="s">
        <v>5162</v>
      </c>
      <c r="D1546" t="s">
        <v>5163</v>
      </c>
      <c r="E1546" t="s">
        <v>5164</v>
      </c>
      <c r="I1546">
        <f t="shared" si="49"/>
        <v>215</v>
      </c>
      <c r="J1546" t="b">
        <f>ISNUMBER(VLOOKUP(B1546,Grupos!B$1:D$276,3,0))</f>
        <v>0</v>
      </c>
      <c r="K1546" t="str">
        <f>VLOOKUP(I1546,Grupos!A$1:C$276,2,0)</f>
        <v>T51</v>
      </c>
      <c r="L1546" t="str">
        <f>VLOOKUP(I1546,Grupos!A$1:C$276,3,0)</f>
        <v>T65</v>
      </c>
      <c r="M1546" t="b">
        <f t="shared" si="50"/>
        <v>1</v>
      </c>
    </row>
    <row r="1547" spans="1:13" x14ac:dyDescent="0.25">
      <c r="A1547">
        <v>1546</v>
      </c>
      <c r="B1547" t="s">
        <v>5165</v>
      </c>
      <c r="D1547" t="s">
        <v>5166</v>
      </c>
      <c r="E1547" t="s">
        <v>5167</v>
      </c>
      <c r="I1547">
        <f t="shared" si="49"/>
        <v>215</v>
      </c>
      <c r="J1547" t="b">
        <f>ISNUMBER(VLOOKUP(B1547,Grupos!B$1:D$276,3,0))</f>
        <v>0</v>
      </c>
      <c r="K1547" t="str">
        <f>VLOOKUP(I1547,Grupos!A$1:C$276,2,0)</f>
        <v>T51</v>
      </c>
      <c r="L1547" t="str">
        <f>VLOOKUP(I1547,Grupos!A$1:C$276,3,0)</f>
        <v>T65</v>
      </c>
      <c r="M1547" t="b">
        <f t="shared" si="50"/>
        <v>1</v>
      </c>
    </row>
    <row r="1548" spans="1:13" x14ac:dyDescent="0.25">
      <c r="A1548">
        <v>1547</v>
      </c>
      <c r="B1548" t="s">
        <v>5168</v>
      </c>
      <c r="D1548" t="s">
        <v>5169</v>
      </c>
      <c r="E1548" t="s">
        <v>5170</v>
      </c>
      <c r="I1548">
        <f t="shared" si="49"/>
        <v>215</v>
      </c>
      <c r="J1548" t="b">
        <f>ISNUMBER(VLOOKUP(B1548,Grupos!B$1:D$276,3,0))</f>
        <v>0</v>
      </c>
      <c r="K1548" t="str">
        <f>VLOOKUP(I1548,Grupos!A$1:C$276,2,0)</f>
        <v>T51</v>
      </c>
      <c r="L1548" t="str">
        <f>VLOOKUP(I1548,Grupos!A$1:C$276,3,0)</f>
        <v>T65</v>
      </c>
      <c r="M1548" t="b">
        <f t="shared" si="50"/>
        <v>1</v>
      </c>
    </row>
    <row r="1549" spans="1:13" x14ac:dyDescent="0.25">
      <c r="A1549">
        <v>1548</v>
      </c>
      <c r="B1549" t="s">
        <v>5171</v>
      </c>
      <c r="D1549" t="s">
        <v>5172</v>
      </c>
      <c r="E1549" t="s">
        <v>5173</v>
      </c>
      <c r="I1549">
        <f t="shared" si="49"/>
        <v>215</v>
      </c>
      <c r="J1549" t="b">
        <f>ISNUMBER(VLOOKUP(B1549,Grupos!B$1:D$276,3,0))</f>
        <v>0</v>
      </c>
      <c r="K1549" t="str">
        <f>VLOOKUP(I1549,Grupos!A$1:C$276,2,0)</f>
        <v>T51</v>
      </c>
      <c r="L1549" t="str">
        <f>VLOOKUP(I1549,Grupos!A$1:C$276,3,0)</f>
        <v>T65</v>
      </c>
      <c r="M1549" t="b">
        <f t="shared" si="50"/>
        <v>1</v>
      </c>
    </row>
    <row r="1550" spans="1:13" x14ac:dyDescent="0.25">
      <c r="A1550">
        <v>1549</v>
      </c>
      <c r="B1550" t="s">
        <v>5174</v>
      </c>
      <c r="D1550" t="s">
        <v>5175</v>
      </c>
      <c r="E1550" t="s">
        <v>5176</v>
      </c>
      <c r="I1550">
        <f t="shared" si="49"/>
        <v>215</v>
      </c>
      <c r="J1550" t="b">
        <f>ISNUMBER(VLOOKUP(B1550,Grupos!B$1:D$276,3,0))</f>
        <v>0</v>
      </c>
      <c r="K1550" t="str">
        <f>VLOOKUP(I1550,Grupos!A$1:C$276,2,0)</f>
        <v>T51</v>
      </c>
      <c r="L1550" t="str">
        <f>VLOOKUP(I1550,Grupos!A$1:C$276,3,0)</f>
        <v>T65</v>
      </c>
      <c r="M1550" t="b">
        <f t="shared" si="50"/>
        <v>1</v>
      </c>
    </row>
    <row r="1551" spans="1:13" x14ac:dyDescent="0.25">
      <c r="A1551">
        <v>1550</v>
      </c>
      <c r="B1551" t="s">
        <v>5177</v>
      </c>
      <c r="D1551" t="s">
        <v>5178</v>
      </c>
      <c r="E1551" t="s">
        <v>5179</v>
      </c>
      <c r="I1551">
        <f t="shared" si="49"/>
        <v>215</v>
      </c>
      <c r="J1551" t="b">
        <f>ISNUMBER(VLOOKUP(B1551,Grupos!B$1:D$276,3,0))</f>
        <v>0</v>
      </c>
      <c r="K1551" t="str">
        <f>VLOOKUP(I1551,Grupos!A$1:C$276,2,0)</f>
        <v>T51</v>
      </c>
      <c r="L1551" t="str">
        <f>VLOOKUP(I1551,Grupos!A$1:C$276,3,0)</f>
        <v>T65</v>
      </c>
      <c r="M1551" t="b">
        <f t="shared" si="50"/>
        <v>1</v>
      </c>
    </row>
    <row r="1552" spans="1:13" x14ac:dyDescent="0.25">
      <c r="A1552">
        <v>1551</v>
      </c>
      <c r="B1552" t="s">
        <v>5180</v>
      </c>
      <c r="D1552" t="s">
        <v>5181</v>
      </c>
      <c r="E1552" t="s">
        <v>5182</v>
      </c>
      <c r="I1552">
        <f t="shared" si="49"/>
        <v>215</v>
      </c>
      <c r="J1552" t="b">
        <f>ISNUMBER(VLOOKUP(B1552,Grupos!B$1:D$276,3,0))</f>
        <v>0</v>
      </c>
      <c r="K1552" t="str">
        <f>VLOOKUP(I1552,Grupos!A$1:C$276,2,0)</f>
        <v>T51</v>
      </c>
      <c r="L1552" t="str">
        <f>VLOOKUP(I1552,Grupos!A$1:C$276,3,0)</f>
        <v>T65</v>
      </c>
      <c r="M1552" t="b">
        <f t="shared" si="50"/>
        <v>1</v>
      </c>
    </row>
    <row r="1553" spans="1:13" x14ac:dyDescent="0.25">
      <c r="A1553">
        <v>1552</v>
      </c>
      <c r="B1553" t="s">
        <v>5183</v>
      </c>
      <c r="D1553" t="s">
        <v>5184</v>
      </c>
      <c r="E1553" t="s">
        <v>5185</v>
      </c>
      <c r="I1553">
        <f t="shared" si="49"/>
        <v>215</v>
      </c>
      <c r="J1553" t="b">
        <f>ISNUMBER(VLOOKUP(B1553,Grupos!B$1:D$276,3,0))</f>
        <v>0</v>
      </c>
      <c r="K1553" t="str">
        <f>VLOOKUP(I1553,Grupos!A$1:C$276,2,0)</f>
        <v>T51</v>
      </c>
      <c r="L1553" t="str">
        <f>VLOOKUP(I1553,Grupos!A$1:C$276,3,0)</f>
        <v>T65</v>
      </c>
      <c r="M1553" t="b">
        <f t="shared" si="50"/>
        <v>1</v>
      </c>
    </row>
    <row r="1554" spans="1:13" x14ac:dyDescent="0.25">
      <c r="A1554">
        <v>1553</v>
      </c>
      <c r="B1554" t="s">
        <v>778</v>
      </c>
      <c r="D1554" t="s">
        <v>5186</v>
      </c>
      <c r="E1554" t="s">
        <v>5187</v>
      </c>
      <c r="I1554">
        <f t="shared" si="49"/>
        <v>215</v>
      </c>
      <c r="J1554" t="b">
        <f>ISNUMBER(VLOOKUP(B1554,Grupos!B$1:D$276,3,0))</f>
        <v>0</v>
      </c>
      <c r="K1554" t="str">
        <f>VLOOKUP(I1554,Grupos!A$1:C$276,2,0)</f>
        <v>T51</v>
      </c>
      <c r="L1554" t="str">
        <f>VLOOKUP(I1554,Grupos!A$1:C$276,3,0)</f>
        <v>T65</v>
      </c>
      <c r="M1554" t="b">
        <f t="shared" si="50"/>
        <v>1</v>
      </c>
    </row>
    <row r="1555" spans="1:13" x14ac:dyDescent="0.25">
      <c r="A1555">
        <v>1554</v>
      </c>
      <c r="B1555" t="s">
        <v>781</v>
      </c>
      <c r="D1555" t="s">
        <v>5188</v>
      </c>
      <c r="E1555" t="s">
        <v>5189</v>
      </c>
      <c r="I1555">
        <f t="shared" si="49"/>
        <v>216</v>
      </c>
      <c r="J1555" t="b">
        <f>ISNUMBER(VLOOKUP(B1555,Grupos!B$1:D$276,3,0))</f>
        <v>1</v>
      </c>
      <c r="K1555" t="str">
        <f>VLOOKUP(I1555,Grupos!A$1:C$276,2,0)</f>
        <v>T66</v>
      </c>
      <c r="L1555" t="str">
        <f>VLOOKUP(I1555,Grupos!A$1:C$276,3,0)</f>
        <v>T78</v>
      </c>
      <c r="M1555" t="b">
        <f t="shared" si="50"/>
        <v>1</v>
      </c>
    </row>
    <row r="1556" spans="1:13" x14ac:dyDescent="0.25">
      <c r="A1556">
        <v>1555</v>
      </c>
      <c r="B1556" t="s">
        <v>5190</v>
      </c>
      <c r="D1556" t="s">
        <v>5191</v>
      </c>
      <c r="E1556" t="s">
        <v>5192</v>
      </c>
      <c r="I1556">
        <f t="shared" si="49"/>
        <v>216</v>
      </c>
      <c r="J1556" t="b">
        <f>ISNUMBER(VLOOKUP(B1556,Grupos!B$1:D$276,3,0))</f>
        <v>0</v>
      </c>
      <c r="K1556" t="str">
        <f>VLOOKUP(I1556,Grupos!A$1:C$276,2,0)</f>
        <v>T66</v>
      </c>
      <c r="L1556" t="str">
        <f>VLOOKUP(I1556,Grupos!A$1:C$276,3,0)</f>
        <v>T78</v>
      </c>
      <c r="M1556" t="b">
        <f t="shared" si="50"/>
        <v>1</v>
      </c>
    </row>
    <row r="1557" spans="1:13" x14ac:dyDescent="0.25">
      <c r="A1557">
        <v>1556</v>
      </c>
      <c r="B1557" t="s">
        <v>5193</v>
      </c>
      <c r="D1557" t="s">
        <v>5194</v>
      </c>
      <c r="E1557" t="s">
        <v>5195</v>
      </c>
      <c r="I1557">
        <f t="shared" si="49"/>
        <v>216</v>
      </c>
      <c r="J1557" t="b">
        <f>ISNUMBER(VLOOKUP(B1557,Grupos!B$1:D$276,3,0))</f>
        <v>0</v>
      </c>
      <c r="K1557" t="str">
        <f>VLOOKUP(I1557,Grupos!A$1:C$276,2,0)</f>
        <v>T66</v>
      </c>
      <c r="L1557" t="str">
        <f>VLOOKUP(I1557,Grupos!A$1:C$276,3,0)</f>
        <v>T78</v>
      </c>
      <c r="M1557" t="b">
        <f t="shared" si="50"/>
        <v>1</v>
      </c>
    </row>
    <row r="1558" spans="1:13" x14ac:dyDescent="0.25">
      <c r="A1558">
        <v>1557</v>
      </c>
      <c r="B1558" t="s">
        <v>5196</v>
      </c>
      <c r="D1558" t="s">
        <v>5197</v>
      </c>
      <c r="E1558" t="s">
        <v>5198</v>
      </c>
      <c r="I1558">
        <f t="shared" si="49"/>
        <v>216</v>
      </c>
      <c r="J1558" t="b">
        <f>ISNUMBER(VLOOKUP(B1558,Grupos!B$1:D$276,3,0))</f>
        <v>0</v>
      </c>
      <c r="K1558" t="str">
        <f>VLOOKUP(I1558,Grupos!A$1:C$276,2,0)</f>
        <v>T66</v>
      </c>
      <c r="L1558" t="str">
        <f>VLOOKUP(I1558,Grupos!A$1:C$276,3,0)</f>
        <v>T78</v>
      </c>
      <c r="M1558" t="b">
        <f t="shared" si="50"/>
        <v>1</v>
      </c>
    </row>
    <row r="1559" spans="1:13" x14ac:dyDescent="0.25">
      <c r="A1559">
        <v>1558</v>
      </c>
      <c r="B1559" t="s">
        <v>5199</v>
      </c>
      <c r="D1559" t="s">
        <v>5200</v>
      </c>
      <c r="E1559" t="s">
        <v>5201</v>
      </c>
      <c r="I1559">
        <f t="shared" si="49"/>
        <v>216</v>
      </c>
      <c r="J1559" t="b">
        <f>ISNUMBER(VLOOKUP(B1559,Grupos!B$1:D$276,3,0))</f>
        <v>0</v>
      </c>
      <c r="K1559" t="str">
        <f>VLOOKUP(I1559,Grupos!A$1:C$276,2,0)</f>
        <v>T66</v>
      </c>
      <c r="L1559" t="str">
        <f>VLOOKUP(I1559,Grupos!A$1:C$276,3,0)</f>
        <v>T78</v>
      </c>
      <c r="M1559" t="b">
        <f t="shared" si="50"/>
        <v>1</v>
      </c>
    </row>
    <row r="1560" spans="1:13" x14ac:dyDescent="0.25">
      <c r="A1560">
        <v>1559</v>
      </c>
      <c r="B1560" t="s">
        <v>5202</v>
      </c>
      <c r="D1560" t="s">
        <v>5203</v>
      </c>
      <c r="E1560" t="s">
        <v>5204</v>
      </c>
      <c r="I1560">
        <f t="shared" si="49"/>
        <v>216</v>
      </c>
      <c r="J1560" t="b">
        <f>ISNUMBER(VLOOKUP(B1560,Grupos!B$1:D$276,3,0))</f>
        <v>0</v>
      </c>
      <c r="K1560" t="str">
        <f>VLOOKUP(I1560,Grupos!A$1:C$276,2,0)</f>
        <v>T66</v>
      </c>
      <c r="L1560" t="str">
        <f>VLOOKUP(I1560,Grupos!A$1:C$276,3,0)</f>
        <v>T78</v>
      </c>
      <c r="M1560" t="b">
        <f t="shared" si="50"/>
        <v>1</v>
      </c>
    </row>
    <row r="1561" spans="1:13" x14ac:dyDescent="0.25">
      <c r="A1561">
        <v>1560</v>
      </c>
      <c r="B1561" t="s">
        <v>5205</v>
      </c>
      <c r="D1561" t="s">
        <v>5206</v>
      </c>
      <c r="E1561" t="s">
        <v>5207</v>
      </c>
      <c r="I1561">
        <f t="shared" si="49"/>
        <v>216</v>
      </c>
      <c r="J1561" t="b">
        <f>ISNUMBER(VLOOKUP(B1561,Grupos!B$1:D$276,3,0))</f>
        <v>0</v>
      </c>
      <c r="K1561" t="str">
        <f>VLOOKUP(I1561,Grupos!A$1:C$276,2,0)</f>
        <v>T66</v>
      </c>
      <c r="L1561" t="str">
        <f>VLOOKUP(I1561,Grupos!A$1:C$276,3,0)</f>
        <v>T78</v>
      </c>
      <c r="M1561" t="b">
        <f t="shared" si="50"/>
        <v>1</v>
      </c>
    </row>
    <row r="1562" spans="1:13" x14ac:dyDescent="0.25">
      <c r="A1562">
        <v>1561</v>
      </c>
      <c r="B1562" t="s">
        <v>5208</v>
      </c>
      <c r="D1562" t="s">
        <v>5209</v>
      </c>
      <c r="E1562" t="s">
        <v>5210</v>
      </c>
      <c r="I1562">
        <f t="shared" ref="I1562:I1625" si="51">IF(J1562,I1561+1,I1561)</f>
        <v>216</v>
      </c>
      <c r="J1562" t="b">
        <f>ISNUMBER(VLOOKUP(B1562,Grupos!B$1:D$276,3,0))</f>
        <v>0</v>
      </c>
      <c r="K1562" t="str">
        <f>VLOOKUP(I1562,Grupos!A$1:C$276,2,0)</f>
        <v>T66</v>
      </c>
      <c r="L1562" t="str">
        <f>VLOOKUP(I1562,Grupos!A$1:C$276,3,0)</f>
        <v>T78</v>
      </c>
      <c r="M1562" t="b">
        <f t="shared" si="50"/>
        <v>1</v>
      </c>
    </row>
    <row r="1563" spans="1:13" x14ac:dyDescent="0.25">
      <c r="A1563">
        <v>1562</v>
      </c>
      <c r="B1563" t="s">
        <v>5211</v>
      </c>
      <c r="D1563" t="s">
        <v>5212</v>
      </c>
      <c r="E1563" t="s">
        <v>5213</v>
      </c>
      <c r="I1563">
        <f t="shared" si="51"/>
        <v>216</v>
      </c>
      <c r="J1563" t="b">
        <f>ISNUMBER(VLOOKUP(B1563,Grupos!B$1:D$276,3,0))</f>
        <v>0</v>
      </c>
      <c r="K1563" t="str">
        <f>VLOOKUP(I1563,Grupos!A$1:C$276,2,0)</f>
        <v>T66</v>
      </c>
      <c r="L1563" t="str">
        <f>VLOOKUP(I1563,Grupos!A$1:C$276,3,0)</f>
        <v>T78</v>
      </c>
      <c r="M1563" t="b">
        <f t="shared" si="50"/>
        <v>1</v>
      </c>
    </row>
    <row r="1564" spans="1:13" x14ac:dyDescent="0.25">
      <c r="A1564">
        <v>1563</v>
      </c>
      <c r="B1564" t="s">
        <v>782</v>
      </c>
      <c r="D1564" t="s">
        <v>5214</v>
      </c>
      <c r="E1564" t="s">
        <v>5215</v>
      </c>
      <c r="I1564">
        <f t="shared" si="51"/>
        <v>216</v>
      </c>
      <c r="J1564" t="b">
        <f>ISNUMBER(VLOOKUP(B1564,Grupos!B$1:D$276,3,0))</f>
        <v>0</v>
      </c>
      <c r="K1564" t="str">
        <f>VLOOKUP(I1564,Grupos!A$1:C$276,2,0)</f>
        <v>T66</v>
      </c>
      <c r="L1564" t="str">
        <f>VLOOKUP(I1564,Grupos!A$1:C$276,3,0)</f>
        <v>T78</v>
      </c>
      <c r="M1564" t="b">
        <f t="shared" si="50"/>
        <v>1</v>
      </c>
    </row>
    <row r="1565" spans="1:13" x14ac:dyDescent="0.25">
      <c r="A1565">
        <v>1564</v>
      </c>
      <c r="B1565" t="s">
        <v>785</v>
      </c>
      <c r="D1565" t="s">
        <v>5216</v>
      </c>
      <c r="E1565" t="s">
        <v>5217</v>
      </c>
      <c r="I1565">
        <f t="shared" si="51"/>
        <v>217</v>
      </c>
      <c r="J1565" t="b">
        <f>ISNUMBER(VLOOKUP(B1565,Grupos!B$1:D$276,3,0))</f>
        <v>1</v>
      </c>
      <c r="K1565" t="str">
        <f>VLOOKUP(I1565,Grupos!A$1:C$276,2,0)</f>
        <v>T79</v>
      </c>
      <c r="L1565" t="str">
        <f>VLOOKUP(I1565,Grupos!A$1:C$276,3,0)</f>
        <v>T79</v>
      </c>
      <c r="M1565" t="b">
        <f t="shared" si="50"/>
        <v>1</v>
      </c>
    </row>
    <row r="1566" spans="1:13" x14ac:dyDescent="0.25">
      <c r="A1566">
        <v>1565</v>
      </c>
      <c r="B1566" t="s">
        <v>787</v>
      </c>
      <c r="D1566" t="s">
        <v>5218</v>
      </c>
      <c r="E1566" t="s">
        <v>5219</v>
      </c>
      <c r="I1566">
        <f t="shared" si="51"/>
        <v>218</v>
      </c>
      <c r="J1566" t="b">
        <f>ISNUMBER(VLOOKUP(B1566,Grupos!B$1:D$276,3,0))</f>
        <v>1</v>
      </c>
      <c r="K1566" t="str">
        <f>VLOOKUP(I1566,Grupos!A$1:C$276,2,0)</f>
        <v>T80</v>
      </c>
      <c r="L1566" t="str">
        <f>VLOOKUP(I1566,Grupos!A$1:C$276,3,0)</f>
        <v>T88</v>
      </c>
      <c r="M1566" t="b">
        <f t="shared" si="50"/>
        <v>1</v>
      </c>
    </row>
    <row r="1567" spans="1:13" x14ac:dyDescent="0.25">
      <c r="A1567">
        <v>1566</v>
      </c>
      <c r="B1567" t="s">
        <v>5220</v>
      </c>
      <c r="D1567" t="s">
        <v>5221</v>
      </c>
      <c r="E1567" t="s">
        <v>5222</v>
      </c>
      <c r="I1567">
        <f t="shared" si="51"/>
        <v>218</v>
      </c>
      <c r="J1567" t="b">
        <f>ISNUMBER(VLOOKUP(B1567,Grupos!B$1:D$276,3,0))</f>
        <v>0</v>
      </c>
      <c r="K1567" t="str">
        <f>VLOOKUP(I1567,Grupos!A$1:C$276,2,0)</f>
        <v>T80</v>
      </c>
      <c r="L1567" t="str">
        <f>VLOOKUP(I1567,Grupos!A$1:C$276,3,0)</f>
        <v>T88</v>
      </c>
      <c r="M1567" t="b">
        <f t="shared" si="50"/>
        <v>1</v>
      </c>
    </row>
    <row r="1568" spans="1:13" x14ac:dyDescent="0.25">
      <c r="A1568">
        <v>1567</v>
      </c>
      <c r="B1568" t="s">
        <v>5223</v>
      </c>
      <c r="D1568" t="s">
        <v>5224</v>
      </c>
      <c r="E1568" t="s">
        <v>5225</v>
      </c>
      <c r="I1568">
        <f t="shared" si="51"/>
        <v>218</v>
      </c>
      <c r="J1568" t="b">
        <f>ISNUMBER(VLOOKUP(B1568,Grupos!B$1:D$276,3,0))</f>
        <v>0</v>
      </c>
      <c r="K1568" t="str">
        <f>VLOOKUP(I1568,Grupos!A$1:C$276,2,0)</f>
        <v>T80</v>
      </c>
      <c r="L1568" t="str">
        <f>VLOOKUP(I1568,Grupos!A$1:C$276,3,0)</f>
        <v>T88</v>
      </c>
      <c r="M1568" t="b">
        <f t="shared" si="50"/>
        <v>1</v>
      </c>
    </row>
    <row r="1569" spans="1:13" x14ac:dyDescent="0.25">
      <c r="A1569">
        <v>1568</v>
      </c>
      <c r="B1569" t="s">
        <v>5226</v>
      </c>
      <c r="D1569" t="s">
        <v>5227</v>
      </c>
      <c r="E1569" t="s">
        <v>5228</v>
      </c>
      <c r="I1569">
        <f t="shared" si="51"/>
        <v>218</v>
      </c>
      <c r="J1569" t="b">
        <f>ISNUMBER(VLOOKUP(B1569,Grupos!B$1:D$276,3,0))</f>
        <v>0</v>
      </c>
      <c r="K1569" t="str">
        <f>VLOOKUP(I1569,Grupos!A$1:C$276,2,0)</f>
        <v>T80</v>
      </c>
      <c r="L1569" t="str">
        <f>VLOOKUP(I1569,Grupos!A$1:C$276,3,0)</f>
        <v>T88</v>
      </c>
      <c r="M1569" t="b">
        <f t="shared" si="50"/>
        <v>1</v>
      </c>
    </row>
    <row r="1570" spans="1:13" x14ac:dyDescent="0.25">
      <c r="A1570">
        <v>1569</v>
      </c>
      <c r="B1570" t="s">
        <v>5229</v>
      </c>
      <c r="D1570" t="s">
        <v>5230</v>
      </c>
      <c r="E1570" t="s">
        <v>5231</v>
      </c>
      <c r="I1570">
        <f t="shared" si="51"/>
        <v>218</v>
      </c>
      <c r="J1570" t="b">
        <f>ISNUMBER(VLOOKUP(B1570,Grupos!B$1:D$276,3,0))</f>
        <v>0</v>
      </c>
      <c r="K1570" t="str">
        <f>VLOOKUP(I1570,Grupos!A$1:C$276,2,0)</f>
        <v>T80</v>
      </c>
      <c r="L1570" t="str">
        <f>VLOOKUP(I1570,Grupos!A$1:C$276,3,0)</f>
        <v>T88</v>
      </c>
      <c r="M1570" t="b">
        <f t="shared" si="50"/>
        <v>1</v>
      </c>
    </row>
    <row r="1571" spans="1:13" x14ac:dyDescent="0.25">
      <c r="A1571">
        <v>1570</v>
      </c>
      <c r="B1571" t="s">
        <v>5232</v>
      </c>
      <c r="D1571" t="s">
        <v>5233</v>
      </c>
      <c r="E1571" t="s">
        <v>5234</v>
      </c>
      <c r="I1571">
        <f t="shared" si="51"/>
        <v>218</v>
      </c>
      <c r="J1571" t="b">
        <f>ISNUMBER(VLOOKUP(B1571,Grupos!B$1:D$276,3,0))</f>
        <v>0</v>
      </c>
      <c r="K1571" t="str">
        <f>VLOOKUP(I1571,Grupos!A$1:C$276,2,0)</f>
        <v>T80</v>
      </c>
      <c r="L1571" t="str">
        <f>VLOOKUP(I1571,Grupos!A$1:C$276,3,0)</f>
        <v>T88</v>
      </c>
      <c r="M1571" t="b">
        <f t="shared" si="50"/>
        <v>1</v>
      </c>
    </row>
    <row r="1572" spans="1:13" x14ac:dyDescent="0.25">
      <c r="A1572">
        <v>1571</v>
      </c>
      <c r="B1572" t="s">
        <v>5235</v>
      </c>
      <c r="D1572" t="s">
        <v>5236</v>
      </c>
      <c r="E1572" t="s">
        <v>5237</v>
      </c>
      <c r="I1572">
        <f t="shared" si="51"/>
        <v>218</v>
      </c>
      <c r="J1572" t="b">
        <f>ISNUMBER(VLOOKUP(B1572,Grupos!B$1:D$276,3,0))</f>
        <v>0</v>
      </c>
      <c r="K1572" t="str">
        <f>VLOOKUP(I1572,Grupos!A$1:C$276,2,0)</f>
        <v>T80</v>
      </c>
      <c r="L1572" t="str">
        <f>VLOOKUP(I1572,Grupos!A$1:C$276,3,0)</f>
        <v>T88</v>
      </c>
      <c r="M1572" t="b">
        <f t="shared" si="50"/>
        <v>1</v>
      </c>
    </row>
    <row r="1573" spans="1:13" x14ac:dyDescent="0.25">
      <c r="A1573">
        <v>1572</v>
      </c>
      <c r="B1573" t="s">
        <v>5238</v>
      </c>
      <c r="D1573" t="s">
        <v>5239</v>
      </c>
      <c r="E1573" t="s">
        <v>5240</v>
      </c>
      <c r="I1573">
        <f t="shared" si="51"/>
        <v>218</v>
      </c>
      <c r="J1573" t="b">
        <f>ISNUMBER(VLOOKUP(B1573,Grupos!B$1:D$276,3,0))</f>
        <v>0</v>
      </c>
      <c r="K1573" t="str">
        <f>VLOOKUP(I1573,Grupos!A$1:C$276,2,0)</f>
        <v>T80</v>
      </c>
      <c r="L1573" t="str">
        <f>VLOOKUP(I1573,Grupos!A$1:C$276,3,0)</f>
        <v>T88</v>
      </c>
      <c r="M1573" t="b">
        <f t="shared" si="50"/>
        <v>1</v>
      </c>
    </row>
    <row r="1574" spans="1:13" x14ac:dyDescent="0.25">
      <c r="A1574">
        <v>1573</v>
      </c>
      <c r="B1574" t="s">
        <v>788</v>
      </c>
      <c r="D1574" t="s">
        <v>5241</v>
      </c>
      <c r="E1574" t="s">
        <v>5242</v>
      </c>
      <c r="I1574">
        <f t="shared" si="51"/>
        <v>218</v>
      </c>
      <c r="J1574" t="b">
        <f>ISNUMBER(VLOOKUP(B1574,Grupos!B$1:D$276,3,0))</f>
        <v>0</v>
      </c>
      <c r="K1574" t="str">
        <f>VLOOKUP(I1574,Grupos!A$1:C$276,2,0)</f>
        <v>T80</v>
      </c>
      <c r="L1574" t="str">
        <f>VLOOKUP(I1574,Grupos!A$1:C$276,3,0)</f>
        <v>T88</v>
      </c>
      <c r="M1574" t="b">
        <f t="shared" si="50"/>
        <v>1</v>
      </c>
    </row>
    <row r="1575" spans="1:13" x14ac:dyDescent="0.25">
      <c r="A1575">
        <v>1574</v>
      </c>
      <c r="B1575" t="s">
        <v>791</v>
      </c>
      <c r="D1575" t="s">
        <v>5243</v>
      </c>
      <c r="E1575" t="s">
        <v>5244</v>
      </c>
      <c r="I1575">
        <f t="shared" si="51"/>
        <v>219</v>
      </c>
      <c r="J1575" t="b">
        <f>ISNUMBER(VLOOKUP(B1575,Grupos!B$1:D$276,3,0))</f>
        <v>1</v>
      </c>
      <c r="K1575" t="str">
        <f>VLOOKUP(I1575,Grupos!A$1:C$276,2,0)</f>
        <v>T90</v>
      </c>
      <c r="L1575" t="str">
        <f>VLOOKUP(I1575,Grupos!A$1:C$276,3,0)</f>
        <v>T98</v>
      </c>
      <c r="M1575" t="b">
        <f t="shared" si="50"/>
        <v>1</v>
      </c>
    </row>
    <row r="1576" spans="1:13" x14ac:dyDescent="0.25">
      <c r="A1576">
        <v>1575</v>
      </c>
      <c r="B1576" t="s">
        <v>5245</v>
      </c>
      <c r="D1576" t="s">
        <v>5246</v>
      </c>
      <c r="E1576" t="s">
        <v>5247</v>
      </c>
      <c r="I1576">
        <f t="shared" si="51"/>
        <v>219</v>
      </c>
      <c r="J1576" t="b">
        <f>ISNUMBER(VLOOKUP(B1576,Grupos!B$1:D$276,3,0))</f>
        <v>0</v>
      </c>
      <c r="K1576" t="str">
        <f>VLOOKUP(I1576,Grupos!A$1:C$276,2,0)</f>
        <v>T90</v>
      </c>
      <c r="L1576" t="str">
        <f>VLOOKUP(I1576,Grupos!A$1:C$276,3,0)</f>
        <v>T98</v>
      </c>
      <c r="M1576" t="b">
        <f t="shared" si="50"/>
        <v>1</v>
      </c>
    </row>
    <row r="1577" spans="1:13" x14ac:dyDescent="0.25">
      <c r="A1577">
        <v>1576</v>
      </c>
      <c r="B1577" t="s">
        <v>5248</v>
      </c>
      <c r="D1577" t="s">
        <v>5249</v>
      </c>
      <c r="E1577" t="s">
        <v>5250</v>
      </c>
      <c r="I1577">
        <f t="shared" si="51"/>
        <v>219</v>
      </c>
      <c r="J1577" t="b">
        <f>ISNUMBER(VLOOKUP(B1577,Grupos!B$1:D$276,3,0))</f>
        <v>0</v>
      </c>
      <c r="K1577" t="str">
        <f>VLOOKUP(I1577,Grupos!A$1:C$276,2,0)</f>
        <v>T90</v>
      </c>
      <c r="L1577" t="str">
        <f>VLOOKUP(I1577,Grupos!A$1:C$276,3,0)</f>
        <v>T98</v>
      </c>
      <c r="M1577" t="b">
        <f t="shared" si="50"/>
        <v>1</v>
      </c>
    </row>
    <row r="1578" spans="1:13" x14ac:dyDescent="0.25">
      <c r="A1578">
        <v>1577</v>
      </c>
      <c r="B1578" t="s">
        <v>5251</v>
      </c>
      <c r="D1578" t="s">
        <v>5252</v>
      </c>
      <c r="E1578" t="s">
        <v>5253</v>
      </c>
      <c r="I1578">
        <f t="shared" si="51"/>
        <v>219</v>
      </c>
      <c r="J1578" t="b">
        <f>ISNUMBER(VLOOKUP(B1578,Grupos!B$1:D$276,3,0))</f>
        <v>0</v>
      </c>
      <c r="K1578" t="str">
        <f>VLOOKUP(I1578,Grupos!A$1:C$276,2,0)</f>
        <v>T90</v>
      </c>
      <c r="L1578" t="str">
        <f>VLOOKUP(I1578,Grupos!A$1:C$276,3,0)</f>
        <v>T98</v>
      </c>
      <c r="M1578" t="b">
        <f t="shared" si="50"/>
        <v>1</v>
      </c>
    </row>
    <row r="1579" spans="1:13" x14ac:dyDescent="0.25">
      <c r="A1579">
        <v>1578</v>
      </c>
      <c r="B1579" t="s">
        <v>5254</v>
      </c>
      <c r="D1579" t="s">
        <v>5255</v>
      </c>
      <c r="E1579" t="s">
        <v>5256</v>
      </c>
      <c r="I1579">
        <f t="shared" si="51"/>
        <v>219</v>
      </c>
      <c r="J1579" t="b">
        <f>ISNUMBER(VLOOKUP(B1579,Grupos!B$1:D$276,3,0))</f>
        <v>0</v>
      </c>
      <c r="K1579" t="str">
        <f>VLOOKUP(I1579,Grupos!A$1:C$276,2,0)</f>
        <v>T90</v>
      </c>
      <c r="L1579" t="str">
        <f>VLOOKUP(I1579,Grupos!A$1:C$276,3,0)</f>
        <v>T98</v>
      </c>
      <c r="M1579" t="b">
        <f t="shared" si="50"/>
        <v>1</v>
      </c>
    </row>
    <row r="1580" spans="1:13" x14ac:dyDescent="0.25">
      <c r="A1580">
        <v>1579</v>
      </c>
      <c r="B1580" t="s">
        <v>5257</v>
      </c>
      <c r="D1580" t="s">
        <v>5258</v>
      </c>
      <c r="E1580" t="s">
        <v>5259</v>
      </c>
      <c r="I1580">
        <f t="shared" si="51"/>
        <v>219</v>
      </c>
      <c r="J1580" t="b">
        <f>ISNUMBER(VLOOKUP(B1580,Grupos!B$1:D$276,3,0))</f>
        <v>0</v>
      </c>
      <c r="K1580" t="str">
        <f>VLOOKUP(I1580,Grupos!A$1:C$276,2,0)</f>
        <v>T90</v>
      </c>
      <c r="L1580" t="str">
        <f>VLOOKUP(I1580,Grupos!A$1:C$276,3,0)</f>
        <v>T98</v>
      </c>
      <c r="M1580" t="b">
        <f t="shared" si="50"/>
        <v>1</v>
      </c>
    </row>
    <row r="1581" spans="1:13" x14ac:dyDescent="0.25">
      <c r="A1581">
        <v>1580</v>
      </c>
      <c r="B1581" t="s">
        <v>5260</v>
      </c>
      <c r="D1581" t="s">
        <v>5261</v>
      </c>
      <c r="E1581" t="s">
        <v>5262</v>
      </c>
      <c r="I1581">
        <f t="shared" si="51"/>
        <v>219</v>
      </c>
      <c r="J1581" t="b">
        <f>ISNUMBER(VLOOKUP(B1581,Grupos!B$1:D$276,3,0))</f>
        <v>0</v>
      </c>
      <c r="K1581" t="str">
        <f>VLOOKUP(I1581,Grupos!A$1:C$276,2,0)</f>
        <v>T90</v>
      </c>
      <c r="L1581" t="str">
        <f>VLOOKUP(I1581,Grupos!A$1:C$276,3,0)</f>
        <v>T98</v>
      </c>
      <c r="M1581" t="b">
        <f t="shared" si="50"/>
        <v>1</v>
      </c>
    </row>
    <row r="1582" spans="1:13" x14ac:dyDescent="0.25">
      <c r="A1582">
        <v>1581</v>
      </c>
      <c r="B1582" t="s">
        <v>5263</v>
      </c>
      <c r="D1582" t="s">
        <v>5264</v>
      </c>
      <c r="E1582" t="s">
        <v>5265</v>
      </c>
      <c r="I1582">
        <f t="shared" si="51"/>
        <v>219</v>
      </c>
      <c r="J1582" t="b">
        <f>ISNUMBER(VLOOKUP(B1582,Grupos!B$1:D$276,3,0))</f>
        <v>0</v>
      </c>
      <c r="K1582" t="str">
        <f>VLOOKUP(I1582,Grupos!A$1:C$276,2,0)</f>
        <v>T90</v>
      </c>
      <c r="L1582" t="str">
        <f>VLOOKUP(I1582,Grupos!A$1:C$276,3,0)</f>
        <v>T98</v>
      </c>
      <c r="M1582" t="b">
        <f t="shared" si="50"/>
        <v>1</v>
      </c>
    </row>
    <row r="1583" spans="1:13" x14ac:dyDescent="0.25">
      <c r="A1583">
        <v>1582</v>
      </c>
      <c r="B1583" t="s">
        <v>78</v>
      </c>
      <c r="D1583" t="s">
        <v>5266</v>
      </c>
      <c r="E1583" t="s">
        <v>5267</v>
      </c>
      <c r="I1583">
        <f t="shared" si="51"/>
        <v>219</v>
      </c>
      <c r="J1583" t="b">
        <f>ISNUMBER(VLOOKUP(B1583,Grupos!B$1:D$276,3,0))</f>
        <v>0</v>
      </c>
      <c r="K1583" t="str">
        <f>VLOOKUP(I1583,Grupos!A$1:C$276,2,0)</f>
        <v>T90</v>
      </c>
      <c r="L1583" t="str">
        <f>VLOOKUP(I1583,Grupos!A$1:C$276,3,0)</f>
        <v>T98</v>
      </c>
      <c r="M1583" t="b">
        <f t="shared" si="50"/>
        <v>1</v>
      </c>
    </row>
    <row r="1584" spans="1:13" x14ac:dyDescent="0.25">
      <c r="A1584">
        <v>1583</v>
      </c>
      <c r="B1584" t="s">
        <v>81</v>
      </c>
      <c r="D1584" t="s">
        <v>5268</v>
      </c>
      <c r="E1584" t="s">
        <v>5269</v>
      </c>
      <c r="I1584">
        <f t="shared" si="51"/>
        <v>220</v>
      </c>
      <c r="J1584" t="b">
        <f>ISNUMBER(VLOOKUP(B1584,Grupos!B$1:D$276,3,0))</f>
        <v>1</v>
      </c>
      <c r="K1584" t="str">
        <f>VLOOKUP(I1584,Grupos!A$1:C$276,2,0)</f>
        <v>V01</v>
      </c>
      <c r="L1584" t="str">
        <f>VLOOKUP(I1584,Grupos!A$1:C$276,3,0)</f>
        <v>V09</v>
      </c>
      <c r="M1584" t="b">
        <f t="shared" si="50"/>
        <v>1</v>
      </c>
    </row>
    <row r="1585" spans="1:13" x14ac:dyDescent="0.25">
      <c r="A1585">
        <v>1584</v>
      </c>
      <c r="B1585" t="s">
        <v>5270</v>
      </c>
      <c r="D1585" t="s">
        <v>5271</v>
      </c>
      <c r="E1585" t="s">
        <v>5272</v>
      </c>
      <c r="I1585">
        <f t="shared" si="51"/>
        <v>220</v>
      </c>
      <c r="J1585" t="b">
        <f>ISNUMBER(VLOOKUP(B1585,Grupos!B$1:D$276,3,0))</f>
        <v>0</v>
      </c>
      <c r="K1585" t="str">
        <f>VLOOKUP(I1585,Grupos!A$1:C$276,2,0)</f>
        <v>V01</v>
      </c>
      <c r="L1585" t="str">
        <f>VLOOKUP(I1585,Grupos!A$1:C$276,3,0)</f>
        <v>V09</v>
      </c>
      <c r="M1585" t="b">
        <f t="shared" si="50"/>
        <v>1</v>
      </c>
    </row>
    <row r="1586" spans="1:13" x14ac:dyDescent="0.25">
      <c r="A1586">
        <v>1585</v>
      </c>
      <c r="B1586" t="s">
        <v>5273</v>
      </c>
      <c r="D1586" t="s">
        <v>5274</v>
      </c>
      <c r="E1586" t="s">
        <v>5275</v>
      </c>
      <c r="I1586">
        <f t="shared" si="51"/>
        <v>220</v>
      </c>
      <c r="J1586" t="b">
        <f>ISNUMBER(VLOOKUP(B1586,Grupos!B$1:D$276,3,0))</f>
        <v>0</v>
      </c>
      <c r="K1586" t="str">
        <f>VLOOKUP(I1586,Grupos!A$1:C$276,2,0)</f>
        <v>V01</v>
      </c>
      <c r="L1586" t="str">
        <f>VLOOKUP(I1586,Grupos!A$1:C$276,3,0)</f>
        <v>V09</v>
      </c>
      <c r="M1586" t="b">
        <f t="shared" si="50"/>
        <v>1</v>
      </c>
    </row>
    <row r="1587" spans="1:13" x14ac:dyDescent="0.25">
      <c r="A1587">
        <v>1586</v>
      </c>
      <c r="B1587" t="s">
        <v>5276</v>
      </c>
      <c r="D1587" t="s">
        <v>5277</v>
      </c>
      <c r="E1587" t="s">
        <v>5278</v>
      </c>
      <c r="I1587">
        <f t="shared" si="51"/>
        <v>220</v>
      </c>
      <c r="J1587" t="b">
        <f>ISNUMBER(VLOOKUP(B1587,Grupos!B$1:D$276,3,0))</f>
        <v>0</v>
      </c>
      <c r="K1587" t="str">
        <f>VLOOKUP(I1587,Grupos!A$1:C$276,2,0)</f>
        <v>V01</v>
      </c>
      <c r="L1587" t="str">
        <f>VLOOKUP(I1587,Grupos!A$1:C$276,3,0)</f>
        <v>V09</v>
      </c>
      <c r="M1587" t="b">
        <f t="shared" si="50"/>
        <v>1</v>
      </c>
    </row>
    <row r="1588" spans="1:13" x14ac:dyDescent="0.25">
      <c r="A1588">
        <v>1587</v>
      </c>
      <c r="B1588" t="s">
        <v>5279</v>
      </c>
      <c r="D1588" t="s">
        <v>5280</v>
      </c>
      <c r="E1588" t="s">
        <v>5281</v>
      </c>
      <c r="I1588">
        <f t="shared" si="51"/>
        <v>220</v>
      </c>
      <c r="J1588" t="b">
        <f>ISNUMBER(VLOOKUP(B1588,Grupos!B$1:D$276,3,0))</f>
        <v>0</v>
      </c>
      <c r="K1588" t="str">
        <f>VLOOKUP(I1588,Grupos!A$1:C$276,2,0)</f>
        <v>V01</v>
      </c>
      <c r="L1588" t="str">
        <f>VLOOKUP(I1588,Grupos!A$1:C$276,3,0)</f>
        <v>V09</v>
      </c>
      <c r="M1588" t="b">
        <f t="shared" si="50"/>
        <v>1</v>
      </c>
    </row>
    <row r="1589" spans="1:13" x14ac:dyDescent="0.25">
      <c r="A1589">
        <v>1588</v>
      </c>
      <c r="B1589" t="s">
        <v>5282</v>
      </c>
      <c r="D1589" t="s">
        <v>5283</v>
      </c>
      <c r="E1589" t="s">
        <v>5284</v>
      </c>
      <c r="I1589">
        <f t="shared" si="51"/>
        <v>220</v>
      </c>
      <c r="J1589" t="b">
        <f>ISNUMBER(VLOOKUP(B1589,Grupos!B$1:D$276,3,0))</f>
        <v>0</v>
      </c>
      <c r="K1589" t="str">
        <f>VLOOKUP(I1589,Grupos!A$1:C$276,2,0)</f>
        <v>V01</v>
      </c>
      <c r="L1589" t="str">
        <f>VLOOKUP(I1589,Grupos!A$1:C$276,3,0)</f>
        <v>V09</v>
      </c>
      <c r="M1589" t="b">
        <f t="shared" si="50"/>
        <v>1</v>
      </c>
    </row>
    <row r="1590" spans="1:13" x14ac:dyDescent="0.25">
      <c r="A1590">
        <v>1589</v>
      </c>
      <c r="B1590" t="s">
        <v>798</v>
      </c>
      <c r="D1590" t="s">
        <v>5285</v>
      </c>
      <c r="E1590" t="s">
        <v>5286</v>
      </c>
      <c r="I1590">
        <f t="shared" si="51"/>
        <v>220</v>
      </c>
      <c r="J1590" t="b">
        <f>ISNUMBER(VLOOKUP(B1590,Grupos!B$1:D$276,3,0))</f>
        <v>0</v>
      </c>
      <c r="K1590" t="str">
        <f>VLOOKUP(I1590,Grupos!A$1:C$276,2,0)</f>
        <v>V01</v>
      </c>
      <c r="L1590" t="str">
        <f>VLOOKUP(I1590,Grupos!A$1:C$276,3,0)</f>
        <v>V09</v>
      </c>
      <c r="M1590" t="b">
        <f t="shared" si="50"/>
        <v>1</v>
      </c>
    </row>
    <row r="1591" spans="1:13" x14ac:dyDescent="0.25">
      <c r="A1591">
        <v>1590</v>
      </c>
      <c r="B1591" t="s">
        <v>800</v>
      </c>
      <c r="D1591" t="s">
        <v>5287</v>
      </c>
      <c r="E1591" t="s">
        <v>5288</v>
      </c>
      <c r="I1591">
        <f t="shared" si="51"/>
        <v>221</v>
      </c>
      <c r="J1591" t="b">
        <f>ISNUMBER(VLOOKUP(B1591,Grupos!B$1:D$276,3,0))</f>
        <v>1</v>
      </c>
      <c r="K1591" t="str">
        <f>VLOOKUP(I1591,Grupos!A$1:C$276,2,0)</f>
        <v>V10</v>
      </c>
      <c r="L1591" t="str">
        <f>VLOOKUP(I1591,Grupos!A$1:C$276,3,0)</f>
        <v>V19</v>
      </c>
      <c r="M1591" t="b">
        <f t="shared" si="50"/>
        <v>1</v>
      </c>
    </row>
    <row r="1592" spans="1:13" x14ac:dyDescent="0.25">
      <c r="A1592">
        <v>1591</v>
      </c>
      <c r="B1592" t="s">
        <v>5289</v>
      </c>
      <c r="D1592" t="s">
        <v>5290</v>
      </c>
      <c r="E1592" t="s">
        <v>5291</v>
      </c>
      <c r="I1592">
        <f t="shared" si="51"/>
        <v>221</v>
      </c>
      <c r="J1592" t="b">
        <f>ISNUMBER(VLOOKUP(B1592,Grupos!B$1:D$276,3,0))</f>
        <v>0</v>
      </c>
      <c r="K1592" t="str">
        <f>VLOOKUP(I1592,Grupos!A$1:C$276,2,0)</f>
        <v>V10</v>
      </c>
      <c r="L1592" t="str">
        <f>VLOOKUP(I1592,Grupos!A$1:C$276,3,0)</f>
        <v>V19</v>
      </c>
      <c r="M1592" t="b">
        <f t="shared" si="50"/>
        <v>1</v>
      </c>
    </row>
    <row r="1593" spans="1:13" x14ac:dyDescent="0.25">
      <c r="A1593">
        <v>1592</v>
      </c>
      <c r="B1593" t="s">
        <v>5292</v>
      </c>
      <c r="D1593" t="s">
        <v>5293</v>
      </c>
      <c r="E1593" t="s">
        <v>5294</v>
      </c>
      <c r="I1593">
        <f t="shared" si="51"/>
        <v>221</v>
      </c>
      <c r="J1593" t="b">
        <f>ISNUMBER(VLOOKUP(B1593,Grupos!B$1:D$276,3,0))</f>
        <v>0</v>
      </c>
      <c r="K1593" t="str">
        <f>VLOOKUP(I1593,Grupos!A$1:C$276,2,0)</f>
        <v>V10</v>
      </c>
      <c r="L1593" t="str">
        <f>VLOOKUP(I1593,Grupos!A$1:C$276,3,0)</f>
        <v>V19</v>
      </c>
      <c r="M1593" t="b">
        <f t="shared" si="50"/>
        <v>1</v>
      </c>
    </row>
    <row r="1594" spans="1:13" x14ac:dyDescent="0.25">
      <c r="A1594">
        <v>1593</v>
      </c>
      <c r="B1594" t="s">
        <v>5295</v>
      </c>
      <c r="D1594" t="s">
        <v>5296</v>
      </c>
      <c r="E1594" t="s">
        <v>5297</v>
      </c>
      <c r="I1594">
        <f t="shared" si="51"/>
        <v>221</v>
      </c>
      <c r="J1594" t="b">
        <f>ISNUMBER(VLOOKUP(B1594,Grupos!B$1:D$276,3,0))</f>
        <v>0</v>
      </c>
      <c r="K1594" t="str">
        <f>VLOOKUP(I1594,Grupos!A$1:C$276,2,0)</f>
        <v>V10</v>
      </c>
      <c r="L1594" t="str">
        <f>VLOOKUP(I1594,Grupos!A$1:C$276,3,0)</f>
        <v>V19</v>
      </c>
      <c r="M1594" t="b">
        <f t="shared" si="50"/>
        <v>1</v>
      </c>
    </row>
    <row r="1595" spans="1:13" x14ac:dyDescent="0.25">
      <c r="A1595">
        <v>1594</v>
      </c>
      <c r="B1595" t="s">
        <v>5298</v>
      </c>
      <c r="D1595" t="s">
        <v>5299</v>
      </c>
      <c r="E1595" t="s">
        <v>5300</v>
      </c>
      <c r="I1595">
        <f t="shared" si="51"/>
        <v>221</v>
      </c>
      <c r="J1595" t="b">
        <f>ISNUMBER(VLOOKUP(B1595,Grupos!B$1:D$276,3,0))</f>
        <v>0</v>
      </c>
      <c r="K1595" t="str">
        <f>VLOOKUP(I1595,Grupos!A$1:C$276,2,0)</f>
        <v>V10</v>
      </c>
      <c r="L1595" t="str">
        <f>VLOOKUP(I1595,Grupos!A$1:C$276,3,0)</f>
        <v>V19</v>
      </c>
      <c r="M1595" t="b">
        <f t="shared" si="50"/>
        <v>1</v>
      </c>
    </row>
    <row r="1596" spans="1:13" x14ac:dyDescent="0.25">
      <c r="A1596">
        <v>1595</v>
      </c>
      <c r="B1596" t="s">
        <v>5301</v>
      </c>
      <c r="D1596" t="s">
        <v>5302</v>
      </c>
      <c r="E1596" t="s">
        <v>5303</v>
      </c>
      <c r="I1596">
        <f t="shared" si="51"/>
        <v>221</v>
      </c>
      <c r="J1596" t="b">
        <f>ISNUMBER(VLOOKUP(B1596,Grupos!B$1:D$276,3,0))</f>
        <v>0</v>
      </c>
      <c r="K1596" t="str">
        <f>VLOOKUP(I1596,Grupos!A$1:C$276,2,0)</f>
        <v>V10</v>
      </c>
      <c r="L1596" t="str">
        <f>VLOOKUP(I1596,Grupos!A$1:C$276,3,0)</f>
        <v>V19</v>
      </c>
      <c r="M1596" t="b">
        <f t="shared" si="50"/>
        <v>1</v>
      </c>
    </row>
    <row r="1597" spans="1:13" x14ac:dyDescent="0.25">
      <c r="A1597">
        <v>1596</v>
      </c>
      <c r="B1597" t="s">
        <v>5304</v>
      </c>
      <c r="D1597" t="s">
        <v>5305</v>
      </c>
      <c r="E1597" t="s">
        <v>5306</v>
      </c>
      <c r="I1597">
        <f t="shared" si="51"/>
        <v>221</v>
      </c>
      <c r="J1597" t="b">
        <f>ISNUMBER(VLOOKUP(B1597,Grupos!B$1:D$276,3,0))</f>
        <v>0</v>
      </c>
      <c r="K1597" t="str">
        <f>VLOOKUP(I1597,Grupos!A$1:C$276,2,0)</f>
        <v>V10</v>
      </c>
      <c r="L1597" t="str">
        <f>VLOOKUP(I1597,Grupos!A$1:C$276,3,0)</f>
        <v>V19</v>
      </c>
      <c r="M1597" t="b">
        <f t="shared" si="50"/>
        <v>1</v>
      </c>
    </row>
    <row r="1598" spans="1:13" x14ac:dyDescent="0.25">
      <c r="A1598">
        <v>1597</v>
      </c>
      <c r="B1598" t="s">
        <v>5307</v>
      </c>
      <c r="D1598" t="s">
        <v>5308</v>
      </c>
      <c r="E1598" t="s">
        <v>5309</v>
      </c>
      <c r="I1598">
        <f t="shared" si="51"/>
        <v>221</v>
      </c>
      <c r="J1598" t="b">
        <f>ISNUMBER(VLOOKUP(B1598,Grupos!B$1:D$276,3,0))</f>
        <v>0</v>
      </c>
      <c r="K1598" t="str">
        <f>VLOOKUP(I1598,Grupos!A$1:C$276,2,0)</f>
        <v>V10</v>
      </c>
      <c r="L1598" t="str">
        <f>VLOOKUP(I1598,Grupos!A$1:C$276,3,0)</f>
        <v>V19</v>
      </c>
      <c r="M1598" t="b">
        <f t="shared" si="50"/>
        <v>1</v>
      </c>
    </row>
    <row r="1599" spans="1:13" x14ac:dyDescent="0.25">
      <c r="A1599">
        <v>1598</v>
      </c>
      <c r="B1599" t="s">
        <v>5310</v>
      </c>
      <c r="D1599" t="s">
        <v>5311</v>
      </c>
      <c r="E1599" t="s">
        <v>5312</v>
      </c>
      <c r="I1599">
        <f t="shared" si="51"/>
        <v>221</v>
      </c>
      <c r="J1599" t="b">
        <f>ISNUMBER(VLOOKUP(B1599,Grupos!B$1:D$276,3,0))</f>
        <v>0</v>
      </c>
      <c r="K1599" t="str">
        <f>VLOOKUP(I1599,Grupos!A$1:C$276,2,0)</f>
        <v>V10</v>
      </c>
      <c r="L1599" t="str">
        <f>VLOOKUP(I1599,Grupos!A$1:C$276,3,0)</f>
        <v>V19</v>
      </c>
      <c r="M1599" t="b">
        <f t="shared" si="50"/>
        <v>1</v>
      </c>
    </row>
    <row r="1600" spans="1:13" x14ac:dyDescent="0.25">
      <c r="A1600">
        <v>1599</v>
      </c>
      <c r="B1600" t="s">
        <v>801</v>
      </c>
      <c r="D1600" t="s">
        <v>5313</v>
      </c>
      <c r="E1600" t="s">
        <v>5314</v>
      </c>
      <c r="I1600">
        <f t="shared" si="51"/>
        <v>221</v>
      </c>
      <c r="J1600" t="b">
        <f>ISNUMBER(VLOOKUP(B1600,Grupos!B$1:D$276,3,0))</f>
        <v>0</v>
      </c>
      <c r="K1600" t="str">
        <f>VLOOKUP(I1600,Grupos!A$1:C$276,2,0)</f>
        <v>V10</v>
      </c>
      <c r="L1600" t="str">
        <f>VLOOKUP(I1600,Grupos!A$1:C$276,3,0)</f>
        <v>V19</v>
      </c>
      <c r="M1600" t="b">
        <f t="shared" si="50"/>
        <v>1</v>
      </c>
    </row>
    <row r="1601" spans="1:13" x14ac:dyDescent="0.25">
      <c r="A1601">
        <v>1600</v>
      </c>
      <c r="B1601" t="s">
        <v>803</v>
      </c>
      <c r="D1601" t="s">
        <v>5315</v>
      </c>
      <c r="E1601" t="s">
        <v>5316</v>
      </c>
      <c r="I1601">
        <f t="shared" si="51"/>
        <v>222</v>
      </c>
      <c r="J1601" t="b">
        <f>ISNUMBER(VLOOKUP(B1601,Grupos!B$1:D$276,3,0))</f>
        <v>1</v>
      </c>
      <c r="K1601" t="str">
        <f>VLOOKUP(I1601,Grupos!A$1:C$276,2,0)</f>
        <v>V20</v>
      </c>
      <c r="L1601" t="str">
        <f>VLOOKUP(I1601,Grupos!A$1:C$276,3,0)</f>
        <v>V29</v>
      </c>
      <c r="M1601" t="b">
        <f t="shared" si="50"/>
        <v>1</v>
      </c>
    </row>
    <row r="1602" spans="1:13" x14ac:dyDescent="0.25">
      <c r="A1602">
        <v>1601</v>
      </c>
      <c r="B1602" t="s">
        <v>5317</v>
      </c>
      <c r="D1602" t="s">
        <v>5318</v>
      </c>
      <c r="E1602" t="s">
        <v>5319</v>
      </c>
      <c r="I1602">
        <f t="shared" si="51"/>
        <v>222</v>
      </c>
      <c r="J1602" t="b">
        <f>ISNUMBER(VLOOKUP(B1602,Grupos!B$1:D$276,3,0))</f>
        <v>0</v>
      </c>
      <c r="K1602" t="str">
        <f>VLOOKUP(I1602,Grupos!A$1:C$276,2,0)</f>
        <v>V20</v>
      </c>
      <c r="L1602" t="str">
        <f>VLOOKUP(I1602,Grupos!A$1:C$276,3,0)</f>
        <v>V29</v>
      </c>
      <c r="M1602" t="b">
        <f t="shared" si="50"/>
        <v>1</v>
      </c>
    </row>
    <row r="1603" spans="1:13" x14ac:dyDescent="0.25">
      <c r="A1603">
        <v>1602</v>
      </c>
      <c r="B1603" t="s">
        <v>5320</v>
      </c>
      <c r="D1603" t="s">
        <v>5321</v>
      </c>
      <c r="E1603" t="s">
        <v>5322</v>
      </c>
      <c r="I1603">
        <f t="shared" si="51"/>
        <v>222</v>
      </c>
      <c r="J1603" t="b">
        <f>ISNUMBER(VLOOKUP(B1603,Grupos!B$1:D$276,3,0))</f>
        <v>0</v>
      </c>
      <c r="K1603" t="str">
        <f>VLOOKUP(I1603,Grupos!A$1:C$276,2,0)</f>
        <v>V20</v>
      </c>
      <c r="L1603" t="str">
        <f>VLOOKUP(I1603,Grupos!A$1:C$276,3,0)</f>
        <v>V29</v>
      </c>
      <c r="M1603" t="b">
        <f t="shared" ref="M1603:M1666" si="52">AND(K1603&lt;=B1603,L1603&gt;=B1603)</f>
        <v>1</v>
      </c>
    </row>
    <row r="1604" spans="1:13" x14ac:dyDescent="0.25">
      <c r="A1604">
        <v>1603</v>
      </c>
      <c r="B1604" t="s">
        <v>5323</v>
      </c>
      <c r="D1604" t="s">
        <v>5324</v>
      </c>
      <c r="E1604" t="s">
        <v>5325</v>
      </c>
      <c r="I1604">
        <f t="shared" si="51"/>
        <v>222</v>
      </c>
      <c r="J1604" t="b">
        <f>ISNUMBER(VLOOKUP(B1604,Grupos!B$1:D$276,3,0))</f>
        <v>0</v>
      </c>
      <c r="K1604" t="str">
        <f>VLOOKUP(I1604,Grupos!A$1:C$276,2,0)</f>
        <v>V20</v>
      </c>
      <c r="L1604" t="str">
        <f>VLOOKUP(I1604,Grupos!A$1:C$276,3,0)</f>
        <v>V29</v>
      </c>
      <c r="M1604" t="b">
        <f t="shared" si="52"/>
        <v>1</v>
      </c>
    </row>
    <row r="1605" spans="1:13" x14ac:dyDescent="0.25">
      <c r="A1605">
        <v>1604</v>
      </c>
      <c r="B1605" t="s">
        <v>5326</v>
      </c>
      <c r="D1605" t="s">
        <v>5327</v>
      </c>
      <c r="E1605" t="s">
        <v>5328</v>
      </c>
      <c r="I1605">
        <f t="shared" si="51"/>
        <v>222</v>
      </c>
      <c r="J1605" t="b">
        <f>ISNUMBER(VLOOKUP(B1605,Grupos!B$1:D$276,3,0))</f>
        <v>0</v>
      </c>
      <c r="K1605" t="str">
        <f>VLOOKUP(I1605,Grupos!A$1:C$276,2,0)</f>
        <v>V20</v>
      </c>
      <c r="L1605" t="str">
        <f>VLOOKUP(I1605,Grupos!A$1:C$276,3,0)</f>
        <v>V29</v>
      </c>
      <c r="M1605" t="b">
        <f t="shared" si="52"/>
        <v>1</v>
      </c>
    </row>
    <row r="1606" spans="1:13" x14ac:dyDescent="0.25">
      <c r="A1606">
        <v>1605</v>
      </c>
      <c r="B1606" t="s">
        <v>5329</v>
      </c>
      <c r="D1606" t="s">
        <v>5330</v>
      </c>
      <c r="E1606" t="s">
        <v>5331</v>
      </c>
      <c r="I1606">
        <f t="shared" si="51"/>
        <v>222</v>
      </c>
      <c r="J1606" t="b">
        <f>ISNUMBER(VLOOKUP(B1606,Grupos!B$1:D$276,3,0))</f>
        <v>0</v>
      </c>
      <c r="K1606" t="str">
        <f>VLOOKUP(I1606,Grupos!A$1:C$276,2,0)</f>
        <v>V20</v>
      </c>
      <c r="L1606" t="str">
        <f>VLOOKUP(I1606,Grupos!A$1:C$276,3,0)</f>
        <v>V29</v>
      </c>
      <c r="M1606" t="b">
        <f t="shared" si="52"/>
        <v>1</v>
      </c>
    </row>
    <row r="1607" spans="1:13" x14ac:dyDescent="0.25">
      <c r="A1607">
        <v>1606</v>
      </c>
      <c r="B1607" t="s">
        <v>5332</v>
      </c>
      <c r="D1607" t="s">
        <v>5333</v>
      </c>
      <c r="E1607" t="s">
        <v>5334</v>
      </c>
      <c r="I1607">
        <f t="shared" si="51"/>
        <v>222</v>
      </c>
      <c r="J1607" t="b">
        <f>ISNUMBER(VLOOKUP(B1607,Grupos!B$1:D$276,3,0))</f>
        <v>0</v>
      </c>
      <c r="K1607" t="str">
        <f>VLOOKUP(I1607,Grupos!A$1:C$276,2,0)</f>
        <v>V20</v>
      </c>
      <c r="L1607" t="str">
        <f>VLOOKUP(I1607,Grupos!A$1:C$276,3,0)</f>
        <v>V29</v>
      </c>
      <c r="M1607" t="b">
        <f t="shared" si="52"/>
        <v>1</v>
      </c>
    </row>
    <row r="1608" spans="1:13" x14ac:dyDescent="0.25">
      <c r="A1608">
        <v>1607</v>
      </c>
      <c r="B1608" t="s">
        <v>5335</v>
      </c>
      <c r="D1608" t="s">
        <v>5336</v>
      </c>
      <c r="E1608" t="s">
        <v>5337</v>
      </c>
      <c r="I1608">
        <f t="shared" si="51"/>
        <v>222</v>
      </c>
      <c r="J1608" t="b">
        <f>ISNUMBER(VLOOKUP(B1608,Grupos!B$1:D$276,3,0))</f>
        <v>0</v>
      </c>
      <c r="K1608" t="str">
        <f>VLOOKUP(I1608,Grupos!A$1:C$276,2,0)</f>
        <v>V20</v>
      </c>
      <c r="L1608" t="str">
        <f>VLOOKUP(I1608,Grupos!A$1:C$276,3,0)</f>
        <v>V29</v>
      </c>
      <c r="M1608" t="b">
        <f t="shared" si="52"/>
        <v>1</v>
      </c>
    </row>
    <row r="1609" spans="1:13" x14ac:dyDescent="0.25">
      <c r="A1609">
        <v>1608</v>
      </c>
      <c r="B1609" t="s">
        <v>5338</v>
      </c>
      <c r="D1609" t="s">
        <v>5339</v>
      </c>
      <c r="E1609" t="s">
        <v>5340</v>
      </c>
      <c r="I1609">
        <f t="shared" si="51"/>
        <v>222</v>
      </c>
      <c r="J1609" t="b">
        <f>ISNUMBER(VLOOKUP(B1609,Grupos!B$1:D$276,3,0))</f>
        <v>0</v>
      </c>
      <c r="K1609" t="str">
        <f>VLOOKUP(I1609,Grupos!A$1:C$276,2,0)</f>
        <v>V20</v>
      </c>
      <c r="L1609" t="str">
        <f>VLOOKUP(I1609,Grupos!A$1:C$276,3,0)</f>
        <v>V29</v>
      </c>
      <c r="M1609" t="b">
        <f t="shared" si="52"/>
        <v>1</v>
      </c>
    </row>
    <row r="1610" spans="1:13" x14ac:dyDescent="0.25">
      <c r="A1610">
        <v>1609</v>
      </c>
      <c r="B1610" t="s">
        <v>804</v>
      </c>
      <c r="D1610" t="s">
        <v>5341</v>
      </c>
      <c r="E1610" t="s">
        <v>5342</v>
      </c>
      <c r="I1610">
        <f t="shared" si="51"/>
        <v>222</v>
      </c>
      <c r="J1610" t="b">
        <f>ISNUMBER(VLOOKUP(B1610,Grupos!B$1:D$276,3,0))</f>
        <v>0</v>
      </c>
      <c r="K1610" t="str">
        <f>VLOOKUP(I1610,Grupos!A$1:C$276,2,0)</f>
        <v>V20</v>
      </c>
      <c r="L1610" t="str">
        <f>VLOOKUP(I1610,Grupos!A$1:C$276,3,0)</f>
        <v>V29</v>
      </c>
      <c r="M1610" t="b">
        <f t="shared" si="52"/>
        <v>1</v>
      </c>
    </row>
    <row r="1611" spans="1:13" x14ac:dyDescent="0.25">
      <c r="A1611">
        <v>1610</v>
      </c>
      <c r="B1611" t="s">
        <v>807</v>
      </c>
      <c r="D1611" t="s">
        <v>5343</v>
      </c>
      <c r="E1611" t="s">
        <v>5344</v>
      </c>
      <c r="I1611">
        <f t="shared" si="51"/>
        <v>223</v>
      </c>
      <c r="J1611" t="b">
        <f>ISNUMBER(VLOOKUP(B1611,Grupos!B$1:D$276,3,0))</f>
        <v>1</v>
      </c>
      <c r="K1611" t="str">
        <f>VLOOKUP(I1611,Grupos!A$1:C$276,2,0)</f>
        <v>V30</v>
      </c>
      <c r="L1611" t="str">
        <f>VLOOKUP(I1611,Grupos!A$1:C$276,3,0)</f>
        <v>V39</v>
      </c>
      <c r="M1611" t="b">
        <f t="shared" si="52"/>
        <v>1</v>
      </c>
    </row>
    <row r="1612" spans="1:13" x14ac:dyDescent="0.25">
      <c r="A1612">
        <v>1611</v>
      </c>
      <c r="B1612" t="s">
        <v>5345</v>
      </c>
      <c r="D1612" t="s">
        <v>5346</v>
      </c>
      <c r="E1612" t="s">
        <v>5347</v>
      </c>
      <c r="I1612">
        <f t="shared" si="51"/>
        <v>223</v>
      </c>
      <c r="J1612" t="b">
        <f>ISNUMBER(VLOOKUP(B1612,Grupos!B$1:D$276,3,0))</f>
        <v>0</v>
      </c>
      <c r="K1612" t="str">
        <f>VLOOKUP(I1612,Grupos!A$1:C$276,2,0)</f>
        <v>V30</v>
      </c>
      <c r="L1612" t="str">
        <f>VLOOKUP(I1612,Grupos!A$1:C$276,3,0)</f>
        <v>V39</v>
      </c>
      <c r="M1612" t="b">
        <f t="shared" si="52"/>
        <v>1</v>
      </c>
    </row>
    <row r="1613" spans="1:13" x14ac:dyDescent="0.25">
      <c r="A1613">
        <v>1612</v>
      </c>
      <c r="B1613" t="s">
        <v>5348</v>
      </c>
      <c r="D1613" t="s">
        <v>5349</v>
      </c>
      <c r="E1613" t="s">
        <v>5350</v>
      </c>
      <c r="I1613">
        <f t="shared" si="51"/>
        <v>223</v>
      </c>
      <c r="J1613" t="b">
        <f>ISNUMBER(VLOOKUP(B1613,Grupos!B$1:D$276,3,0))</f>
        <v>0</v>
      </c>
      <c r="K1613" t="str">
        <f>VLOOKUP(I1613,Grupos!A$1:C$276,2,0)</f>
        <v>V30</v>
      </c>
      <c r="L1613" t="str">
        <f>VLOOKUP(I1613,Grupos!A$1:C$276,3,0)</f>
        <v>V39</v>
      </c>
      <c r="M1613" t="b">
        <f t="shared" si="52"/>
        <v>1</v>
      </c>
    </row>
    <row r="1614" spans="1:13" x14ac:dyDescent="0.25">
      <c r="A1614">
        <v>1613</v>
      </c>
      <c r="B1614" t="s">
        <v>5351</v>
      </c>
      <c r="D1614" t="s">
        <v>5352</v>
      </c>
      <c r="E1614" t="s">
        <v>5353</v>
      </c>
      <c r="I1614">
        <f t="shared" si="51"/>
        <v>223</v>
      </c>
      <c r="J1614" t="b">
        <f>ISNUMBER(VLOOKUP(B1614,Grupos!B$1:D$276,3,0))</f>
        <v>0</v>
      </c>
      <c r="K1614" t="str">
        <f>VLOOKUP(I1614,Grupos!A$1:C$276,2,0)</f>
        <v>V30</v>
      </c>
      <c r="L1614" t="str">
        <f>VLOOKUP(I1614,Grupos!A$1:C$276,3,0)</f>
        <v>V39</v>
      </c>
      <c r="M1614" t="b">
        <f t="shared" si="52"/>
        <v>1</v>
      </c>
    </row>
    <row r="1615" spans="1:13" x14ac:dyDescent="0.25">
      <c r="A1615">
        <v>1614</v>
      </c>
      <c r="B1615" t="s">
        <v>5354</v>
      </c>
      <c r="D1615" t="s">
        <v>5355</v>
      </c>
      <c r="E1615" t="s">
        <v>5356</v>
      </c>
      <c r="I1615">
        <f t="shared" si="51"/>
        <v>223</v>
      </c>
      <c r="J1615" t="b">
        <f>ISNUMBER(VLOOKUP(B1615,Grupos!B$1:D$276,3,0))</f>
        <v>0</v>
      </c>
      <c r="K1615" t="str">
        <f>VLOOKUP(I1615,Grupos!A$1:C$276,2,0)</f>
        <v>V30</v>
      </c>
      <c r="L1615" t="str">
        <f>VLOOKUP(I1615,Grupos!A$1:C$276,3,0)</f>
        <v>V39</v>
      </c>
      <c r="M1615" t="b">
        <f t="shared" si="52"/>
        <v>1</v>
      </c>
    </row>
    <row r="1616" spans="1:13" x14ac:dyDescent="0.25">
      <c r="A1616">
        <v>1615</v>
      </c>
      <c r="B1616" t="s">
        <v>5357</v>
      </c>
      <c r="D1616" t="s">
        <v>5358</v>
      </c>
      <c r="E1616" t="s">
        <v>5359</v>
      </c>
      <c r="I1616">
        <f t="shared" si="51"/>
        <v>223</v>
      </c>
      <c r="J1616" t="b">
        <f>ISNUMBER(VLOOKUP(B1616,Grupos!B$1:D$276,3,0))</f>
        <v>0</v>
      </c>
      <c r="K1616" t="str">
        <f>VLOOKUP(I1616,Grupos!A$1:C$276,2,0)</f>
        <v>V30</v>
      </c>
      <c r="L1616" t="str">
        <f>VLOOKUP(I1616,Grupos!A$1:C$276,3,0)</f>
        <v>V39</v>
      </c>
      <c r="M1616" t="b">
        <f t="shared" si="52"/>
        <v>1</v>
      </c>
    </row>
    <row r="1617" spans="1:13" x14ac:dyDescent="0.25">
      <c r="A1617">
        <v>1616</v>
      </c>
      <c r="B1617" t="s">
        <v>5360</v>
      </c>
      <c r="D1617" t="s">
        <v>5361</v>
      </c>
      <c r="E1617" t="s">
        <v>5362</v>
      </c>
      <c r="I1617">
        <f t="shared" si="51"/>
        <v>223</v>
      </c>
      <c r="J1617" t="b">
        <f>ISNUMBER(VLOOKUP(B1617,Grupos!B$1:D$276,3,0))</f>
        <v>0</v>
      </c>
      <c r="K1617" t="str">
        <f>VLOOKUP(I1617,Grupos!A$1:C$276,2,0)</f>
        <v>V30</v>
      </c>
      <c r="L1617" t="str">
        <f>VLOOKUP(I1617,Grupos!A$1:C$276,3,0)</f>
        <v>V39</v>
      </c>
      <c r="M1617" t="b">
        <f t="shared" si="52"/>
        <v>1</v>
      </c>
    </row>
    <row r="1618" spans="1:13" x14ac:dyDescent="0.25">
      <c r="A1618">
        <v>1617</v>
      </c>
      <c r="B1618" t="s">
        <v>5363</v>
      </c>
      <c r="D1618" t="s">
        <v>5364</v>
      </c>
      <c r="E1618" t="s">
        <v>5365</v>
      </c>
      <c r="I1618">
        <f t="shared" si="51"/>
        <v>223</v>
      </c>
      <c r="J1618" t="b">
        <f>ISNUMBER(VLOOKUP(B1618,Grupos!B$1:D$276,3,0))</f>
        <v>0</v>
      </c>
      <c r="K1618" t="str">
        <f>VLOOKUP(I1618,Grupos!A$1:C$276,2,0)</f>
        <v>V30</v>
      </c>
      <c r="L1618" t="str">
        <f>VLOOKUP(I1618,Grupos!A$1:C$276,3,0)</f>
        <v>V39</v>
      </c>
      <c r="M1618" t="b">
        <f t="shared" si="52"/>
        <v>1</v>
      </c>
    </row>
    <row r="1619" spans="1:13" x14ac:dyDescent="0.25">
      <c r="A1619">
        <v>1618</v>
      </c>
      <c r="B1619" t="s">
        <v>5366</v>
      </c>
      <c r="D1619" t="s">
        <v>5367</v>
      </c>
      <c r="E1619" t="s">
        <v>5368</v>
      </c>
      <c r="I1619">
        <f t="shared" si="51"/>
        <v>223</v>
      </c>
      <c r="J1619" t="b">
        <f>ISNUMBER(VLOOKUP(B1619,Grupos!B$1:D$276,3,0))</f>
        <v>0</v>
      </c>
      <c r="K1619" t="str">
        <f>VLOOKUP(I1619,Grupos!A$1:C$276,2,0)</f>
        <v>V30</v>
      </c>
      <c r="L1619" t="str">
        <f>VLOOKUP(I1619,Grupos!A$1:C$276,3,0)</f>
        <v>V39</v>
      </c>
      <c r="M1619" t="b">
        <f t="shared" si="52"/>
        <v>1</v>
      </c>
    </row>
    <row r="1620" spans="1:13" x14ac:dyDescent="0.25">
      <c r="A1620">
        <v>1619</v>
      </c>
      <c r="B1620" t="s">
        <v>808</v>
      </c>
      <c r="D1620" t="s">
        <v>5369</v>
      </c>
      <c r="E1620" t="s">
        <v>5370</v>
      </c>
      <c r="I1620">
        <f t="shared" si="51"/>
        <v>223</v>
      </c>
      <c r="J1620" t="b">
        <f>ISNUMBER(VLOOKUP(B1620,Grupos!B$1:D$276,3,0))</f>
        <v>0</v>
      </c>
      <c r="K1620" t="str">
        <f>VLOOKUP(I1620,Grupos!A$1:C$276,2,0)</f>
        <v>V30</v>
      </c>
      <c r="L1620" t="str">
        <f>VLOOKUP(I1620,Grupos!A$1:C$276,3,0)</f>
        <v>V39</v>
      </c>
      <c r="M1620" t="b">
        <f t="shared" si="52"/>
        <v>1</v>
      </c>
    </row>
    <row r="1621" spans="1:13" x14ac:dyDescent="0.25">
      <c r="A1621">
        <v>1620</v>
      </c>
      <c r="B1621" t="s">
        <v>811</v>
      </c>
      <c r="D1621" t="s">
        <v>5371</v>
      </c>
      <c r="E1621" t="s">
        <v>5372</v>
      </c>
      <c r="I1621">
        <f t="shared" si="51"/>
        <v>224</v>
      </c>
      <c r="J1621" t="b">
        <f>ISNUMBER(VLOOKUP(B1621,Grupos!B$1:D$276,3,0))</f>
        <v>1</v>
      </c>
      <c r="K1621" t="str">
        <f>VLOOKUP(I1621,Grupos!A$1:C$276,2,0)</f>
        <v>V40</v>
      </c>
      <c r="L1621" t="str">
        <f>VLOOKUP(I1621,Grupos!A$1:C$276,3,0)</f>
        <v>V49</v>
      </c>
      <c r="M1621" t="b">
        <f t="shared" si="52"/>
        <v>1</v>
      </c>
    </row>
    <row r="1622" spans="1:13" x14ac:dyDescent="0.25">
      <c r="A1622">
        <v>1621</v>
      </c>
      <c r="B1622" t="s">
        <v>5373</v>
      </c>
      <c r="D1622" t="s">
        <v>5374</v>
      </c>
      <c r="E1622" t="s">
        <v>5375</v>
      </c>
      <c r="I1622">
        <f t="shared" si="51"/>
        <v>224</v>
      </c>
      <c r="J1622" t="b">
        <f>ISNUMBER(VLOOKUP(B1622,Grupos!B$1:D$276,3,0))</f>
        <v>0</v>
      </c>
      <c r="K1622" t="str">
        <f>VLOOKUP(I1622,Grupos!A$1:C$276,2,0)</f>
        <v>V40</v>
      </c>
      <c r="L1622" t="str">
        <f>VLOOKUP(I1622,Grupos!A$1:C$276,3,0)</f>
        <v>V49</v>
      </c>
      <c r="M1622" t="b">
        <f t="shared" si="52"/>
        <v>1</v>
      </c>
    </row>
    <row r="1623" spans="1:13" x14ac:dyDescent="0.25">
      <c r="A1623">
        <v>1622</v>
      </c>
      <c r="B1623" t="s">
        <v>5376</v>
      </c>
      <c r="D1623" t="s">
        <v>5377</v>
      </c>
      <c r="E1623" t="s">
        <v>5378</v>
      </c>
      <c r="I1623">
        <f t="shared" si="51"/>
        <v>224</v>
      </c>
      <c r="J1623" t="b">
        <f>ISNUMBER(VLOOKUP(B1623,Grupos!B$1:D$276,3,0))</f>
        <v>0</v>
      </c>
      <c r="K1623" t="str">
        <f>VLOOKUP(I1623,Grupos!A$1:C$276,2,0)</f>
        <v>V40</v>
      </c>
      <c r="L1623" t="str">
        <f>VLOOKUP(I1623,Grupos!A$1:C$276,3,0)</f>
        <v>V49</v>
      </c>
      <c r="M1623" t="b">
        <f t="shared" si="52"/>
        <v>1</v>
      </c>
    </row>
    <row r="1624" spans="1:13" x14ac:dyDescent="0.25">
      <c r="A1624">
        <v>1623</v>
      </c>
      <c r="B1624" t="s">
        <v>5379</v>
      </c>
      <c r="D1624" t="s">
        <v>5380</v>
      </c>
      <c r="E1624" t="s">
        <v>5381</v>
      </c>
      <c r="I1624">
        <f t="shared" si="51"/>
        <v>224</v>
      </c>
      <c r="J1624" t="b">
        <f>ISNUMBER(VLOOKUP(B1624,Grupos!B$1:D$276,3,0))</f>
        <v>0</v>
      </c>
      <c r="K1624" t="str">
        <f>VLOOKUP(I1624,Grupos!A$1:C$276,2,0)</f>
        <v>V40</v>
      </c>
      <c r="L1624" t="str">
        <f>VLOOKUP(I1624,Grupos!A$1:C$276,3,0)</f>
        <v>V49</v>
      </c>
      <c r="M1624" t="b">
        <f t="shared" si="52"/>
        <v>1</v>
      </c>
    </row>
    <row r="1625" spans="1:13" x14ac:dyDescent="0.25">
      <c r="A1625">
        <v>1624</v>
      </c>
      <c r="B1625" t="s">
        <v>5382</v>
      </c>
      <c r="D1625" t="s">
        <v>5383</v>
      </c>
      <c r="E1625" t="s">
        <v>5384</v>
      </c>
      <c r="I1625">
        <f t="shared" si="51"/>
        <v>224</v>
      </c>
      <c r="J1625" t="b">
        <f>ISNUMBER(VLOOKUP(B1625,Grupos!B$1:D$276,3,0))</f>
        <v>0</v>
      </c>
      <c r="K1625" t="str">
        <f>VLOOKUP(I1625,Grupos!A$1:C$276,2,0)</f>
        <v>V40</v>
      </c>
      <c r="L1625" t="str">
        <f>VLOOKUP(I1625,Grupos!A$1:C$276,3,0)</f>
        <v>V49</v>
      </c>
      <c r="M1625" t="b">
        <f t="shared" si="52"/>
        <v>1</v>
      </c>
    </row>
    <row r="1626" spans="1:13" x14ac:dyDescent="0.25">
      <c r="A1626">
        <v>1625</v>
      </c>
      <c r="B1626" t="s">
        <v>5385</v>
      </c>
      <c r="D1626" t="s">
        <v>5386</v>
      </c>
      <c r="E1626" t="s">
        <v>5387</v>
      </c>
      <c r="I1626">
        <f t="shared" ref="I1626:I1689" si="53">IF(J1626,I1625+1,I1625)</f>
        <v>224</v>
      </c>
      <c r="J1626" t="b">
        <f>ISNUMBER(VLOOKUP(B1626,Grupos!B$1:D$276,3,0))</f>
        <v>0</v>
      </c>
      <c r="K1626" t="str">
        <f>VLOOKUP(I1626,Grupos!A$1:C$276,2,0)</f>
        <v>V40</v>
      </c>
      <c r="L1626" t="str">
        <f>VLOOKUP(I1626,Grupos!A$1:C$276,3,0)</f>
        <v>V49</v>
      </c>
      <c r="M1626" t="b">
        <f t="shared" si="52"/>
        <v>1</v>
      </c>
    </row>
    <row r="1627" spans="1:13" x14ac:dyDescent="0.25">
      <c r="A1627">
        <v>1626</v>
      </c>
      <c r="B1627" t="s">
        <v>5388</v>
      </c>
      <c r="D1627" t="s">
        <v>5389</v>
      </c>
      <c r="E1627" t="s">
        <v>5390</v>
      </c>
      <c r="I1627">
        <f t="shared" si="53"/>
        <v>224</v>
      </c>
      <c r="J1627" t="b">
        <f>ISNUMBER(VLOOKUP(B1627,Grupos!B$1:D$276,3,0))</f>
        <v>0</v>
      </c>
      <c r="K1627" t="str">
        <f>VLOOKUP(I1627,Grupos!A$1:C$276,2,0)</f>
        <v>V40</v>
      </c>
      <c r="L1627" t="str">
        <f>VLOOKUP(I1627,Grupos!A$1:C$276,3,0)</f>
        <v>V49</v>
      </c>
      <c r="M1627" t="b">
        <f t="shared" si="52"/>
        <v>1</v>
      </c>
    </row>
    <row r="1628" spans="1:13" x14ac:dyDescent="0.25">
      <c r="A1628">
        <v>1627</v>
      </c>
      <c r="B1628" t="s">
        <v>5391</v>
      </c>
      <c r="D1628" t="s">
        <v>5392</v>
      </c>
      <c r="E1628" t="s">
        <v>5393</v>
      </c>
      <c r="I1628">
        <f t="shared" si="53"/>
        <v>224</v>
      </c>
      <c r="J1628" t="b">
        <f>ISNUMBER(VLOOKUP(B1628,Grupos!B$1:D$276,3,0))</f>
        <v>0</v>
      </c>
      <c r="K1628" t="str">
        <f>VLOOKUP(I1628,Grupos!A$1:C$276,2,0)</f>
        <v>V40</v>
      </c>
      <c r="L1628" t="str">
        <f>VLOOKUP(I1628,Grupos!A$1:C$276,3,0)</f>
        <v>V49</v>
      </c>
      <c r="M1628" t="b">
        <f t="shared" si="52"/>
        <v>1</v>
      </c>
    </row>
    <row r="1629" spans="1:13" x14ac:dyDescent="0.25">
      <c r="A1629">
        <v>1628</v>
      </c>
      <c r="B1629" t="s">
        <v>5394</v>
      </c>
      <c r="D1629" t="s">
        <v>5395</v>
      </c>
      <c r="E1629" t="s">
        <v>5396</v>
      </c>
      <c r="I1629">
        <f t="shared" si="53"/>
        <v>224</v>
      </c>
      <c r="J1629" t="b">
        <f>ISNUMBER(VLOOKUP(B1629,Grupos!B$1:D$276,3,0))</f>
        <v>0</v>
      </c>
      <c r="K1629" t="str">
        <f>VLOOKUP(I1629,Grupos!A$1:C$276,2,0)</f>
        <v>V40</v>
      </c>
      <c r="L1629" t="str">
        <f>VLOOKUP(I1629,Grupos!A$1:C$276,3,0)</f>
        <v>V49</v>
      </c>
      <c r="M1629" t="b">
        <f t="shared" si="52"/>
        <v>1</v>
      </c>
    </row>
    <row r="1630" spans="1:13" x14ac:dyDescent="0.25">
      <c r="A1630">
        <v>1629</v>
      </c>
      <c r="B1630" t="s">
        <v>812</v>
      </c>
      <c r="D1630" t="s">
        <v>5397</v>
      </c>
      <c r="E1630" t="s">
        <v>5398</v>
      </c>
      <c r="I1630">
        <f t="shared" si="53"/>
        <v>224</v>
      </c>
      <c r="J1630" t="b">
        <f>ISNUMBER(VLOOKUP(B1630,Grupos!B$1:D$276,3,0))</f>
        <v>0</v>
      </c>
      <c r="K1630" t="str">
        <f>VLOOKUP(I1630,Grupos!A$1:C$276,2,0)</f>
        <v>V40</v>
      </c>
      <c r="L1630" t="str">
        <f>VLOOKUP(I1630,Grupos!A$1:C$276,3,0)</f>
        <v>V49</v>
      </c>
      <c r="M1630" t="b">
        <f t="shared" si="52"/>
        <v>1</v>
      </c>
    </row>
    <row r="1631" spans="1:13" x14ac:dyDescent="0.25">
      <c r="A1631">
        <v>1630</v>
      </c>
      <c r="B1631" t="s">
        <v>815</v>
      </c>
      <c r="D1631" t="s">
        <v>5399</v>
      </c>
      <c r="E1631" t="s">
        <v>5400</v>
      </c>
      <c r="I1631">
        <f t="shared" si="53"/>
        <v>225</v>
      </c>
      <c r="J1631" t="b">
        <f>ISNUMBER(VLOOKUP(B1631,Grupos!B$1:D$276,3,0))</f>
        <v>1</v>
      </c>
      <c r="K1631" t="str">
        <f>VLOOKUP(I1631,Grupos!A$1:C$276,2,0)</f>
        <v>V50</v>
      </c>
      <c r="L1631" t="str">
        <f>VLOOKUP(I1631,Grupos!A$1:C$276,3,0)</f>
        <v>V59</v>
      </c>
      <c r="M1631" t="b">
        <f t="shared" si="52"/>
        <v>1</v>
      </c>
    </row>
    <row r="1632" spans="1:13" x14ac:dyDescent="0.25">
      <c r="A1632">
        <v>1631</v>
      </c>
      <c r="B1632" t="s">
        <v>5401</v>
      </c>
      <c r="D1632" t="s">
        <v>5402</v>
      </c>
      <c r="E1632" t="s">
        <v>5403</v>
      </c>
      <c r="I1632">
        <f t="shared" si="53"/>
        <v>225</v>
      </c>
      <c r="J1632" t="b">
        <f>ISNUMBER(VLOOKUP(B1632,Grupos!B$1:D$276,3,0))</f>
        <v>0</v>
      </c>
      <c r="K1632" t="str">
        <f>VLOOKUP(I1632,Grupos!A$1:C$276,2,0)</f>
        <v>V50</v>
      </c>
      <c r="L1632" t="str">
        <f>VLOOKUP(I1632,Grupos!A$1:C$276,3,0)</f>
        <v>V59</v>
      </c>
      <c r="M1632" t="b">
        <f t="shared" si="52"/>
        <v>1</v>
      </c>
    </row>
    <row r="1633" spans="1:13" x14ac:dyDescent="0.25">
      <c r="A1633">
        <v>1632</v>
      </c>
      <c r="B1633" t="s">
        <v>5404</v>
      </c>
      <c r="D1633" t="s">
        <v>5405</v>
      </c>
      <c r="E1633" t="s">
        <v>5406</v>
      </c>
      <c r="I1633">
        <f t="shared" si="53"/>
        <v>225</v>
      </c>
      <c r="J1633" t="b">
        <f>ISNUMBER(VLOOKUP(B1633,Grupos!B$1:D$276,3,0))</f>
        <v>0</v>
      </c>
      <c r="K1633" t="str">
        <f>VLOOKUP(I1633,Grupos!A$1:C$276,2,0)</f>
        <v>V50</v>
      </c>
      <c r="L1633" t="str">
        <f>VLOOKUP(I1633,Grupos!A$1:C$276,3,0)</f>
        <v>V59</v>
      </c>
      <c r="M1633" t="b">
        <f t="shared" si="52"/>
        <v>1</v>
      </c>
    </row>
    <row r="1634" spans="1:13" x14ac:dyDescent="0.25">
      <c r="A1634">
        <v>1633</v>
      </c>
      <c r="B1634" t="s">
        <v>5407</v>
      </c>
      <c r="D1634" t="s">
        <v>5408</v>
      </c>
      <c r="E1634" t="s">
        <v>5409</v>
      </c>
      <c r="I1634">
        <f t="shared" si="53"/>
        <v>225</v>
      </c>
      <c r="J1634" t="b">
        <f>ISNUMBER(VLOOKUP(B1634,Grupos!B$1:D$276,3,0))</f>
        <v>0</v>
      </c>
      <c r="K1634" t="str">
        <f>VLOOKUP(I1634,Grupos!A$1:C$276,2,0)</f>
        <v>V50</v>
      </c>
      <c r="L1634" t="str">
        <f>VLOOKUP(I1634,Grupos!A$1:C$276,3,0)</f>
        <v>V59</v>
      </c>
      <c r="M1634" t="b">
        <f t="shared" si="52"/>
        <v>1</v>
      </c>
    </row>
    <row r="1635" spans="1:13" x14ac:dyDescent="0.25">
      <c r="A1635">
        <v>1634</v>
      </c>
      <c r="B1635" t="s">
        <v>5410</v>
      </c>
      <c r="D1635" t="s">
        <v>5411</v>
      </c>
      <c r="E1635" t="s">
        <v>5412</v>
      </c>
      <c r="I1635">
        <f t="shared" si="53"/>
        <v>225</v>
      </c>
      <c r="J1635" t="b">
        <f>ISNUMBER(VLOOKUP(B1635,Grupos!B$1:D$276,3,0))</f>
        <v>0</v>
      </c>
      <c r="K1635" t="str">
        <f>VLOOKUP(I1635,Grupos!A$1:C$276,2,0)</f>
        <v>V50</v>
      </c>
      <c r="L1635" t="str">
        <f>VLOOKUP(I1635,Grupos!A$1:C$276,3,0)</f>
        <v>V59</v>
      </c>
      <c r="M1635" t="b">
        <f t="shared" si="52"/>
        <v>1</v>
      </c>
    </row>
    <row r="1636" spans="1:13" x14ac:dyDescent="0.25">
      <c r="A1636">
        <v>1635</v>
      </c>
      <c r="B1636" t="s">
        <v>5413</v>
      </c>
      <c r="D1636" t="s">
        <v>5414</v>
      </c>
      <c r="E1636" t="s">
        <v>5415</v>
      </c>
      <c r="I1636">
        <f t="shared" si="53"/>
        <v>225</v>
      </c>
      <c r="J1636" t="b">
        <f>ISNUMBER(VLOOKUP(B1636,Grupos!B$1:D$276,3,0))</f>
        <v>0</v>
      </c>
      <c r="K1636" t="str">
        <f>VLOOKUP(I1636,Grupos!A$1:C$276,2,0)</f>
        <v>V50</v>
      </c>
      <c r="L1636" t="str">
        <f>VLOOKUP(I1636,Grupos!A$1:C$276,3,0)</f>
        <v>V59</v>
      </c>
      <c r="M1636" t="b">
        <f t="shared" si="52"/>
        <v>1</v>
      </c>
    </row>
    <row r="1637" spans="1:13" x14ac:dyDescent="0.25">
      <c r="A1637">
        <v>1636</v>
      </c>
      <c r="B1637" t="s">
        <v>5416</v>
      </c>
      <c r="D1637" t="s">
        <v>5417</v>
      </c>
      <c r="E1637" t="s">
        <v>5418</v>
      </c>
      <c r="I1637">
        <f t="shared" si="53"/>
        <v>225</v>
      </c>
      <c r="J1637" t="b">
        <f>ISNUMBER(VLOOKUP(B1637,Grupos!B$1:D$276,3,0))</f>
        <v>0</v>
      </c>
      <c r="K1637" t="str">
        <f>VLOOKUP(I1637,Grupos!A$1:C$276,2,0)</f>
        <v>V50</v>
      </c>
      <c r="L1637" t="str">
        <f>VLOOKUP(I1637,Grupos!A$1:C$276,3,0)</f>
        <v>V59</v>
      </c>
      <c r="M1637" t="b">
        <f t="shared" si="52"/>
        <v>1</v>
      </c>
    </row>
    <row r="1638" spans="1:13" x14ac:dyDescent="0.25">
      <c r="A1638">
        <v>1637</v>
      </c>
      <c r="B1638" t="s">
        <v>5419</v>
      </c>
      <c r="D1638" t="s">
        <v>5420</v>
      </c>
      <c r="E1638" t="s">
        <v>5421</v>
      </c>
      <c r="I1638">
        <f t="shared" si="53"/>
        <v>225</v>
      </c>
      <c r="J1638" t="b">
        <f>ISNUMBER(VLOOKUP(B1638,Grupos!B$1:D$276,3,0))</f>
        <v>0</v>
      </c>
      <c r="K1638" t="str">
        <f>VLOOKUP(I1638,Grupos!A$1:C$276,2,0)</f>
        <v>V50</v>
      </c>
      <c r="L1638" t="str">
        <f>VLOOKUP(I1638,Grupos!A$1:C$276,3,0)</f>
        <v>V59</v>
      </c>
      <c r="M1638" t="b">
        <f t="shared" si="52"/>
        <v>1</v>
      </c>
    </row>
    <row r="1639" spans="1:13" x14ac:dyDescent="0.25">
      <c r="A1639">
        <v>1638</v>
      </c>
      <c r="B1639" t="s">
        <v>5422</v>
      </c>
      <c r="D1639" t="s">
        <v>5423</v>
      </c>
      <c r="E1639" t="s">
        <v>5424</v>
      </c>
      <c r="I1639">
        <f t="shared" si="53"/>
        <v>225</v>
      </c>
      <c r="J1639" t="b">
        <f>ISNUMBER(VLOOKUP(B1639,Grupos!B$1:D$276,3,0))</f>
        <v>0</v>
      </c>
      <c r="K1639" t="str">
        <f>VLOOKUP(I1639,Grupos!A$1:C$276,2,0)</f>
        <v>V50</v>
      </c>
      <c r="L1639" t="str">
        <f>VLOOKUP(I1639,Grupos!A$1:C$276,3,0)</f>
        <v>V59</v>
      </c>
      <c r="M1639" t="b">
        <f t="shared" si="52"/>
        <v>1</v>
      </c>
    </row>
    <row r="1640" spans="1:13" x14ac:dyDescent="0.25">
      <c r="A1640">
        <v>1639</v>
      </c>
      <c r="B1640" t="s">
        <v>816</v>
      </c>
      <c r="D1640" t="s">
        <v>5425</v>
      </c>
      <c r="E1640" t="s">
        <v>5426</v>
      </c>
      <c r="I1640">
        <f t="shared" si="53"/>
        <v>225</v>
      </c>
      <c r="J1640" t="b">
        <f>ISNUMBER(VLOOKUP(B1640,Grupos!B$1:D$276,3,0))</f>
        <v>0</v>
      </c>
      <c r="K1640" t="str">
        <f>VLOOKUP(I1640,Grupos!A$1:C$276,2,0)</f>
        <v>V50</v>
      </c>
      <c r="L1640" t="str">
        <f>VLOOKUP(I1640,Grupos!A$1:C$276,3,0)</f>
        <v>V59</v>
      </c>
      <c r="M1640" t="b">
        <f t="shared" si="52"/>
        <v>1</v>
      </c>
    </row>
    <row r="1641" spans="1:13" x14ac:dyDescent="0.25">
      <c r="A1641">
        <v>1640</v>
      </c>
      <c r="B1641" t="s">
        <v>819</v>
      </c>
      <c r="D1641" t="s">
        <v>5427</v>
      </c>
      <c r="E1641" t="s">
        <v>5428</v>
      </c>
      <c r="I1641">
        <f t="shared" si="53"/>
        <v>226</v>
      </c>
      <c r="J1641" t="b">
        <f>ISNUMBER(VLOOKUP(B1641,Grupos!B$1:D$276,3,0))</f>
        <v>1</v>
      </c>
      <c r="K1641" t="str">
        <f>VLOOKUP(I1641,Grupos!A$1:C$276,2,0)</f>
        <v>V60</v>
      </c>
      <c r="L1641" t="str">
        <f>VLOOKUP(I1641,Grupos!A$1:C$276,3,0)</f>
        <v>V69</v>
      </c>
      <c r="M1641" t="b">
        <f t="shared" si="52"/>
        <v>1</v>
      </c>
    </row>
    <row r="1642" spans="1:13" x14ac:dyDescent="0.25">
      <c r="A1642">
        <v>1641</v>
      </c>
      <c r="B1642" t="s">
        <v>5429</v>
      </c>
      <c r="D1642" t="s">
        <v>5430</v>
      </c>
      <c r="E1642" t="s">
        <v>5431</v>
      </c>
      <c r="I1642">
        <f t="shared" si="53"/>
        <v>226</v>
      </c>
      <c r="J1642" t="b">
        <f>ISNUMBER(VLOOKUP(B1642,Grupos!B$1:D$276,3,0))</f>
        <v>0</v>
      </c>
      <c r="K1642" t="str">
        <f>VLOOKUP(I1642,Grupos!A$1:C$276,2,0)</f>
        <v>V60</v>
      </c>
      <c r="L1642" t="str">
        <f>VLOOKUP(I1642,Grupos!A$1:C$276,3,0)</f>
        <v>V69</v>
      </c>
      <c r="M1642" t="b">
        <f t="shared" si="52"/>
        <v>1</v>
      </c>
    </row>
    <row r="1643" spans="1:13" x14ac:dyDescent="0.25">
      <c r="A1643">
        <v>1642</v>
      </c>
      <c r="B1643" t="s">
        <v>5432</v>
      </c>
      <c r="D1643" t="s">
        <v>5433</v>
      </c>
      <c r="E1643" t="s">
        <v>5434</v>
      </c>
      <c r="I1643">
        <f t="shared" si="53"/>
        <v>226</v>
      </c>
      <c r="J1643" t="b">
        <f>ISNUMBER(VLOOKUP(B1643,Grupos!B$1:D$276,3,0))</f>
        <v>0</v>
      </c>
      <c r="K1643" t="str">
        <f>VLOOKUP(I1643,Grupos!A$1:C$276,2,0)</f>
        <v>V60</v>
      </c>
      <c r="L1643" t="str">
        <f>VLOOKUP(I1643,Grupos!A$1:C$276,3,0)</f>
        <v>V69</v>
      </c>
      <c r="M1643" t="b">
        <f t="shared" si="52"/>
        <v>1</v>
      </c>
    </row>
    <row r="1644" spans="1:13" x14ac:dyDescent="0.25">
      <c r="A1644">
        <v>1643</v>
      </c>
      <c r="B1644" t="s">
        <v>5435</v>
      </c>
      <c r="D1644" t="s">
        <v>5436</v>
      </c>
      <c r="E1644" t="s">
        <v>5437</v>
      </c>
      <c r="I1644">
        <f t="shared" si="53"/>
        <v>226</v>
      </c>
      <c r="J1644" t="b">
        <f>ISNUMBER(VLOOKUP(B1644,Grupos!B$1:D$276,3,0))</f>
        <v>0</v>
      </c>
      <c r="K1644" t="str">
        <f>VLOOKUP(I1644,Grupos!A$1:C$276,2,0)</f>
        <v>V60</v>
      </c>
      <c r="L1644" t="str">
        <f>VLOOKUP(I1644,Grupos!A$1:C$276,3,0)</f>
        <v>V69</v>
      </c>
      <c r="M1644" t="b">
        <f t="shared" si="52"/>
        <v>1</v>
      </c>
    </row>
    <row r="1645" spans="1:13" x14ac:dyDescent="0.25">
      <c r="A1645">
        <v>1644</v>
      </c>
      <c r="B1645" t="s">
        <v>5438</v>
      </c>
      <c r="D1645" t="s">
        <v>5439</v>
      </c>
      <c r="E1645" t="s">
        <v>5440</v>
      </c>
      <c r="I1645">
        <f t="shared" si="53"/>
        <v>226</v>
      </c>
      <c r="J1645" t="b">
        <f>ISNUMBER(VLOOKUP(B1645,Grupos!B$1:D$276,3,0))</f>
        <v>0</v>
      </c>
      <c r="K1645" t="str">
        <f>VLOOKUP(I1645,Grupos!A$1:C$276,2,0)</f>
        <v>V60</v>
      </c>
      <c r="L1645" t="str">
        <f>VLOOKUP(I1645,Grupos!A$1:C$276,3,0)</f>
        <v>V69</v>
      </c>
      <c r="M1645" t="b">
        <f t="shared" si="52"/>
        <v>1</v>
      </c>
    </row>
    <row r="1646" spans="1:13" x14ac:dyDescent="0.25">
      <c r="A1646">
        <v>1645</v>
      </c>
      <c r="B1646" t="s">
        <v>5441</v>
      </c>
      <c r="D1646" t="s">
        <v>5442</v>
      </c>
      <c r="E1646" t="s">
        <v>5443</v>
      </c>
      <c r="I1646">
        <f t="shared" si="53"/>
        <v>226</v>
      </c>
      <c r="J1646" t="b">
        <f>ISNUMBER(VLOOKUP(B1646,Grupos!B$1:D$276,3,0))</f>
        <v>0</v>
      </c>
      <c r="K1646" t="str">
        <f>VLOOKUP(I1646,Grupos!A$1:C$276,2,0)</f>
        <v>V60</v>
      </c>
      <c r="L1646" t="str">
        <f>VLOOKUP(I1646,Grupos!A$1:C$276,3,0)</f>
        <v>V69</v>
      </c>
      <c r="M1646" t="b">
        <f t="shared" si="52"/>
        <v>1</v>
      </c>
    </row>
    <row r="1647" spans="1:13" x14ac:dyDescent="0.25">
      <c r="A1647">
        <v>1646</v>
      </c>
      <c r="B1647" t="s">
        <v>5444</v>
      </c>
      <c r="D1647" t="s">
        <v>5445</v>
      </c>
      <c r="E1647" t="s">
        <v>5446</v>
      </c>
      <c r="I1647">
        <f t="shared" si="53"/>
        <v>226</v>
      </c>
      <c r="J1647" t="b">
        <f>ISNUMBER(VLOOKUP(B1647,Grupos!B$1:D$276,3,0))</f>
        <v>0</v>
      </c>
      <c r="K1647" t="str">
        <f>VLOOKUP(I1647,Grupos!A$1:C$276,2,0)</f>
        <v>V60</v>
      </c>
      <c r="L1647" t="str">
        <f>VLOOKUP(I1647,Grupos!A$1:C$276,3,0)</f>
        <v>V69</v>
      </c>
      <c r="M1647" t="b">
        <f t="shared" si="52"/>
        <v>1</v>
      </c>
    </row>
    <row r="1648" spans="1:13" x14ac:dyDescent="0.25">
      <c r="A1648">
        <v>1647</v>
      </c>
      <c r="B1648" t="s">
        <v>5447</v>
      </c>
      <c r="D1648" t="s">
        <v>5448</v>
      </c>
      <c r="E1648" t="s">
        <v>5449</v>
      </c>
      <c r="I1648">
        <f t="shared" si="53"/>
        <v>226</v>
      </c>
      <c r="J1648" t="b">
        <f>ISNUMBER(VLOOKUP(B1648,Grupos!B$1:D$276,3,0))</f>
        <v>0</v>
      </c>
      <c r="K1648" t="str">
        <f>VLOOKUP(I1648,Grupos!A$1:C$276,2,0)</f>
        <v>V60</v>
      </c>
      <c r="L1648" t="str">
        <f>VLOOKUP(I1648,Grupos!A$1:C$276,3,0)</f>
        <v>V69</v>
      </c>
      <c r="M1648" t="b">
        <f t="shared" si="52"/>
        <v>1</v>
      </c>
    </row>
    <row r="1649" spans="1:13" x14ac:dyDescent="0.25">
      <c r="A1649">
        <v>1648</v>
      </c>
      <c r="B1649" t="s">
        <v>5450</v>
      </c>
      <c r="D1649" t="s">
        <v>5451</v>
      </c>
      <c r="E1649" t="s">
        <v>5452</v>
      </c>
      <c r="I1649">
        <f t="shared" si="53"/>
        <v>226</v>
      </c>
      <c r="J1649" t="b">
        <f>ISNUMBER(VLOOKUP(B1649,Grupos!B$1:D$276,3,0))</f>
        <v>0</v>
      </c>
      <c r="K1649" t="str">
        <f>VLOOKUP(I1649,Grupos!A$1:C$276,2,0)</f>
        <v>V60</v>
      </c>
      <c r="L1649" t="str">
        <f>VLOOKUP(I1649,Grupos!A$1:C$276,3,0)</f>
        <v>V69</v>
      </c>
      <c r="M1649" t="b">
        <f t="shared" si="52"/>
        <v>1</v>
      </c>
    </row>
    <row r="1650" spans="1:13" x14ac:dyDescent="0.25">
      <c r="A1650">
        <v>1649</v>
      </c>
      <c r="B1650" t="s">
        <v>820</v>
      </c>
      <c r="D1650" t="s">
        <v>5453</v>
      </c>
      <c r="E1650" t="s">
        <v>5454</v>
      </c>
      <c r="I1650">
        <f t="shared" si="53"/>
        <v>226</v>
      </c>
      <c r="J1650" t="b">
        <f>ISNUMBER(VLOOKUP(B1650,Grupos!B$1:D$276,3,0))</f>
        <v>0</v>
      </c>
      <c r="K1650" t="str">
        <f>VLOOKUP(I1650,Grupos!A$1:C$276,2,0)</f>
        <v>V60</v>
      </c>
      <c r="L1650" t="str">
        <f>VLOOKUP(I1650,Grupos!A$1:C$276,3,0)</f>
        <v>V69</v>
      </c>
      <c r="M1650" t="b">
        <f t="shared" si="52"/>
        <v>1</v>
      </c>
    </row>
    <row r="1651" spans="1:13" x14ac:dyDescent="0.25">
      <c r="A1651">
        <v>1650</v>
      </c>
      <c r="B1651" t="s">
        <v>823</v>
      </c>
      <c r="D1651" t="s">
        <v>5455</v>
      </c>
      <c r="E1651" t="s">
        <v>5456</v>
      </c>
      <c r="I1651">
        <f t="shared" si="53"/>
        <v>227</v>
      </c>
      <c r="J1651" t="b">
        <f>ISNUMBER(VLOOKUP(B1651,Grupos!B$1:D$276,3,0))</f>
        <v>1</v>
      </c>
      <c r="K1651" t="str">
        <f>VLOOKUP(I1651,Grupos!A$1:C$276,2,0)</f>
        <v>V70</v>
      </c>
      <c r="L1651" t="str">
        <f>VLOOKUP(I1651,Grupos!A$1:C$276,3,0)</f>
        <v>V79</v>
      </c>
      <c r="M1651" t="b">
        <f t="shared" si="52"/>
        <v>1</v>
      </c>
    </row>
    <row r="1652" spans="1:13" x14ac:dyDescent="0.25">
      <c r="A1652">
        <v>1651</v>
      </c>
      <c r="B1652" t="s">
        <v>5457</v>
      </c>
      <c r="D1652" t="s">
        <v>5458</v>
      </c>
      <c r="E1652" t="s">
        <v>5459</v>
      </c>
      <c r="I1652">
        <f t="shared" si="53"/>
        <v>227</v>
      </c>
      <c r="J1652" t="b">
        <f>ISNUMBER(VLOOKUP(B1652,Grupos!B$1:D$276,3,0))</f>
        <v>0</v>
      </c>
      <c r="K1652" t="str">
        <f>VLOOKUP(I1652,Grupos!A$1:C$276,2,0)</f>
        <v>V70</v>
      </c>
      <c r="L1652" t="str">
        <f>VLOOKUP(I1652,Grupos!A$1:C$276,3,0)</f>
        <v>V79</v>
      </c>
      <c r="M1652" t="b">
        <f t="shared" si="52"/>
        <v>1</v>
      </c>
    </row>
    <row r="1653" spans="1:13" x14ac:dyDescent="0.25">
      <c r="A1653">
        <v>1652</v>
      </c>
      <c r="B1653" t="s">
        <v>5460</v>
      </c>
      <c r="D1653" t="s">
        <v>5461</v>
      </c>
      <c r="E1653" t="s">
        <v>5462</v>
      </c>
      <c r="I1653">
        <f t="shared" si="53"/>
        <v>227</v>
      </c>
      <c r="J1653" t="b">
        <f>ISNUMBER(VLOOKUP(B1653,Grupos!B$1:D$276,3,0))</f>
        <v>0</v>
      </c>
      <c r="K1653" t="str">
        <f>VLOOKUP(I1653,Grupos!A$1:C$276,2,0)</f>
        <v>V70</v>
      </c>
      <c r="L1653" t="str">
        <f>VLOOKUP(I1653,Grupos!A$1:C$276,3,0)</f>
        <v>V79</v>
      </c>
      <c r="M1653" t="b">
        <f t="shared" si="52"/>
        <v>1</v>
      </c>
    </row>
    <row r="1654" spans="1:13" x14ac:dyDescent="0.25">
      <c r="A1654">
        <v>1653</v>
      </c>
      <c r="B1654" t="s">
        <v>5463</v>
      </c>
      <c r="D1654" t="s">
        <v>5464</v>
      </c>
      <c r="E1654" t="s">
        <v>5465</v>
      </c>
      <c r="I1654">
        <f t="shared" si="53"/>
        <v>227</v>
      </c>
      <c r="J1654" t="b">
        <f>ISNUMBER(VLOOKUP(B1654,Grupos!B$1:D$276,3,0))</f>
        <v>0</v>
      </c>
      <c r="K1654" t="str">
        <f>VLOOKUP(I1654,Grupos!A$1:C$276,2,0)</f>
        <v>V70</v>
      </c>
      <c r="L1654" t="str">
        <f>VLOOKUP(I1654,Grupos!A$1:C$276,3,0)</f>
        <v>V79</v>
      </c>
      <c r="M1654" t="b">
        <f t="shared" si="52"/>
        <v>1</v>
      </c>
    </row>
    <row r="1655" spans="1:13" x14ac:dyDescent="0.25">
      <c r="A1655">
        <v>1654</v>
      </c>
      <c r="B1655" t="s">
        <v>5466</v>
      </c>
      <c r="D1655" t="s">
        <v>5467</v>
      </c>
      <c r="E1655" t="s">
        <v>5468</v>
      </c>
      <c r="I1655">
        <f t="shared" si="53"/>
        <v>227</v>
      </c>
      <c r="J1655" t="b">
        <f>ISNUMBER(VLOOKUP(B1655,Grupos!B$1:D$276,3,0))</f>
        <v>0</v>
      </c>
      <c r="K1655" t="str">
        <f>VLOOKUP(I1655,Grupos!A$1:C$276,2,0)</f>
        <v>V70</v>
      </c>
      <c r="L1655" t="str">
        <f>VLOOKUP(I1655,Grupos!A$1:C$276,3,0)</f>
        <v>V79</v>
      </c>
      <c r="M1655" t="b">
        <f t="shared" si="52"/>
        <v>1</v>
      </c>
    </row>
    <row r="1656" spans="1:13" x14ac:dyDescent="0.25">
      <c r="A1656">
        <v>1655</v>
      </c>
      <c r="B1656" t="s">
        <v>5469</v>
      </c>
      <c r="D1656" t="s">
        <v>5470</v>
      </c>
      <c r="E1656" t="s">
        <v>5471</v>
      </c>
      <c r="I1656">
        <f t="shared" si="53"/>
        <v>227</v>
      </c>
      <c r="J1656" t="b">
        <f>ISNUMBER(VLOOKUP(B1656,Grupos!B$1:D$276,3,0))</f>
        <v>0</v>
      </c>
      <c r="K1656" t="str">
        <f>VLOOKUP(I1656,Grupos!A$1:C$276,2,0)</f>
        <v>V70</v>
      </c>
      <c r="L1656" t="str">
        <f>VLOOKUP(I1656,Grupos!A$1:C$276,3,0)</f>
        <v>V79</v>
      </c>
      <c r="M1656" t="b">
        <f t="shared" si="52"/>
        <v>1</v>
      </c>
    </row>
    <row r="1657" spans="1:13" x14ac:dyDescent="0.25">
      <c r="A1657">
        <v>1656</v>
      </c>
      <c r="B1657" t="s">
        <v>5472</v>
      </c>
      <c r="D1657" t="s">
        <v>5473</v>
      </c>
      <c r="E1657" t="s">
        <v>5474</v>
      </c>
      <c r="I1657">
        <f t="shared" si="53"/>
        <v>227</v>
      </c>
      <c r="J1657" t="b">
        <f>ISNUMBER(VLOOKUP(B1657,Grupos!B$1:D$276,3,0))</f>
        <v>0</v>
      </c>
      <c r="K1657" t="str">
        <f>VLOOKUP(I1657,Grupos!A$1:C$276,2,0)</f>
        <v>V70</v>
      </c>
      <c r="L1657" t="str">
        <f>VLOOKUP(I1657,Grupos!A$1:C$276,3,0)</f>
        <v>V79</v>
      </c>
      <c r="M1657" t="b">
        <f t="shared" si="52"/>
        <v>1</v>
      </c>
    </row>
    <row r="1658" spans="1:13" x14ac:dyDescent="0.25">
      <c r="A1658">
        <v>1657</v>
      </c>
      <c r="B1658" t="s">
        <v>5475</v>
      </c>
      <c r="D1658" t="s">
        <v>5476</v>
      </c>
      <c r="E1658" t="s">
        <v>5477</v>
      </c>
      <c r="I1658">
        <f t="shared" si="53"/>
        <v>227</v>
      </c>
      <c r="J1658" t="b">
        <f>ISNUMBER(VLOOKUP(B1658,Grupos!B$1:D$276,3,0))</f>
        <v>0</v>
      </c>
      <c r="K1658" t="str">
        <f>VLOOKUP(I1658,Grupos!A$1:C$276,2,0)</f>
        <v>V70</v>
      </c>
      <c r="L1658" t="str">
        <f>VLOOKUP(I1658,Grupos!A$1:C$276,3,0)</f>
        <v>V79</v>
      </c>
      <c r="M1658" t="b">
        <f t="shared" si="52"/>
        <v>1</v>
      </c>
    </row>
    <row r="1659" spans="1:13" x14ac:dyDescent="0.25">
      <c r="A1659">
        <v>1658</v>
      </c>
      <c r="B1659" t="s">
        <v>5478</v>
      </c>
      <c r="D1659" t="s">
        <v>5479</v>
      </c>
      <c r="E1659" t="s">
        <v>5480</v>
      </c>
      <c r="I1659">
        <f t="shared" si="53"/>
        <v>227</v>
      </c>
      <c r="J1659" t="b">
        <f>ISNUMBER(VLOOKUP(B1659,Grupos!B$1:D$276,3,0))</f>
        <v>0</v>
      </c>
      <c r="K1659" t="str">
        <f>VLOOKUP(I1659,Grupos!A$1:C$276,2,0)</f>
        <v>V70</v>
      </c>
      <c r="L1659" t="str">
        <f>VLOOKUP(I1659,Grupos!A$1:C$276,3,0)</f>
        <v>V79</v>
      </c>
      <c r="M1659" t="b">
        <f t="shared" si="52"/>
        <v>1</v>
      </c>
    </row>
    <row r="1660" spans="1:13" x14ac:dyDescent="0.25">
      <c r="A1660">
        <v>1659</v>
      </c>
      <c r="B1660" t="s">
        <v>824</v>
      </c>
      <c r="D1660" t="s">
        <v>5481</v>
      </c>
      <c r="E1660" t="s">
        <v>5482</v>
      </c>
      <c r="I1660">
        <f t="shared" si="53"/>
        <v>227</v>
      </c>
      <c r="J1660" t="b">
        <f>ISNUMBER(VLOOKUP(B1660,Grupos!B$1:D$276,3,0))</f>
        <v>0</v>
      </c>
      <c r="K1660" t="str">
        <f>VLOOKUP(I1660,Grupos!A$1:C$276,2,0)</f>
        <v>V70</v>
      </c>
      <c r="L1660" t="str">
        <f>VLOOKUP(I1660,Grupos!A$1:C$276,3,0)</f>
        <v>V79</v>
      </c>
      <c r="M1660" t="b">
        <f t="shared" si="52"/>
        <v>1</v>
      </c>
    </row>
    <row r="1661" spans="1:13" x14ac:dyDescent="0.25">
      <c r="A1661">
        <v>1660</v>
      </c>
      <c r="B1661" t="s">
        <v>827</v>
      </c>
      <c r="D1661" t="s">
        <v>5483</v>
      </c>
      <c r="E1661" t="s">
        <v>5484</v>
      </c>
      <c r="I1661">
        <f t="shared" si="53"/>
        <v>228</v>
      </c>
      <c r="J1661" t="b">
        <f>ISNUMBER(VLOOKUP(B1661,Grupos!B$1:D$276,3,0))</f>
        <v>1</v>
      </c>
      <c r="K1661" t="str">
        <f>VLOOKUP(I1661,Grupos!A$1:C$276,2,0)</f>
        <v>V80</v>
      </c>
      <c r="L1661" t="str">
        <f>VLOOKUP(I1661,Grupos!A$1:C$276,3,0)</f>
        <v>V89</v>
      </c>
      <c r="M1661" t="b">
        <f t="shared" si="52"/>
        <v>1</v>
      </c>
    </row>
    <row r="1662" spans="1:13" x14ac:dyDescent="0.25">
      <c r="A1662">
        <v>1661</v>
      </c>
      <c r="B1662" t="s">
        <v>5485</v>
      </c>
      <c r="D1662" t="s">
        <v>5486</v>
      </c>
      <c r="E1662" t="s">
        <v>5487</v>
      </c>
      <c r="I1662">
        <f t="shared" si="53"/>
        <v>228</v>
      </c>
      <c r="J1662" t="b">
        <f>ISNUMBER(VLOOKUP(B1662,Grupos!B$1:D$276,3,0))</f>
        <v>0</v>
      </c>
      <c r="K1662" t="str">
        <f>VLOOKUP(I1662,Grupos!A$1:C$276,2,0)</f>
        <v>V80</v>
      </c>
      <c r="L1662" t="str">
        <f>VLOOKUP(I1662,Grupos!A$1:C$276,3,0)</f>
        <v>V89</v>
      </c>
      <c r="M1662" t="b">
        <f t="shared" si="52"/>
        <v>1</v>
      </c>
    </row>
    <row r="1663" spans="1:13" x14ac:dyDescent="0.25">
      <c r="A1663">
        <v>1662</v>
      </c>
      <c r="B1663" t="s">
        <v>5488</v>
      </c>
      <c r="D1663" t="s">
        <v>5489</v>
      </c>
      <c r="E1663" t="s">
        <v>5490</v>
      </c>
      <c r="I1663">
        <f t="shared" si="53"/>
        <v>228</v>
      </c>
      <c r="J1663" t="b">
        <f>ISNUMBER(VLOOKUP(B1663,Grupos!B$1:D$276,3,0))</f>
        <v>0</v>
      </c>
      <c r="K1663" t="str">
        <f>VLOOKUP(I1663,Grupos!A$1:C$276,2,0)</f>
        <v>V80</v>
      </c>
      <c r="L1663" t="str">
        <f>VLOOKUP(I1663,Grupos!A$1:C$276,3,0)</f>
        <v>V89</v>
      </c>
      <c r="M1663" t="b">
        <f t="shared" si="52"/>
        <v>1</v>
      </c>
    </row>
    <row r="1664" spans="1:13" x14ac:dyDescent="0.25">
      <c r="A1664">
        <v>1663</v>
      </c>
      <c r="B1664" t="s">
        <v>5491</v>
      </c>
      <c r="D1664" t="s">
        <v>5492</v>
      </c>
      <c r="E1664" t="s">
        <v>5493</v>
      </c>
      <c r="I1664">
        <f t="shared" si="53"/>
        <v>228</v>
      </c>
      <c r="J1664" t="b">
        <f>ISNUMBER(VLOOKUP(B1664,Grupos!B$1:D$276,3,0))</f>
        <v>0</v>
      </c>
      <c r="K1664" t="str">
        <f>VLOOKUP(I1664,Grupos!A$1:C$276,2,0)</f>
        <v>V80</v>
      </c>
      <c r="L1664" t="str">
        <f>VLOOKUP(I1664,Grupos!A$1:C$276,3,0)</f>
        <v>V89</v>
      </c>
      <c r="M1664" t="b">
        <f t="shared" si="52"/>
        <v>1</v>
      </c>
    </row>
    <row r="1665" spans="1:13" x14ac:dyDescent="0.25">
      <c r="A1665">
        <v>1664</v>
      </c>
      <c r="B1665" t="s">
        <v>5494</v>
      </c>
      <c r="D1665" t="s">
        <v>5495</v>
      </c>
      <c r="E1665" t="s">
        <v>5496</v>
      </c>
      <c r="I1665">
        <f t="shared" si="53"/>
        <v>228</v>
      </c>
      <c r="J1665" t="b">
        <f>ISNUMBER(VLOOKUP(B1665,Grupos!B$1:D$276,3,0))</f>
        <v>0</v>
      </c>
      <c r="K1665" t="str">
        <f>VLOOKUP(I1665,Grupos!A$1:C$276,2,0)</f>
        <v>V80</v>
      </c>
      <c r="L1665" t="str">
        <f>VLOOKUP(I1665,Grupos!A$1:C$276,3,0)</f>
        <v>V89</v>
      </c>
      <c r="M1665" t="b">
        <f t="shared" si="52"/>
        <v>1</v>
      </c>
    </row>
    <row r="1666" spans="1:13" x14ac:dyDescent="0.25">
      <c r="A1666">
        <v>1665</v>
      </c>
      <c r="B1666" t="s">
        <v>5497</v>
      </c>
      <c r="D1666" t="s">
        <v>5498</v>
      </c>
      <c r="E1666" t="s">
        <v>5499</v>
      </c>
      <c r="I1666">
        <f t="shared" si="53"/>
        <v>228</v>
      </c>
      <c r="J1666" t="b">
        <f>ISNUMBER(VLOOKUP(B1666,Grupos!B$1:D$276,3,0))</f>
        <v>0</v>
      </c>
      <c r="K1666" t="str">
        <f>VLOOKUP(I1666,Grupos!A$1:C$276,2,0)</f>
        <v>V80</v>
      </c>
      <c r="L1666" t="str">
        <f>VLOOKUP(I1666,Grupos!A$1:C$276,3,0)</f>
        <v>V89</v>
      </c>
      <c r="M1666" t="b">
        <f t="shared" si="52"/>
        <v>1</v>
      </c>
    </row>
    <row r="1667" spans="1:13" x14ac:dyDescent="0.25">
      <c r="A1667">
        <v>1666</v>
      </c>
      <c r="B1667" t="s">
        <v>5500</v>
      </c>
      <c r="D1667" t="s">
        <v>5501</v>
      </c>
      <c r="E1667" t="s">
        <v>5502</v>
      </c>
      <c r="I1667">
        <f t="shared" si="53"/>
        <v>228</v>
      </c>
      <c r="J1667" t="b">
        <f>ISNUMBER(VLOOKUP(B1667,Grupos!B$1:D$276,3,0))</f>
        <v>0</v>
      </c>
      <c r="K1667" t="str">
        <f>VLOOKUP(I1667,Grupos!A$1:C$276,2,0)</f>
        <v>V80</v>
      </c>
      <c r="L1667" t="str">
        <f>VLOOKUP(I1667,Grupos!A$1:C$276,3,0)</f>
        <v>V89</v>
      </c>
      <c r="M1667" t="b">
        <f t="shared" ref="M1667:M1730" si="54">AND(K1667&lt;=B1667,L1667&gt;=B1667)</f>
        <v>1</v>
      </c>
    </row>
    <row r="1668" spans="1:13" x14ac:dyDescent="0.25">
      <c r="A1668">
        <v>1667</v>
      </c>
      <c r="B1668" t="s">
        <v>5503</v>
      </c>
      <c r="D1668" t="s">
        <v>5504</v>
      </c>
      <c r="E1668" t="s">
        <v>5505</v>
      </c>
      <c r="I1668">
        <f t="shared" si="53"/>
        <v>228</v>
      </c>
      <c r="J1668" t="b">
        <f>ISNUMBER(VLOOKUP(B1668,Grupos!B$1:D$276,3,0))</f>
        <v>0</v>
      </c>
      <c r="K1668" t="str">
        <f>VLOOKUP(I1668,Grupos!A$1:C$276,2,0)</f>
        <v>V80</v>
      </c>
      <c r="L1668" t="str">
        <f>VLOOKUP(I1668,Grupos!A$1:C$276,3,0)</f>
        <v>V89</v>
      </c>
      <c r="M1668" t="b">
        <f t="shared" si="54"/>
        <v>1</v>
      </c>
    </row>
    <row r="1669" spans="1:13" x14ac:dyDescent="0.25">
      <c r="A1669">
        <v>1668</v>
      </c>
      <c r="B1669" t="s">
        <v>5506</v>
      </c>
      <c r="D1669" t="s">
        <v>5507</v>
      </c>
      <c r="E1669" t="s">
        <v>5508</v>
      </c>
      <c r="I1669">
        <f t="shared" si="53"/>
        <v>228</v>
      </c>
      <c r="J1669" t="b">
        <f>ISNUMBER(VLOOKUP(B1669,Grupos!B$1:D$276,3,0))</f>
        <v>0</v>
      </c>
      <c r="K1669" t="str">
        <f>VLOOKUP(I1669,Grupos!A$1:C$276,2,0)</f>
        <v>V80</v>
      </c>
      <c r="L1669" t="str">
        <f>VLOOKUP(I1669,Grupos!A$1:C$276,3,0)</f>
        <v>V89</v>
      </c>
      <c r="M1669" t="b">
        <f t="shared" si="54"/>
        <v>1</v>
      </c>
    </row>
    <row r="1670" spans="1:13" x14ac:dyDescent="0.25">
      <c r="A1670">
        <v>1669</v>
      </c>
      <c r="B1670" t="s">
        <v>828</v>
      </c>
      <c r="D1670" t="s">
        <v>5509</v>
      </c>
      <c r="E1670" t="s">
        <v>5510</v>
      </c>
      <c r="I1670">
        <f t="shared" si="53"/>
        <v>228</v>
      </c>
      <c r="J1670" t="b">
        <f>ISNUMBER(VLOOKUP(B1670,Grupos!B$1:D$276,3,0))</f>
        <v>0</v>
      </c>
      <c r="K1670" t="str">
        <f>VLOOKUP(I1670,Grupos!A$1:C$276,2,0)</f>
        <v>V80</v>
      </c>
      <c r="L1670" t="str">
        <f>VLOOKUP(I1670,Grupos!A$1:C$276,3,0)</f>
        <v>V89</v>
      </c>
      <c r="M1670" t="b">
        <f t="shared" si="54"/>
        <v>1</v>
      </c>
    </row>
    <row r="1671" spans="1:13" x14ac:dyDescent="0.25">
      <c r="A1671">
        <v>1670</v>
      </c>
      <c r="B1671" t="s">
        <v>830</v>
      </c>
      <c r="D1671" t="s">
        <v>5511</v>
      </c>
      <c r="E1671" t="s">
        <v>5512</v>
      </c>
      <c r="I1671">
        <f t="shared" si="53"/>
        <v>229</v>
      </c>
      <c r="J1671" t="b">
        <f>ISNUMBER(VLOOKUP(B1671,Grupos!B$1:D$276,3,0))</f>
        <v>1</v>
      </c>
      <c r="K1671" t="str">
        <f>VLOOKUP(I1671,Grupos!A$1:C$276,2,0)</f>
        <v>V90</v>
      </c>
      <c r="L1671" t="str">
        <f>VLOOKUP(I1671,Grupos!A$1:C$276,3,0)</f>
        <v>V94</v>
      </c>
      <c r="M1671" t="b">
        <f t="shared" si="54"/>
        <v>1</v>
      </c>
    </row>
    <row r="1672" spans="1:13" x14ac:dyDescent="0.25">
      <c r="A1672">
        <v>1671</v>
      </c>
      <c r="B1672" t="s">
        <v>5513</v>
      </c>
      <c r="D1672" t="s">
        <v>5514</v>
      </c>
      <c r="E1672" t="s">
        <v>5515</v>
      </c>
      <c r="I1672">
        <f t="shared" si="53"/>
        <v>229</v>
      </c>
      <c r="J1672" t="b">
        <f>ISNUMBER(VLOOKUP(B1672,Grupos!B$1:D$276,3,0))</f>
        <v>0</v>
      </c>
      <c r="K1672" t="str">
        <f>VLOOKUP(I1672,Grupos!A$1:C$276,2,0)</f>
        <v>V90</v>
      </c>
      <c r="L1672" t="str">
        <f>VLOOKUP(I1672,Grupos!A$1:C$276,3,0)</f>
        <v>V94</v>
      </c>
      <c r="M1672" t="b">
        <f t="shared" si="54"/>
        <v>1</v>
      </c>
    </row>
    <row r="1673" spans="1:13" x14ac:dyDescent="0.25">
      <c r="A1673">
        <v>1672</v>
      </c>
      <c r="B1673" t="s">
        <v>5516</v>
      </c>
      <c r="D1673" t="s">
        <v>5517</v>
      </c>
      <c r="E1673" t="s">
        <v>5518</v>
      </c>
      <c r="I1673">
        <f t="shared" si="53"/>
        <v>229</v>
      </c>
      <c r="J1673" t="b">
        <f>ISNUMBER(VLOOKUP(B1673,Grupos!B$1:D$276,3,0))</f>
        <v>0</v>
      </c>
      <c r="K1673" t="str">
        <f>VLOOKUP(I1673,Grupos!A$1:C$276,2,0)</f>
        <v>V90</v>
      </c>
      <c r="L1673" t="str">
        <f>VLOOKUP(I1673,Grupos!A$1:C$276,3,0)</f>
        <v>V94</v>
      </c>
      <c r="M1673" t="b">
        <f t="shared" si="54"/>
        <v>1</v>
      </c>
    </row>
    <row r="1674" spans="1:13" x14ac:dyDescent="0.25">
      <c r="A1674">
        <v>1673</v>
      </c>
      <c r="B1674" t="s">
        <v>5519</v>
      </c>
      <c r="D1674" t="s">
        <v>5520</v>
      </c>
      <c r="E1674" t="s">
        <v>5521</v>
      </c>
      <c r="I1674">
        <f t="shared" si="53"/>
        <v>229</v>
      </c>
      <c r="J1674" t="b">
        <f>ISNUMBER(VLOOKUP(B1674,Grupos!B$1:D$276,3,0))</f>
        <v>0</v>
      </c>
      <c r="K1674" t="str">
        <f>VLOOKUP(I1674,Grupos!A$1:C$276,2,0)</f>
        <v>V90</v>
      </c>
      <c r="L1674" t="str">
        <f>VLOOKUP(I1674,Grupos!A$1:C$276,3,0)</f>
        <v>V94</v>
      </c>
      <c r="M1674" t="b">
        <f t="shared" si="54"/>
        <v>1</v>
      </c>
    </row>
    <row r="1675" spans="1:13" x14ac:dyDescent="0.25">
      <c r="A1675">
        <v>1674</v>
      </c>
      <c r="B1675" t="s">
        <v>831</v>
      </c>
      <c r="D1675" t="s">
        <v>5522</v>
      </c>
      <c r="E1675" t="s">
        <v>5523</v>
      </c>
      <c r="I1675">
        <f t="shared" si="53"/>
        <v>229</v>
      </c>
      <c r="J1675" t="b">
        <f>ISNUMBER(VLOOKUP(B1675,Grupos!B$1:D$276,3,0))</f>
        <v>0</v>
      </c>
      <c r="K1675" t="str">
        <f>VLOOKUP(I1675,Grupos!A$1:C$276,2,0)</f>
        <v>V90</v>
      </c>
      <c r="L1675" t="str">
        <f>VLOOKUP(I1675,Grupos!A$1:C$276,3,0)</f>
        <v>V94</v>
      </c>
      <c r="M1675" t="b">
        <f t="shared" si="54"/>
        <v>1</v>
      </c>
    </row>
    <row r="1676" spans="1:13" x14ac:dyDescent="0.25">
      <c r="A1676">
        <v>1675</v>
      </c>
      <c r="B1676" t="s">
        <v>833</v>
      </c>
      <c r="D1676" t="s">
        <v>5524</v>
      </c>
      <c r="E1676" t="s">
        <v>5525</v>
      </c>
      <c r="I1676">
        <f t="shared" si="53"/>
        <v>230</v>
      </c>
      <c r="J1676" t="b">
        <f>ISNUMBER(VLOOKUP(B1676,Grupos!B$1:D$276,3,0))</f>
        <v>1</v>
      </c>
      <c r="K1676" t="str">
        <f>VLOOKUP(I1676,Grupos!A$1:C$276,2,0)</f>
        <v>V95</v>
      </c>
      <c r="L1676" t="str">
        <f>VLOOKUP(I1676,Grupos!A$1:C$276,3,0)</f>
        <v>V97</v>
      </c>
      <c r="M1676" t="b">
        <f t="shared" si="54"/>
        <v>1</v>
      </c>
    </row>
    <row r="1677" spans="1:13" x14ac:dyDescent="0.25">
      <c r="A1677">
        <v>1676</v>
      </c>
      <c r="B1677" t="s">
        <v>5526</v>
      </c>
      <c r="D1677" t="s">
        <v>5527</v>
      </c>
      <c r="E1677" t="s">
        <v>5528</v>
      </c>
      <c r="I1677">
        <f t="shared" si="53"/>
        <v>230</v>
      </c>
      <c r="J1677" t="b">
        <f>ISNUMBER(VLOOKUP(B1677,Grupos!B$1:D$276,3,0))</f>
        <v>0</v>
      </c>
      <c r="K1677" t="str">
        <f>VLOOKUP(I1677,Grupos!A$1:C$276,2,0)</f>
        <v>V95</v>
      </c>
      <c r="L1677" t="str">
        <f>VLOOKUP(I1677,Grupos!A$1:C$276,3,0)</f>
        <v>V97</v>
      </c>
      <c r="M1677" t="b">
        <f t="shared" si="54"/>
        <v>1</v>
      </c>
    </row>
    <row r="1678" spans="1:13" x14ac:dyDescent="0.25">
      <c r="A1678">
        <v>1677</v>
      </c>
      <c r="B1678" t="s">
        <v>834</v>
      </c>
      <c r="D1678" t="s">
        <v>5529</v>
      </c>
      <c r="E1678" t="s">
        <v>5530</v>
      </c>
      <c r="I1678">
        <f t="shared" si="53"/>
        <v>230</v>
      </c>
      <c r="J1678" t="b">
        <f>ISNUMBER(VLOOKUP(B1678,Grupos!B$1:D$276,3,0))</f>
        <v>0</v>
      </c>
      <c r="K1678" t="str">
        <f>VLOOKUP(I1678,Grupos!A$1:C$276,2,0)</f>
        <v>V95</v>
      </c>
      <c r="L1678" t="str">
        <f>VLOOKUP(I1678,Grupos!A$1:C$276,3,0)</f>
        <v>V97</v>
      </c>
      <c r="M1678" t="b">
        <f t="shared" si="54"/>
        <v>1</v>
      </c>
    </row>
    <row r="1679" spans="1:13" x14ac:dyDescent="0.25">
      <c r="A1679">
        <v>1678</v>
      </c>
      <c r="B1679" t="s">
        <v>836</v>
      </c>
      <c r="D1679" t="s">
        <v>5531</v>
      </c>
      <c r="E1679" t="s">
        <v>5532</v>
      </c>
      <c r="I1679">
        <f t="shared" si="53"/>
        <v>231</v>
      </c>
      <c r="J1679" t="b">
        <f>ISNUMBER(VLOOKUP(B1679,Grupos!B$1:D$276,3,0))</f>
        <v>1</v>
      </c>
      <c r="K1679" t="str">
        <f>VLOOKUP(I1679,Grupos!A$1:C$276,2,0)</f>
        <v>V98</v>
      </c>
      <c r="L1679" t="str">
        <f>VLOOKUP(I1679,Grupos!A$1:C$276,3,0)</f>
        <v>V99</v>
      </c>
      <c r="M1679" t="b">
        <f t="shared" si="54"/>
        <v>1</v>
      </c>
    </row>
    <row r="1680" spans="1:13" x14ac:dyDescent="0.25">
      <c r="A1680">
        <v>1679</v>
      </c>
      <c r="B1680" t="s">
        <v>796</v>
      </c>
      <c r="D1680" t="s">
        <v>5533</v>
      </c>
      <c r="E1680" t="s">
        <v>5534</v>
      </c>
      <c r="I1680">
        <f t="shared" si="53"/>
        <v>231</v>
      </c>
      <c r="J1680" t="b">
        <f>ISNUMBER(VLOOKUP(B1680,Grupos!B$1:D$276,3,0))</f>
        <v>0</v>
      </c>
      <c r="K1680" t="str">
        <f>VLOOKUP(I1680,Grupos!A$1:C$276,2,0)</f>
        <v>V98</v>
      </c>
      <c r="L1680" t="str">
        <f>VLOOKUP(I1680,Grupos!A$1:C$276,3,0)</f>
        <v>V99</v>
      </c>
      <c r="M1680" t="b">
        <f t="shared" si="54"/>
        <v>1</v>
      </c>
    </row>
    <row r="1681" spans="1:13" x14ac:dyDescent="0.25">
      <c r="A1681">
        <v>1680</v>
      </c>
      <c r="B1681" t="s">
        <v>839</v>
      </c>
      <c r="D1681" t="s">
        <v>5535</v>
      </c>
      <c r="E1681" t="s">
        <v>5536</v>
      </c>
      <c r="I1681">
        <f t="shared" si="53"/>
        <v>232</v>
      </c>
      <c r="J1681" t="b">
        <f>ISNUMBER(VLOOKUP(B1681,Grupos!B$1:D$276,3,0))</f>
        <v>1</v>
      </c>
      <c r="K1681" t="str">
        <f>VLOOKUP(I1681,Grupos!A$1:C$276,2,0)</f>
        <v>W00</v>
      </c>
      <c r="L1681" t="str">
        <f>VLOOKUP(I1681,Grupos!A$1:C$276,3,0)</f>
        <v>W19</v>
      </c>
      <c r="M1681" t="b">
        <f t="shared" si="54"/>
        <v>1</v>
      </c>
    </row>
    <row r="1682" spans="1:13" x14ac:dyDescent="0.25">
      <c r="A1682">
        <v>1681</v>
      </c>
      <c r="B1682" t="s">
        <v>5537</v>
      </c>
      <c r="D1682" t="s">
        <v>5538</v>
      </c>
      <c r="E1682" t="s">
        <v>5539</v>
      </c>
      <c r="I1682">
        <f t="shared" si="53"/>
        <v>232</v>
      </c>
      <c r="J1682" t="b">
        <f>ISNUMBER(VLOOKUP(B1682,Grupos!B$1:D$276,3,0))</f>
        <v>0</v>
      </c>
      <c r="K1682" t="str">
        <f>VLOOKUP(I1682,Grupos!A$1:C$276,2,0)</f>
        <v>W00</v>
      </c>
      <c r="L1682" t="str">
        <f>VLOOKUP(I1682,Grupos!A$1:C$276,3,0)</f>
        <v>W19</v>
      </c>
      <c r="M1682" t="b">
        <f t="shared" si="54"/>
        <v>1</v>
      </c>
    </row>
    <row r="1683" spans="1:13" x14ac:dyDescent="0.25">
      <c r="A1683">
        <v>1682</v>
      </c>
      <c r="B1683" t="s">
        <v>5540</v>
      </c>
      <c r="D1683" t="s">
        <v>5541</v>
      </c>
      <c r="E1683" t="s">
        <v>5542</v>
      </c>
      <c r="I1683">
        <f t="shared" si="53"/>
        <v>232</v>
      </c>
      <c r="J1683" t="b">
        <f>ISNUMBER(VLOOKUP(B1683,Grupos!B$1:D$276,3,0))</f>
        <v>0</v>
      </c>
      <c r="K1683" t="str">
        <f>VLOOKUP(I1683,Grupos!A$1:C$276,2,0)</f>
        <v>W00</v>
      </c>
      <c r="L1683" t="str">
        <f>VLOOKUP(I1683,Grupos!A$1:C$276,3,0)</f>
        <v>W19</v>
      </c>
      <c r="M1683" t="b">
        <f t="shared" si="54"/>
        <v>1</v>
      </c>
    </row>
    <row r="1684" spans="1:13" x14ac:dyDescent="0.25">
      <c r="A1684">
        <v>1683</v>
      </c>
      <c r="B1684" t="s">
        <v>5543</v>
      </c>
      <c r="D1684" t="s">
        <v>5544</v>
      </c>
      <c r="E1684" t="s">
        <v>5545</v>
      </c>
      <c r="I1684">
        <f t="shared" si="53"/>
        <v>232</v>
      </c>
      <c r="J1684" t="b">
        <f>ISNUMBER(VLOOKUP(B1684,Grupos!B$1:D$276,3,0))</f>
        <v>0</v>
      </c>
      <c r="K1684" t="str">
        <f>VLOOKUP(I1684,Grupos!A$1:C$276,2,0)</f>
        <v>W00</v>
      </c>
      <c r="L1684" t="str">
        <f>VLOOKUP(I1684,Grupos!A$1:C$276,3,0)</f>
        <v>W19</v>
      </c>
      <c r="M1684" t="b">
        <f t="shared" si="54"/>
        <v>1</v>
      </c>
    </row>
    <row r="1685" spans="1:13" x14ac:dyDescent="0.25">
      <c r="A1685">
        <v>1684</v>
      </c>
      <c r="B1685" t="s">
        <v>5546</v>
      </c>
      <c r="D1685" t="s">
        <v>5547</v>
      </c>
      <c r="E1685" t="s">
        <v>5548</v>
      </c>
      <c r="I1685">
        <f t="shared" si="53"/>
        <v>232</v>
      </c>
      <c r="J1685" t="b">
        <f>ISNUMBER(VLOOKUP(B1685,Grupos!B$1:D$276,3,0))</f>
        <v>0</v>
      </c>
      <c r="K1685" t="str">
        <f>VLOOKUP(I1685,Grupos!A$1:C$276,2,0)</f>
        <v>W00</v>
      </c>
      <c r="L1685" t="str">
        <f>VLOOKUP(I1685,Grupos!A$1:C$276,3,0)</f>
        <v>W19</v>
      </c>
      <c r="M1685" t="b">
        <f t="shared" si="54"/>
        <v>1</v>
      </c>
    </row>
    <row r="1686" spans="1:13" x14ac:dyDescent="0.25">
      <c r="A1686">
        <v>1685</v>
      </c>
      <c r="B1686" t="s">
        <v>5549</v>
      </c>
      <c r="D1686" t="s">
        <v>5550</v>
      </c>
      <c r="E1686" t="s">
        <v>5551</v>
      </c>
      <c r="I1686">
        <f t="shared" si="53"/>
        <v>232</v>
      </c>
      <c r="J1686" t="b">
        <f>ISNUMBER(VLOOKUP(B1686,Grupos!B$1:D$276,3,0))</f>
        <v>0</v>
      </c>
      <c r="K1686" t="str">
        <f>VLOOKUP(I1686,Grupos!A$1:C$276,2,0)</f>
        <v>W00</v>
      </c>
      <c r="L1686" t="str">
        <f>VLOOKUP(I1686,Grupos!A$1:C$276,3,0)</f>
        <v>W19</v>
      </c>
      <c r="M1686" t="b">
        <f t="shared" si="54"/>
        <v>1</v>
      </c>
    </row>
    <row r="1687" spans="1:13" x14ac:dyDescent="0.25">
      <c r="A1687">
        <v>1686</v>
      </c>
      <c r="B1687" t="s">
        <v>5552</v>
      </c>
      <c r="D1687" t="s">
        <v>5553</v>
      </c>
      <c r="E1687" t="s">
        <v>5554</v>
      </c>
      <c r="I1687">
        <f t="shared" si="53"/>
        <v>232</v>
      </c>
      <c r="J1687" t="b">
        <f>ISNUMBER(VLOOKUP(B1687,Grupos!B$1:D$276,3,0))</f>
        <v>0</v>
      </c>
      <c r="K1687" t="str">
        <f>VLOOKUP(I1687,Grupos!A$1:C$276,2,0)</f>
        <v>W00</v>
      </c>
      <c r="L1687" t="str">
        <f>VLOOKUP(I1687,Grupos!A$1:C$276,3,0)</f>
        <v>W19</v>
      </c>
      <c r="M1687" t="b">
        <f t="shared" si="54"/>
        <v>1</v>
      </c>
    </row>
    <row r="1688" spans="1:13" x14ac:dyDescent="0.25">
      <c r="A1688">
        <v>1687</v>
      </c>
      <c r="B1688" t="s">
        <v>5555</v>
      </c>
      <c r="D1688" t="s">
        <v>5556</v>
      </c>
      <c r="E1688" t="s">
        <v>5557</v>
      </c>
      <c r="I1688">
        <f t="shared" si="53"/>
        <v>232</v>
      </c>
      <c r="J1688" t="b">
        <f>ISNUMBER(VLOOKUP(B1688,Grupos!B$1:D$276,3,0))</f>
        <v>0</v>
      </c>
      <c r="K1688" t="str">
        <f>VLOOKUP(I1688,Grupos!A$1:C$276,2,0)</f>
        <v>W00</v>
      </c>
      <c r="L1688" t="str">
        <f>VLOOKUP(I1688,Grupos!A$1:C$276,3,0)</f>
        <v>W19</v>
      </c>
      <c r="M1688" t="b">
        <f t="shared" si="54"/>
        <v>1</v>
      </c>
    </row>
    <row r="1689" spans="1:13" x14ac:dyDescent="0.25">
      <c r="A1689">
        <v>1688</v>
      </c>
      <c r="B1689" t="s">
        <v>5558</v>
      </c>
      <c r="D1689" t="s">
        <v>5559</v>
      </c>
      <c r="E1689" t="s">
        <v>5560</v>
      </c>
      <c r="I1689">
        <f t="shared" si="53"/>
        <v>232</v>
      </c>
      <c r="J1689" t="b">
        <f>ISNUMBER(VLOOKUP(B1689,Grupos!B$1:D$276,3,0))</f>
        <v>0</v>
      </c>
      <c r="K1689" t="str">
        <f>VLOOKUP(I1689,Grupos!A$1:C$276,2,0)</f>
        <v>W00</v>
      </c>
      <c r="L1689" t="str">
        <f>VLOOKUP(I1689,Grupos!A$1:C$276,3,0)</f>
        <v>W19</v>
      </c>
      <c r="M1689" t="b">
        <f t="shared" si="54"/>
        <v>1</v>
      </c>
    </row>
    <row r="1690" spans="1:13" x14ac:dyDescent="0.25">
      <c r="A1690">
        <v>1689</v>
      </c>
      <c r="B1690" t="s">
        <v>5561</v>
      </c>
      <c r="D1690" t="s">
        <v>5562</v>
      </c>
      <c r="E1690" t="s">
        <v>5563</v>
      </c>
      <c r="I1690">
        <f t="shared" ref="I1690:I1753" si="55">IF(J1690,I1689+1,I1689)</f>
        <v>232</v>
      </c>
      <c r="J1690" t="b">
        <f>ISNUMBER(VLOOKUP(B1690,Grupos!B$1:D$276,3,0))</f>
        <v>0</v>
      </c>
      <c r="K1690" t="str">
        <f>VLOOKUP(I1690,Grupos!A$1:C$276,2,0)</f>
        <v>W00</v>
      </c>
      <c r="L1690" t="str">
        <f>VLOOKUP(I1690,Grupos!A$1:C$276,3,0)</f>
        <v>W19</v>
      </c>
      <c r="M1690" t="b">
        <f t="shared" si="54"/>
        <v>1</v>
      </c>
    </row>
    <row r="1691" spans="1:13" x14ac:dyDescent="0.25">
      <c r="A1691">
        <v>1690</v>
      </c>
      <c r="B1691" t="s">
        <v>5564</v>
      </c>
      <c r="D1691" t="s">
        <v>5565</v>
      </c>
      <c r="E1691" t="s">
        <v>5566</v>
      </c>
      <c r="I1691">
        <f t="shared" si="55"/>
        <v>232</v>
      </c>
      <c r="J1691" t="b">
        <f>ISNUMBER(VLOOKUP(B1691,Grupos!B$1:D$276,3,0))</f>
        <v>0</v>
      </c>
      <c r="K1691" t="str">
        <f>VLOOKUP(I1691,Grupos!A$1:C$276,2,0)</f>
        <v>W00</v>
      </c>
      <c r="L1691" t="str">
        <f>VLOOKUP(I1691,Grupos!A$1:C$276,3,0)</f>
        <v>W19</v>
      </c>
      <c r="M1691" t="b">
        <f t="shared" si="54"/>
        <v>1</v>
      </c>
    </row>
    <row r="1692" spans="1:13" x14ac:dyDescent="0.25">
      <c r="A1692">
        <v>1691</v>
      </c>
      <c r="B1692" t="s">
        <v>5567</v>
      </c>
      <c r="D1692" t="s">
        <v>5568</v>
      </c>
      <c r="E1692" t="s">
        <v>5569</v>
      </c>
      <c r="I1692">
        <f t="shared" si="55"/>
        <v>232</v>
      </c>
      <c r="J1692" t="b">
        <f>ISNUMBER(VLOOKUP(B1692,Grupos!B$1:D$276,3,0))</f>
        <v>0</v>
      </c>
      <c r="K1692" t="str">
        <f>VLOOKUP(I1692,Grupos!A$1:C$276,2,0)</f>
        <v>W00</v>
      </c>
      <c r="L1692" t="str">
        <f>VLOOKUP(I1692,Grupos!A$1:C$276,3,0)</f>
        <v>W19</v>
      </c>
      <c r="M1692" t="b">
        <f t="shared" si="54"/>
        <v>1</v>
      </c>
    </row>
    <row r="1693" spans="1:13" x14ac:dyDescent="0.25">
      <c r="A1693">
        <v>1692</v>
      </c>
      <c r="B1693" t="s">
        <v>5570</v>
      </c>
      <c r="D1693" t="s">
        <v>5571</v>
      </c>
      <c r="E1693" t="s">
        <v>5572</v>
      </c>
      <c r="I1693">
        <f t="shared" si="55"/>
        <v>232</v>
      </c>
      <c r="J1693" t="b">
        <f>ISNUMBER(VLOOKUP(B1693,Grupos!B$1:D$276,3,0))</f>
        <v>0</v>
      </c>
      <c r="K1693" t="str">
        <f>VLOOKUP(I1693,Grupos!A$1:C$276,2,0)</f>
        <v>W00</v>
      </c>
      <c r="L1693" t="str">
        <f>VLOOKUP(I1693,Grupos!A$1:C$276,3,0)</f>
        <v>W19</v>
      </c>
      <c r="M1693" t="b">
        <f t="shared" si="54"/>
        <v>1</v>
      </c>
    </row>
    <row r="1694" spans="1:13" x14ac:dyDescent="0.25">
      <c r="A1694">
        <v>1693</v>
      </c>
      <c r="B1694" t="s">
        <v>5573</v>
      </c>
      <c r="D1694" t="s">
        <v>5574</v>
      </c>
      <c r="E1694" t="s">
        <v>5575</v>
      </c>
      <c r="I1694">
        <f t="shared" si="55"/>
        <v>232</v>
      </c>
      <c r="J1694" t="b">
        <f>ISNUMBER(VLOOKUP(B1694,Grupos!B$1:D$276,3,0))</f>
        <v>0</v>
      </c>
      <c r="K1694" t="str">
        <f>VLOOKUP(I1694,Grupos!A$1:C$276,2,0)</f>
        <v>W00</v>
      </c>
      <c r="L1694" t="str">
        <f>VLOOKUP(I1694,Grupos!A$1:C$276,3,0)</f>
        <v>W19</v>
      </c>
      <c r="M1694" t="b">
        <f t="shared" si="54"/>
        <v>1</v>
      </c>
    </row>
    <row r="1695" spans="1:13" x14ac:dyDescent="0.25">
      <c r="A1695">
        <v>1694</v>
      </c>
      <c r="B1695" t="s">
        <v>5576</v>
      </c>
      <c r="D1695" t="s">
        <v>5577</v>
      </c>
      <c r="E1695" t="s">
        <v>5578</v>
      </c>
      <c r="I1695">
        <f t="shared" si="55"/>
        <v>232</v>
      </c>
      <c r="J1695" t="b">
        <f>ISNUMBER(VLOOKUP(B1695,Grupos!B$1:D$276,3,0))</f>
        <v>0</v>
      </c>
      <c r="K1695" t="str">
        <f>VLOOKUP(I1695,Grupos!A$1:C$276,2,0)</f>
        <v>W00</v>
      </c>
      <c r="L1695" t="str">
        <f>VLOOKUP(I1695,Grupos!A$1:C$276,3,0)</f>
        <v>W19</v>
      </c>
      <c r="M1695" t="b">
        <f t="shared" si="54"/>
        <v>1</v>
      </c>
    </row>
    <row r="1696" spans="1:13" x14ac:dyDescent="0.25">
      <c r="A1696">
        <v>1695</v>
      </c>
      <c r="B1696" t="s">
        <v>5579</v>
      </c>
      <c r="D1696" t="s">
        <v>5580</v>
      </c>
      <c r="E1696" t="s">
        <v>5581</v>
      </c>
      <c r="I1696">
        <f t="shared" si="55"/>
        <v>232</v>
      </c>
      <c r="J1696" t="b">
        <f>ISNUMBER(VLOOKUP(B1696,Grupos!B$1:D$276,3,0))</f>
        <v>0</v>
      </c>
      <c r="K1696" t="str">
        <f>VLOOKUP(I1696,Grupos!A$1:C$276,2,0)</f>
        <v>W00</v>
      </c>
      <c r="L1696" t="str">
        <f>VLOOKUP(I1696,Grupos!A$1:C$276,3,0)</f>
        <v>W19</v>
      </c>
      <c r="M1696" t="b">
        <f t="shared" si="54"/>
        <v>1</v>
      </c>
    </row>
    <row r="1697" spans="1:13" x14ac:dyDescent="0.25">
      <c r="A1697">
        <v>1696</v>
      </c>
      <c r="B1697" t="s">
        <v>5582</v>
      </c>
      <c r="D1697" t="s">
        <v>5583</v>
      </c>
      <c r="E1697" t="s">
        <v>5584</v>
      </c>
      <c r="I1697">
        <f t="shared" si="55"/>
        <v>232</v>
      </c>
      <c r="J1697" t="b">
        <f>ISNUMBER(VLOOKUP(B1697,Grupos!B$1:D$276,3,0))</f>
        <v>0</v>
      </c>
      <c r="K1697" t="str">
        <f>VLOOKUP(I1697,Grupos!A$1:C$276,2,0)</f>
        <v>W00</v>
      </c>
      <c r="L1697" t="str">
        <f>VLOOKUP(I1697,Grupos!A$1:C$276,3,0)</f>
        <v>W19</v>
      </c>
      <c r="M1697" t="b">
        <f t="shared" si="54"/>
        <v>1</v>
      </c>
    </row>
    <row r="1698" spans="1:13" x14ac:dyDescent="0.25">
      <c r="A1698">
        <v>1697</v>
      </c>
      <c r="B1698" t="s">
        <v>5585</v>
      </c>
      <c r="D1698" t="s">
        <v>5586</v>
      </c>
      <c r="E1698" t="s">
        <v>5587</v>
      </c>
      <c r="I1698">
        <f t="shared" si="55"/>
        <v>232</v>
      </c>
      <c r="J1698" t="b">
        <f>ISNUMBER(VLOOKUP(B1698,Grupos!B$1:D$276,3,0))</f>
        <v>0</v>
      </c>
      <c r="K1698" t="str">
        <f>VLOOKUP(I1698,Grupos!A$1:C$276,2,0)</f>
        <v>W00</v>
      </c>
      <c r="L1698" t="str">
        <f>VLOOKUP(I1698,Grupos!A$1:C$276,3,0)</f>
        <v>W19</v>
      </c>
      <c r="M1698" t="b">
        <f t="shared" si="54"/>
        <v>1</v>
      </c>
    </row>
    <row r="1699" spans="1:13" x14ac:dyDescent="0.25">
      <c r="A1699">
        <v>1698</v>
      </c>
      <c r="B1699" t="s">
        <v>5588</v>
      </c>
      <c r="D1699" t="s">
        <v>5589</v>
      </c>
      <c r="E1699" t="s">
        <v>5590</v>
      </c>
      <c r="I1699">
        <f t="shared" si="55"/>
        <v>232</v>
      </c>
      <c r="J1699" t="b">
        <f>ISNUMBER(VLOOKUP(B1699,Grupos!B$1:D$276,3,0))</f>
        <v>0</v>
      </c>
      <c r="K1699" t="str">
        <f>VLOOKUP(I1699,Grupos!A$1:C$276,2,0)</f>
        <v>W00</v>
      </c>
      <c r="L1699" t="str">
        <f>VLOOKUP(I1699,Grupos!A$1:C$276,3,0)</f>
        <v>W19</v>
      </c>
      <c r="M1699" t="b">
        <f t="shared" si="54"/>
        <v>1</v>
      </c>
    </row>
    <row r="1700" spans="1:13" x14ac:dyDescent="0.25">
      <c r="A1700">
        <v>1699</v>
      </c>
      <c r="B1700" t="s">
        <v>841</v>
      </c>
      <c r="D1700" t="s">
        <v>5591</v>
      </c>
      <c r="E1700" t="s">
        <v>5592</v>
      </c>
      <c r="I1700">
        <f t="shared" si="55"/>
        <v>232</v>
      </c>
      <c r="J1700" t="b">
        <f>ISNUMBER(VLOOKUP(B1700,Grupos!B$1:D$276,3,0))</f>
        <v>0</v>
      </c>
      <c r="K1700" t="str">
        <f>VLOOKUP(I1700,Grupos!A$1:C$276,2,0)</f>
        <v>W00</v>
      </c>
      <c r="L1700" t="str">
        <f>VLOOKUP(I1700,Grupos!A$1:C$276,3,0)</f>
        <v>W19</v>
      </c>
      <c r="M1700" t="b">
        <f t="shared" si="54"/>
        <v>1</v>
      </c>
    </row>
    <row r="1701" spans="1:13" x14ac:dyDescent="0.25">
      <c r="A1701">
        <v>1700</v>
      </c>
      <c r="B1701" t="s">
        <v>843</v>
      </c>
      <c r="D1701" t="s">
        <v>5593</v>
      </c>
      <c r="E1701" t="s">
        <v>5594</v>
      </c>
      <c r="I1701">
        <f t="shared" si="55"/>
        <v>233</v>
      </c>
      <c r="J1701" t="b">
        <f>ISNUMBER(VLOOKUP(B1701,Grupos!B$1:D$276,3,0))</f>
        <v>1</v>
      </c>
      <c r="K1701" t="str">
        <f>VLOOKUP(I1701,Grupos!A$1:C$276,2,0)</f>
        <v>W20</v>
      </c>
      <c r="L1701" t="str">
        <f>VLOOKUP(I1701,Grupos!A$1:C$276,3,0)</f>
        <v>W49</v>
      </c>
      <c r="M1701" t="b">
        <f t="shared" si="54"/>
        <v>1</v>
      </c>
    </row>
    <row r="1702" spans="1:13" x14ac:dyDescent="0.25">
      <c r="A1702">
        <v>1701</v>
      </c>
      <c r="B1702" t="s">
        <v>5595</v>
      </c>
      <c r="D1702" t="s">
        <v>5596</v>
      </c>
      <c r="E1702" t="s">
        <v>5597</v>
      </c>
      <c r="I1702">
        <f t="shared" si="55"/>
        <v>233</v>
      </c>
      <c r="J1702" t="b">
        <f>ISNUMBER(VLOOKUP(B1702,Grupos!B$1:D$276,3,0))</f>
        <v>0</v>
      </c>
      <c r="K1702" t="str">
        <f>VLOOKUP(I1702,Grupos!A$1:C$276,2,0)</f>
        <v>W20</v>
      </c>
      <c r="L1702" t="str">
        <f>VLOOKUP(I1702,Grupos!A$1:C$276,3,0)</f>
        <v>W49</v>
      </c>
      <c r="M1702" t="b">
        <f t="shared" si="54"/>
        <v>1</v>
      </c>
    </row>
    <row r="1703" spans="1:13" x14ac:dyDescent="0.25">
      <c r="A1703">
        <v>1702</v>
      </c>
      <c r="B1703" t="s">
        <v>5598</v>
      </c>
      <c r="D1703" t="s">
        <v>5599</v>
      </c>
      <c r="E1703" t="s">
        <v>5600</v>
      </c>
      <c r="I1703">
        <f t="shared" si="55"/>
        <v>233</v>
      </c>
      <c r="J1703" t="b">
        <f>ISNUMBER(VLOOKUP(B1703,Grupos!B$1:D$276,3,0))</f>
        <v>0</v>
      </c>
      <c r="K1703" t="str">
        <f>VLOOKUP(I1703,Grupos!A$1:C$276,2,0)</f>
        <v>W20</v>
      </c>
      <c r="L1703" t="str">
        <f>VLOOKUP(I1703,Grupos!A$1:C$276,3,0)</f>
        <v>W49</v>
      </c>
      <c r="M1703" t="b">
        <f t="shared" si="54"/>
        <v>1</v>
      </c>
    </row>
    <row r="1704" spans="1:13" x14ac:dyDescent="0.25">
      <c r="A1704">
        <v>1703</v>
      </c>
      <c r="B1704" t="s">
        <v>5601</v>
      </c>
      <c r="D1704" t="s">
        <v>5602</v>
      </c>
      <c r="E1704" t="s">
        <v>5603</v>
      </c>
      <c r="I1704">
        <f t="shared" si="55"/>
        <v>233</v>
      </c>
      <c r="J1704" t="b">
        <f>ISNUMBER(VLOOKUP(B1704,Grupos!B$1:D$276,3,0))</f>
        <v>0</v>
      </c>
      <c r="K1704" t="str">
        <f>VLOOKUP(I1704,Grupos!A$1:C$276,2,0)</f>
        <v>W20</v>
      </c>
      <c r="L1704" t="str">
        <f>VLOOKUP(I1704,Grupos!A$1:C$276,3,0)</f>
        <v>W49</v>
      </c>
      <c r="M1704" t="b">
        <f t="shared" si="54"/>
        <v>1</v>
      </c>
    </row>
    <row r="1705" spans="1:13" x14ac:dyDescent="0.25">
      <c r="A1705">
        <v>1704</v>
      </c>
      <c r="B1705" t="s">
        <v>5604</v>
      </c>
      <c r="D1705" t="s">
        <v>5605</v>
      </c>
      <c r="E1705" t="s">
        <v>5606</v>
      </c>
      <c r="I1705">
        <f t="shared" si="55"/>
        <v>233</v>
      </c>
      <c r="J1705" t="b">
        <f>ISNUMBER(VLOOKUP(B1705,Grupos!B$1:D$276,3,0))</f>
        <v>0</v>
      </c>
      <c r="K1705" t="str">
        <f>VLOOKUP(I1705,Grupos!A$1:C$276,2,0)</f>
        <v>W20</v>
      </c>
      <c r="L1705" t="str">
        <f>VLOOKUP(I1705,Grupos!A$1:C$276,3,0)</f>
        <v>W49</v>
      </c>
      <c r="M1705" t="b">
        <f t="shared" si="54"/>
        <v>1</v>
      </c>
    </row>
    <row r="1706" spans="1:13" x14ac:dyDescent="0.25">
      <c r="A1706">
        <v>1705</v>
      </c>
      <c r="B1706" t="s">
        <v>5607</v>
      </c>
      <c r="D1706" t="s">
        <v>5608</v>
      </c>
      <c r="E1706" t="s">
        <v>5609</v>
      </c>
      <c r="I1706">
        <f t="shared" si="55"/>
        <v>233</v>
      </c>
      <c r="J1706" t="b">
        <f>ISNUMBER(VLOOKUP(B1706,Grupos!B$1:D$276,3,0))</f>
        <v>0</v>
      </c>
      <c r="K1706" t="str">
        <f>VLOOKUP(I1706,Grupos!A$1:C$276,2,0)</f>
        <v>W20</v>
      </c>
      <c r="L1706" t="str">
        <f>VLOOKUP(I1706,Grupos!A$1:C$276,3,0)</f>
        <v>W49</v>
      </c>
      <c r="M1706" t="b">
        <f t="shared" si="54"/>
        <v>1</v>
      </c>
    </row>
    <row r="1707" spans="1:13" x14ac:dyDescent="0.25">
      <c r="A1707">
        <v>1706</v>
      </c>
      <c r="B1707" t="s">
        <v>5610</v>
      </c>
      <c r="D1707" t="s">
        <v>5611</v>
      </c>
      <c r="E1707" t="s">
        <v>5612</v>
      </c>
      <c r="I1707">
        <f t="shared" si="55"/>
        <v>233</v>
      </c>
      <c r="J1707" t="b">
        <f>ISNUMBER(VLOOKUP(B1707,Grupos!B$1:D$276,3,0))</f>
        <v>0</v>
      </c>
      <c r="K1707" t="str">
        <f>VLOOKUP(I1707,Grupos!A$1:C$276,2,0)</f>
        <v>W20</v>
      </c>
      <c r="L1707" t="str">
        <f>VLOOKUP(I1707,Grupos!A$1:C$276,3,0)</f>
        <v>W49</v>
      </c>
      <c r="M1707" t="b">
        <f t="shared" si="54"/>
        <v>1</v>
      </c>
    </row>
    <row r="1708" spans="1:13" x14ac:dyDescent="0.25">
      <c r="A1708">
        <v>1707</v>
      </c>
      <c r="B1708" t="s">
        <v>5613</v>
      </c>
      <c r="D1708" t="s">
        <v>5614</v>
      </c>
      <c r="E1708" t="s">
        <v>5615</v>
      </c>
      <c r="I1708">
        <f t="shared" si="55"/>
        <v>233</v>
      </c>
      <c r="J1708" t="b">
        <f>ISNUMBER(VLOOKUP(B1708,Grupos!B$1:D$276,3,0))</f>
        <v>0</v>
      </c>
      <c r="K1708" t="str">
        <f>VLOOKUP(I1708,Grupos!A$1:C$276,2,0)</f>
        <v>W20</v>
      </c>
      <c r="L1708" t="str">
        <f>VLOOKUP(I1708,Grupos!A$1:C$276,3,0)</f>
        <v>W49</v>
      </c>
      <c r="M1708" t="b">
        <f t="shared" si="54"/>
        <v>1</v>
      </c>
    </row>
    <row r="1709" spans="1:13" x14ac:dyDescent="0.25">
      <c r="A1709">
        <v>1708</v>
      </c>
      <c r="B1709" t="s">
        <v>5616</v>
      </c>
      <c r="D1709" t="s">
        <v>5617</v>
      </c>
      <c r="E1709" t="s">
        <v>5618</v>
      </c>
      <c r="I1709">
        <f t="shared" si="55"/>
        <v>233</v>
      </c>
      <c r="J1709" t="b">
        <f>ISNUMBER(VLOOKUP(B1709,Grupos!B$1:D$276,3,0))</f>
        <v>0</v>
      </c>
      <c r="K1709" t="str">
        <f>VLOOKUP(I1709,Grupos!A$1:C$276,2,0)</f>
        <v>W20</v>
      </c>
      <c r="L1709" t="str">
        <f>VLOOKUP(I1709,Grupos!A$1:C$276,3,0)</f>
        <v>W49</v>
      </c>
      <c r="M1709" t="b">
        <f t="shared" si="54"/>
        <v>1</v>
      </c>
    </row>
    <row r="1710" spans="1:13" x14ac:dyDescent="0.25">
      <c r="A1710">
        <v>1709</v>
      </c>
      <c r="B1710" t="s">
        <v>5619</v>
      </c>
      <c r="D1710" t="s">
        <v>5620</v>
      </c>
      <c r="E1710" t="s">
        <v>5621</v>
      </c>
      <c r="I1710">
        <f t="shared" si="55"/>
        <v>233</v>
      </c>
      <c r="J1710" t="b">
        <f>ISNUMBER(VLOOKUP(B1710,Grupos!B$1:D$276,3,0))</f>
        <v>0</v>
      </c>
      <c r="K1710" t="str">
        <f>VLOOKUP(I1710,Grupos!A$1:C$276,2,0)</f>
        <v>W20</v>
      </c>
      <c r="L1710" t="str">
        <f>VLOOKUP(I1710,Grupos!A$1:C$276,3,0)</f>
        <v>W49</v>
      </c>
      <c r="M1710" t="b">
        <f t="shared" si="54"/>
        <v>1</v>
      </c>
    </row>
    <row r="1711" spans="1:13" x14ac:dyDescent="0.25">
      <c r="A1711">
        <v>1710</v>
      </c>
      <c r="B1711" t="s">
        <v>5622</v>
      </c>
      <c r="D1711" t="s">
        <v>5623</v>
      </c>
      <c r="E1711" t="s">
        <v>5624</v>
      </c>
      <c r="I1711">
        <f t="shared" si="55"/>
        <v>233</v>
      </c>
      <c r="J1711" t="b">
        <f>ISNUMBER(VLOOKUP(B1711,Grupos!B$1:D$276,3,0))</f>
        <v>0</v>
      </c>
      <c r="K1711" t="str">
        <f>VLOOKUP(I1711,Grupos!A$1:C$276,2,0)</f>
        <v>W20</v>
      </c>
      <c r="L1711" t="str">
        <f>VLOOKUP(I1711,Grupos!A$1:C$276,3,0)</f>
        <v>W49</v>
      </c>
      <c r="M1711" t="b">
        <f t="shared" si="54"/>
        <v>1</v>
      </c>
    </row>
    <row r="1712" spans="1:13" x14ac:dyDescent="0.25">
      <c r="A1712">
        <v>1711</v>
      </c>
      <c r="B1712" t="s">
        <v>5625</v>
      </c>
      <c r="D1712" t="s">
        <v>5626</v>
      </c>
      <c r="E1712" t="s">
        <v>5627</v>
      </c>
      <c r="I1712">
        <f t="shared" si="55"/>
        <v>233</v>
      </c>
      <c r="J1712" t="b">
        <f>ISNUMBER(VLOOKUP(B1712,Grupos!B$1:D$276,3,0))</f>
        <v>0</v>
      </c>
      <c r="K1712" t="str">
        <f>VLOOKUP(I1712,Grupos!A$1:C$276,2,0)</f>
        <v>W20</v>
      </c>
      <c r="L1712" t="str">
        <f>VLOOKUP(I1712,Grupos!A$1:C$276,3,0)</f>
        <v>W49</v>
      </c>
      <c r="M1712" t="b">
        <f t="shared" si="54"/>
        <v>1</v>
      </c>
    </row>
    <row r="1713" spans="1:13" x14ac:dyDescent="0.25">
      <c r="A1713">
        <v>1712</v>
      </c>
      <c r="B1713" t="s">
        <v>5628</v>
      </c>
      <c r="D1713" t="s">
        <v>5629</v>
      </c>
      <c r="E1713" t="s">
        <v>5630</v>
      </c>
      <c r="I1713">
        <f t="shared" si="55"/>
        <v>233</v>
      </c>
      <c r="J1713" t="b">
        <f>ISNUMBER(VLOOKUP(B1713,Grupos!B$1:D$276,3,0))</f>
        <v>0</v>
      </c>
      <c r="K1713" t="str">
        <f>VLOOKUP(I1713,Grupos!A$1:C$276,2,0)</f>
        <v>W20</v>
      </c>
      <c r="L1713" t="str">
        <f>VLOOKUP(I1713,Grupos!A$1:C$276,3,0)</f>
        <v>W49</v>
      </c>
      <c r="M1713" t="b">
        <f t="shared" si="54"/>
        <v>1</v>
      </c>
    </row>
    <row r="1714" spans="1:13" x14ac:dyDescent="0.25">
      <c r="A1714">
        <v>1713</v>
      </c>
      <c r="B1714" t="s">
        <v>5631</v>
      </c>
      <c r="D1714" t="s">
        <v>5632</v>
      </c>
      <c r="E1714" t="s">
        <v>5633</v>
      </c>
      <c r="I1714">
        <f t="shared" si="55"/>
        <v>233</v>
      </c>
      <c r="J1714" t="b">
        <f>ISNUMBER(VLOOKUP(B1714,Grupos!B$1:D$276,3,0))</f>
        <v>0</v>
      </c>
      <c r="K1714" t="str">
        <f>VLOOKUP(I1714,Grupos!A$1:C$276,2,0)</f>
        <v>W20</v>
      </c>
      <c r="L1714" t="str">
        <f>VLOOKUP(I1714,Grupos!A$1:C$276,3,0)</f>
        <v>W49</v>
      </c>
      <c r="M1714" t="b">
        <f t="shared" si="54"/>
        <v>1</v>
      </c>
    </row>
    <row r="1715" spans="1:13" x14ac:dyDescent="0.25">
      <c r="A1715">
        <v>1714</v>
      </c>
      <c r="B1715" t="s">
        <v>5634</v>
      </c>
      <c r="D1715" t="s">
        <v>5635</v>
      </c>
      <c r="E1715" t="s">
        <v>5636</v>
      </c>
      <c r="I1715">
        <f t="shared" si="55"/>
        <v>233</v>
      </c>
      <c r="J1715" t="b">
        <f>ISNUMBER(VLOOKUP(B1715,Grupos!B$1:D$276,3,0))</f>
        <v>0</v>
      </c>
      <c r="K1715" t="str">
        <f>VLOOKUP(I1715,Grupos!A$1:C$276,2,0)</f>
        <v>W20</v>
      </c>
      <c r="L1715" t="str">
        <f>VLOOKUP(I1715,Grupos!A$1:C$276,3,0)</f>
        <v>W49</v>
      </c>
      <c r="M1715" t="b">
        <f t="shared" si="54"/>
        <v>1</v>
      </c>
    </row>
    <row r="1716" spans="1:13" x14ac:dyDescent="0.25">
      <c r="A1716">
        <v>1715</v>
      </c>
      <c r="B1716" t="s">
        <v>5637</v>
      </c>
      <c r="D1716" t="s">
        <v>5638</v>
      </c>
      <c r="E1716" t="s">
        <v>5639</v>
      </c>
      <c r="I1716">
        <f t="shared" si="55"/>
        <v>233</v>
      </c>
      <c r="J1716" t="b">
        <f>ISNUMBER(VLOOKUP(B1716,Grupos!B$1:D$276,3,0))</f>
        <v>0</v>
      </c>
      <c r="K1716" t="str">
        <f>VLOOKUP(I1716,Grupos!A$1:C$276,2,0)</f>
        <v>W20</v>
      </c>
      <c r="L1716" t="str">
        <f>VLOOKUP(I1716,Grupos!A$1:C$276,3,0)</f>
        <v>W49</v>
      </c>
      <c r="M1716" t="b">
        <f t="shared" si="54"/>
        <v>1</v>
      </c>
    </row>
    <row r="1717" spans="1:13" x14ac:dyDescent="0.25">
      <c r="A1717">
        <v>1716</v>
      </c>
      <c r="B1717" t="s">
        <v>5640</v>
      </c>
      <c r="D1717" t="s">
        <v>5641</v>
      </c>
      <c r="E1717" t="s">
        <v>5642</v>
      </c>
      <c r="I1717">
        <f t="shared" si="55"/>
        <v>233</v>
      </c>
      <c r="J1717" t="b">
        <f>ISNUMBER(VLOOKUP(B1717,Grupos!B$1:D$276,3,0))</f>
        <v>0</v>
      </c>
      <c r="K1717" t="str">
        <f>VLOOKUP(I1717,Grupos!A$1:C$276,2,0)</f>
        <v>W20</v>
      </c>
      <c r="L1717" t="str">
        <f>VLOOKUP(I1717,Grupos!A$1:C$276,3,0)</f>
        <v>W49</v>
      </c>
      <c r="M1717" t="b">
        <f t="shared" si="54"/>
        <v>1</v>
      </c>
    </row>
    <row r="1718" spans="1:13" x14ac:dyDescent="0.25">
      <c r="A1718">
        <v>1717</v>
      </c>
      <c r="B1718" t="s">
        <v>5643</v>
      </c>
      <c r="D1718" t="s">
        <v>5644</v>
      </c>
      <c r="E1718" t="s">
        <v>5645</v>
      </c>
      <c r="I1718">
        <f t="shared" si="55"/>
        <v>233</v>
      </c>
      <c r="J1718" t="b">
        <f>ISNUMBER(VLOOKUP(B1718,Grupos!B$1:D$276,3,0))</f>
        <v>0</v>
      </c>
      <c r="K1718" t="str">
        <f>VLOOKUP(I1718,Grupos!A$1:C$276,2,0)</f>
        <v>W20</v>
      </c>
      <c r="L1718" t="str">
        <f>VLOOKUP(I1718,Grupos!A$1:C$276,3,0)</f>
        <v>W49</v>
      </c>
      <c r="M1718" t="b">
        <f t="shared" si="54"/>
        <v>1</v>
      </c>
    </row>
    <row r="1719" spans="1:13" x14ac:dyDescent="0.25">
      <c r="A1719">
        <v>1718</v>
      </c>
      <c r="B1719" t="s">
        <v>5646</v>
      </c>
      <c r="D1719" t="s">
        <v>5647</v>
      </c>
      <c r="E1719" t="s">
        <v>5648</v>
      </c>
      <c r="I1719">
        <f t="shared" si="55"/>
        <v>233</v>
      </c>
      <c r="J1719" t="b">
        <f>ISNUMBER(VLOOKUP(B1719,Grupos!B$1:D$276,3,0))</f>
        <v>0</v>
      </c>
      <c r="K1719" t="str">
        <f>VLOOKUP(I1719,Grupos!A$1:C$276,2,0)</f>
        <v>W20</v>
      </c>
      <c r="L1719" t="str">
        <f>VLOOKUP(I1719,Grupos!A$1:C$276,3,0)</f>
        <v>W49</v>
      </c>
      <c r="M1719" t="b">
        <f t="shared" si="54"/>
        <v>1</v>
      </c>
    </row>
    <row r="1720" spans="1:13" x14ac:dyDescent="0.25">
      <c r="A1720">
        <v>1719</v>
      </c>
      <c r="B1720" t="s">
        <v>5649</v>
      </c>
      <c r="D1720" t="s">
        <v>5650</v>
      </c>
      <c r="E1720" t="s">
        <v>5651</v>
      </c>
      <c r="I1720">
        <f t="shared" si="55"/>
        <v>233</v>
      </c>
      <c r="J1720" t="b">
        <f>ISNUMBER(VLOOKUP(B1720,Grupos!B$1:D$276,3,0))</f>
        <v>0</v>
      </c>
      <c r="K1720" t="str">
        <f>VLOOKUP(I1720,Grupos!A$1:C$276,2,0)</f>
        <v>W20</v>
      </c>
      <c r="L1720" t="str">
        <f>VLOOKUP(I1720,Grupos!A$1:C$276,3,0)</f>
        <v>W49</v>
      </c>
      <c r="M1720" t="b">
        <f t="shared" si="54"/>
        <v>1</v>
      </c>
    </row>
    <row r="1721" spans="1:13" x14ac:dyDescent="0.25">
      <c r="A1721">
        <v>1720</v>
      </c>
      <c r="B1721" t="s">
        <v>5652</v>
      </c>
      <c r="D1721" t="s">
        <v>5653</v>
      </c>
      <c r="E1721" t="s">
        <v>5654</v>
      </c>
      <c r="I1721">
        <f t="shared" si="55"/>
        <v>233</v>
      </c>
      <c r="J1721" t="b">
        <f>ISNUMBER(VLOOKUP(B1721,Grupos!B$1:D$276,3,0))</f>
        <v>0</v>
      </c>
      <c r="K1721" t="str">
        <f>VLOOKUP(I1721,Grupos!A$1:C$276,2,0)</f>
        <v>W20</v>
      </c>
      <c r="L1721" t="str">
        <f>VLOOKUP(I1721,Grupos!A$1:C$276,3,0)</f>
        <v>W49</v>
      </c>
      <c r="M1721" t="b">
        <f t="shared" si="54"/>
        <v>1</v>
      </c>
    </row>
    <row r="1722" spans="1:13" x14ac:dyDescent="0.25">
      <c r="A1722">
        <v>1721</v>
      </c>
      <c r="B1722" t="s">
        <v>5655</v>
      </c>
      <c r="D1722" t="s">
        <v>5656</v>
      </c>
      <c r="E1722" t="s">
        <v>5657</v>
      </c>
      <c r="I1722">
        <f t="shared" si="55"/>
        <v>233</v>
      </c>
      <c r="J1722" t="b">
        <f>ISNUMBER(VLOOKUP(B1722,Grupos!B$1:D$276,3,0))</f>
        <v>0</v>
      </c>
      <c r="K1722" t="str">
        <f>VLOOKUP(I1722,Grupos!A$1:C$276,2,0)</f>
        <v>W20</v>
      </c>
      <c r="L1722" t="str">
        <f>VLOOKUP(I1722,Grupos!A$1:C$276,3,0)</f>
        <v>W49</v>
      </c>
      <c r="M1722" t="b">
        <f t="shared" si="54"/>
        <v>1</v>
      </c>
    </row>
    <row r="1723" spans="1:13" x14ac:dyDescent="0.25">
      <c r="A1723">
        <v>1722</v>
      </c>
      <c r="B1723" t="s">
        <v>5658</v>
      </c>
      <c r="D1723" t="s">
        <v>5659</v>
      </c>
      <c r="E1723" t="s">
        <v>5660</v>
      </c>
      <c r="I1723">
        <f t="shared" si="55"/>
        <v>233</v>
      </c>
      <c r="J1723" t="b">
        <f>ISNUMBER(VLOOKUP(B1723,Grupos!B$1:D$276,3,0))</f>
        <v>0</v>
      </c>
      <c r="K1723" t="str">
        <f>VLOOKUP(I1723,Grupos!A$1:C$276,2,0)</f>
        <v>W20</v>
      </c>
      <c r="L1723" t="str">
        <f>VLOOKUP(I1723,Grupos!A$1:C$276,3,0)</f>
        <v>W49</v>
      </c>
      <c r="M1723" t="b">
        <f t="shared" si="54"/>
        <v>1</v>
      </c>
    </row>
    <row r="1724" spans="1:13" x14ac:dyDescent="0.25">
      <c r="A1724">
        <v>1723</v>
      </c>
      <c r="B1724" t="s">
        <v>5661</v>
      </c>
      <c r="D1724" t="s">
        <v>5662</v>
      </c>
      <c r="E1724" t="s">
        <v>5663</v>
      </c>
      <c r="I1724">
        <f t="shared" si="55"/>
        <v>233</v>
      </c>
      <c r="J1724" t="b">
        <f>ISNUMBER(VLOOKUP(B1724,Grupos!B$1:D$276,3,0))</f>
        <v>0</v>
      </c>
      <c r="K1724" t="str">
        <f>VLOOKUP(I1724,Grupos!A$1:C$276,2,0)</f>
        <v>W20</v>
      </c>
      <c r="L1724" t="str">
        <f>VLOOKUP(I1724,Grupos!A$1:C$276,3,0)</f>
        <v>W49</v>
      </c>
      <c r="M1724" t="b">
        <f t="shared" si="54"/>
        <v>1</v>
      </c>
    </row>
    <row r="1725" spans="1:13" x14ac:dyDescent="0.25">
      <c r="A1725">
        <v>1724</v>
      </c>
      <c r="B1725" t="s">
        <v>5664</v>
      </c>
      <c r="D1725" t="s">
        <v>5665</v>
      </c>
      <c r="E1725" t="s">
        <v>5666</v>
      </c>
      <c r="I1725">
        <f t="shared" si="55"/>
        <v>233</v>
      </c>
      <c r="J1725" t="b">
        <f>ISNUMBER(VLOOKUP(B1725,Grupos!B$1:D$276,3,0))</f>
        <v>0</v>
      </c>
      <c r="K1725" t="str">
        <f>VLOOKUP(I1725,Grupos!A$1:C$276,2,0)</f>
        <v>W20</v>
      </c>
      <c r="L1725" t="str">
        <f>VLOOKUP(I1725,Grupos!A$1:C$276,3,0)</f>
        <v>W49</v>
      </c>
      <c r="M1725" t="b">
        <f t="shared" si="54"/>
        <v>1</v>
      </c>
    </row>
    <row r="1726" spans="1:13" x14ac:dyDescent="0.25">
      <c r="A1726">
        <v>1725</v>
      </c>
      <c r="B1726" t="s">
        <v>5667</v>
      </c>
      <c r="D1726" t="s">
        <v>5668</v>
      </c>
      <c r="E1726" t="s">
        <v>5669</v>
      </c>
      <c r="I1726">
        <f t="shared" si="55"/>
        <v>233</v>
      </c>
      <c r="J1726" t="b">
        <f>ISNUMBER(VLOOKUP(B1726,Grupos!B$1:D$276,3,0))</f>
        <v>0</v>
      </c>
      <c r="K1726" t="str">
        <f>VLOOKUP(I1726,Grupos!A$1:C$276,2,0)</f>
        <v>W20</v>
      </c>
      <c r="L1726" t="str">
        <f>VLOOKUP(I1726,Grupos!A$1:C$276,3,0)</f>
        <v>W49</v>
      </c>
      <c r="M1726" t="b">
        <f t="shared" si="54"/>
        <v>1</v>
      </c>
    </row>
    <row r="1727" spans="1:13" x14ac:dyDescent="0.25">
      <c r="A1727">
        <v>1726</v>
      </c>
      <c r="B1727" t="s">
        <v>5670</v>
      </c>
      <c r="D1727" t="s">
        <v>5671</v>
      </c>
      <c r="E1727" t="s">
        <v>5672</v>
      </c>
      <c r="I1727">
        <f t="shared" si="55"/>
        <v>233</v>
      </c>
      <c r="J1727" t="b">
        <f>ISNUMBER(VLOOKUP(B1727,Grupos!B$1:D$276,3,0))</f>
        <v>0</v>
      </c>
      <c r="K1727" t="str">
        <f>VLOOKUP(I1727,Grupos!A$1:C$276,2,0)</f>
        <v>W20</v>
      </c>
      <c r="L1727" t="str">
        <f>VLOOKUP(I1727,Grupos!A$1:C$276,3,0)</f>
        <v>W49</v>
      </c>
      <c r="M1727" t="b">
        <f t="shared" si="54"/>
        <v>1</v>
      </c>
    </row>
    <row r="1728" spans="1:13" x14ac:dyDescent="0.25">
      <c r="A1728">
        <v>1727</v>
      </c>
      <c r="B1728" t="s">
        <v>844</v>
      </c>
      <c r="D1728" t="s">
        <v>5673</v>
      </c>
      <c r="E1728" t="s">
        <v>5674</v>
      </c>
      <c r="I1728">
        <f t="shared" si="55"/>
        <v>233</v>
      </c>
      <c r="J1728" t="b">
        <f>ISNUMBER(VLOOKUP(B1728,Grupos!B$1:D$276,3,0))</f>
        <v>0</v>
      </c>
      <c r="K1728" t="str">
        <f>VLOOKUP(I1728,Grupos!A$1:C$276,2,0)</f>
        <v>W20</v>
      </c>
      <c r="L1728" t="str">
        <f>VLOOKUP(I1728,Grupos!A$1:C$276,3,0)</f>
        <v>W49</v>
      </c>
      <c r="M1728" t="b">
        <f t="shared" si="54"/>
        <v>1</v>
      </c>
    </row>
    <row r="1729" spans="1:13" x14ac:dyDescent="0.25">
      <c r="A1729">
        <v>1728</v>
      </c>
      <c r="B1729" t="s">
        <v>846</v>
      </c>
      <c r="D1729" t="s">
        <v>5675</v>
      </c>
      <c r="E1729" t="s">
        <v>5676</v>
      </c>
      <c r="I1729">
        <f t="shared" si="55"/>
        <v>234</v>
      </c>
      <c r="J1729" t="b">
        <f>ISNUMBER(VLOOKUP(B1729,Grupos!B$1:D$276,3,0))</f>
        <v>1</v>
      </c>
      <c r="K1729" t="str">
        <f>VLOOKUP(I1729,Grupos!A$1:C$276,2,0)</f>
        <v>W50</v>
      </c>
      <c r="L1729" t="str">
        <f>VLOOKUP(I1729,Grupos!A$1:C$276,3,0)</f>
        <v>W64</v>
      </c>
      <c r="M1729" t="b">
        <f t="shared" si="54"/>
        <v>1</v>
      </c>
    </row>
    <row r="1730" spans="1:13" x14ac:dyDescent="0.25">
      <c r="A1730">
        <v>1729</v>
      </c>
      <c r="B1730" t="s">
        <v>5677</v>
      </c>
      <c r="D1730" t="s">
        <v>5678</v>
      </c>
      <c r="E1730" t="s">
        <v>5679</v>
      </c>
      <c r="I1730">
        <f t="shared" si="55"/>
        <v>234</v>
      </c>
      <c r="J1730" t="b">
        <f>ISNUMBER(VLOOKUP(B1730,Grupos!B$1:D$276,3,0))</f>
        <v>0</v>
      </c>
      <c r="K1730" t="str">
        <f>VLOOKUP(I1730,Grupos!A$1:C$276,2,0)</f>
        <v>W50</v>
      </c>
      <c r="L1730" t="str">
        <f>VLOOKUP(I1730,Grupos!A$1:C$276,3,0)</f>
        <v>W64</v>
      </c>
      <c r="M1730" t="b">
        <f t="shared" si="54"/>
        <v>1</v>
      </c>
    </row>
    <row r="1731" spans="1:13" x14ac:dyDescent="0.25">
      <c r="A1731">
        <v>1730</v>
      </c>
      <c r="B1731" t="s">
        <v>5680</v>
      </c>
      <c r="D1731" t="s">
        <v>5681</v>
      </c>
      <c r="E1731" t="s">
        <v>5682</v>
      </c>
      <c r="I1731">
        <f t="shared" si="55"/>
        <v>234</v>
      </c>
      <c r="J1731" t="b">
        <f>ISNUMBER(VLOOKUP(B1731,Grupos!B$1:D$276,3,0))</f>
        <v>0</v>
      </c>
      <c r="K1731" t="str">
        <f>VLOOKUP(I1731,Grupos!A$1:C$276,2,0)</f>
        <v>W50</v>
      </c>
      <c r="L1731" t="str">
        <f>VLOOKUP(I1731,Grupos!A$1:C$276,3,0)</f>
        <v>W64</v>
      </c>
      <c r="M1731" t="b">
        <f t="shared" ref="M1731:M1794" si="56">AND(K1731&lt;=B1731,L1731&gt;=B1731)</f>
        <v>1</v>
      </c>
    </row>
    <row r="1732" spans="1:13" x14ac:dyDescent="0.25">
      <c r="A1732">
        <v>1731</v>
      </c>
      <c r="B1732" t="s">
        <v>5683</v>
      </c>
      <c r="D1732" t="s">
        <v>5684</v>
      </c>
      <c r="E1732" t="s">
        <v>5685</v>
      </c>
      <c r="I1732">
        <f t="shared" si="55"/>
        <v>234</v>
      </c>
      <c r="J1732" t="b">
        <f>ISNUMBER(VLOOKUP(B1732,Grupos!B$1:D$276,3,0))</f>
        <v>0</v>
      </c>
      <c r="K1732" t="str">
        <f>VLOOKUP(I1732,Grupos!A$1:C$276,2,0)</f>
        <v>W50</v>
      </c>
      <c r="L1732" t="str">
        <f>VLOOKUP(I1732,Grupos!A$1:C$276,3,0)</f>
        <v>W64</v>
      </c>
      <c r="M1732" t="b">
        <f t="shared" si="56"/>
        <v>1</v>
      </c>
    </row>
    <row r="1733" spans="1:13" x14ac:dyDescent="0.25">
      <c r="A1733">
        <v>1732</v>
      </c>
      <c r="B1733" t="s">
        <v>5686</v>
      </c>
      <c r="D1733" t="s">
        <v>5687</v>
      </c>
      <c r="E1733" t="s">
        <v>5688</v>
      </c>
      <c r="I1733">
        <f t="shared" si="55"/>
        <v>234</v>
      </c>
      <c r="J1733" t="b">
        <f>ISNUMBER(VLOOKUP(B1733,Grupos!B$1:D$276,3,0))</f>
        <v>0</v>
      </c>
      <c r="K1733" t="str">
        <f>VLOOKUP(I1733,Grupos!A$1:C$276,2,0)</f>
        <v>W50</v>
      </c>
      <c r="L1733" t="str">
        <f>VLOOKUP(I1733,Grupos!A$1:C$276,3,0)</f>
        <v>W64</v>
      </c>
      <c r="M1733" t="b">
        <f t="shared" si="56"/>
        <v>1</v>
      </c>
    </row>
    <row r="1734" spans="1:13" x14ac:dyDescent="0.25">
      <c r="A1734">
        <v>1733</v>
      </c>
      <c r="B1734" t="s">
        <v>5689</v>
      </c>
      <c r="D1734" t="s">
        <v>5690</v>
      </c>
      <c r="E1734" t="s">
        <v>5691</v>
      </c>
      <c r="I1734">
        <f t="shared" si="55"/>
        <v>234</v>
      </c>
      <c r="J1734" t="b">
        <f>ISNUMBER(VLOOKUP(B1734,Grupos!B$1:D$276,3,0))</f>
        <v>0</v>
      </c>
      <c r="K1734" t="str">
        <f>VLOOKUP(I1734,Grupos!A$1:C$276,2,0)</f>
        <v>W50</v>
      </c>
      <c r="L1734" t="str">
        <f>VLOOKUP(I1734,Grupos!A$1:C$276,3,0)</f>
        <v>W64</v>
      </c>
      <c r="M1734" t="b">
        <f t="shared" si="56"/>
        <v>1</v>
      </c>
    </row>
    <row r="1735" spans="1:13" x14ac:dyDescent="0.25">
      <c r="A1735">
        <v>1734</v>
      </c>
      <c r="B1735" t="s">
        <v>5692</v>
      </c>
      <c r="D1735" t="s">
        <v>5693</v>
      </c>
      <c r="E1735" t="s">
        <v>5694</v>
      </c>
      <c r="I1735">
        <f t="shared" si="55"/>
        <v>234</v>
      </c>
      <c r="J1735" t="b">
        <f>ISNUMBER(VLOOKUP(B1735,Grupos!B$1:D$276,3,0))</f>
        <v>0</v>
      </c>
      <c r="K1735" t="str">
        <f>VLOOKUP(I1735,Grupos!A$1:C$276,2,0)</f>
        <v>W50</v>
      </c>
      <c r="L1735" t="str">
        <f>VLOOKUP(I1735,Grupos!A$1:C$276,3,0)</f>
        <v>W64</v>
      </c>
      <c r="M1735" t="b">
        <f t="shared" si="56"/>
        <v>1</v>
      </c>
    </row>
    <row r="1736" spans="1:13" x14ac:dyDescent="0.25">
      <c r="A1736">
        <v>1735</v>
      </c>
      <c r="B1736" t="s">
        <v>5695</v>
      </c>
      <c r="D1736" t="s">
        <v>5696</v>
      </c>
      <c r="E1736" t="s">
        <v>5697</v>
      </c>
      <c r="I1736">
        <f t="shared" si="55"/>
        <v>234</v>
      </c>
      <c r="J1736" t="b">
        <f>ISNUMBER(VLOOKUP(B1736,Grupos!B$1:D$276,3,0))</f>
        <v>0</v>
      </c>
      <c r="K1736" t="str">
        <f>VLOOKUP(I1736,Grupos!A$1:C$276,2,0)</f>
        <v>W50</v>
      </c>
      <c r="L1736" t="str">
        <f>VLOOKUP(I1736,Grupos!A$1:C$276,3,0)</f>
        <v>W64</v>
      </c>
      <c r="M1736" t="b">
        <f t="shared" si="56"/>
        <v>1</v>
      </c>
    </row>
    <row r="1737" spans="1:13" x14ac:dyDescent="0.25">
      <c r="A1737">
        <v>1736</v>
      </c>
      <c r="B1737" t="s">
        <v>5698</v>
      </c>
      <c r="D1737" t="s">
        <v>5699</v>
      </c>
      <c r="E1737" t="s">
        <v>5700</v>
      </c>
      <c r="I1737">
        <f t="shared" si="55"/>
        <v>234</v>
      </c>
      <c r="J1737" t="b">
        <f>ISNUMBER(VLOOKUP(B1737,Grupos!B$1:D$276,3,0))</f>
        <v>0</v>
      </c>
      <c r="K1737" t="str">
        <f>VLOOKUP(I1737,Grupos!A$1:C$276,2,0)</f>
        <v>W50</v>
      </c>
      <c r="L1737" t="str">
        <f>VLOOKUP(I1737,Grupos!A$1:C$276,3,0)</f>
        <v>W64</v>
      </c>
      <c r="M1737" t="b">
        <f t="shared" si="56"/>
        <v>1</v>
      </c>
    </row>
    <row r="1738" spans="1:13" x14ac:dyDescent="0.25">
      <c r="A1738">
        <v>1737</v>
      </c>
      <c r="B1738" t="s">
        <v>5701</v>
      </c>
      <c r="D1738" t="s">
        <v>5702</v>
      </c>
      <c r="E1738" t="s">
        <v>5703</v>
      </c>
      <c r="I1738">
        <f t="shared" si="55"/>
        <v>234</v>
      </c>
      <c r="J1738" t="b">
        <f>ISNUMBER(VLOOKUP(B1738,Grupos!B$1:D$276,3,0))</f>
        <v>0</v>
      </c>
      <c r="K1738" t="str">
        <f>VLOOKUP(I1738,Grupos!A$1:C$276,2,0)</f>
        <v>W50</v>
      </c>
      <c r="L1738" t="str">
        <f>VLOOKUP(I1738,Grupos!A$1:C$276,3,0)</f>
        <v>W64</v>
      </c>
      <c r="M1738" t="b">
        <f t="shared" si="56"/>
        <v>1</v>
      </c>
    </row>
    <row r="1739" spans="1:13" x14ac:dyDescent="0.25">
      <c r="A1739">
        <v>1738</v>
      </c>
      <c r="B1739" t="s">
        <v>5704</v>
      </c>
      <c r="D1739" t="s">
        <v>5705</v>
      </c>
      <c r="E1739" t="s">
        <v>5706</v>
      </c>
      <c r="I1739">
        <f t="shared" si="55"/>
        <v>234</v>
      </c>
      <c r="J1739" t="b">
        <f>ISNUMBER(VLOOKUP(B1739,Grupos!B$1:D$276,3,0))</f>
        <v>0</v>
      </c>
      <c r="K1739" t="str">
        <f>VLOOKUP(I1739,Grupos!A$1:C$276,2,0)</f>
        <v>W50</v>
      </c>
      <c r="L1739" t="str">
        <f>VLOOKUP(I1739,Grupos!A$1:C$276,3,0)</f>
        <v>W64</v>
      </c>
      <c r="M1739" t="b">
        <f t="shared" si="56"/>
        <v>1</v>
      </c>
    </row>
    <row r="1740" spans="1:13" x14ac:dyDescent="0.25">
      <c r="A1740">
        <v>1739</v>
      </c>
      <c r="B1740" t="s">
        <v>847</v>
      </c>
      <c r="D1740" t="s">
        <v>5707</v>
      </c>
      <c r="E1740" t="s">
        <v>5708</v>
      </c>
      <c r="I1740">
        <f t="shared" si="55"/>
        <v>234</v>
      </c>
      <c r="J1740" t="b">
        <f>ISNUMBER(VLOOKUP(B1740,Grupos!B$1:D$276,3,0))</f>
        <v>0</v>
      </c>
      <c r="K1740" t="str">
        <f>VLOOKUP(I1740,Grupos!A$1:C$276,2,0)</f>
        <v>W50</v>
      </c>
      <c r="L1740" t="str">
        <f>VLOOKUP(I1740,Grupos!A$1:C$276,3,0)</f>
        <v>W64</v>
      </c>
      <c r="M1740" t="b">
        <f t="shared" si="56"/>
        <v>1</v>
      </c>
    </row>
    <row r="1741" spans="1:13" x14ac:dyDescent="0.25">
      <c r="A1741">
        <v>1740</v>
      </c>
      <c r="B1741" t="s">
        <v>849</v>
      </c>
      <c r="D1741" t="s">
        <v>5709</v>
      </c>
      <c r="E1741" t="s">
        <v>5710</v>
      </c>
      <c r="I1741">
        <f t="shared" si="55"/>
        <v>235</v>
      </c>
      <c r="J1741" t="b">
        <f>ISNUMBER(VLOOKUP(B1741,Grupos!B$1:D$276,3,0))</f>
        <v>1</v>
      </c>
      <c r="K1741" t="str">
        <f>VLOOKUP(I1741,Grupos!A$1:C$276,2,0)</f>
        <v>W65</v>
      </c>
      <c r="L1741" t="str">
        <f>VLOOKUP(I1741,Grupos!A$1:C$276,3,0)</f>
        <v>W74</v>
      </c>
      <c r="M1741" t="b">
        <f t="shared" si="56"/>
        <v>1</v>
      </c>
    </row>
    <row r="1742" spans="1:13" x14ac:dyDescent="0.25">
      <c r="A1742">
        <v>1741</v>
      </c>
      <c r="B1742" t="s">
        <v>5711</v>
      </c>
      <c r="D1742" t="s">
        <v>5712</v>
      </c>
      <c r="E1742" t="s">
        <v>5713</v>
      </c>
      <c r="I1742">
        <f t="shared" si="55"/>
        <v>235</v>
      </c>
      <c r="J1742" t="b">
        <f>ISNUMBER(VLOOKUP(B1742,Grupos!B$1:D$276,3,0))</f>
        <v>0</v>
      </c>
      <c r="K1742" t="str">
        <f>VLOOKUP(I1742,Grupos!A$1:C$276,2,0)</f>
        <v>W65</v>
      </c>
      <c r="L1742" t="str">
        <f>VLOOKUP(I1742,Grupos!A$1:C$276,3,0)</f>
        <v>W74</v>
      </c>
      <c r="M1742" t="b">
        <f t="shared" si="56"/>
        <v>1</v>
      </c>
    </row>
    <row r="1743" spans="1:13" x14ac:dyDescent="0.25">
      <c r="A1743">
        <v>1742</v>
      </c>
      <c r="B1743" t="s">
        <v>5714</v>
      </c>
      <c r="D1743" t="s">
        <v>5715</v>
      </c>
      <c r="E1743" t="s">
        <v>5716</v>
      </c>
      <c r="I1743">
        <f t="shared" si="55"/>
        <v>235</v>
      </c>
      <c r="J1743" t="b">
        <f>ISNUMBER(VLOOKUP(B1743,Grupos!B$1:D$276,3,0))</f>
        <v>0</v>
      </c>
      <c r="K1743" t="str">
        <f>VLOOKUP(I1743,Grupos!A$1:C$276,2,0)</f>
        <v>W65</v>
      </c>
      <c r="L1743" t="str">
        <f>VLOOKUP(I1743,Grupos!A$1:C$276,3,0)</f>
        <v>W74</v>
      </c>
      <c r="M1743" t="b">
        <f t="shared" si="56"/>
        <v>1</v>
      </c>
    </row>
    <row r="1744" spans="1:13" x14ac:dyDescent="0.25">
      <c r="A1744">
        <v>1743</v>
      </c>
      <c r="B1744" t="s">
        <v>5717</v>
      </c>
      <c r="D1744" t="s">
        <v>5718</v>
      </c>
      <c r="E1744" t="s">
        <v>5719</v>
      </c>
      <c r="I1744">
        <f t="shared" si="55"/>
        <v>235</v>
      </c>
      <c r="J1744" t="b">
        <f>ISNUMBER(VLOOKUP(B1744,Grupos!B$1:D$276,3,0))</f>
        <v>0</v>
      </c>
      <c r="K1744" t="str">
        <f>VLOOKUP(I1744,Grupos!A$1:C$276,2,0)</f>
        <v>W65</v>
      </c>
      <c r="L1744" t="str">
        <f>VLOOKUP(I1744,Grupos!A$1:C$276,3,0)</f>
        <v>W74</v>
      </c>
      <c r="M1744" t="b">
        <f t="shared" si="56"/>
        <v>1</v>
      </c>
    </row>
    <row r="1745" spans="1:13" x14ac:dyDescent="0.25">
      <c r="A1745">
        <v>1744</v>
      </c>
      <c r="B1745" t="s">
        <v>5720</v>
      </c>
      <c r="D1745" t="s">
        <v>5721</v>
      </c>
      <c r="E1745" t="s">
        <v>5722</v>
      </c>
      <c r="I1745">
        <f t="shared" si="55"/>
        <v>235</v>
      </c>
      <c r="J1745" t="b">
        <f>ISNUMBER(VLOOKUP(B1745,Grupos!B$1:D$276,3,0))</f>
        <v>0</v>
      </c>
      <c r="K1745" t="str">
        <f>VLOOKUP(I1745,Grupos!A$1:C$276,2,0)</f>
        <v>W65</v>
      </c>
      <c r="L1745" t="str">
        <f>VLOOKUP(I1745,Grupos!A$1:C$276,3,0)</f>
        <v>W74</v>
      </c>
      <c r="M1745" t="b">
        <f t="shared" si="56"/>
        <v>1</v>
      </c>
    </row>
    <row r="1746" spans="1:13" x14ac:dyDescent="0.25">
      <c r="A1746">
        <v>1745</v>
      </c>
      <c r="B1746" t="s">
        <v>5723</v>
      </c>
      <c r="D1746" t="s">
        <v>5724</v>
      </c>
      <c r="E1746" t="s">
        <v>5725</v>
      </c>
      <c r="I1746">
        <f t="shared" si="55"/>
        <v>235</v>
      </c>
      <c r="J1746" t="b">
        <f>ISNUMBER(VLOOKUP(B1746,Grupos!B$1:D$276,3,0))</f>
        <v>0</v>
      </c>
      <c r="K1746" t="str">
        <f>VLOOKUP(I1746,Grupos!A$1:C$276,2,0)</f>
        <v>W65</v>
      </c>
      <c r="L1746" t="str">
        <f>VLOOKUP(I1746,Grupos!A$1:C$276,3,0)</f>
        <v>W74</v>
      </c>
      <c r="M1746" t="b">
        <f t="shared" si="56"/>
        <v>1</v>
      </c>
    </row>
    <row r="1747" spans="1:13" x14ac:dyDescent="0.25">
      <c r="A1747">
        <v>1746</v>
      </c>
      <c r="B1747" t="s">
        <v>5726</v>
      </c>
      <c r="D1747" t="s">
        <v>5727</v>
      </c>
      <c r="E1747" t="s">
        <v>5728</v>
      </c>
      <c r="I1747">
        <f t="shared" si="55"/>
        <v>235</v>
      </c>
      <c r="J1747" t="b">
        <f>ISNUMBER(VLOOKUP(B1747,Grupos!B$1:D$276,3,0))</f>
        <v>0</v>
      </c>
      <c r="K1747" t="str">
        <f>VLOOKUP(I1747,Grupos!A$1:C$276,2,0)</f>
        <v>W65</v>
      </c>
      <c r="L1747" t="str">
        <f>VLOOKUP(I1747,Grupos!A$1:C$276,3,0)</f>
        <v>W74</v>
      </c>
      <c r="M1747" t="b">
        <f t="shared" si="56"/>
        <v>1</v>
      </c>
    </row>
    <row r="1748" spans="1:13" x14ac:dyDescent="0.25">
      <c r="A1748">
        <v>1747</v>
      </c>
      <c r="B1748" t="s">
        <v>850</v>
      </c>
      <c r="D1748" t="s">
        <v>5729</v>
      </c>
      <c r="E1748" t="s">
        <v>5730</v>
      </c>
      <c r="I1748">
        <f t="shared" si="55"/>
        <v>235</v>
      </c>
      <c r="J1748" t="b">
        <f>ISNUMBER(VLOOKUP(B1748,Grupos!B$1:D$276,3,0))</f>
        <v>0</v>
      </c>
      <c r="K1748" t="str">
        <f>VLOOKUP(I1748,Grupos!A$1:C$276,2,0)</f>
        <v>W65</v>
      </c>
      <c r="L1748" t="str">
        <f>VLOOKUP(I1748,Grupos!A$1:C$276,3,0)</f>
        <v>W74</v>
      </c>
      <c r="M1748" t="b">
        <f t="shared" si="56"/>
        <v>1</v>
      </c>
    </row>
    <row r="1749" spans="1:13" x14ac:dyDescent="0.25">
      <c r="A1749">
        <v>1748</v>
      </c>
      <c r="B1749" t="s">
        <v>852</v>
      </c>
      <c r="D1749" t="s">
        <v>5731</v>
      </c>
      <c r="E1749" t="s">
        <v>5732</v>
      </c>
      <c r="I1749">
        <f t="shared" si="55"/>
        <v>236</v>
      </c>
      <c r="J1749" t="b">
        <f>ISNUMBER(VLOOKUP(B1749,Grupos!B$1:D$276,3,0))</f>
        <v>1</v>
      </c>
      <c r="K1749" t="str">
        <f>VLOOKUP(I1749,Grupos!A$1:C$276,2,0)</f>
        <v>W75</v>
      </c>
      <c r="L1749" t="str">
        <f>VLOOKUP(I1749,Grupos!A$1:C$276,3,0)</f>
        <v>W84</v>
      </c>
      <c r="M1749" t="b">
        <f t="shared" si="56"/>
        <v>1</v>
      </c>
    </row>
    <row r="1750" spans="1:13" x14ac:dyDescent="0.25">
      <c r="A1750">
        <v>1749</v>
      </c>
      <c r="B1750" t="s">
        <v>5733</v>
      </c>
      <c r="D1750" t="s">
        <v>5734</v>
      </c>
      <c r="E1750" t="s">
        <v>5735</v>
      </c>
      <c r="I1750">
        <f t="shared" si="55"/>
        <v>236</v>
      </c>
      <c r="J1750" t="b">
        <f>ISNUMBER(VLOOKUP(B1750,Grupos!B$1:D$276,3,0))</f>
        <v>0</v>
      </c>
      <c r="K1750" t="str">
        <f>VLOOKUP(I1750,Grupos!A$1:C$276,2,0)</f>
        <v>W75</v>
      </c>
      <c r="L1750" t="str">
        <f>VLOOKUP(I1750,Grupos!A$1:C$276,3,0)</f>
        <v>W84</v>
      </c>
      <c r="M1750" t="b">
        <f t="shared" si="56"/>
        <v>1</v>
      </c>
    </row>
    <row r="1751" spans="1:13" x14ac:dyDescent="0.25">
      <c r="A1751">
        <v>1750</v>
      </c>
      <c r="B1751" t="s">
        <v>5736</v>
      </c>
      <c r="D1751" t="s">
        <v>5737</v>
      </c>
      <c r="E1751" t="s">
        <v>5738</v>
      </c>
      <c r="I1751">
        <f t="shared" si="55"/>
        <v>236</v>
      </c>
      <c r="J1751" t="b">
        <f>ISNUMBER(VLOOKUP(B1751,Grupos!B$1:D$276,3,0))</f>
        <v>0</v>
      </c>
      <c r="K1751" t="str">
        <f>VLOOKUP(I1751,Grupos!A$1:C$276,2,0)</f>
        <v>W75</v>
      </c>
      <c r="L1751" t="str">
        <f>VLOOKUP(I1751,Grupos!A$1:C$276,3,0)</f>
        <v>W84</v>
      </c>
      <c r="M1751" t="b">
        <f t="shared" si="56"/>
        <v>1</v>
      </c>
    </row>
    <row r="1752" spans="1:13" x14ac:dyDescent="0.25">
      <c r="A1752">
        <v>1751</v>
      </c>
      <c r="B1752" t="s">
        <v>5739</v>
      </c>
      <c r="D1752" t="s">
        <v>5740</v>
      </c>
      <c r="E1752" t="s">
        <v>5741</v>
      </c>
      <c r="I1752">
        <f t="shared" si="55"/>
        <v>236</v>
      </c>
      <c r="J1752" t="b">
        <f>ISNUMBER(VLOOKUP(B1752,Grupos!B$1:D$276,3,0))</f>
        <v>0</v>
      </c>
      <c r="K1752" t="str">
        <f>VLOOKUP(I1752,Grupos!A$1:C$276,2,0)</f>
        <v>W75</v>
      </c>
      <c r="L1752" t="str">
        <f>VLOOKUP(I1752,Grupos!A$1:C$276,3,0)</f>
        <v>W84</v>
      </c>
      <c r="M1752" t="b">
        <f t="shared" si="56"/>
        <v>1</v>
      </c>
    </row>
    <row r="1753" spans="1:13" x14ac:dyDescent="0.25">
      <c r="A1753">
        <v>1752</v>
      </c>
      <c r="B1753" t="s">
        <v>5742</v>
      </c>
      <c r="D1753" t="s">
        <v>5743</v>
      </c>
      <c r="E1753" t="s">
        <v>5744</v>
      </c>
      <c r="I1753">
        <f t="shared" si="55"/>
        <v>236</v>
      </c>
      <c r="J1753" t="b">
        <f>ISNUMBER(VLOOKUP(B1753,Grupos!B$1:D$276,3,0))</f>
        <v>0</v>
      </c>
      <c r="K1753" t="str">
        <f>VLOOKUP(I1753,Grupos!A$1:C$276,2,0)</f>
        <v>W75</v>
      </c>
      <c r="L1753" t="str">
        <f>VLOOKUP(I1753,Grupos!A$1:C$276,3,0)</f>
        <v>W84</v>
      </c>
      <c r="M1753" t="b">
        <f t="shared" si="56"/>
        <v>1</v>
      </c>
    </row>
    <row r="1754" spans="1:13" x14ac:dyDescent="0.25">
      <c r="A1754">
        <v>1753</v>
      </c>
      <c r="B1754" t="s">
        <v>5745</v>
      </c>
      <c r="D1754" t="s">
        <v>5746</v>
      </c>
      <c r="E1754" t="s">
        <v>5747</v>
      </c>
      <c r="I1754">
        <f t="shared" ref="I1754:I1817" si="57">IF(J1754,I1753+1,I1753)</f>
        <v>236</v>
      </c>
      <c r="J1754" t="b">
        <f>ISNUMBER(VLOOKUP(B1754,Grupos!B$1:D$276,3,0))</f>
        <v>0</v>
      </c>
      <c r="K1754" t="str">
        <f>VLOOKUP(I1754,Grupos!A$1:C$276,2,0)</f>
        <v>W75</v>
      </c>
      <c r="L1754" t="str">
        <f>VLOOKUP(I1754,Grupos!A$1:C$276,3,0)</f>
        <v>W84</v>
      </c>
      <c r="M1754" t="b">
        <f t="shared" si="56"/>
        <v>1</v>
      </c>
    </row>
    <row r="1755" spans="1:13" x14ac:dyDescent="0.25">
      <c r="A1755">
        <v>1754</v>
      </c>
      <c r="B1755" t="s">
        <v>5748</v>
      </c>
      <c r="D1755" t="s">
        <v>5749</v>
      </c>
      <c r="E1755" t="s">
        <v>5750</v>
      </c>
      <c r="I1755">
        <f t="shared" si="57"/>
        <v>236</v>
      </c>
      <c r="J1755" t="b">
        <f>ISNUMBER(VLOOKUP(B1755,Grupos!B$1:D$276,3,0))</f>
        <v>0</v>
      </c>
      <c r="K1755" t="str">
        <f>VLOOKUP(I1755,Grupos!A$1:C$276,2,0)</f>
        <v>W75</v>
      </c>
      <c r="L1755" t="str">
        <f>VLOOKUP(I1755,Grupos!A$1:C$276,3,0)</f>
        <v>W84</v>
      </c>
      <c r="M1755" t="b">
        <f t="shared" si="56"/>
        <v>1</v>
      </c>
    </row>
    <row r="1756" spans="1:13" x14ac:dyDescent="0.25">
      <c r="A1756">
        <v>1755</v>
      </c>
      <c r="B1756" t="s">
        <v>5751</v>
      </c>
      <c r="D1756" t="s">
        <v>5752</v>
      </c>
      <c r="E1756" t="s">
        <v>5753</v>
      </c>
      <c r="I1756">
        <f t="shared" si="57"/>
        <v>236</v>
      </c>
      <c r="J1756" t="b">
        <f>ISNUMBER(VLOOKUP(B1756,Grupos!B$1:D$276,3,0))</f>
        <v>0</v>
      </c>
      <c r="K1756" t="str">
        <f>VLOOKUP(I1756,Grupos!A$1:C$276,2,0)</f>
        <v>W75</v>
      </c>
      <c r="L1756" t="str">
        <f>VLOOKUP(I1756,Grupos!A$1:C$276,3,0)</f>
        <v>W84</v>
      </c>
      <c r="M1756" t="b">
        <f t="shared" si="56"/>
        <v>1</v>
      </c>
    </row>
    <row r="1757" spans="1:13" x14ac:dyDescent="0.25">
      <c r="A1757">
        <v>1756</v>
      </c>
      <c r="B1757" t="s">
        <v>853</v>
      </c>
      <c r="D1757" t="s">
        <v>5754</v>
      </c>
      <c r="E1757" t="s">
        <v>5755</v>
      </c>
      <c r="I1757">
        <f t="shared" si="57"/>
        <v>236</v>
      </c>
      <c r="J1757" t="b">
        <f>ISNUMBER(VLOOKUP(B1757,Grupos!B$1:D$276,3,0))</f>
        <v>0</v>
      </c>
      <c r="K1757" t="str">
        <f>VLOOKUP(I1757,Grupos!A$1:C$276,2,0)</f>
        <v>W75</v>
      </c>
      <c r="L1757" t="str">
        <f>VLOOKUP(I1757,Grupos!A$1:C$276,3,0)</f>
        <v>W84</v>
      </c>
      <c r="M1757" t="b">
        <f t="shared" si="56"/>
        <v>1</v>
      </c>
    </row>
    <row r="1758" spans="1:13" x14ac:dyDescent="0.25">
      <c r="A1758">
        <v>1757</v>
      </c>
      <c r="B1758" t="s">
        <v>855</v>
      </c>
      <c r="D1758" t="s">
        <v>5756</v>
      </c>
      <c r="E1758" t="s">
        <v>5757</v>
      </c>
      <c r="I1758">
        <f t="shared" si="57"/>
        <v>237</v>
      </c>
      <c r="J1758" t="b">
        <f>ISNUMBER(VLOOKUP(B1758,Grupos!B$1:D$276,3,0))</f>
        <v>1</v>
      </c>
      <c r="K1758" t="str">
        <f>VLOOKUP(I1758,Grupos!A$1:C$276,2,0)</f>
        <v>W85</v>
      </c>
      <c r="L1758" t="str">
        <f>VLOOKUP(I1758,Grupos!A$1:C$276,3,0)</f>
        <v>W99</v>
      </c>
      <c r="M1758" t="b">
        <f t="shared" si="56"/>
        <v>1</v>
      </c>
    </row>
    <row r="1759" spans="1:13" x14ac:dyDescent="0.25">
      <c r="A1759">
        <v>1758</v>
      </c>
      <c r="B1759" t="s">
        <v>5758</v>
      </c>
      <c r="D1759" t="s">
        <v>5759</v>
      </c>
      <c r="E1759" t="s">
        <v>5760</v>
      </c>
      <c r="I1759">
        <f t="shared" si="57"/>
        <v>237</v>
      </c>
      <c r="J1759" t="b">
        <f>ISNUMBER(VLOOKUP(B1759,Grupos!B$1:D$276,3,0))</f>
        <v>0</v>
      </c>
      <c r="K1759" t="str">
        <f>VLOOKUP(I1759,Grupos!A$1:C$276,2,0)</f>
        <v>W85</v>
      </c>
      <c r="L1759" t="str">
        <f>VLOOKUP(I1759,Grupos!A$1:C$276,3,0)</f>
        <v>W99</v>
      </c>
      <c r="M1759" t="b">
        <f t="shared" si="56"/>
        <v>1</v>
      </c>
    </row>
    <row r="1760" spans="1:13" x14ac:dyDescent="0.25">
      <c r="A1760">
        <v>1759</v>
      </c>
      <c r="B1760" t="s">
        <v>5761</v>
      </c>
      <c r="D1760" t="s">
        <v>5762</v>
      </c>
      <c r="E1760" t="s">
        <v>5763</v>
      </c>
      <c r="I1760">
        <f t="shared" si="57"/>
        <v>237</v>
      </c>
      <c r="J1760" t="b">
        <f>ISNUMBER(VLOOKUP(B1760,Grupos!B$1:D$276,3,0))</f>
        <v>0</v>
      </c>
      <c r="K1760" t="str">
        <f>VLOOKUP(I1760,Grupos!A$1:C$276,2,0)</f>
        <v>W85</v>
      </c>
      <c r="L1760" t="str">
        <f>VLOOKUP(I1760,Grupos!A$1:C$276,3,0)</f>
        <v>W99</v>
      </c>
      <c r="M1760" t="b">
        <f t="shared" si="56"/>
        <v>1</v>
      </c>
    </row>
    <row r="1761" spans="1:13" x14ac:dyDescent="0.25">
      <c r="A1761">
        <v>1760</v>
      </c>
      <c r="B1761" t="s">
        <v>5764</v>
      </c>
      <c r="D1761" t="s">
        <v>5765</v>
      </c>
      <c r="E1761" t="s">
        <v>5766</v>
      </c>
      <c r="I1761">
        <f t="shared" si="57"/>
        <v>237</v>
      </c>
      <c r="J1761" t="b">
        <f>ISNUMBER(VLOOKUP(B1761,Grupos!B$1:D$276,3,0))</f>
        <v>0</v>
      </c>
      <c r="K1761" t="str">
        <f>VLOOKUP(I1761,Grupos!A$1:C$276,2,0)</f>
        <v>W85</v>
      </c>
      <c r="L1761" t="str">
        <f>VLOOKUP(I1761,Grupos!A$1:C$276,3,0)</f>
        <v>W99</v>
      </c>
      <c r="M1761" t="b">
        <f t="shared" si="56"/>
        <v>1</v>
      </c>
    </row>
    <row r="1762" spans="1:13" x14ac:dyDescent="0.25">
      <c r="A1762">
        <v>1761</v>
      </c>
      <c r="B1762" t="s">
        <v>5767</v>
      </c>
      <c r="D1762" t="s">
        <v>5768</v>
      </c>
      <c r="E1762" t="s">
        <v>5769</v>
      </c>
      <c r="I1762">
        <f t="shared" si="57"/>
        <v>237</v>
      </c>
      <c r="J1762" t="b">
        <f>ISNUMBER(VLOOKUP(B1762,Grupos!B$1:D$276,3,0))</f>
        <v>0</v>
      </c>
      <c r="K1762" t="str">
        <f>VLOOKUP(I1762,Grupos!A$1:C$276,2,0)</f>
        <v>W85</v>
      </c>
      <c r="L1762" t="str">
        <f>VLOOKUP(I1762,Grupos!A$1:C$276,3,0)</f>
        <v>W99</v>
      </c>
      <c r="M1762" t="b">
        <f t="shared" si="56"/>
        <v>1</v>
      </c>
    </row>
    <row r="1763" spans="1:13" x14ac:dyDescent="0.25">
      <c r="A1763">
        <v>1762</v>
      </c>
      <c r="B1763" t="s">
        <v>5770</v>
      </c>
      <c r="D1763" t="s">
        <v>5771</v>
      </c>
      <c r="E1763" t="s">
        <v>5772</v>
      </c>
      <c r="I1763">
        <f t="shared" si="57"/>
        <v>237</v>
      </c>
      <c r="J1763" t="b">
        <f>ISNUMBER(VLOOKUP(B1763,Grupos!B$1:D$276,3,0))</f>
        <v>0</v>
      </c>
      <c r="K1763" t="str">
        <f>VLOOKUP(I1763,Grupos!A$1:C$276,2,0)</f>
        <v>W85</v>
      </c>
      <c r="L1763" t="str">
        <f>VLOOKUP(I1763,Grupos!A$1:C$276,3,0)</f>
        <v>W99</v>
      </c>
      <c r="M1763" t="b">
        <f t="shared" si="56"/>
        <v>1</v>
      </c>
    </row>
    <row r="1764" spans="1:13" x14ac:dyDescent="0.25">
      <c r="A1764">
        <v>1763</v>
      </c>
      <c r="B1764" t="s">
        <v>5773</v>
      </c>
      <c r="D1764" t="s">
        <v>5774</v>
      </c>
      <c r="E1764" t="s">
        <v>5775</v>
      </c>
      <c r="I1764">
        <f t="shared" si="57"/>
        <v>237</v>
      </c>
      <c r="J1764" t="b">
        <f>ISNUMBER(VLOOKUP(B1764,Grupos!B$1:D$276,3,0))</f>
        <v>0</v>
      </c>
      <c r="K1764" t="str">
        <f>VLOOKUP(I1764,Grupos!A$1:C$276,2,0)</f>
        <v>W85</v>
      </c>
      <c r="L1764" t="str">
        <f>VLOOKUP(I1764,Grupos!A$1:C$276,3,0)</f>
        <v>W99</v>
      </c>
      <c r="M1764" t="b">
        <f t="shared" si="56"/>
        <v>1</v>
      </c>
    </row>
    <row r="1765" spans="1:13" x14ac:dyDescent="0.25">
      <c r="A1765">
        <v>1764</v>
      </c>
      <c r="B1765" t="s">
        <v>5776</v>
      </c>
      <c r="D1765" t="s">
        <v>5777</v>
      </c>
      <c r="E1765" t="s">
        <v>5778</v>
      </c>
      <c r="I1765">
        <f t="shared" si="57"/>
        <v>237</v>
      </c>
      <c r="J1765" t="b">
        <f>ISNUMBER(VLOOKUP(B1765,Grupos!B$1:D$276,3,0))</f>
        <v>0</v>
      </c>
      <c r="K1765" t="str">
        <f>VLOOKUP(I1765,Grupos!A$1:C$276,2,0)</f>
        <v>W85</v>
      </c>
      <c r="L1765" t="str">
        <f>VLOOKUP(I1765,Grupos!A$1:C$276,3,0)</f>
        <v>W99</v>
      </c>
      <c r="M1765" t="b">
        <f t="shared" si="56"/>
        <v>1</v>
      </c>
    </row>
    <row r="1766" spans="1:13" x14ac:dyDescent="0.25">
      <c r="A1766">
        <v>1765</v>
      </c>
      <c r="B1766" t="s">
        <v>5779</v>
      </c>
      <c r="D1766" t="s">
        <v>5780</v>
      </c>
      <c r="E1766" t="s">
        <v>5781</v>
      </c>
      <c r="I1766">
        <f t="shared" si="57"/>
        <v>237</v>
      </c>
      <c r="J1766" t="b">
        <f>ISNUMBER(VLOOKUP(B1766,Grupos!B$1:D$276,3,0))</f>
        <v>0</v>
      </c>
      <c r="K1766" t="str">
        <f>VLOOKUP(I1766,Grupos!A$1:C$276,2,0)</f>
        <v>W85</v>
      </c>
      <c r="L1766" t="str">
        <f>VLOOKUP(I1766,Grupos!A$1:C$276,3,0)</f>
        <v>W99</v>
      </c>
      <c r="M1766" t="b">
        <f t="shared" si="56"/>
        <v>1</v>
      </c>
    </row>
    <row r="1767" spans="1:13" x14ac:dyDescent="0.25">
      <c r="A1767">
        <v>1766</v>
      </c>
      <c r="B1767" t="s">
        <v>5782</v>
      </c>
      <c r="D1767" t="s">
        <v>5783</v>
      </c>
      <c r="E1767" t="s">
        <v>5784</v>
      </c>
      <c r="I1767">
        <f t="shared" si="57"/>
        <v>237</v>
      </c>
      <c r="J1767" t="b">
        <f>ISNUMBER(VLOOKUP(B1767,Grupos!B$1:D$276,3,0))</f>
        <v>0</v>
      </c>
      <c r="K1767" t="str">
        <f>VLOOKUP(I1767,Grupos!A$1:C$276,2,0)</f>
        <v>W85</v>
      </c>
      <c r="L1767" t="str">
        <f>VLOOKUP(I1767,Grupos!A$1:C$276,3,0)</f>
        <v>W99</v>
      </c>
      <c r="M1767" t="b">
        <f t="shared" si="56"/>
        <v>1</v>
      </c>
    </row>
    <row r="1768" spans="1:13" x14ac:dyDescent="0.25">
      <c r="A1768">
        <v>1767</v>
      </c>
      <c r="B1768" t="s">
        <v>856</v>
      </c>
      <c r="D1768" t="s">
        <v>5785</v>
      </c>
      <c r="E1768" t="s">
        <v>5786</v>
      </c>
      <c r="I1768">
        <f t="shared" si="57"/>
        <v>237</v>
      </c>
      <c r="J1768" t="b">
        <f>ISNUMBER(VLOOKUP(B1768,Grupos!B$1:D$276,3,0))</f>
        <v>0</v>
      </c>
      <c r="K1768" t="str">
        <f>VLOOKUP(I1768,Grupos!A$1:C$276,2,0)</f>
        <v>W85</v>
      </c>
      <c r="L1768" t="str">
        <f>VLOOKUP(I1768,Grupos!A$1:C$276,3,0)</f>
        <v>W99</v>
      </c>
      <c r="M1768" t="b">
        <f t="shared" si="56"/>
        <v>1</v>
      </c>
    </row>
    <row r="1769" spans="1:13" x14ac:dyDescent="0.25">
      <c r="A1769">
        <v>1768</v>
      </c>
      <c r="B1769" t="s">
        <v>859</v>
      </c>
      <c r="D1769" t="s">
        <v>5787</v>
      </c>
      <c r="E1769" t="s">
        <v>5788</v>
      </c>
      <c r="I1769">
        <f t="shared" si="57"/>
        <v>238</v>
      </c>
      <c r="J1769" t="b">
        <f>ISNUMBER(VLOOKUP(B1769,Grupos!B$1:D$276,3,0))</f>
        <v>1</v>
      </c>
      <c r="K1769" t="str">
        <f>VLOOKUP(I1769,Grupos!A$1:C$276,2,0)</f>
        <v>X00</v>
      </c>
      <c r="L1769" t="str">
        <f>VLOOKUP(I1769,Grupos!A$1:C$276,3,0)</f>
        <v>X09</v>
      </c>
      <c r="M1769" t="b">
        <f t="shared" si="56"/>
        <v>1</v>
      </c>
    </row>
    <row r="1770" spans="1:13" x14ac:dyDescent="0.25">
      <c r="A1770">
        <v>1769</v>
      </c>
      <c r="B1770" t="s">
        <v>5789</v>
      </c>
      <c r="D1770" t="s">
        <v>5790</v>
      </c>
      <c r="E1770" t="s">
        <v>5791</v>
      </c>
      <c r="I1770">
        <f t="shared" si="57"/>
        <v>238</v>
      </c>
      <c r="J1770" t="b">
        <f>ISNUMBER(VLOOKUP(B1770,Grupos!B$1:D$276,3,0))</f>
        <v>0</v>
      </c>
      <c r="K1770" t="str">
        <f>VLOOKUP(I1770,Grupos!A$1:C$276,2,0)</f>
        <v>X00</v>
      </c>
      <c r="L1770" t="str">
        <f>VLOOKUP(I1770,Grupos!A$1:C$276,3,0)</f>
        <v>X09</v>
      </c>
      <c r="M1770" t="b">
        <f t="shared" si="56"/>
        <v>1</v>
      </c>
    </row>
    <row r="1771" spans="1:13" x14ac:dyDescent="0.25">
      <c r="A1771">
        <v>1770</v>
      </c>
      <c r="B1771" t="s">
        <v>5792</v>
      </c>
      <c r="D1771" t="s">
        <v>5793</v>
      </c>
      <c r="E1771" t="s">
        <v>5794</v>
      </c>
      <c r="I1771">
        <f t="shared" si="57"/>
        <v>238</v>
      </c>
      <c r="J1771" t="b">
        <f>ISNUMBER(VLOOKUP(B1771,Grupos!B$1:D$276,3,0))</f>
        <v>0</v>
      </c>
      <c r="K1771" t="str">
        <f>VLOOKUP(I1771,Grupos!A$1:C$276,2,0)</f>
        <v>X00</v>
      </c>
      <c r="L1771" t="str">
        <f>VLOOKUP(I1771,Grupos!A$1:C$276,3,0)</f>
        <v>X09</v>
      </c>
      <c r="M1771" t="b">
        <f t="shared" si="56"/>
        <v>1</v>
      </c>
    </row>
    <row r="1772" spans="1:13" x14ac:dyDescent="0.25">
      <c r="A1772">
        <v>1771</v>
      </c>
      <c r="B1772" t="s">
        <v>5795</v>
      </c>
      <c r="D1772" t="s">
        <v>5796</v>
      </c>
      <c r="E1772" t="s">
        <v>5797</v>
      </c>
      <c r="I1772">
        <f t="shared" si="57"/>
        <v>238</v>
      </c>
      <c r="J1772" t="b">
        <f>ISNUMBER(VLOOKUP(B1772,Grupos!B$1:D$276,3,0))</f>
        <v>0</v>
      </c>
      <c r="K1772" t="str">
        <f>VLOOKUP(I1772,Grupos!A$1:C$276,2,0)</f>
        <v>X00</v>
      </c>
      <c r="L1772" t="str">
        <f>VLOOKUP(I1772,Grupos!A$1:C$276,3,0)</f>
        <v>X09</v>
      </c>
      <c r="M1772" t="b">
        <f t="shared" si="56"/>
        <v>1</v>
      </c>
    </row>
    <row r="1773" spans="1:13" x14ac:dyDescent="0.25">
      <c r="A1773">
        <v>1772</v>
      </c>
      <c r="B1773" t="s">
        <v>5798</v>
      </c>
      <c r="D1773" t="s">
        <v>5799</v>
      </c>
      <c r="E1773" t="s">
        <v>5800</v>
      </c>
      <c r="I1773">
        <f t="shared" si="57"/>
        <v>238</v>
      </c>
      <c r="J1773" t="b">
        <f>ISNUMBER(VLOOKUP(B1773,Grupos!B$1:D$276,3,0))</f>
        <v>0</v>
      </c>
      <c r="K1773" t="str">
        <f>VLOOKUP(I1773,Grupos!A$1:C$276,2,0)</f>
        <v>X00</v>
      </c>
      <c r="L1773" t="str">
        <f>VLOOKUP(I1773,Grupos!A$1:C$276,3,0)</f>
        <v>X09</v>
      </c>
      <c r="M1773" t="b">
        <f t="shared" si="56"/>
        <v>1</v>
      </c>
    </row>
    <row r="1774" spans="1:13" x14ac:dyDescent="0.25">
      <c r="A1774">
        <v>1773</v>
      </c>
      <c r="B1774" t="s">
        <v>5801</v>
      </c>
      <c r="D1774" t="s">
        <v>5802</v>
      </c>
      <c r="E1774" t="s">
        <v>5803</v>
      </c>
      <c r="I1774">
        <f t="shared" si="57"/>
        <v>238</v>
      </c>
      <c r="J1774" t="b">
        <f>ISNUMBER(VLOOKUP(B1774,Grupos!B$1:D$276,3,0))</f>
        <v>0</v>
      </c>
      <c r="K1774" t="str">
        <f>VLOOKUP(I1774,Grupos!A$1:C$276,2,0)</f>
        <v>X00</v>
      </c>
      <c r="L1774" t="str">
        <f>VLOOKUP(I1774,Grupos!A$1:C$276,3,0)</f>
        <v>X09</v>
      </c>
      <c r="M1774" t="b">
        <f t="shared" si="56"/>
        <v>1</v>
      </c>
    </row>
    <row r="1775" spans="1:13" x14ac:dyDescent="0.25">
      <c r="A1775">
        <v>1774</v>
      </c>
      <c r="B1775" t="s">
        <v>5804</v>
      </c>
      <c r="D1775" t="s">
        <v>5805</v>
      </c>
      <c r="E1775" t="s">
        <v>5806</v>
      </c>
      <c r="I1775">
        <f t="shared" si="57"/>
        <v>238</v>
      </c>
      <c r="J1775" t="b">
        <f>ISNUMBER(VLOOKUP(B1775,Grupos!B$1:D$276,3,0))</f>
        <v>0</v>
      </c>
      <c r="K1775" t="str">
        <f>VLOOKUP(I1775,Grupos!A$1:C$276,2,0)</f>
        <v>X00</v>
      </c>
      <c r="L1775" t="str">
        <f>VLOOKUP(I1775,Grupos!A$1:C$276,3,0)</f>
        <v>X09</v>
      </c>
      <c r="M1775" t="b">
        <f t="shared" si="56"/>
        <v>1</v>
      </c>
    </row>
    <row r="1776" spans="1:13" x14ac:dyDescent="0.25">
      <c r="A1776">
        <v>1775</v>
      </c>
      <c r="B1776" t="s">
        <v>5807</v>
      </c>
      <c r="D1776" t="s">
        <v>5808</v>
      </c>
      <c r="E1776" t="s">
        <v>5809</v>
      </c>
      <c r="I1776">
        <f t="shared" si="57"/>
        <v>238</v>
      </c>
      <c r="J1776" t="b">
        <f>ISNUMBER(VLOOKUP(B1776,Grupos!B$1:D$276,3,0))</f>
        <v>0</v>
      </c>
      <c r="K1776" t="str">
        <f>VLOOKUP(I1776,Grupos!A$1:C$276,2,0)</f>
        <v>X00</v>
      </c>
      <c r="L1776" t="str">
        <f>VLOOKUP(I1776,Grupos!A$1:C$276,3,0)</f>
        <v>X09</v>
      </c>
      <c r="M1776" t="b">
        <f t="shared" si="56"/>
        <v>1</v>
      </c>
    </row>
    <row r="1777" spans="1:13" x14ac:dyDescent="0.25">
      <c r="A1777">
        <v>1776</v>
      </c>
      <c r="B1777" t="s">
        <v>860</v>
      </c>
      <c r="D1777" t="s">
        <v>5810</v>
      </c>
      <c r="E1777" t="s">
        <v>5811</v>
      </c>
      <c r="I1777">
        <f t="shared" si="57"/>
        <v>238</v>
      </c>
      <c r="J1777" t="b">
        <f>ISNUMBER(VLOOKUP(B1777,Grupos!B$1:D$276,3,0))</f>
        <v>0</v>
      </c>
      <c r="K1777" t="str">
        <f>VLOOKUP(I1777,Grupos!A$1:C$276,2,0)</f>
        <v>X00</v>
      </c>
      <c r="L1777" t="str">
        <f>VLOOKUP(I1777,Grupos!A$1:C$276,3,0)</f>
        <v>X09</v>
      </c>
      <c r="M1777" t="b">
        <f t="shared" si="56"/>
        <v>1</v>
      </c>
    </row>
    <row r="1778" spans="1:13" x14ac:dyDescent="0.25">
      <c r="A1778">
        <v>1777</v>
      </c>
      <c r="B1778" t="s">
        <v>862</v>
      </c>
      <c r="D1778" t="s">
        <v>5812</v>
      </c>
      <c r="E1778" t="s">
        <v>5813</v>
      </c>
      <c r="I1778">
        <f t="shared" si="57"/>
        <v>239</v>
      </c>
      <c r="J1778" t="b">
        <f>ISNUMBER(VLOOKUP(B1778,Grupos!B$1:D$276,3,0))</f>
        <v>1</v>
      </c>
      <c r="K1778" t="str">
        <f>VLOOKUP(I1778,Grupos!A$1:C$276,2,0)</f>
        <v>X10</v>
      </c>
      <c r="L1778" t="str">
        <f>VLOOKUP(I1778,Grupos!A$1:C$276,3,0)</f>
        <v>X19</v>
      </c>
      <c r="M1778" t="b">
        <f t="shared" si="56"/>
        <v>1</v>
      </c>
    </row>
    <row r="1779" spans="1:13" x14ac:dyDescent="0.25">
      <c r="A1779">
        <v>1778</v>
      </c>
      <c r="B1779" t="s">
        <v>5814</v>
      </c>
      <c r="D1779" t="s">
        <v>5815</v>
      </c>
      <c r="E1779" t="s">
        <v>5816</v>
      </c>
      <c r="I1779">
        <f t="shared" si="57"/>
        <v>239</v>
      </c>
      <c r="J1779" t="b">
        <f>ISNUMBER(VLOOKUP(B1779,Grupos!B$1:D$276,3,0))</f>
        <v>0</v>
      </c>
      <c r="K1779" t="str">
        <f>VLOOKUP(I1779,Grupos!A$1:C$276,2,0)</f>
        <v>X10</v>
      </c>
      <c r="L1779" t="str">
        <f>VLOOKUP(I1779,Grupos!A$1:C$276,3,0)</f>
        <v>X19</v>
      </c>
      <c r="M1779" t="b">
        <f t="shared" si="56"/>
        <v>1</v>
      </c>
    </row>
    <row r="1780" spans="1:13" x14ac:dyDescent="0.25">
      <c r="A1780">
        <v>1779</v>
      </c>
      <c r="B1780" t="s">
        <v>5817</v>
      </c>
      <c r="D1780" t="s">
        <v>5818</v>
      </c>
      <c r="E1780" t="s">
        <v>5819</v>
      </c>
      <c r="I1780">
        <f t="shared" si="57"/>
        <v>239</v>
      </c>
      <c r="J1780" t="b">
        <f>ISNUMBER(VLOOKUP(B1780,Grupos!B$1:D$276,3,0))</f>
        <v>0</v>
      </c>
      <c r="K1780" t="str">
        <f>VLOOKUP(I1780,Grupos!A$1:C$276,2,0)</f>
        <v>X10</v>
      </c>
      <c r="L1780" t="str">
        <f>VLOOKUP(I1780,Grupos!A$1:C$276,3,0)</f>
        <v>X19</v>
      </c>
      <c r="M1780" t="b">
        <f t="shared" si="56"/>
        <v>1</v>
      </c>
    </row>
    <row r="1781" spans="1:13" x14ac:dyDescent="0.25">
      <c r="A1781">
        <v>1780</v>
      </c>
      <c r="B1781" t="s">
        <v>5820</v>
      </c>
      <c r="D1781" t="s">
        <v>5821</v>
      </c>
      <c r="E1781" t="s">
        <v>5822</v>
      </c>
      <c r="I1781">
        <f t="shared" si="57"/>
        <v>239</v>
      </c>
      <c r="J1781" t="b">
        <f>ISNUMBER(VLOOKUP(B1781,Grupos!B$1:D$276,3,0))</f>
        <v>0</v>
      </c>
      <c r="K1781" t="str">
        <f>VLOOKUP(I1781,Grupos!A$1:C$276,2,0)</f>
        <v>X10</v>
      </c>
      <c r="L1781" t="str">
        <f>VLOOKUP(I1781,Grupos!A$1:C$276,3,0)</f>
        <v>X19</v>
      </c>
      <c r="M1781" t="b">
        <f t="shared" si="56"/>
        <v>1</v>
      </c>
    </row>
    <row r="1782" spans="1:13" x14ac:dyDescent="0.25">
      <c r="A1782">
        <v>1781</v>
      </c>
      <c r="B1782" t="s">
        <v>5823</v>
      </c>
      <c r="D1782" t="s">
        <v>5824</v>
      </c>
      <c r="E1782" t="s">
        <v>5825</v>
      </c>
      <c r="I1782">
        <f t="shared" si="57"/>
        <v>239</v>
      </c>
      <c r="J1782" t="b">
        <f>ISNUMBER(VLOOKUP(B1782,Grupos!B$1:D$276,3,0))</f>
        <v>0</v>
      </c>
      <c r="K1782" t="str">
        <f>VLOOKUP(I1782,Grupos!A$1:C$276,2,0)</f>
        <v>X10</v>
      </c>
      <c r="L1782" t="str">
        <f>VLOOKUP(I1782,Grupos!A$1:C$276,3,0)</f>
        <v>X19</v>
      </c>
      <c r="M1782" t="b">
        <f t="shared" si="56"/>
        <v>1</v>
      </c>
    </row>
    <row r="1783" spans="1:13" x14ac:dyDescent="0.25">
      <c r="A1783">
        <v>1782</v>
      </c>
      <c r="B1783" t="s">
        <v>5826</v>
      </c>
      <c r="D1783" t="s">
        <v>5827</v>
      </c>
      <c r="E1783" t="s">
        <v>5828</v>
      </c>
      <c r="I1783">
        <f t="shared" si="57"/>
        <v>239</v>
      </c>
      <c r="J1783" t="b">
        <f>ISNUMBER(VLOOKUP(B1783,Grupos!B$1:D$276,3,0))</f>
        <v>0</v>
      </c>
      <c r="K1783" t="str">
        <f>VLOOKUP(I1783,Grupos!A$1:C$276,2,0)</f>
        <v>X10</v>
      </c>
      <c r="L1783" t="str">
        <f>VLOOKUP(I1783,Grupos!A$1:C$276,3,0)</f>
        <v>X19</v>
      </c>
      <c r="M1783" t="b">
        <f t="shared" si="56"/>
        <v>1</v>
      </c>
    </row>
    <row r="1784" spans="1:13" x14ac:dyDescent="0.25">
      <c r="A1784">
        <v>1783</v>
      </c>
      <c r="B1784" t="s">
        <v>5829</v>
      </c>
      <c r="D1784" t="s">
        <v>5830</v>
      </c>
      <c r="E1784" t="s">
        <v>5831</v>
      </c>
      <c r="I1784">
        <f t="shared" si="57"/>
        <v>239</v>
      </c>
      <c r="J1784" t="b">
        <f>ISNUMBER(VLOOKUP(B1784,Grupos!B$1:D$276,3,0))</f>
        <v>0</v>
      </c>
      <c r="K1784" t="str">
        <f>VLOOKUP(I1784,Grupos!A$1:C$276,2,0)</f>
        <v>X10</v>
      </c>
      <c r="L1784" t="str">
        <f>VLOOKUP(I1784,Grupos!A$1:C$276,3,0)</f>
        <v>X19</v>
      </c>
      <c r="M1784" t="b">
        <f t="shared" si="56"/>
        <v>1</v>
      </c>
    </row>
    <row r="1785" spans="1:13" x14ac:dyDescent="0.25">
      <c r="A1785">
        <v>1784</v>
      </c>
      <c r="B1785" t="s">
        <v>5832</v>
      </c>
      <c r="D1785" t="s">
        <v>5833</v>
      </c>
      <c r="E1785" t="s">
        <v>5834</v>
      </c>
      <c r="I1785">
        <f t="shared" si="57"/>
        <v>239</v>
      </c>
      <c r="J1785" t="b">
        <f>ISNUMBER(VLOOKUP(B1785,Grupos!B$1:D$276,3,0))</f>
        <v>0</v>
      </c>
      <c r="K1785" t="str">
        <f>VLOOKUP(I1785,Grupos!A$1:C$276,2,0)</f>
        <v>X10</v>
      </c>
      <c r="L1785" t="str">
        <f>VLOOKUP(I1785,Grupos!A$1:C$276,3,0)</f>
        <v>X19</v>
      </c>
      <c r="M1785" t="b">
        <f t="shared" si="56"/>
        <v>1</v>
      </c>
    </row>
    <row r="1786" spans="1:13" x14ac:dyDescent="0.25">
      <c r="A1786">
        <v>1785</v>
      </c>
      <c r="B1786" t="s">
        <v>5835</v>
      </c>
      <c r="D1786" t="s">
        <v>5836</v>
      </c>
      <c r="E1786" t="s">
        <v>5837</v>
      </c>
      <c r="I1786">
        <f t="shared" si="57"/>
        <v>239</v>
      </c>
      <c r="J1786" t="b">
        <f>ISNUMBER(VLOOKUP(B1786,Grupos!B$1:D$276,3,0))</f>
        <v>0</v>
      </c>
      <c r="K1786" t="str">
        <f>VLOOKUP(I1786,Grupos!A$1:C$276,2,0)</f>
        <v>X10</v>
      </c>
      <c r="L1786" t="str">
        <f>VLOOKUP(I1786,Grupos!A$1:C$276,3,0)</f>
        <v>X19</v>
      </c>
      <c r="M1786" t="b">
        <f t="shared" si="56"/>
        <v>1</v>
      </c>
    </row>
    <row r="1787" spans="1:13" x14ac:dyDescent="0.25">
      <c r="A1787">
        <v>1786</v>
      </c>
      <c r="B1787" t="s">
        <v>863</v>
      </c>
      <c r="D1787" t="s">
        <v>5838</v>
      </c>
      <c r="E1787" t="s">
        <v>5839</v>
      </c>
      <c r="I1787">
        <f t="shared" si="57"/>
        <v>239</v>
      </c>
      <c r="J1787" t="b">
        <f>ISNUMBER(VLOOKUP(B1787,Grupos!B$1:D$276,3,0))</f>
        <v>0</v>
      </c>
      <c r="K1787" t="str">
        <f>VLOOKUP(I1787,Grupos!A$1:C$276,2,0)</f>
        <v>X10</v>
      </c>
      <c r="L1787" t="str">
        <f>VLOOKUP(I1787,Grupos!A$1:C$276,3,0)</f>
        <v>X19</v>
      </c>
      <c r="M1787" t="b">
        <f t="shared" si="56"/>
        <v>1</v>
      </c>
    </row>
    <row r="1788" spans="1:13" x14ac:dyDescent="0.25">
      <c r="A1788">
        <v>1787</v>
      </c>
      <c r="B1788" t="s">
        <v>866</v>
      </c>
      <c r="D1788" t="s">
        <v>5840</v>
      </c>
      <c r="E1788" t="s">
        <v>5841</v>
      </c>
      <c r="I1788">
        <f t="shared" si="57"/>
        <v>240</v>
      </c>
      <c r="J1788" t="b">
        <f>ISNUMBER(VLOOKUP(B1788,Grupos!B$1:D$276,3,0))</f>
        <v>1</v>
      </c>
      <c r="K1788" t="str">
        <f>VLOOKUP(I1788,Grupos!A$1:C$276,2,0)</f>
        <v>X20</v>
      </c>
      <c r="L1788" t="str">
        <f>VLOOKUP(I1788,Grupos!A$1:C$276,3,0)</f>
        <v>X29</v>
      </c>
      <c r="M1788" t="b">
        <f t="shared" si="56"/>
        <v>1</v>
      </c>
    </row>
    <row r="1789" spans="1:13" x14ac:dyDescent="0.25">
      <c r="A1789">
        <v>1788</v>
      </c>
      <c r="B1789" t="s">
        <v>5842</v>
      </c>
      <c r="D1789" t="s">
        <v>5843</v>
      </c>
      <c r="E1789" t="s">
        <v>5844</v>
      </c>
      <c r="I1789">
        <f t="shared" si="57"/>
        <v>240</v>
      </c>
      <c r="J1789" t="b">
        <f>ISNUMBER(VLOOKUP(B1789,Grupos!B$1:D$276,3,0))</f>
        <v>0</v>
      </c>
      <c r="K1789" t="str">
        <f>VLOOKUP(I1789,Grupos!A$1:C$276,2,0)</f>
        <v>X20</v>
      </c>
      <c r="L1789" t="str">
        <f>VLOOKUP(I1789,Grupos!A$1:C$276,3,0)</f>
        <v>X29</v>
      </c>
      <c r="M1789" t="b">
        <f t="shared" si="56"/>
        <v>1</v>
      </c>
    </row>
    <row r="1790" spans="1:13" x14ac:dyDescent="0.25">
      <c r="A1790">
        <v>1789</v>
      </c>
      <c r="B1790" t="s">
        <v>5845</v>
      </c>
      <c r="D1790" t="s">
        <v>5846</v>
      </c>
      <c r="E1790" t="s">
        <v>5847</v>
      </c>
      <c r="I1790">
        <f t="shared" si="57"/>
        <v>240</v>
      </c>
      <c r="J1790" t="b">
        <f>ISNUMBER(VLOOKUP(B1790,Grupos!B$1:D$276,3,0))</f>
        <v>0</v>
      </c>
      <c r="K1790" t="str">
        <f>VLOOKUP(I1790,Grupos!A$1:C$276,2,0)</f>
        <v>X20</v>
      </c>
      <c r="L1790" t="str">
        <f>VLOOKUP(I1790,Grupos!A$1:C$276,3,0)</f>
        <v>X29</v>
      </c>
      <c r="M1790" t="b">
        <f t="shared" si="56"/>
        <v>1</v>
      </c>
    </row>
    <row r="1791" spans="1:13" x14ac:dyDescent="0.25">
      <c r="A1791">
        <v>1790</v>
      </c>
      <c r="B1791" t="s">
        <v>5848</v>
      </c>
      <c r="D1791" t="s">
        <v>5849</v>
      </c>
      <c r="E1791" t="s">
        <v>5850</v>
      </c>
      <c r="I1791">
        <f t="shared" si="57"/>
        <v>240</v>
      </c>
      <c r="J1791" t="b">
        <f>ISNUMBER(VLOOKUP(B1791,Grupos!B$1:D$276,3,0))</f>
        <v>0</v>
      </c>
      <c r="K1791" t="str">
        <f>VLOOKUP(I1791,Grupos!A$1:C$276,2,0)</f>
        <v>X20</v>
      </c>
      <c r="L1791" t="str">
        <f>VLOOKUP(I1791,Grupos!A$1:C$276,3,0)</f>
        <v>X29</v>
      </c>
      <c r="M1791" t="b">
        <f t="shared" si="56"/>
        <v>1</v>
      </c>
    </row>
    <row r="1792" spans="1:13" x14ac:dyDescent="0.25">
      <c r="A1792">
        <v>1791</v>
      </c>
      <c r="B1792" t="s">
        <v>5851</v>
      </c>
      <c r="D1792" t="s">
        <v>5852</v>
      </c>
      <c r="E1792" t="s">
        <v>5853</v>
      </c>
      <c r="I1792">
        <f t="shared" si="57"/>
        <v>240</v>
      </c>
      <c r="J1792" t="b">
        <f>ISNUMBER(VLOOKUP(B1792,Grupos!B$1:D$276,3,0))</f>
        <v>0</v>
      </c>
      <c r="K1792" t="str">
        <f>VLOOKUP(I1792,Grupos!A$1:C$276,2,0)</f>
        <v>X20</v>
      </c>
      <c r="L1792" t="str">
        <f>VLOOKUP(I1792,Grupos!A$1:C$276,3,0)</f>
        <v>X29</v>
      </c>
      <c r="M1792" t="b">
        <f t="shared" si="56"/>
        <v>1</v>
      </c>
    </row>
    <row r="1793" spans="1:13" x14ac:dyDescent="0.25">
      <c r="A1793">
        <v>1792</v>
      </c>
      <c r="B1793" t="s">
        <v>5854</v>
      </c>
      <c r="D1793" t="s">
        <v>5855</v>
      </c>
      <c r="E1793" t="s">
        <v>5856</v>
      </c>
      <c r="I1793">
        <f t="shared" si="57"/>
        <v>240</v>
      </c>
      <c r="J1793" t="b">
        <f>ISNUMBER(VLOOKUP(B1793,Grupos!B$1:D$276,3,0))</f>
        <v>0</v>
      </c>
      <c r="K1793" t="str">
        <f>VLOOKUP(I1793,Grupos!A$1:C$276,2,0)</f>
        <v>X20</v>
      </c>
      <c r="L1793" t="str">
        <f>VLOOKUP(I1793,Grupos!A$1:C$276,3,0)</f>
        <v>X29</v>
      </c>
      <c r="M1793" t="b">
        <f t="shared" si="56"/>
        <v>1</v>
      </c>
    </row>
    <row r="1794" spans="1:13" x14ac:dyDescent="0.25">
      <c r="A1794">
        <v>1793</v>
      </c>
      <c r="B1794" t="s">
        <v>5857</v>
      </c>
      <c r="D1794" t="s">
        <v>5858</v>
      </c>
      <c r="E1794" t="s">
        <v>5859</v>
      </c>
      <c r="I1794">
        <f t="shared" si="57"/>
        <v>240</v>
      </c>
      <c r="J1794" t="b">
        <f>ISNUMBER(VLOOKUP(B1794,Grupos!B$1:D$276,3,0))</f>
        <v>0</v>
      </c>
      <c r="K1794" t="str">
        <f>VLOOKUP(I1794,Grupos!A$1:C$276,2,0)</f>
        <v>X20</v>
      </c>
      <c r="L1794" t="str">
        <f>VLOOKUP(I1794,Grupos!A$1:C$276,3,0)</f>
        <v>X29</v>
      </c>
      <c r="M1794" t="b">
        <f t="shared" si="56"/>
        <v>1</v>
      </c>
    </row>
    <row r="1795" spans="1:13" x14ac:dyDescent="0.25">
      <c r="A1795">
        <v>1794</v>
      </c>
      <c r="B1795" t="s">
        <v>5860</v>
      </c>
      <c r="D1795" t="s">
        <v>5861</v>
      </c>
      <c r="E1795" t="s">
        <v>5862</v>
      </c>
      <c r="I1795">
        <f t="shared" si="57"/>
        <v>240</v>
      </c>
      <c r="J1795" t="b">
        <f>ISNUMBER(VLOOKUP(B1795,Grupos!B$1:D$276,3,0))</f>
        <v>0</v>
      </c>
      <c r="K1795" t="str">
        <f>VLOOKUP(I1795,Grupos!A$1:C$276,2,0)</f>
        <v>X20</v>
      </c>
      <c r="L1795" t="str">
        <f>VLOOKUP(I1795,Grupos!A$1:C$276,3,0)</f>
        <v>X29</v>
      </c>
      <c r="M1795" t="b">
        <f t="shared" ref="M1795:M1858" si="58">AND(K1795&lt;=B1795,L1795&gt;=B1795)</f>
        <v>1</v>
      </c>
    </row>
    <row r="1796" spans="1:13" x14ac:dyDescent="0.25">
      <c r="A1796">
        <v>1795</v>
      </c>
      <c r="B1796" t="s">
        <v>5863</v>
      </c>
      <c r="D1796" t="s">
        <v>5864</v>
      </c>
      <c r="E1796" t="s">
        <v>5865</v>
      </c>
      <c r="I1796">
        <f t="shared" si="57"/>
        <v>240</v>
      </c>
      <c r="J1796" t="b">
        <f>ISNUMBER(VLOOKUP(B1796,Grupos!B$1:D$276,3,0))</f>
        <v>0</v>
      </c>
      <c r="K1796" t="str">
        <f>VLOOKUP(I1796,Grupos!A$1:C$276,2,0)</f>
        <v>X20</v>
      </c>
      <c r="L1796" t="str">
        <f>VLOOKUP(I1796,Grupos!A$1:C$276,3,0)</f>
        <v>X29</v>
      </c>
      <c r="M1796" t="b">
        <f t="shared" si="58"/>
        <v>1</v>
      </c>
    </row>
    <row r="1797" spans="1:13" x14ac:dyDescent="0.25">
      <c r="A1797">
        <v>1796</v>
      </c>
      <c r="B1797" t="s">
        <v>867</v>
      </c>
      <c r="D1797" t="s">
        <v>5866</v>
      </c>
      <c r="E1797" t="s">
        <v>5867</v>
      </c>
      <c r="I1797">
        <f t="shared" si="57"/>
        <v>240</v>
      </c>
      <c r="J1797" t="b">
        <f>ISNUMBER(VLOOKUP(B1797,Grupos!B$1:D$276,3,0))</f>
        <v>0</v>
      </c>
      <c r="K1797" t="str">
        <f>VLOOKUP(I1797,Grupos!A$1:C$276,2,0)</f>
        <v>X20</v>
      </c>
      <c r="L1797" t="str">
        <f>VLOOKUP(I1797,Grupos!A$1:C$276,3,0)</f>
        <v>X29</v>
      </c>
      <c r="M1797" t="b">
        <f t="shared" si="58"/>
        <v>1</v>
      </c>
    </row>
    <row r="1798" spans="1:13" x14ac:dyDescent="0.25">
      <c r="A1798">
        <v>1797</v>
      </c>
      <c r="B1798" t="s">
        <v>869</v>
      </c>
      <c r="D1798" t="s">
        <v>5868</v>
      </c>
      <c r="E1798" t="s">
        <v>5869</v>
      </c>
      <c r="I1798">
        <f t="shared" si="57"/>
        <v>241</v>
      </c>
      <c r="J1798" t="b">
        <f>ISNUMBER(VLOOKUP(B1798,Grupos!B$1:D$276,3,0))</f>
        <v>1</v>
      </c>
      <c r="K1798" t="str">
        <f>VLOOKUP(I1798,Grupos!A$1:C$276,2,0)</f>
        <v>X30</v>
      </c>
      <c r="L1798" t="str">
        <f>VLOOKUP(I1798,Grupos!A$1:C$276,3,0)</f>
        <v>X39</v>
      </c>
      <c r="M1798" t="b">
        <f t="shared" si="58"/>
        <v>1</v>
      </c>
    </row>
    <row r="1799" spans="1:13" x14ac:dyDescent="0.25">
      <c r="A1799">
        <v>1798</v>
      </c>
      <c r="B1799" t="s">
        <v>5870</v>
      </c>
      <c r="D1799" t="s">
        <v>5871</v>
      </c>
      <c r="E1799" t="s">
        <v>5872</v>
      </c>
      <c r="I1799">
        <f t="shared" si="57"/>
        <v>241</v>
      </c>
      <c r="J1799" t="b">
        <f>ISNUMBER(VLOOKUP(B1799,Grupos!B$1:D$276,3,0))</f>
        <v>0</v>
      </c>
      <c r="K1799" t="str">
        <f>VLOOKUP(I1799,Grupos!A$1:C$276,2,0)</f>
        <v>X30</v>
      </c>
      <c r="L1799" t="str">
        <f>VLOOKUP(I1799,Grupos!A$1:C$276,3,0)</f>
        <v>X39</v>
      </c>
      <c r="M1799" t="b">
        <f t="shared" si="58"/>
        <v>1</v>
      </c>
    </row>
    <row r="1800" spans="1:13" x14ac:dyDescent="0.25">
      <c r="A1800">
        <v>1799</v>
      </c>
      <c r="B1800" t="s">
        <v>5873</v>
      </c>
      <c r="D1800" t="s">
        <v>5874</v>
      </c>
      <c r="E1800" t="s">
        <v>5875</v>
      </c>
      <c r="I1800">
        <f t="shared" si="57"/>
        <v>241</v>
      </c>
      <c r="J1800" t="b">
        <f>ISNUMBER(VLOOKUP(B1800,Grupos!B$1:D$276,3,0))</f>
        <v>0</v>
      </c>
      <c r="K1800" t="str">
        <f>VLOOKUP(I1800,Grupos!A$1:C$276,2,0)</f>
        <v>X30</v>
      </c>
      <c r="L1800" t="str">
        <f>VLOOKUP(I1800,Grupos!A$1:C$276,3,0)</f>
        <v>X39</v>
      </c>
      <c r="M1800" t="b">
        <f t="shared" si="58"/>
        <v>1</v>
      </c>
    </row>
    <row r="1801" spans="1:13" x14ac:dyDescent="0.25">
      <c r="A1801">
        <v>1800</v>
      </c>
      <c r="B1801" t="s">
        <v>5876</v>
      </c>
      <c r="D1801" t="s">
        <v>5877</v>
      </c>
      <c r="E1801" t="s">
        <v>5878</v>
      </c>
      <c r="I1801">
        <f t="shared" si="57"/>
        <v>241</v>
      </c>
      <c r="J1801" t="b">
        <f>ISNUMBER(VLOOKUP(B1801,Grupos!B$1:D$276,3,0))</f>
        <v>0</v>
      </c>
      <c r="K1801" t="str">
        <f>VLOOKUP(I1801,Grupos!A$1:C$276,2,0)</f>
        <v>X30</v>
      </c>
      <c r="L1801" t="str">
        <f>VLOOKUP(I1801,Grupos!A$1:C$276,3,0)</f>
        <v>X39</v>
      </c>
      <c r="M1801" t="b">
        <f t="shared" si="58"/>
        <v>1</v>
      </c>
    </row>
    <row r="1802" spans="1:13" x14ac:dyDescent="0.25">
      <c r="A1802">
        <v>1801</v>
      </c>
      <c r="B1802" t="s">
        <v>5879</v>
      </c>
      <c r="D1802" t="s">
        <v>5880</v>
      </c>
      <c r="E1802" t="s">
        <v>5881</v>
      </c>
      <c r="I1802">
        <f t="shared" si="57"/>
        <v>241</v>
      </c>
      <c r="J1802" t="b">
        <f>ISNUMBER(VLOOKUP(B1802,Grupos!B$1:D$276,3,0))</f>
        <v>0</v>
      </c>
      <c r="K1802" t="str">
        <f>VLOOKUP(I1802,Grupos!A$1:C$276,2,0)</f>
        <v>X30</v>
      </c>
      <c r="L1802" t="str">
        <f>VLOOKUP(I1802,Grupos!A$1:C$276,3,0)</f>
        <v>X39</v>
      </c>
      <c r="M1802" t="b">
        <f t="shared" si="58"/>
        <v>1</v>
      </c>
    </row>
    <row r="1803" spans="1:13" x14ac:dyDescent="0.25">
      <c r="A1803">
        <v>1802</v>
      </c>
      <c r="B1803" t="s">
        <v>5882</v>
      </c>
      <c r="D1803" t="s">
        <v>5883</v>
      </c>
      <c r="E1803" t="s">
        <v>5884</v>
      </c>
      <c r="I1803">
        <f t="shared" si="57"/>
        <v>241</v>
      </c>
      <c r="J1803" t="b">
        <f>ISNUMBER(VLOOKUP(B1803,Grupos!B$1:D$276,3,0))</f>
        <v>0</v>
      </c>
      <c r="K1803" t="str">
        <f>VLOOKUP(I1803,Grupos!A$1:C$276,2,0)</f>
        <v>X30</v>
      </c>
      <c r="L1803" t="str">
        <f>VLOOKUP(I1803,Grupos!A$1:C$276,3,0)</f>
        <v>X39</v>
      </c>
      <c r="M1803" t="b">
        <f t="shared" si="58"/>
        <v>1</v>
      </c>
    </row>
    <row r="1804" spans="1:13" x14ac:dyDescent="0.25">
      <c r="A1804">
        <v>1803</v>
      </c>
      <c r="B1804" t="s">
        <v>5885</v>
      </c>
      <c r="D1804" t="s">
        <v>5886</v>
      </c>
      <c r="E1804" t="s">
        <v>5887</v>
      </c>
      <c r="I1804">
        <f t="shared" si="57"/>
        <v>241</v>
      </c>
      <c r="J1804" t="b">
        <f>ISNUMBER(VLOOKUP(B1804,Grupos!B$1:D$276,3,0))</f>
        <v>0</v>
      </c>
      <c r="K1804" t="str">
        <f>VLOOKUP(I1804,Grupos!A$1:C$276,2,0)</f>
        <v>X30</v>
      </c>
      <c r="L1804" t="str">
        <f>VLOOKUP(I1804,Grupos!A$1:C$276,3,0)</f>
        <v>X39</v>
      </c>
      <c r="M1804" t="b">
        <f t="shared" si="58"/>
        <v>1</v>
      </c>
    </row>
    <row r="1805" spans="1:13" x14ac:dyDescent="0.25">
      <c r="A1805">
        <v>1804</v>
      </c>
      <c r="B1805" t="s">
        <v>5888</v>
      </c>
      <c r="D1805" t="s">
        <v>5889</v>
      </c>
      <c r="E1805" t="s">
        <v>5890</v>
      </c>
      <c r="I1805">
        <f t="shared" si="57"/>
        <v>241</v>
      </c>
      <c r="J1805" t="b">
        <f>ISNUMBER(VLOOKUP(B1805,Grupos!B$1:D$276,3,0))</f>
        <v>0</v>
      </c>
      <c r="K1805" t="str">
        <f>VLOOKUP(I1805,Grupos!A$1:C$276,2,0)</f>
        <v>X30</v>
      </c>
      <c r="L1805" t="str">
        <f>VLOOKUP(I1805,Grupos!A$1:C$276,3,0)</f>
        <v>X39</v>
      </c>
      <c r="M1805" t="b">
        <f t="shared" si="58"/>
        <v>1</v>
      </c>
    </row>
    <row r="1806" spans="1:13" x14ac:dyDescent="0.25">
      <c r="A1806">
        <v>1805</v>
      </c>
      <c r="B1806" t="s">
        <v>5891</v>
      </c>
      <c r="D1806" t="s">
        <v>5892</v>
      </c>
      <c r="E1806" t="s">
        <v>5893</v>
      </c>
      <c r="I1806">
        <f t="shared" si="57"/>
        <v>241</v>
      </c>
      <c r="J1806" t="b">
        <f>ISNUMBER(VLOOKUP(B1806,Grupos!B$1:D$276,3,0))</f>
        <v>0</v>
      </c>
      <c r="K1806" t="str">
        <f>VLOOKUP(I1806,Grupos!A$1:C$276,2,0)</f>
        <v>X30</v>
      </c>
      <c r="L1806" t="str">
        <f>VLOOKUP(I1806,Grupos!A$1:C$276,3,0)</f>
        <v>X39</v>
      </c>
      <c r="M1806" t="b">
        <f t="shared" si="58"/>
        <v>1</v>
      </c>
    </row>
    <row r="1807" spans="1:13" x14ac:dyDescent="0.25">
      <c r="A1807">
        <v>1806</v>
      </c>
      <c r="B1807" t="s">
        <v>870</v>
      </c>
      <c r="D1807" t="s">
        <v>5894</v>
      </c>
      <c r="E1807" t="s">
        <v>5895</v>
      </c>
      <c r="I1807">
        <f t="shared" si="57"/>
        <v>241</v>
      </c>
      <c r="J1807" t="b">
        <f>ISNUMBER(VLOOKUP(B1807,Grupos!B$1:D$276,3,0))</f>
        <v>0</v>
      </c>
      <c r="K1807" t="str">
        <f>VLOOKUP(I1807,Grupos!A$1:C$276,2,0)</f>
        <v>X30</v>
      </c>
      <c r="L1807" t="str">
        <f>VLOOKUP(I1807,Grupos!A$1:C$276,3,0)</f>
        <v>X39</v>
      </c>
      <c r="M1807" t="b">
        <f t="shared" si="58"/>
        <v>1</v>
      </c>
    </row>
    <row r="1808" spans="1:13" x14ac:dyDescent="0.25">
      <c r="A1808">
        <v>1807</v>
      </c>
      <c r="B1808" t="s">
        <v>872</v>
      </c>
      <c r="D1808" t="s">
        <v>5896</v>
      </c>
      <c r="E1808" t="s">
        <v>5897</v>
      </c>
      <c r="I1808">
        <f t="shared" si="57"/>
        <v>242</v>
      </c>
      <c r="J1808" t="b">
        <f>ISNUMBER(VLOOKUP(B1808,Grupos!B$1:D$276,3,0))</f>
        <v>1</v>
      </c>
      <c r="K1808" t="str">
        <f>VLOOKUP(I1808,Grupos!A$1:C$276,2,0)</f>
        <v>X40</v>
      </c>
      <c r="L1808" t="str">
        <f>VLOOKUP(I1808,Grupos!A$1:C$276,3,0)</f>
        <v>X49</v>
      </c>
      <c r="M1808" t="b">
        <f t="shared" si="58"/>
        <v>1</v>
      </c>
    </row>
    <row r="1809" spans="1:13" x14ac:dyDescent="0.25">
      <c r="A1809">
        <v>1808</v>
      </c>
      <c r="B1809" t="s">
        <v>5898</v>
      </c>
      <c r="D1809" t="s">
        <v>5899</v>
      </c>
      <c r="E1809" t="s">
        <v>5900</v>
      </c>
      <c r="I1809">
        <f t="shared" si="57"/>
        <v>242</v>
      </c>
      <c r="J1809" t="b">
        <f>ISNUMBER(VLOOKUP(B1809,Grupos!B$1:D$276,3,0))</f>
        <v>0</v>
      </c>
      <c r="K1809" t="str">
        <f>VLOOKUP(I1809,Grupos!A$1:C$276,2,0)</f>
        <v>X40</v>
      </c>
      <c r="L1809" t="str">
        <f>VLOOKUP(I1809,Grupos!A$1:C$276,3,0)</f>
        <v>X49</v>
      </c>
      <c r="M1809" t="b">
        <f t="shared" si="58"/>
        <v>1</v>
      </c>
    </row>
    <row r="1810" spans="1:13" x14ac:dyDescent="0.25">
      <c r="A1810">
        <v>1809</v>
      </c>
      <c r="B1810" t="s">
        <v>5901</v>
      </c>
      <c r="D1810" t="s">
        <v>5902</v>
      </c>
      <c r="E1810" t="s">
        <v>5903</v>
      </c>
      <c r="I1810">
        <f t="shared" si="57"/>
        <v>242</v>
      </c>
      <c r="J1810" t="b">
        <f>ISNUMBER(VLOOKUP(B1810,Grupos!B$1:D$276,3,0))</f>
        <v>0</v>
      </c>
      <c r="K1810" t="str">
        <f>VLOOKUP(I1810,Grupos!A$1:C$276,2,0)</f>
        <v>X40</v>
      </c>
      <c r="L1810" t="str">
        <f>VLOOKUP(I1810,Grupos!A$1:C$276,3,0)</f>
        <v>X49</v>
      </c>
      <c r="M1810" t="b">
        <f t="shared" si="58"/>
        <v>1</v>
      </c>
    </row>
    <row r="1811" spans="1:13" x14ac:dyDescent="0.25">
      <c r="A1811">
        <v>1810</v>
      </c>
      <c r="B1811" t="s">
        <v>5904</v>
      </c>
      <c r="D1811" t="s">
        <v>5905</v>
      </c>
      <c r="E1811" t="s">
        <v>5906</v>
      </c>
      <c r="I1811">
        <f t="shared" si="57"/>
        <v>242</v>
      </c>
      <c r="J1811" t="b">
        <f>ISNUMBER(VLOOKUP(B1811,Grupos!B$1:D$276,3,0))</f>
        <v>0</v>
      </c>
      <c r="K1811" t="str">
        <f>VLOOKUP(I1811,Grupos!A$1:C$276,2,0)</f>
        <v>X40</v>
      </c>
      <c r="L1811" t="str">
        <f>VLOOKUP(I1811,Grupos!A$1:C$276,3,0)</f>
        <v>X49</v>
      </c>
      <c r="M1811" t="b">
        <f t="shared" si="58"/>
        <v>1</v>
      </c>
    </row>
    <row r="1812" spans="1:13" x14ac:dyDescent="0.25">
      <c r="A1812">
        <v>1811</v>
      </c>
      <c r="B1812" t="s">
        <v>5907</v>
      </c>
      <c r="D1812" t="s">
        <v>5908</v>
      </c>
      <c r="E1812" t="s">
        <v>5909</v>
      </c>
      <c r="I1812">
        <f t="shared" si="57"/>
        <v>242</v>
      </c>
      <c r="J1812" t="b">
        <f>ISNUMBER(VLOOKUP(B1812,Grupos!B$1:D$276,3,0))</f>
        <v>0</v>
      </c>
      <c r="K1812" t="str">
        <f>VLOOKUP(I1812,Grupos!A$1:C$276,2,0)</f>
        <v>X40</v>
      </c>
      <c r="L1812" t="str">
        <f>VLOOKUP(I1812,Grupos!A$1:C$276,3,0)</f>
        <v>X49</v>
      </c>
      <c r="M1812" t="b">
        <f t="shared" si="58"/>
        <v>1</v>
      </c>
    </row>
    <row r="1813" spans="1:13" x14ac:dyDescent="0.25">
      <c r="A1813">
        <v>1812</v>
      </c>
      <c r="B1813" t="s">
        <v>5910</v>
      </c>
      <c r="D1813" t="s">
        <v>5911</v>
      </c>
      <c r="E1813" t="s">
        <v>5912</v>
      </c>
      <c r="I1813">
        <f t="shared" si="57"/>
        <v>242</v>
      </c>
      <c r="J1813" t="b">
        <f>ISNUMBER(VLOOKUP(B1813,Grupos!B$1:D$276,3,0))</f>
        <v>0</v>
      </c>
      <c r="K1813" t="str">
        <f>VLOOKUP(I1813,Grupos!A$1:C$276,2,0)</f>
        <v>X40</v>
      </c>
      <c r="L1813" t="str">
        <f>VLOOKUP(I1813,Grupos!A$1:C$276,3,0)</f>
        <v>X49</v>
      </c>
      <c r="M1813" t="b">
        <f t="shared" si="58"/>
        <v>1</v>
      </c>
    </row>
    <row r="1814" spans="1:13" x14ac:dyDescent="0.25">
      <c r="A1814">
        <v>1813</v>
      </c>
      <c r="B1814" t="s">
        <v>5913</v>
      </c>
      <c r="D1814" t="s">
        <v>5914</v>
      </c>
      <c r="E1814" t="s">
        <v>5915</v>
      </c>
      <c r="I1814">
        <f t="shared" si="57"/>
        <v>242</v>
      </c>
      <c r="J1814" t="b">
        <f>ISNUMBER(VLOOKUP(B1814,Grupos!B$1:D$276,3,0))</f>
        <v>0</v>
      </c>
      <c r="K1814" t="str">
        <f>VLOOKUP(I1814,Grupos!A$1:C$276,2,0)</f>
        <v>X40</v>
      </c>
      <c r="L1814" t="str">
        <f>VLOOKUP(I1814,Grupos!A$1:C$276,3,0)</f>
        <v>X49</v>
      </c>
      <c r="M1814" t="b">
        <f t="shared" si="58"/>
        <v>1</v>
      </c>
    </row>
    <row r="1815" spans="1:13" x14ac:dyDescent="0.25">
      <c r="A1815">
        <v>1814</v>
      </c>
      <c r="B1815" t="s">
        <v>5916</v>
      </c>
      <c r="D1815" t="s">
        <v>5917</v>
      </c>
      <c r="E1815" t="s">
        <v>5918</v>
      </c>
      <c r="I1815">
        <f t="shared" si="57"/>
        <v>242</v>
      </c>
      <c r="J1815" t="b">
        <f>ISNUMBER(VLOOKUP(B1815,Grupos!B$1:D$276,3,0))</f>
        <v>0</v>
      </c>
      <c r="K1815" t="str">
        <f>VLOOKUP(I1815,Grupos!A$1:C$276,2,0)</f>
        <v>X40</v>
      </c>
      <c r="L1815" t="str">
        <f>VLOOKUP(I1815,Grupos!A$1:C$276,3,0)</f>
        <v>X49</v>
      </c>
      <c r="M1815" t="b">
        <f t="shared" si="58"/>
        <v>1</v>
      </c>
    </row>
    <row r="1816" spans="1:13" x14ac:dyDescent="0.25">
      <c r="A1816">
        <v>1815</v>
      </c>
      <c r="B1816" t="s">
        <v>5919</v>
      </c>
      <c r="D1816" t="s">
        <v>5920</v>
      </c>
      <c r="E1816" t="s">
        <v>5921</v>
      </c>
      <c r="I1816">
        <f t="shared" si="57"/>
        <v>242</v>
      </c>
      <c r="J1816" t="b">
        <f>ISNUMBER(VLOOKUP(B1816,Grupos!B$1:D$276,3,0))</f>
        <v>0</v>
      </c>
      <c r="K1816" t="str">
        <f>VLOOKUP(I1816,Grupos!A$1:C$276,2,0)</f>
        <v>X40</v>
      </c>
      <c r="L1816" t="str">
        <f>VLOOKUP(I1816,Grupos!A$1:C$276,3,0)</f>
        <v>X49</v>
      </c>
      <c r="M1816" t="b">
        <f t="shared" si="58"/>
        <v>1</v>
      </c>
    </row>
    <row r="1817" spans="1:13" x14ac:dyDescent="0.25">
      <c r="A1817">
        <v>1816</v>
      </c>
      <c r="B1817" t="s">
        <v>873</v>
      </c>
      <c r="D1817" t="s">
        <v>5922</v>
      </c>
      <c r="E1817" t="s">
        <v>5923</v>
      </c>
      <c r="I1817">
        <f t="shared" si="57"/>
        <v>242</v>
      </c>
      <c r="J1817" t="b">
        <f>ISNUMBER(VLOOKUP(B1817,Grupos!B$1:D$276,3,0))</f>
        <v>0</v>
      </c>
      <c r="K1817" t="str">
        <f>VLOOKUP(I1817,Grupos!A$1:C$276,2,0)</f>
        <v>X40</v>
      </c>
      <c r="L1817" t="str">
        <f>VLOOKUP(I1817,Grupos!A$1:C$276,3,0)</f>
        <v>X49</v>
      </c>
      <c r="M1817" t="b">
        <f t="shared" si="58"/>
        <v>1</v>
      </c>
    </row>
    <row r="1818" spans="1:13" x14ac:dyDescent="0.25">
      <c r="A1818">
        <v>1817</v>
      </c>
      <c r="B1818" t="s">
        <v>876</v>
      </c>
      <c r="D1818" t="s">
        <v>5924</v>
      </c>
      <c r="E1818" t="s">
        <v>5925</v>
      </c>
      <c r="I1818">
        <f t="shared" ref="I1818:I1881" si="59">IF(J1818,I1817+1,I1817)</f>
        <v>243</v>
      </c>
      <c r="J1818" t="b">
        <f>ISNUMBER(VLOOKUP(B1818,Grupos!B$1:D$276,3,0))</f>
        <v>1</v>
      </c>
      <c r="K1818" t="str">
        <f>VLOOKUP(I1818,Grupos!A$1:C$276,2,0)</f>
        <v>X50</v>
      </c>
      <c r="L1818" t="str">
        <f>VLOOKUP(I1818,Grupos!A$1:C$276,3,0)</f>
        <v>X57</v>
      </c>
      <c r="M1818" t="b">
        <f t="shared" si="58"/>
        <v>1</v>
      </c>
    </row>
    <row r="1819" spans="1:13" x14ac:dyDescent="0.25">
      <c r="A1819">
        <v>1818</v>
      </c>
      <c r="B1819" t="s">
        <v>5926</v>
      </c>
      <c r="D1819" t="s">
        <v>5927</v>
      </c>
      <c r="E1819" t="s">
        <v>5928</v>
      </c>
      <c r="I1819">
        <f t="shared" si="59"/>
        <v>243</v>
      </c>
      <c r="J1819" t="b">
        <f>ISNUMBER(VLOOKUP(B1819,Grupos!B$1:D$276,3,0))</f>
        <v>0</v>
      </c>
      <c r="K1819" t="str">
        <f>VLOOKUP(I1819,Grupos!A$1:C$276,2,0)</f>
        <v>X50</v>
      </c>
      <c r="L1819" t="str">
        <f>VLOOKUP(I1819,Grupos!A$1:C$276,3,0)</f>
        <v>X57</v>
      </c>
      <c r="M1819" t="b">
        <f t="shared" si="58"/>
        <v>1</v>
      </c>
    </row>
    <row r="1820" spans="1:13" x14ac:dyDescent="0.25">
      <c r="A1820">
        <v>1819</v>
      </c>
      <c r="B1820" t="s">
        <v>5929</v>
      </c>
      <c r="D1820" t="s">
        <v>5930</v>
      </c>
      <c r="E1820" t="s">
        <v>5931</v>
      </c>
      <c r="I1820">
        <f t="shared" si="59"/>
        <v>243</v>
      </c>
      <c r="J1820" t="b">
        <f>ISNUMBER(VLOOKUP(B1820,Grupos!B$1:D$276,3,0))</f>
        <v>0</v>
      </c>
      <c r="K1820" t="str">
        <f>VLOOKUP(I1820,Grupos!A$1:C$276,2,0)</f>
        <v>X50</v>
      </c>
      <c r="L1820" t="str">
        <f>VLOOKUP(I1820,Grupos!A$1:C$276,3,0)</f>
        <v>X57</v>
      </c>
      <c r="M1820" t="b">
        <f t="shared" si="58"/>
        <v>1</v>
      </c>
    </row>
    <row r="1821" spans="1:13" x14ac:dyDescent="0.25">
      <c r="A1821">
        <v>1820</v>
      </c>
      <c r="B1821" t="s">
        <v>5932</v>
      </c>
      <c r="D1821" t="s">
        <v>5933</v>
      </c>
      <c r="E1821" t="s">
        <v>5934</v>
      </c>
      <c r="I1821">
        <f t="shared" si="59"/>
        <v>243</v>
      </c>
      <c r="J1821" t="b">
        <f>ISNUMBER(VLOOKUP(B1821,Grupos!B$1:D$276,3,0))</f>
        <v>0</v>
      </c>
      <c r="K1821" t="str">
        <f>VLOOKUP(I1821,Grupos!A$1:C$276,2,0)</f>
        <v>X50</v>
      </c>
      <c r="L1821" t="str">
        <f>VLOOKUP(I1821,Grupos!A$1:C$276,3,0)</f>
        <v>X57</v>
      </c>
      <c r="M1821" t="b">
        <f t="shared" si="58"/>
        <v>1</v>
      </c>
    </row>
    <row r="1822" spans="1:13" x14ac:dyDescent="0.25">
      <c r="A1822">
        <v>1821</v>
      </c>
      <c r="B1822" t="s">
        <v>5935</v>
      </c>
      <c r="D1822" t="s">
        <v>5936</v>
      </c>
      <c r="E1822" t="s">
        <v>5937</v>
      </c>
      <c r="I1822">
        <f t="shared" si="59"/>
        <v>243</v>
      </c>
      <c r="J1822" t="b">
        <f>ISNUMBER(VLOOKUP(B1822,Grupos!B$1:D$276,3,0))</f>
        <v>0</v>
      </c>
      <c r="K1822" t="str">
        <f>VLOOKUP(I1822,Grupos!A$1:C$276,2,0)</f>
        <v>X50</v>
      </c>
      <c r="L1822" t="str">
        <f>VLOOKUP(I1822,Grupos!A$1:C$276,3,0)</f>
        <v>X57</v>
      </c>
      <c r="M1822" t="b">
        <f t="shared" si="58"/>
        <v>1</v>
      </c>
    </row>
    <row r="1823" spans="1:13" x14ac:dyDescent="0.25">
      <c r="A1823">
        <v>1822</v>
      </c>
      <c r="B1823" t="s">
        <v>877</v>
      </c>
      <c r="D1823" t="s">
        <v>5938</v>
      </c>
      <c r="E1823" t="s">
        <v>5939</v>
      </c>
      <c r="I1823">
        <f t="shared" si="59"/>
        <v>243</v>
      </c>
      <c r="J1823" t="b">
        <f>ISNUMBER(VLOOKUP(B1823,Grupos!B$1:D$276,3,0))</f>
        <v>0</v>
      </c>
      <c r="K1823" t="str">
        <f>VLOOKUP(I1823,Grupos!A$1:C$276,2,0)</f>
        <v>X50</v>
      </c>
      <c r="L1823" t="str">
        <f>VLOOKUP(I1823,Grupos!A$1:C$276,3,0)</f>
        <v>X57</v>
      </c>
      <c r="M1823" t="b">
        <f t="shared" si="58"/>
        <v>1</v>
      </c>
    </row>
    <row r="1824" spans="1:13" x14ac:dyDescent="0.25">
      <c r="A1824">
        <v>1823</v>
      </c>
      <c r="B1824" t="s">
        <v>879</v>
      </c>
      <c r="D1824" t="s">
        <v>5940</v>
      </c>
      <c r="E1824" t="s">
        <v>5941</v>
      </c>
      <c r="I1824">
        <f t="shared" si="59"/>
        <v>244</v>
      </c>
      <c r="J1824" t="b">
        <f>ISNUMBER(VLOOKUP(B1824,Grupos!B$1:D$276,3,0))</f>
        <v>1</v>
      </c>
      <c r="K1824" t="str">
        <f>VLOOKUP(I1824,Grupos!A$1:C$276,2,0)</f>
        <v>X58</v>
      </c>
      <c r="L1824" t="str">
        <f>VLOOKUP(I1824,Grupos!A$1:C$276,3,0)</f>
        <v>X59</v>
      </c>
      <c r="M1824" t="b">
        <f t="shared" si="58"/>
        <v>1</v>
      </c>
    </row>
    <row r="1825" spans="1:13" x14ac:dyDescent="0.25">
      <c r="A1825">
        <v>1824</v>
      </c>
      <c r="B1825" t="s">
        <v>794</v>
      </c>
      <c r="D1825" t="s">
        <v>5942</v>
      </c>
      <c r="E1825" t="s">
        <v>5943</v>
      </c>
      <c r="I1825">
        <f t="shared" si="59"/>
        <v>244</v>
      </c>
      <c r="J1825" t="b">
        <f>ISNUMBER(VLOOKUP(B1825,Grupos!B$1:D$276,3,0))</f>
        <v>0</v>
      </c>
      <c r="K1825" t="str">
        <f>VLOOKUP(I1825,Grupos!A$1:C$276,2,0)</f>
        <v>X58</v>
      </c>
      <c r="L1825" t="str">
        <f>VLOOKUP(I1825,Grupos!A$1:C$276,3,0)</f>
        <v>X59</v>
      </c>
      <c r="M1825" t="b">
        <f t="shared" si="58"/>
        <v>1</v>
      </c>
    </row>
    <row r="1826" spans="1:13" x14ac:dyDescent="0.25">
      <c r="A1826">
        <v>1825</v>
      </c>
      <c r="B1826" t="s">
        <v>882</v>
      </c>
      <c r="D1826" t="s">
        <v>5944</v>
      </c>
      <c r="E1826" t="s">
        <v>5945</v>
      </c>
      <c r="I1826">
        <f t="shared" si="59"/>
        <v>245</v>
      </c>
      <c r="J1826" t="b">
        <f>ISNUMBER(VLOOKUP(B1826,Grupos!B$1:D$276,3,0))</f>
        <v>1</v>
      </c>
      <c r="K1826" t="str">
        <f>VLOOKUP(I1826,Grupos!A$1:C$276,2,0)</f>
        <v>X60</v>
      </c>
      <c r="L1826" t="str">
        <f>VLOOKUP(I1826,Grupos!A$1:C$276,3,0)</f>
        <v>X84</v>
      </c>
      <c r="M1826" t="b">
        <f t="shared" si="58"/>
        <v>1</v>
      </c>
    </row>
    <row r="1827" spans="1:13" x14ac:dyDescent="0.25">
      <c r="A1827">
        <v>1826</v>
      </c>
      <c r="B1827" t="s">
        <v>5946</v>
      </c>
      <c r="D1827" t="s">
        <v>5947</v>
      </c>
      <c r="E1827" t="s">
        <v>5948</v>
      </c>
      <c r="I1827">
        <f t="shared" si="59"/>
        <v>245</v>
      </c>
      <c r="J1827" t="b">
        <f>ISNUMBER(VLOOKUP(B1827,Grupos!B$1:D$276,3,0))</f>
        <v>0</v>
      </c>
      <c r="K1827" t="str">
        <f>VLOOKUP(I1827,Grupos!A$1:C$276,2,0)</f>
        <v>X60</v>
      </c>
      <c r="L1827" t="str">
        <f>VLOOKUP(I1827,Grupos!A$1:C$276,3,0)</f>
        <v>X84</v>
      </c>
      <c r="M1827" t="b">
        <f t="shared" si="58"/>
        <v>1</v>
      </c>
    </row>
    <row r="1828" spans="1:13" x14ac:dyDescent="0.25">
      <c r="A1828">
        <v>1827</v>
      </c>
      <c r="B1828" t="s">
        <v>5949</v>
      </c>
      <c r="D1828" t="s">
        <v>5950</v>
      </c>
      <c r="E1828" t="s">
        <v>5951</v>
      </c>
      <c r="I1828">
        <f t="shared" si="59"/>
        <v>245</v>
      </c>
      <c r="J1828" t="b">
        <f>ISNUMBER(VLOOKUP(B1828,Grupos!B$1:D$276,3,0))</f>
        <v>0</v>
      </c>
      <c r="K1828" t="str">
        <f>VLOOKUP(I1828,Grupos!A$1:C$276,2,0)</f>
        <v>X60</v>
      </c>
      <c r="L1828" t="str">
        <f>VLOOKUP(I1828,Grupos!A$1:C$276,3,0)</f>
        <v>X84</v>
      </c>
      <c r="M1828" t="b">
        <f t="shared" si="58"/>
        <v>1</v>
      </c>
    </row>
    <row r="1829" spans="1:13" x14ac:dyDescent="0.25">
      <c r="A1829">
        <v>1828</v>
      </c>
      <c r="B1829" t="s">
        <v>5952</v>
      </c>
      <c r="D1829" t="s">
        <v>5953</v>
      </c>
      <c r="E1829" t="s">
        <v>5954</v>
      </c>
      <c r="I1829">
        <f t="shared" si="59"/>
        <v>245</v>
      </c>
      <c r="J1829" t="b">
        <f>ISNUMBER(VLOOKUP(B1829,Grupos!B$1:D$276,3,0))</f>
        <v>0</v>
      </c>
      <c r="K1829" t="str">
        <f>VLOOKUP(I1829,Grupos!A$1:C$276,2,0)</f>
        <v>X60</v>
      </c>
      <c r="L1829" t="str">
        <f>VLOOKUP(I1829,Grupos!A$1:C$276,3,0)</f>
        <v>X84</v>
      </c>
      <c r="M1829" t="b">
        <f t="shared" si="58"/>
        <v>1</v>
      </c>
    </row>
    <row r="1830" spans="1:13" x14ac:dyDescent="0.25">
      <c r="A1830">
        <v>1829</v>
      </c>
      <c r="B1830" t="s">
        <v>5955</v>
      </c>
      <c r="D1830" t="s">
        <v>5956</v>
      </c>
      <c r="E1830" t="s">
        <v>5957</v>
      </c>
      <c r="I1830">
        <f t="shared" si="59"/>
        <v>245</v>
      </c>
      <c r="J1830" t="b">
        <f>ISNUMBER(VLOOKUP(B1830,Grupos!B$1:D$276,3,0))</f>
        <v>0</v>
      </c>
      <c r="K1830" t="str">
        <f>VLOOKUP(I1830,Grupos!A$1:C$276,2,0)</f>
        <v>X60</v>
      </c>
      <c r="L1830" t="str">
        <f>VLOOKUP(I1830,Grupos!A$1:C$276,3,0)</f>
        <v>X84</v>
      </c>
      <c r="M1830" t="b">
        <f t="shared" si="58"/>
        <v>1</v>
      </c>
    </row>
    <row r="1831" spans="1:13" x14ac:dyDescent="0.25">
      <c r="A1831">
        <v>1830</v>
      </c>
      <c r="B1831" t="s">
        <v>5958</v>
      </c>
      <c r="D1831" t="s">
        <v>5959</v>
      </c>
      <c r="E1831" t="s">
        <v>5960</v>
      </c>
      <c r="I1831">
        <f t="shared" si="59"/>
        <v>245</v>
      </c>
      <c r="J1831" t="b">
        <f>ISNUMBER(VLOOKUP(B1831,Grupos!B$1:D$276,3,0))</f>
        <v>0</v>
      </c>
      <c r="K1831" t="str">
        <f>VLOOKUP(I1831,Grupos!A$1:C$276,2,0)</f>
        <v>X60</v>
      </c>
      <c r="L1831" t="str">
        <f>VLOOKUP(I1831,Grupos!A$1:C$276,3,0)</f>
        <v>X84</v>
      </c>
      <c r="M1831" t="b">
        <f t="shared" si="58"/>
        <v>1</v>
      </c>
    </row>
    <row r="1832" spans="1:13" x14ac:dyDescent="0.25">
      <c r="A1832">
        <v>1831</v>
      </c>
      <c r="B1832" t="s">
        <v>5961</v>
      </c>
      <c r="D1832" t="s">
        <v>5962</v>
      </c>
      <c r="E1832" t="s">
        <v>5963</v>
      </c>
      <c r="I1832">
        <f t="shared" si="59"/>
        <v>245</v>
      </c>
      <c r="J1832" t="b">
        <f>ISNUMBER(VLOOKUP(B1832,Grupos!B$1:D$276,3,0))</f>
        <v>0</v>
      </c>
      <c r="K1832" t="str">
        <f>VLOOKUP(I1832,Grupos!A$1:C$276,2,0)</f>
        <v>X60</v>
      </c>
      <c r="L1832" t="str">
        <f>VLOOKUP(I1832,Grupos!A$1:C$276,3,0)</f>
        <v>X84</v>
      </c>
      <c r="M1832" t="b">
        <f t="shared" si="58"/>
        <v>1</v>
      </c>
    </row>
    <row r="1833" spans="1:13" x14ac:dyDescent="0.25">
      <c r="A1833">
        <v>1832</v>
      </c>
      <c r="B1833" t="s">
        <v>5964</v>
      </c>
      <c r="D1833" t="s">
        <v>5965</v>
      </c>
      <c r="E1833" t="s">
        <v>5966</v>
      </c>
      <c r="I1833">
        <f t="shared" si="59"/>
        <v>245</v>
      </c>
      <c r="J1833" t="b">
        <f>ISNUMBER(VLOOKUP(B1833,Grupos!B$1:D$276,3,0))</f>
        <v>0</v>
      </c>
      <c r="K1833" t="str">
        <f>VLOOKUP(I1833,Grupos!A$1:C$276,2,0)</f>
        <v>X60</v>
      </c>
      <c r="L1833" t="str">
        <f>VLOOKUP(I1833,Grupos!A$1:C$276,3,0)</f>
        <v>X84</v>
      </c>
      <c r="M1833" t="b">
        <f t="shared" si="58"/>
        <v>1</v>
      </c>
    </row>
    <row r="1834" spans="1:13" x14ac:dyDescent="0.25">
      <c r="A1834">
        <v>1833</v>
      </c>
      <c r="B1834" t="s">
        <v>5967</v>
      </c>
      <c r="D1834" t="s">
        <v>5968</v>
      </c>
      <c r="E1834" t="s">
        <v>5969</v>
      </c>
      <c r="I1834">
        <f t="shared" si="59"/>
        <v>245</v>
      </c>
      <c r="J1834" t="b">
        <f>ISNUMBER(VLOOKUP(B1834,Grupos!B$1:D$276,3,0))</f>
        <v>0</v>
      </c>
      <c r="K1834" t="str">
        <f>VLOOKUP(I1834,Grupos!A$1:C$276,2,0)</f>
        <v>X60</v>
      </c>
      <c r="L1834" t="str">
        <f>VLOOKUP(I1834,Grupos!A$1:C$276,3,0)</f>
        <v>X84</v>
      </c>
      <c r="M1834" t="b">
        <f t="shared" si="58"/>
        <v>1</v>
      </c>
    </row>
    <row r="1835" spans="1:13" x14ac:dyDescent="0.25">
      <c r="A1835">
        <v>1834</v>
      </c>
      <c r="B1835" t="s">
        <v>5970</v>
      </c>
      <c r="D1835" t="s">
        <v>5971</v>
      </c>
      <c r="E1835" t="s">
        <v>5972</v>
      </c>
      <c r="I1835">
        <f t="shared" si="59"/>
        <v>245</v>
      </c>
      <c r="J1835" t="b">
        <f>ISNUMBER(VLOOKUP(B1835,Grupos!B$1:D$276,3,0))</f>
        <v>0</v>
      </c>
      <c r="K1835" t="str">
        <f>VLOOKUP(I1835,Grupos!A$1:C$276,2,0)</f>
        <v>X60</v>
      </c>
      <c r="L1835" t="str">
        <f>VLOOKUP(I1835,Grupos!A$1:C$276,3,0)</f>
        <v>X84</v>
      </c>
      <c r="M1835" t="b">
        <f t="shared" si="58"/>
        <v>1</v>
      </c>
    </row>
    <row r="1836" spans="1:13" x14ac:dyDescent="0.25">
      <c r="A1836">
        <v>1835</v>
      </c>
      <c r="B1836" t="s">
        <v>5973</v>
      </c>
      <c r="D1836" t="s">
        <v>5974</v>
      </c>
      <c r="E1836" t="s">
        <v>5975</v>
      </c>
      <c r="I1836">
        <f t="shared" si="59"/>
        <v>245</v>
      </c>
      <c r="J1836" t="b">
        <f>ISNUMBER(VLOOKUP(B1836,Grupos!B$1:D$276,3,0))</f>
        <v>0</v>
      </c>
      <c r="K1836" t="str">
        <f>VLOOKUP(I1836,Grupos!A$1:C$276,2,0)</f>
        <v>X60</v>
      </c>
      <c r="L1836" t="str">
        <f>VLOOKUP(I1836,Grupos!A$1:C$276,3,0)</f>
        <v>X84</v>
      </c>
      <c r="M1836" t="b">
        <f t="shared" si="58"/>
        <v>1</v>
      </c>
    </row>
    <row r="1837" spans="1:13" x14ac:dyDescent="0.25">
      <c r="A1837">
        <v>1836</v>
      </c>
      <c r="B1837" t="s">
        <v>5976</v>
      </c>
      <c r="D1837" t="s">
        <v>5977</v>
      </c>
      <c r="E1837" t="s">
        <v>5978</v>
      </c>
      <c r="I1837">
        <f t="shared" si="59"/>
        <v>245</v>
      </c>
      <c r="J1837" t="b">
        <f>ISNUMBER(VLOOKUP(B1837,Grupos!B$1:D$276,3,0))</f>
        <v>0</v>
      </c>
      <c r="K1837" t="str">
        <f>VLOOKUP(I1837,Grupos!A$1:C$276,2,0)</f>
        <v>X60</v>
      </c>
      <c r="L1837" t="str">
        <f>VLOOKUP(I1837,Grupos!A$1:C$276,3,0)</f>
        <v>X84</v>
      </c>
      <c r="M1837" t="b">
        <f t="shared" si="58"/>
        <v>1</v>
      </c>
    </row>
    <row r="1838" spans="1:13" x14ac:dyDescent="0.25">
      <c r="A1838">
        <v>1837</v>
      </c>
      <c r="B1838" t="s">
        <v>5979</v>
      </c>
      <c r="D1838" t="s">
        <v>5980</v>
      </c>
      <c r="E1838" t="s">
        <v>5981</v>
      </c>
      <c r="I1838">
        <f t="shared" si="59"/>
        <v>245</v>
      </c>
      <c r="J1838" t="b">
        <f>ISNUMBER(VLOOKUP(B1838,Grupos!B$1:D$276,3,0))</f>
        <v>0</v>
      </c>
      <c r="K1838" t="str">
        <f>VLOOKUP(I1838,Grupos!A$1:C$276,2,0)</f>
        <v>X60</v>
      </c>
      <c r="L1838" t="str">
        <f>VLOOKUP(I1838,Grupos!A$1:C$276,3,0)</f>
        <v>X84</v>
      </c>
      <c r="M1838" t="b">
        <f t="shared" si="58"/>
        <v>1</v>
      </c>
    </row>
    <row r="1839" spans="1:13" x14ac:dyDescent="0.25">
      <c r="A1839">
        <v>1838</v>
      </c>
      <c r="B1839" t="s">
        <v>5982</v>
      </c>
      <c r="D1839" t="s">
        <v>5983</v>
      </c>
      <c r="E1839" t="s">
        <v>5984</v>
      </c>
      <c r="I1839">
        <f t="shared" si="59"/>
        <v>245</v>
      </c>
      <c r="J1839" t="b">
        <f>ISNUMBER(VLOOKUP(B1839,Grupos!B$1:D$276,3,0))</f>
        <v>0</v>
      </c>
      <c r="K1839" t="str">
        <f>VLOOKUP(I1839,Grupos!A$1:C$276,2,0)</f>
        <v>X60</v>
      </c>
      <c r="L1839" t="str">
        <f>VLOOKUP(I1839,Grupos!A$1:C$276,3,0)</f>
        <v>X84</v>
      </c>
      <c r="M1839" t="b">
        <f t="shared" si="58"/>
        <v>1</v>
      </c>
    </row>
    <row r="1840" spans="1:13" x14ac:dyDescent="0.25">
      <c r="A1840">
        <v>1839</v>
      </c>
      <c r="B1840" t="s">
        <v>5985</v>
      </c>
      <c r="D1840" t="s">
        <v>5986</v>
      </c>
      <c r="E1840" t="s">
        <v>5987</v>
      </c>
      <c r="I1840">
        <f t="shared" si="59"/>
        <v>245</v>
      </c>
      <c r="J1840" t="b">
        <f>ISNUMBER(VLOOKUP(B1840,Grupos!B$1:D$276,3,0))</f>
        <v>0</v>
      </c>
      <c r="K1840" t="str">
        <f>VLOOKUP(I1840,Grupos!A$1:C$276,2,0)</f>
        <v>X60</v>
      </c>
      <c r="L1840" t="str">
        <f>VLOOKUP(I1840,Grupos!A$1:C$276,3,0)</f>
        <v>X84</v>
      </c>
      <c r="M1840" t="b">
        <f t="shared" si="58"/>
        <v>1</v>
      </c>
    </row>
    <row r="1841" spans="1:13" x14ac:dyDescent="0.25">
      <c r="A1841">
        <v>1840</v>
      </c>
      <c r="B1841" t="s">
        <v>5988</v>
      </c>
      <c r="D1841" t="s">
        <v>5989</v>
      </c>
      <c r="E1841" t="s">
        <v>5990</v>
      </c>
      <c r="I1841">
        <f t="shared" si="59"/>
        <v>245</v>
      </c>
      <c r="J1841" t="b">
        <f>ISNUMBER(VLOOKUP(B1841,Grupos!B$1:D$276,3,0))</f>
        <v>0</v>
      </c>
      <c r="K1841" t="str">
        <f>VLOOKUP(I1841,Grupos!A$1:C$276,2,0)</f>
        <v>X60</v>
      </c>
      <c r="L1841" t="str">
        <f>VLOOKUP(I1841,Grupos!A$1:C$276,3,0)</f>
        <v>X84</v>
      </c>
      <c r="M1841" t="b">
        <f t="shared" si="58"/>
        <v>1</v>
      </c>
    </row>
    <row r="1842" spans="1:13" x14ac:dyDescent="0.25">
      <c r="A1842">
        <v>1841</v>
      </c>
      <c r="B1842" t="s">
        <v>5991</v>
      </c>
      <c r="D1842" t="s">
        <v>5992</v>
      </c>
      <c r="E1842" t="s">
        <v>5993</v>
      </c>
      <c r="I1842">
        <f t="shared" si="59"/>
        <v>245</v>
      </c>
      <c r="J1842" t="b">
        <f>ISNUMBER(VLOOKUP(B1842,Grupos!B$1:D$276,3,0))</f>
        <v>0</v>
      </c>
      <c r="K1842" t="str">
        <f>VLOOKUP(I1842,Grupos!A$1:C$276,2,0)</f>
        <v>X60</v>
      </c>
      <c r="L1842" t="str">
        <f>VLOOKUP(I1842,Grupos!A$1:C$276,3,0)</f>
        <v>X84</v>
      </c>
      <c r="M1842" t="b">
        <f t="shared" si="58"/>
        <v>1</v>
      </c>
    </row>
    <row r="1843" spans="1:13" x14ac:dyDescent="0.25">
      <c r="A1843">
        <v>1842</v>
      </c>
      <c r="B1843" t="s">
        <v>5994</v>
      </c>
      <c r="D1843" t="s">
        <v>5995</v>
      </c>
      <c r="E1843" t="s">
        <v>5996</v>
      </c>
      <c r="I1843">
        <f t="shared" si="59"/>
        <v>245</v>
      </c>
      <c r="J1843" t="b">
        <f>ISNUMBER(VLOOKUP(B1843,Grupos!B$1:D$276,3,0))</f>
        <v>0</v>
      </c>
      <c r="K1843" t="str">
        <f>VLOOKUP(I1843,Grupos!A$1:C$276,2,0)</f>
        <v>X60</v>
      </c>
      <c r="L1843" t="str">
        <f>VLOOKUP(I1843,Grupos!A$1:C$276,3,0)</f>
        <v>X84</v>
      </c>
      <c r="M1843" t="b">
        <f t="shared" si="58"/>
        <v>1</v>
      </c>
    </row>
    <row r="1844" spans="1:13" x14ac:dyDescent="0.25">
      <c r="A1844">
        <v>1843</v>
      </c>
      <c r="B1844" t="s">
        <v>5997</v>
      </c>
      <c r="D1844" t="s">
        <v>5998</v>
      </c>
      <c r="E1844" t="s">
        <v>5999</v>
      </c>
      <c r="I1844">
        <f t="shared" si="59"/>
        <v>245</v>
      </c>
      <c r="J1844" t="b">
        <f>ISNUMBER(VLOOKUP(B1844,Grupos!B$1:D$276,3,0))</f>
        <v>0</v>
      </c>
      <c r="K1844" t="str">
        <f>VLOOKUP(I1844,Grupos!A$1:C$276,2,0)</f>
        <v>X60</v>
      </c>
      <c r="L1844" t="str">
        <f>VLOOKUP(I1844,Grupos!A$1:C$276,3,0)</f>
        <v>X84</v>
      </c>
      <c r="M1844" t="b">
        <f t="shared" si="58"/>
        <v>1</v>
      </c>
    </row>
    <row r="1845" spans="1:13" x14ac:dyDescent="0.25">
      <c r="A1845">
        <v>1844</v>
      </c>
      <c r="B1845" t="s">
        <v>6000</v>
      </c>
      <c r="D1845" t="s">
        <v>6001</v>
      </c>
      <c r="E1845" t="s">
        <v>6002</v>
      </c>
      <c r="I1845">
        <f t="shared" si="59"/>
        <v>245</v>
      </c>
      <c r="J1845" t="b">
        <f>ISNUMBER(VLOOKUP(B1845,Grupos!B$1:D$276,3,0))</f>
        <v>0</v>
      </c>
      <c r="K1845" t="str">
        <f>VLOOKUP(I1845,Grupos!A$1:C$276,2,0)</f>
        <v>X60</v>
      </c>
      <c r="L1845" t="str">
        <f>VLOOKUP(I1845,Grupos!A$1:C$276,3,0)</f>
        <v>X84</v>
      </c>
      <c r="M1845" t="b">
        <f t="shared" si="58"/>
        <v>1</v>
      </c>
    </row>
    <row r="1846" spans="1:13" x14ac:dyDescent="0.25">
      <c r="A1846">
        <v>1845</v>
      </c>
      <c r="B1846" t="s">
        <v>6003</v>
      </c>
      <c r="D1846" t="s">
        <v>6004</v>
      </c>
      <c r="E1846" t="s">
        <v>6005</v>
      </c>
      <c r="I1846">
        <f t="shared" si="59"/>
        <v>245</v>
      </c>
      <c r="J1846" t="b">
        <f>ISNUMBER(VLOOKUP(B1846,Grupos!B$1:D$276,3,0))</f>
        <v>0</v>
      </c>
      <c r="K1846" t="str">
        <f>VLOOKUP(I1846,Grupos!A$1:C$276,2,0)</f>
        <v>X60</v>
      </c>
      <c r="L1846" t="str">
        <f>VLOOKUP(I1846,Grupos!A$1:C$276,3,0)</f>
        <v>X84</v>
      </c>
      <c r="M1846" t="b">
        <f t="shared" si="58"/>
        <v>1</v>
      </c>
    </row>
    <row r="1847" spans="1:13" x14ac:dyDescent="0.25">
      <c r="A1847">
        <v>1846</v>
      </c>
      <c r="B1847" t="s">
        <v>6006</v>
      </c>
      <c r="D1847" t="s">
        <v>6007</v>
      </c>
      <c r="E1847" t="s">
        <v>6008</v>
      </c>
      <c r="I1847">
        <f t="shared" si="59"/>
        <v>245</v>
      </c>
      <c r="J1847" t="b">
        <f>ISNUMBER(VLOOKUP(B1847,Grupos!B$1:D$276,3,0))</f>
        <v>0</v>
      </c>
      <c r="K1847" t="str">
        <f>VLOOKUP(I1847,Grupos!A$1:C$276,2,0)</f>
        <v>X60</v>
      </c>
      <c r="L1847" t="str">
        <f>VLOOKUP(I1847,Grupos!A$1:C$276,3,0)</f>
        <v>X84</v>
      </c>
      <c r="M1847" t="b">
        <f t="shared" si="58"/>
        <v>1</v>
      </c>
    </row>
    <row r="1848" spans="1:13" x14ac:dyDescent="0.25">
      <c r="A1848">
        <v>1847</v>
      </c>
      <c r="B1848" t="s">
        <v>6009</v>
      </c>
      <c r="D1848" t="s">
        <v>6010</v>
      </c>
      <c r="E1848" t="s">
        <v>6011</v>
      </c>
      <c r="I1848">
        <f t="shared" si="59"/>
        <v>245</v>
      </c>
      <c r="J1848" t="b">
        <f>ISNUMBER(VLOOKUP(B1848,Grupos!B$1:D$276,3,0))</f>
        <v>0</v>
      </c>
      <c r="K1848" t="str">
        <f>VLOOKUP(I1848,Grupos!A$1:C$276,2,0)</f>
        <v>X60</v>
      </c>
      <c r="L1848" t="str">
        <f>VLOOKUP(I1848,Grupos!A$1:C$276,3,0)</f>
        <v>X84</v>
      </c>
      <c r="M1848" t="b">
        <f t="shared" si="58"/>
        <v>1</v>
      </c>
    </row>
    <row r="1849" spans="1:13" x14ac:dyDescent="0.25">
      <c r="A1849">
        <v>1848</v>
      </c>
      <c r="B1849" t="s">
        <v>6012</v>
      </c>
      <c r="D1849" t="s">
        <v>6013</v>
      </c>
      <c r="E1849" t="s">
        <v>6014</v>
      </c>
      <c r="I1849">
        <f t="shared" si="59"/>
        <v>245</v>
      </c>
      <c r="J1849" t="b">
        <f>ISNUMBER(VLOOKUP(B1849,Grupos!B$1:D$276,3,0))</f>
        <v>0</v>
      </c>
      <c r="K1849" t="str">
        <f>VLOOKUP(I1849,Grupos!A$1:C$276,2,0)</f>
        <v>X60</v>
      </c>
      <c r="L1849" t="str">
        <f>VLOOKUP(I1849,Grupos!A$1:C$276,3,0)</f>
        <v>X84</v>
      </c>
      <c r="M1849" t="b">
        <f t="shared" si="58"/>
        <v>1</v>
      </c>
    </row>
    <row r="1850" spans="1:13" x14ac:dyDescent="0.25">
      <c r="A1850">
        <v>1849</v>
      </c>
      <c r="B1850" t="s">
        <v>883</v>
      </c>
      <c r="D1850" t="s">
        <v>6015</v>
      </c>
      <c r="E1850" t="s">
        <v>6016</v>
      </c>
      <c r="I1850">
        <f t="shared" si="59"/>
        <v>245</v>
      </c>
      <c r="J1850" t="b">
        <f>ISNUMBER(VLOOKUP(B1850,Grupos!B$1:D$276,3,0))</f>
        <v>0</v>
      </c>
      <c r="K1850" t="str">
        <f>VLOOKUP(I1850,Grupos!A$1:C$276,2,0)</f>
        <v>X60</v>
      </c>
      <c r="L1850" t="str">
        <f>VLOOKUP(I1850,Grupos!A$1:C$276,3,0)</f>
        <v>X84</v>
      </c>
      <c r="M1850" t="b">
        <f t="shared" si="58"/>
        <v>1</v>
      </c>
    </row>
    <row r="1851" spans="1:13" x14ac:dyDescent="0.25">
      <c r="A1851">
        <v>1850</v>
      </c>
      <c r="B1851" t="s">
        <v>885</v>
      </c>
      <c r="D1851" t="s">
        <v>6017</v>
      </c>
      <c r="E1851" t="s">
        <v>6018</v>
      </c>
      <c r="I1851">
        <f t="shared" si="59"/>
        <v>246</v>
      </c>
      <c r="J1851" t="b">
        <f>ISNUMBER(VLOOKUP(B1851,Grupos!B$1:D$276,3,0))</f>
        <v>1</v>
      </c>
      <c r="K1851" t="str">
        <f>VLOOKUP(I1851,Grupos!A$1:C$276,2,0)</f>
        <v>X85</v>
      </c>
      <c r="L1851" t="str">
        <f>VLOOKUP(I1851,Grupos!A$1:C$276,3,0)</f>
        <v>Y09</v>
      </c>
      <c r="M1851" t="b">
        <f t="shared" si="58"/>
        <v>1</v>
      </c>
    </row>
    <row r="1852" spans="1:13" x14ac:dyDescent="0.25">
      <c r="A1852">
        <v>1851</v>
      </c>
      <c r="B1852" t="s">
        <v>6019</v>
      </c>
      <c r="D1852" t="s">
        <v>6020</v>
      </c>
      <c r="E1852" t="s">
        <v>6021</v>
      </c>
      <c r="I1852">
        <f t="shared" si="59"/>
        <v>246</v>
      </c>
      <c r="J1852" t="b">
        <f>ISNUMBER(VLOOKUP(B1852,Grupos!B$1:D$276,3,0))</f>
        <v>0</v>
      </c>
      <c r="K1852" t="str">
        <f>VLOOKUP(I1852,Grupos!A$1:C$276,2,0)</f>
        <v>X85</v>
      </c>
      <c r="L1852" t="str">
        <f>VLOOKUP(I1852,Grupos!A$1:C$276,3,0)</f>
        <v>Y09</v>
      </c>
      <c r="M1852" t="b">
        <f t="shared" si="58"/>
        <v>1</v>
      </c>
    </row>
    <row r="1853" spans="1:13" x14ac:dyDescent="0.25">
      <c r="A1853">
        <v>1852</v>
      </c>
      <c r="B1853" t="s">
        <v>6022</v>
      </c>
      <c r="D1853" t="s">
        <v>6023</v>
      </c>
      <c r="E1853" t="s">
        <v>6024</v>
      </c>
      <c r="I1853">
        <f t="shared" si="59"/>
        <v>246</v>
      </c>
      <c r="J1853" t="b">
        <f>ISNUMBER(VLOOKUP(B1853,Grupos!B$1:D$276,3,0))</f>
        <v>0</v>
      </c>
      <c r="K1853" t="str">
        <f>VLOOKUP(I1853,Grupos!A$1:C$276,2,0)</f>
        <v>X85</v>
      </c>
      <c r="L1853" t="str">
        <f>VLOOKUP(I1853,Grupos!A$1:C$276,3,0)</f>
        <v>Y09</v>
      </c>
      <c r="M1853" t="b">
        <f t="shared" si="58"/>
        <v>1</v>
      </c>
    </row>
    <row r="1854" spans="1:13" x14ac:dyDescent="0.25">
      <c r="A1854">
        <v>1853</v>
      </c>
      <c r="B1854" t="s">
        <v>6025</v>
      </c>
      <c r="D1854" t="s">
        <v>6026</v>
      </c>
      <c r="E1854" t="s">
        <v>6027</v>
      </c>
      <c r="I1854">
        <f t="shared" si="59"/>
        <v>246</v>
      </c>
      <c r="J1854" t="b">
        <f>ISNUMBER(VLOOKUP(B1854,Grupos!B$1:D$276,3,0))</f>
        <v>0</v>
      </c>
      <c r="K1854" t="str">
        <f>VLOOKUP(I1854,Grupos!A$1:C$276,2,0)</f>
        <v>X85</v>
      </c>
      <c r="L1854" t="str">
        <f>VLOOKUP(I1854,Grupos!A$1:C$276,3,0)</f>
        <v>Y09</v>
      </c>
      <c r="M1854" t="b">
        <f t="shared" si="58"/>
        <v>1</v>
      </c>
    </row>
    <row r="1855" spans="1:13" x14ac:dyDescent="0.25">
      <c r="A1855">
        <v>1854</v>
      </c>
      <c r="B1855" t="s">
        <v>6028</v>
      </c>
      <c r="D1855" t="s">
        <v>6029</v>
      </c>
      <c r="E1855" t="s">
        <v>6030</v>
      </c>
      <c r="I1855">
        <f t="shared" si="59"/>
        <v>246</v>
      </c>
      <c r="J1855" t="b">
        <f>ISNUMBER(VLOOKUP(B1855,Grupos!B$1:D$276,3,0))</f>
        <v>0</v>
      </c>
      <c r="K1855" t="str">
        <f>VLOOKUP(I1855,Grupos!A$1:C$276,2,0)</f>
        <v>X85</v>
      </c>
      <c r="L1855" t="str">
        <f>VLOOKUP(I1855,Grupos!A$1:C$276,3,0)</f>
        <v>Y09</v>
      </c>
      <c r="M1855" t="b">
        <f t="shared" si="58"/>
        <v>1</v>
      </c>
    </row>
    <row r="1856" spans="1:13" x14ac:dyDescent="0.25">
      <c r="A1856">
        <v>1855</v>
      </c>
      <c r="B1856" t="s">
        <v>6031</v>
      </c>
      <c r="D1856" t="s">
        <v>6032</v>
      </c>
      <c r="E1856" t="s">
        <v>6033</v>
      </c>
      <c r="I1856">
        <f t="shared" si="59"/>
        <v>246</v>
      </c>
      <c r="J1856" t="b">
        <f>ISNUMBER(VLOOKUP(B1856,Grupos!B$1:D$276,3,0))</f>
        <v>0</v>
      </c>
      <c r="K1856" t="str">
        <f>VLOOKUP(I1856,Grupos!A$1:C$276,2,0)</f>
        <v>X85</v>
      </c>
      <c r="L1856" t="str">
        <f>VLOOKUP(I1856,Grupos!A$1:C$276,3,0)</f>
        <v>Y09</v>
      </c>
      <c r="M1856" t="b">
        <f t="shared" si="58"/>
        <v>1</v>
      </c>
    </row>
    <row r="1857" spans="1:13" x14ac:dyDescent="0.25">
      <c r="A1857">
        <v>1856</v>
      </c>
      <c r="B1857" t="s">
        <v>6034</v>
      </c>
      <c r="D1857" t="s">
        <v>6035</v>
      </c>
      <c r="E1857" t="s">
        <v>6036</v>
      </c>
      <c r="I1857">
        <f t="shared" si="59"/>
        <v>246</v>
      </c>
      <c r="J1857" t="b">
        <f>ISNUMBER(VLOOKUP(B1857,Grupos!B$1:D$276,3,0))</f>
        <v>0</v>
      </c>
      <c r="K1857" t="str">
        <f>VLOOKUP(I1857,Grupos!A$1:C$276,2,0)</f>
        <v>X85</v>
      </c>
      <c r="L1857" t="str">
        <f>VLOOKUP(I1857,Grupos!A$1:C$276,3,0)</f>
        <v>Y09</v>
      </c>
      <c r="M1857" t="b">
        <f t="shared" si="58"/>
        <v>1</v>
      </c>
    </row>
    <row r="1858" spans="1:13" x14ac:dyDescent="0.25">
      <c r="A1858">
        <v>1857</v>
      </c>
      <c r="B1858" t="s">
        <v>6037</v>
      </c>
      <c r="D1858" t="s">
        <v>6038</v>
      </c>
      <c r="E1858" t="s">
        <v>6039</v>
      </c>
      <c r="I1858">
        <f t="shared" si="59"/>
        <v>246</v>
      </c>
      <c r="J1858" t="b">
        <f>ISNUMBER(VLOOKUP(B1858,Grupos!B$1:D$276,3,0))</f>
        <v>0</v>
      </c>
      <c r="K1858" t="str">
        <f>VLOOKUP(I1858,Grupos!A$1:C$276,2,0)</f>
        <v>X85</v>
      </c>
      <c r="L1858" t="str">
        <f>VLOOKUP(I1858,Grupos!A$1:C$276,3,0)</f>
        <v>Y09</v>
      </c>
      <c r="M1858" t="b">
        <f t="shared" si="58"/>
        <v>1</v>
      </c>
    </row>
    <row r="1859" spans="1:13" x14ac:dyDescent="0.25">
      <c r="A1859">
        <v>1858</v>
      </c>
      <c r="B1859" t="s">
        <v>6040</v>
      </c>
      <c r="D1859" t="s">
        <v>6041</v>
      </c>
      <c r="E1859" t="s">
        <v>6042</v>
      </c>
      <c r="I1859">
        <f t="shared" si="59"/>
        <v>246</v>
      </c>
      <c r="J1859" t="b">
        <f>ISNUMBER(VLOOKUP(B1859,Grupos!B$1:D$276,3,0))</f>
        <v>0</v>
      </c>
      <c r="K1859" t="str">
        <f>VLOOKUP(I1859,Grupos!A$1:C$276,2,0)</f>
        <v>X85</v>
      </c>
      <c r="L1859" t="str">
        <f>VLOOKUP(I1859,Grupos!A$1:C$276,3,0)</f>
        <v>Y09</v>
      </c>
      <c r="M1859" t="b">
        <f t="shared" ref="M1859:M1922" si="60">AND(K1859&lt;=B1859,L1859&gt;=B1859)</f>
        <v>1</v>
      </c>
    </row>
    <row r="1860" spans="1:13" x14ac:dyDescent="0.25">
      <c r="A1860">
        <v>1859</v>
      </c>
      <c r="B1860" t="s">
        <v>6043</v>
      </c>
      <c r="D1860" t="s">
        <v>6044</v>
      </c>
      <c r="E1860" t="s">
        <v>6045</v>
      </c>
      <c r="I1860">
        <f t="shared" si="59"/>
        <v>246</v>
      </c>
      <c r="J1860" t="b">
        <f>ISNUMBER(VLOOKUP(B1860,Grupos!B$1:D$276,3,0))</f>
        <v>0</v>
      </c>
      <c r="K1860" t="str">
        <f>VLOOKUP(I1860,Grupos!A$1:C$276,2,0)</f>
        <v>X85</v>
      </c>
      <c r="L1860" t="str">
        <f>VLOOKUP(I1860,Grupos!A$1:C$276,3,0)</f>
        <v>Y09</v>
      </c>
      <c r="M1860" t="b">
        <f t="shared" si="60"/>
        <v>1</v>
      </c>
    </row>
    <row r="1861" spans="1:13" x14ac:dyDescent="0.25">
      <c r="A1861">
        <v>1860</v>
      </c>
      <c r="B1861" t="s">
        <v>6046</v>
      </c>
      <c r="D1861" t="s">
        <v>6047</v>
      </c>
      <c r="E1861" t="s">
        <v>6048</v>
      </c>
      <c r="I1861">
        <f t="shared" si="59"/>
        <v>246</v>
      </c>
      <c r="J1861" t="b">
        <f>ISNUMBER(VLOOKUP(B1861,Grupos!B$1:D$276,3,0))</f>
        <v>0</v>
      </c>
      <c r="K1861" t="str">
        <f>VLOOKUP(I1861,Grupos!A$1:C$276,2,0)</f>
        <v>X85</v>
      </c>
      <c r="L1861" t="str">
        <f>VLOOKUP(I1861,Grupos!A$1:C$276,3,0)</f>
        <v>Y09</v>
      </c>
      <c r="M1861" t="b">
        <f t="shared" si="60"/>
        <v>1</v>
      </c>
    </row>
    <row r="1862" spans="1:13" x14ac:dyDescent="0.25">
      <c r="A1862">
        <v>1861</v>
      </c>
      <c r="B1862" t="s">
        <v>6049</v>
      </c>
      <c r="D1862" t="s">
        <v>6050</v>
      </c>
      <c r="E1862" t="s">
        <v>6051</v>
      </c>
      <c r="I1862">
        <f t="shared" si="59"/>
        <v>246</v>
      </c>
      <c r="J1862" t="b">
        <f>ISNUMBER(VLOOKUP(B1862,Grupos!B$1:D$276,3,0))</f>
        <v>0</v>
      </c>
      <c r="K1862" t="str">
        <f>VLOOKUP(I1862,Grupos!A$1:C$276,2,0)</f>
        <v>X85</v>
      </c>
      <c r="L1862" t="str">
        <f>VLOOKUP(I1862,Grupos!A$1:C$276,3,0)</f>
        <v>Y09</v>
      </c>
      <c r="M1862" t="b">
        <f t="shared" si="60"/>
        <v>1</v>
      </c>
    </row>
    <row r="1863" spans="1:13" x14ac:dyDescent="0.25">
      <c r="A1863">
        <v>1862</v>
      </c>
      <c r="B1863" t="s">
        <v>6052</v>
      </c>
      <c r="D1863" t="s">
        <v>6053</v>
      </c>
      <c r="E1863" t="s">
        <v>6054</v>
      </c>
      <c r="I1863">
        <f t="shared" si="59"/>
        <v>246</v>
      </c>
      <c r="J1863" t="b">
        <f>ISNUMBER(VLOOKUP(B1863,Grupos!B$1:D$276,3,0))</f>
        <v>0</v>
      </c>
      <c r="K1863" t="str">
        <f>VLOOKUP(I1863,Grupos!A$1:C$276,2,0)</f>
        <v>X85</v>
      </c>
      <c r="L1863" t="str">
        <f>VLOOKUP(I1863,Grupos!A$1:C$276,3,0)</f>
        <v>Y09</v>
      </c>
      <c r="M1863" t="b">
        <f t="shared" si="60"/>
        <v>1</v>
      </c>
    </row>
    <row r="1864" spans="1:13" x14ac:dyDescent="0.25">
      <c r="A1864">
        <v>1863</v>
      </c>
      <c r="B1864" t="s">
        <v>6055</v>
      </c>
      <c r="D1864" t="s">
        <v>6056</v>
      </c>
      <c r="E1864" t="s">
        <v>6057</v>
      </c>
      <c r="I1864">
        <f t="shared" si="59"/>
        <v>246</v>
      </c>
      <c r="J1864" t="b">
        <f>ISNUMBER(VLOOKUP(B1864,Grupos!B$1:D$276,3,0))</f>
        <v>0</v>
      </c>
      <c r="K1864" t="str">
        <f>VLOOKUP(I1864,Grupos!A$1:C$276,2,0)</f>
        <v>X85</v>
      </c>
      <c r="L1864" t="str">
        <f>VLOOKUP(I1864,Grupos!A$1:C$276,3,0)</f>
        <v>Y09</v>
      </c>
      <c r="M1864" t="b">
        <f t="shared" si="60"/>
        <v>1</v>
      </c>
    </row>
    <row r="1865" spans="1:13" x14ac:dyDescent="0.25">
      <c r="A1865">
        <v>1864</v>
      </c>
      <c r="B1865" t="s">
        <v>6058</v>
      </c>
      <c r="D1865" t="s">
        <v>6059</v>
      </c>
      <c r="E1865" t="s">
        <v>6060</v>
      </c>
      <c r="I1865">
        <f t="shared" si="59"/>
        <v>246</v>
      </c>
      <c r="J1865" t="b">
        <f>ISNUMBER(VLOOKUP(B1865,Grupos!B$1:D$276,3,0))</f>
        <v>0</v>
      </c>
      <c r="K1865" t="str">
        <f>VLOOKUP(I1865,Grupos!A$1:C$276,2,0)</f>
        <v>X85</v>
      </c>
      <c r="L1865" t="str">
        <f>VLOOKUP(I1865,Grupos!A$1:C$276,3,0)</f>
        <v>Y09</v>
      </c>
      <c r="M1865" t="b">
        <f t="shared" si="60"/>
        <v>1</v>
      </c>
    </row>
    <row r="1866" spans="1:13" x14ac:dyDescent="0.25">
      <c r="A1866">
        <v>1865</v>
      </c>
      <c r="B1866" t="s">
        <v>6061</v>
      </c>
      <c r="D1866" t="s">
        <v>6062</v>
      </c>
      <c r="E1866" t="s">
        <v>6063</v>
      </c>
      <c r="I1866">
        <f t="shared" si="59"/>
        <v>246</v>
      </c>
      <c r="J1866" t="b">
        <f>ISNUMBER(VLOOKUP(B1866,Grupos!B$1:D$276,3,0))</f>
        <v>0</v>
      </c>
      <c r="K1866" t="str">
        <f>VLOOKUP(I1866,Grupos!A$1:C$276,2,0)</f>
        <v>X85</v>
      </c>
      <c r="L1866" t="str">
        <f>VLOOKUP(I1866,Grupos!A$1:C$276,3,0)</f>
        <v>Y09</v>
      </c>
      <c r="M1866" t="b">
        <f t="shared" si="60"/>
        <v>1</v>
      </c>
    </row>
    <row r="1867" spans="1:13" x14ac:dyDescent="0.25">
      <c r="A1867">
        <v>1866</v>
      </c>
      <c r="B1867" t="s">
        <v>6064</v>
      </c>
      <c r="D1867" t="s">
        <v>6065</v>
      </c>
      <c r="E1867" t="s">
        <v>6066</v>
      </c>
      <c r="I1867">
        <f t="shared" si="59"/>
        <v>246</v>
      </c>
      <c r="J1867" t="b">
        <f>ISNUMBER(VLOOKUP(B1867,Grupos!B$1:D$276,3,0))</f>
        <v>0</v>
      </c>
      <c r="K1867" t="str">
        <f>VLOOKUP(I1867,Grupos!A$1:C$276,2,0)</f>
        <v>X85</v>
      </c>
      <c r="L1867" t="str">
        <f>VLOOKUP(I1867,Grupos!A$1:C$276,3,0)</f>
        <v>Y09</v>
      </c>
      <c r="M1867" t="b">
        <f t="shared" si="60"/>
        <v>1</v>
      </c>
    </row>
    <row r="1868" spans="1:13" x14ac:dyDescent="0.25">
      <c r="A1868">
        <v>1867</v>
      </c>
      <c r="B1868" t="s">
        <v>6067</v>
      </c>
      <c r="D1868" t="s">
        <v>6068</v>
      </c>
      <c r="E1868" t="s">
        <v>6069</v>
      </c>
      <c r="I1868">
        <f t="shared" si="59"/>
        <v>246</v>
      </c>
      <c r="J1868" t="b">
        <f>ISNUMBER(VLOOKUP(B1868,Grupos!B$1:D$276,3,0))</f>
        <v>0</v>
      </c>
      <c r="K1868" t="str">
        <f>VLOOKUP(I1868,Grupos!A$1:C$276,2,0)</f>
        <v>X85</v>
      </c>
      <c r="L1868" t="str">
        <f>VLOOKUP(I1868,Grupos!A$1:C$276,3,0)</f>
        <v>Y09</v>
      </c>
      <c r="M1868" t="b">
        <f t="shared" si="60"/>
        <v>1</v>
      </c>
    </row>
    <row r="1869" spans="1:13" x14ac:dyDescent="0.25">
      <c r="A1869">
        <v>1868</v>
      </c>
      <c r="B1869" t="s">
        <v>6070</v>
      </c>
      <c r="D1869" t="s">
        <v>6071</v>
      </c>
      <c r="E1869" t="s">
        <v>6072</v>
      </c>
      <c r="I1869">
        <f t="shared" si="59"/>
        <v>246</v>
      </c>
      <c r="J1869" t="b">
        <f>ISNUMBER(VLOOKUP(B1869,Grupos!B$1:D$276,3,0))</f>
        <v>0</v>
      </c>
      <c r="K1869" t="str">
        <f>VLOOKUP(I1869,Grupos!A$1:C$276,2,0)</f>
        <v>X85</v>
      </c>
      <c r="L1869" t="str">
        <f>VLOOKUP(I1869,Grupos!A$1:C$276,3,0)</f>
        <v>Y09</v>
      </c>
      <c r="M1869" t="b">
        <f t="shared" si="60"/>
        <v>1</v>
      </c>
    </row>
    <row r="1870" spans="1:13" x14ac:dyDescent="0.25">
      <c r="A1870">
        <v>1869</v>
      </c>
      <c r="B1870" t="s">
        <v>6073</v>
      </c>
      <c r="D1870" t="s">
        <v>6074</v>
      </c>
      <c r="E1870" t="s">
        <v>6075</v>
      </c>
      <c r="I1870">
        <f t="shared" si="59"/>
        <v>246</v>
      </c>
      <c r="J1870" t="b">
        <f>ISNUMBER(VLOOKUP(B1870,Grupos!B$1:D$276,3,0))</f>
        <v>0</v>
      </c>
      <c r="K1870" t="str">
        <f>VLOOKUP(I1870,Grupos!A$1:C$276,2,0)</f>
        <v>X85</v>
      </c>
      <c r="L1870" t="str">
        <f>VLOOKUP(I1870,Grupos!A$1:C$276,3,0)</f>
        <v>Y09</v>
      </c>
      <c r="M1870" t="b">
        <f t="shared" si="60"/>
        <v>1</v>
      </c>
    </row>
    <row r="1871" spans="1:13" x14ac:dyDescent="0.25">
      <c r="A1871">
        <v>1870</v>
      </c>
      <c r="B1871" t="s">
        <v>6076</v>
      </c>
      <c r="D1871" t="s">
        <v>6077</v>
      </c>
      <c r="E1871" t="s">
        <v>6078</v>
      </c>
      <c r="I1871">
        <f t="shared" si="59"/>
        <v>246</v>
      </c>
      <c r="J1871" t="b">
        <f>ISNUMBER(VLOOKUP(B1871,Grupos!B$1:D$276,3,0))</f>
        <v>0</v>
      </c>
      <c r="K1871" t="str">
        <f>VLOOKUP(I1871,Grupos!A$1:C$276,2,0)</f>
        <v>X85</v>
      </c>
      <c r="L1871" t="str">
        <f>VLOOKUP(I1871,Grupos!A$1:C$276,3,0)</f>
        <v>Y09</v>
      </c>
      <c r="M1871" t="b">
        <f t="shared" si="60"/>
        <v>1</v>
      </c>
    </row>
    <row r="1872" spans="1:13" x14ac:dyDescent="0.25">
      <c r="A1872">
        <v>1871</v>
      </c>
      <c r="B1872" t="s">
        <v>6079</v>
      </c>
      <c r="D1872" t="s">
        <v>6080</v>
      </c>
      <c r="E1872" t="s">
        <v>6081</v>
      </c>
      <c r="I1872">
        <f t="shared" si="59"/>
        <v>246</v>
      </c>
      <c r="J1872" t="b">
        <f>ISNUMBER(VLOOKUP(B1872,Grupos!B$1:D$276,3,0))</f>
        <v>0</v>
      </c>
      <c r="K1872" t="str">
        <f>VLOOKUP(I1872,Grupos!A$1:C$276,2,0)</f>
        <v>X85</v>
      </c>
      <c r="L1872" t="str">
        <f>VLOOKUP(I1872,Grupos!A$1:C$276,3,0)</f>
        <v>Y09</v>
      </c>
      <c r="M1872" t="b">
        <f t="shared" si="60"/>
        <v>1</v>
      </c>
    </row>
    <row r="1873" spans="1:13" x14ac:dyDescent="0.25">
      <c r="A1873">
        <v>1872</v>
      </c>
      <c r="B1873" t="s">
        <v>6082</v>
      </c>
      <c r="D1873" t="s">
        <v>6083</v>
      </c>
      <c r="E1873" t="s">
        <v>6084</v>
      </c>
      <c r="I1873">
        <f t="shared" si="59"/>
        <v>246</v>
      </c>
      <c r="J1873" t="b">
        <f>ISNUMBER(VLOOKUP(B1873,Grupos!B$1:D$276,3,0))</f>
        <v>0</v>
      </c>
      <c r="K1873" t="str">
        <f>VLOOKUP(I1873,Grupos!A$1:C$276,2,0)</f>
        <v>X85</v>
      </c>
      <c r="L1873" t="str">
        <f>VLOOKUP(I1873,Grupos!A$1:C$276,3,0)</f>
        <v>Y09</v>
      </c>
      <c r="M1873" t="b">
        <f t="shared" si="60"/>
        <v>1</v>
      </c>
    </row>
    <row r="1874" spans="1:13" x14ac:dyDescent="0.25">
      <c r="A1874">
        <v>1873</v>
      </c>
      <c r="B1874" t="s">
        <v>6085</v>
      </c>
      <c r="D1874" t="s">
        <v>6086</v>
      </c>
      <c r="E1874" t="s">
        <v>6087</v>
      </c>
      <c r="I1874">
        <f t="shared" si="59"/>
        <v>246</v>
      </c>
      <c r="J1874" t="b">
        <f>ISNUMBER(VLOOKUP(B1874,Grupos!B$1:D$276,3,0))</f>
        <v>0</v>
      </c>
      <c r="K1874" t="str">
        <f>VLOOKUP(I1874,Grupos!A$1:C$276,2,0)</f>
        <v>X85</v>
      </c>
      <c r="L1874" t="str">
        <f>VLOOKUP(I1874,Grupos!A$1:C$276,3,0)</f>
        <v>Y09</v>
      </c>
      <c r="M1874" t="b">
        <f t="shared" si="60"/>
        <v>1</v>
      </c>
    </row>
    <row r="1875" spans="1:13" x14ac:dyDescent="0.25">
      <c r="A1875">
        <v>1874</v>
      </c>
      <c r="B1875" t="s">
        <v>886</v>
      </c>
      <c r="D1875" t="s">
        <v>6088</v>
      </c>
      <c r="E1875" t="s">
        <v>6089</v>
      </c>
      <c r="I1875">
        <f t="shared" si="59"/>
        <v>246</v>
      </c>
      <c r="J1875" t="b">
        <f>ISNUMBER(VLOOKUP(B1875,Grupos!B$1:D$276,3,0))</f>
        <v>0</v>
      </c>
      <c r="K1875" t="str">
        <f>VLOOKUP(I1875,Grupos!A$1:C$276,2,0)</f>
        <v>X85</v>
      </c>
      <c r="L1875" t="str">
        <f>VLOOKUP(I1875,Grupos!A$1:C$276,3,0)</f>
        <v>Y09</v>
      </c>
      <c r="M1875" t="b">
        <f t="shared" si="60"/>
        <v>1</v>
      </c>
    </row>
    <row r="1876" spans="1:13" x14ac:dyDescent="0.25">
      <c r="A1876">
        <v>1875</v>
      </c>
      <c r="B1876" t="s">
        <v>888</v>
      </c>
      <c r="D1876" t="s">
        <v>6090</v>
      </c>
      <c r="E1876" t="s">
        <v>6091</v>
      </c>
      <c r="I1876">
        <f t="shared" si="59"/>
        <v>247</v>
      </c>
      <c r="J1876" t="b">
        <f>ISNUMBER(VLOOKUP(B1876,Grupos!B$1:D$276,3,0))</f>
        <v>1</v>
      </c>
      <c r="K1876" t="str">
        <f>VLOOKUP(I1876,Grupos!A$1:C$276,2,0)</f>
        <v>Y10</v>
      </c>
      <c r="L1876" t="str">
        <f>VLOOKUP(I1876,Grupos!A$1:C$276,3,0)</f>
        <v>Y34</v>
      </c>
      <c r="M1876" t="b">
        <f t="shared" si="60"/>
        <v>1</v>
      </c>
    </row>
    <row r="1877" spans="1:13" x14ac:dyDescent="0.25">
      <c r="A1877">
        <v>1876</v>
      </c>
      <c r="B1877" t="s">
        <v>6092</v>
      </c>
      <c r="D1877" t="s">
        <v>6093</v>
      </c>
      <c r="E1877" t="s">
        <v>6094</v>
      </c>
      <c r="I1877">
        <f t="shared" si="59"/>
        <v>247</v>
      </c>
      <c r="J1877" t="b">
        <f>ISNUMBER(VLOOKUP(B1877,Grupos!B$1:D$276,3,0))</f>
        <v>0</v>
      </c>
      <c r="K1877" t="str">
        <f>VLOOKUP(I1877,Grupos!A$1:C$276,2,0)</f>
        <v>Y10</v>
      </c>
      <c r="L1877" t="str">
        <f>VLOOKUP(I1877,Grupos!A$1:C$276,3,0)</f>
        <v>Y34</v>
      </c>
      <c r="M1877" t="b">
        <f t="shared" si="60"/>
        <v>1</v>
      </c>
    </row>
    <row r="1878" spans="1:13" x14ac:dyDescent="0.25">
      <c r="A1878">
        <v>1877</v>
      </c>
      <c r="B1878" t="s">
        <v>6095</v>
      </c>
      <c r="D1878" t="s">
        <v>6096</v>
      </c>
      <c r="E1878" t="s">
        <v>6097</v>
      </c>
      <c r="I1878">
        <f t="shared" si="59"/>
        <v>247</v>
      </c>
      <c r="J1878" t="b">
        <f>ISNUMBER(VLOOKUP(B1878,Grupos!B$1:D$276,3,0))</f>
        <v>0</v>
      </c>
      <c r="K1878" t="str">
        <f>VLOOKUP(I1878,Grupos!A$1:C$276,2,0)</f>
        <v>Y10</v>
      </c>
      <c r="L1878" t="str">
        <f>VLOOKUP(I1878,Grupos!A$1:C$276,3,0)</f>
        <v>Y34</v>
      </c>
      <c r="M1878" t="b">
        <f t="shared" si="60"/>
        <v>1</v>
      </c>
    </row>
    <row r="1879" spans="1:13" x14ac:dyDescent="0.25">
      <c r="A1879">
        <v>1878</v>
      </c>
      <c r="B1879" t="s">
        <v>6098</v>
      </c>
      <c r="D1879" t="s">
        <v>6099</v>
      </c>
      <c r="E1879" t="s">
        <v>6100</v>
      </c>
      <c r="I1879">
        <f t="shared" si="59"/>
        <v>247</v>
      </c>
      <c r="J1879" t="b">
        <f>ISNUMBER(VLOOKUP(B1879,Grupos!B$1:D$276,3,0))</f>
        <v>0</v>
      </c>
      <c r="K1879" t="str">
        <f>VLOOKUP(I1879,Grupos!A$1:C$276,2,0)</f>
        <v>Y10</v>
      </c>
      <c r="L1879" t="str">
        <f>VLOOKUP(I1879,Grupos!A$1:C$276,3,0)</f>
        <v>Y34</v>
      </c>
      <c r="M1879" t="b">
        <f t="shared" si="60"/>
        <v>1</v>
      </c>
    </row>
    <row r="1880" spans="1:13" x14ac:dyDescent="0.25">
      <c r="A1880">
        <v>1879</v>
      </c>
      <c r="B1880" t="s">
        <v>6101</v>
      </c>
      <c r="D1880" t="s">
        <v>6102</v>
      </c>
      <c r="E1880" t="s">
        <v>6103</v>
      </c>
      <c r="I1880">
        <f t="shared" si="59"/>
        <v>247</v>
      </c>
      <c r="J1880" t="b">
        <f>ISNUMBER(VLOOKUP(B1880,Grupos!B$1:D$276,3,0))</f>
        <v>0</v>
      </c>
      <c r="K1880" t="str">
        <f>VLOOKUP(I1880,Grupos!A$1:C$276,2,0)</f>
        <v>Y10</v>
      </c>
      <c r="L1880" t="str">
        <f>VLOOKUP(I1880,Grupos!A$1:C$276,3,0)</f>
        <v>Y34</v>
      </c>
      <c r="M1880" t="b">
        <f t="shared" si="60"/>
        <v>1</v>
      </c>
    </row>
    <row r="1881" spans="1:13" x14ac:dyDescent="0.25">
      <c r="A1881">
        <v>1880</v>
      </c>
      <c r="B1881" t="s">
        <v>6104</v>
      </c>
      <c r="D1881" t="s">
        <v>6105</v>
      </c>
      <c r="E1881" t="s">
        <v>6106</v>
      </c>
      <c r="I1881">
        <f t="shared" si="59"/>
        <v>247</v>
      </c>
      <c r="J1881" t="b">
        <f>ISNUMBER(VLOOKUP(B1881,Grupos!B$1:D$276,3,0))</f>
        <v>0</v>
      </c>
      <c r="K1881" t="str">
        <f>VLOOKUP(I1881,Grupos!A$1:C$276,2,0)</f>
        <v>Y10</v>
      </c>
      <c r="L1881" t="str">
        <f>VLOOKUP(I1881,Grupos!A$1:C$276,3,0)</f>
        <v>Y34</v>
      </c>
      <c r="M1881" t="b">
        <f t="shared" si="60"/>
        <v>1</v>
      </c>
    </row>
    <row r="1882" spans="1:13" x14ac:dyDescent="0.25">
      <c r="A1882">
        <v>1881</v>
      </c>
      <c r="B1882" t="s">
        <v>6107</v>
      </c>
      <c r="D1882" t="s">
        <v>6108</v>
      </c>
      <c r="E1882" t="s">
        <v>6109</v>
      </c>
      <c r="I1882">
        <f t="shared" ref="I1882:I1945" si="61">IF(J1882,I1881+1,I1881)</f>
        <v>247</v>
      </c>
      <c r="J1882" t="b">
        <f>ISNUMBER(VLOOKUP(B1882,Grupos!B$1:D$276,3,0))</f>
        <v>0</v>
      </c>
      <c r="K1882" t="str">
        <f>VLOOKUP(I1882,Grupos!A$1:C$276,2,0)</f>
        <v>Y10</v>
      </c>
      <c r="L1882" t="str">
        <f>VLOOKUP(I1882,Grupos!A$1:C$276,3,0)</f>
        <v>Y34</v>
      </c>
      <c r="M1882" t="b">
        <f t="shared" si="60"/>
        <v>1</v>
      </c>
    </row>
    <row r="1883" spans="1:13" x14ac:dyDescent="0.25">
      <c r="A1883">
        <v>1882</v>
      </c>
      <c r="B1883" t="s">
        <v>6110</v>
      </c>
      <c r="D1883" t="s">
        <v>6111</v>
      </c>
      <c r="E1883" t="s">
        <v>6112</v>
      </c>
      <c r="I1883">
        <f t="shared" si="61"/>
        <v>247</v>
      </c>
      <c r="J1883" t="b">
        <f>ISNUMBER(VLOOKUP(B1883,Grupos!B$1:D$276,3,0))</f>
        <v>0</v>
      </c>
      <c r="K1883" t="str">
        <f>VLOOKUP(I1883,Grupos!A$1:C$276,2,0)</f>
        <v>Y10</v>
      </c>
      <c r="L1883" t="str">
        <f>VLOOKUP(I1883,Grupos!A$1:C$276,3,0)</f>
        <v>Y34</v>
      </c>
      <c r="M1883" t="b">
        <f t="shared" si="60"/>
        <v>1</v>
      </c>
    </row>
    <row r="1884" spans="1:13" x14ac:dyDescent="0.25">
      <c r="A1884">
        <v>1883</v>
      </c>
      <c r="B1884" t="s">
        <v>6113</v>
      </c>
      <c r="D1884" t="s">
        <v>6114</v>
      </c>
      <c r="E1884" t="s">
        <v>6115</v>
      </c>
      <c r="I1884">
        <f t="shared" si="61"/>
        <v>247</v>
      </c>
      <c r="J1884" t="b">
        <f>ISNUMBER(VLOOKUP(B1884,Grupos!B$1:D$276,3,0))</f>
        <v>0</v>
      </c>
      <c r="K1884" t="str">
        <f>VLOOKUP(I1884,Grupos!A$1:C$276,2,0)</f>
        <v>Y10</v>
      </c>
      <c r="L1884" t="str">
        <f>VLOOKUP(I1884,Grupos!A$1:C$276,3,0)</f>
        <v>Y34</v>
      </c>
      <c r="M1884" t="b">
        <f t="shared" si="60"/>
        <v>1</v>
      </c>
    </row>
    <row r="1885" spans="1:13" x14ac:dyDescent="0.25">
      <c r="A1885">
        <v>1884</v>
      </c>
      <c r="B1885" t="s">
        <v>6116</v>
      </c>
      <c r="D1885" t="s">
        <v>6117</v>
      </c>
      <c r="E1885" t="s">
        <v>6118</v>
      </c>
      <c r="I1885">
        <f t="shared" si="61"/>
        <v>247</v>
      </c>
      <c r="J1885" t="b">
        <f>ISNUMBER(VLOOKUP(B1885,Grupos!B$1:D$276,3,0))</f>
        <v>0</v>
      </c>
      <c r="K1885" t="str">
        <f>VLOOKUP(I1885,Grupos!A$1:C$276,2,0)</f>
        <v>Y10</v>
      </c>
      <c r="L1885" t="str">
        <f>VLOOKUP(I1885,Grupos!A$1:C$276,3,0)</f>
        <v>Y34</v>
      </c>
      <c r="M1885" t="b">
        <f t="shared" si="60"/>
        <v>1</v>
      </c>
    </row>
    <row r="1886" spans="1:13" x14ac:dyDescent="0.25">
      <c r="A1886">
        <v>1885</v>
      </c>
      <c r="B1886" t="s">
        <v>6119</v>
      </c>
      <c r="D1886" t="s">
        <v>6120</v>
      </c>
      <c r="E1886" t="s">
        <v>6121</v>
      </c>
      <c r="I1886">
        <f t="shared" si="61"/>
        <v>247</v>
      </c>
      <c r="J1886" t="b">
        <f>ISNUMBER(VLOOKUP(B1886,Grupos!B$1:D$276,3,0))</f>
        <v>0</v>
      </c>
      <c r="K1886" t="str">
        <f>VLOOKUP(I1886,Grupos!A$1:C$276,2,0)</f>
        <v>Y10</v>
      </c>
      <c r="L1886" t="str">
        <f>VLOOKUP(I1886,Grupos!A$1:C$276,3,0)</f>
        <v>Y34</v>
      </c>
      <c r="M1886" t="b">
        <f t="shared" si="60"/>
        <v>1</v>
      </c>
    </row>
    <row r="1887" spans="1:13" x14ac:dyDescent="0.25">
      <c r="A1887">
        <v>1886</v>
      </c>
      <c r="B1887" t="s">
        <v>6122</v>
      </c>
      <c r="D1887" t="s">
        <v>6123</v>
      </c>
      <c r="E1887" t="s">
        <v>6124</v>
      </c>
      <c r="I1887">
        <f t="shared" si="61"/>
        <v>247</v>
      </c>
      <c r="J1887" t="b">
        <f>ISNUMBER(VLOOKUP(B1887,Grupos!B$1:D$276,3,0))</f>
        <v>0</v>
      </c>
      <c r="K1887" t="str">
        <f>VLOOKUP(I1887,Grupos!A$1:C$276,2,0)</f>
        <v>Y10</v>
      </c>
      <c r="L1887" t="str">
        <f>VLOOKUP(I1887,Grupos!A$1:C$276,3,0)</f>
        <v>Y34</v>
      </c>
      <c r="M1887" t="b">
        <f t="shared" si="60"/>
        <v>1</v>
      </c>
    </row>
    <row r="1888" spans="1:13" x14ac:dyDescent="0.25">
      <c r="A1888">
        <v>1887</v>
      </c>
      <c r="B1888" t="s">
        <v>6125</v>
      </c>
      <c r="D1888" t="s">
        <v>6126</v>
      </c>
      <c r="E1888" t="s">
        <v>6127</v>
      </c>
      <c r="I1888">
        <f t="shared" si="61"/>
        <v>247</v>
      </c>
      <c r="J1888" t="b">
        <f>ISNUMBER(VLOOKUP(B1888,Grupos!B$1:D$276,3,0))</f>
        <v>0</v>
      </c>
      <c r="K1888" t="str">
        <f>VLOOKUP(I1888,Grupos!A$1:C$276,2,0)</f>
        <v>Y10</v>
      </c>
      <c r="L1888" t="str">
        <f>VLOOKUP(I1888,Grupos!A$1:C$276,3,0)</f>
        <v>Y34</v>
      </c>
      <c r="M1888" t="b">
        <f t="shared" si="60"/>
        <v>1</v>
      </c>
    </row>
    <row r="1889" spans="1:13" x14ac:dyDescent="0.25">
      <c r="A1889">
        <v>1888</v>
      </c>
      <c r="B1889" t="s">
        <v>6128</v>
      </c>
      <c r="D1889" t="s">
        <v>6129</v>
      </c>
      <c r="E1889" t="s">
        <v>6130</v>
      </c>
      <c r="I1889">
        <f t="shared" si="61"/>
        <v>247</v>
      </c>
      <c r="J1889" t="b">
        <f>ISNUMBER(VLOOKUP(B1889,Grupos!B$1:D$276,3,0))</f>
        <v>0</v>
      </c>
      <c r="K1889" t="str">
        <f>VLOOKUP(I1889,Grupos!A$1:C$276,2,0)</f>
        <v>Y10</v>
      </c>
      <c r="L1889" t="str">
        <f>VLOOKUP(I1889,Grupos!A$1:C$276,3,0)</f>
        <v>Y34</v>
      </c>
      <c r="M1889" t="b">
        <f t="shared" si="60"/>
        <v>1</v>
      </c>
    </row>
    <row r="1890" spans="1:13" x14ac:dyDescent="0.25">
      <c r="A1890">
        <v>1889</v>
      </c>
      <c r="B1890" t="s">
        <v>6131</v>
      </c>
      <c r="D1890" t="s">
        <v>6132</v>
      </c>
      <c r="E1890" t="s">
        <v>6133</v>
      </c>
      <c r="I1890">
        <f t="shared" si="61"/>
        <v>247</v>
      </c>
      <c r="J1890" t="b">
        <f>ISNUMBER(VLOOKUP(B1890,Grupos!B$1:D$276,3,0))</f>
        <v>0</v>
      </c>
      <c r="K1890" t="str">
        <f>VLOOKUP(I1890,Grupos!A$1:C$276,2,0)</f>
        <v>Y10</v>
      </c>
      <c r="L1890" t="str">
        <f>VLOOKUP(I1890,Grupos!A$1:C$276,3,0)</f>
        <v>Y34</v>
      </c>
      <c r="M1890" t="b">
        <f t="shared" si="60"/>
        <v>1</v>
      </c>
    </row>
    <row r="1891" spans="1:13" x14ac:dyDescent="0.25">
      <c r="A1891">
        <v>1890</v>
      </c>
      <c r="B1891" t="s">
        <v>6134</v>
      </c>
      <c r="D1891" t="s">
        <v>6135</v>
      </c>
      <c r="E1891" t="s">
        <v>6136</v>
      </c>
      <c r="I1891">
        <f t="shared" si="61"/>
        <v>247</v>
      </c>
      <c r="J1891" t="b">
        <f>ISNUMBER(VLOOKUP(B1891,Grupos!B$1:D$276,3,0))</f>
        <v>0</v>
      </c>
      <c r="K1891" t="str">
        <f>VLOOKUP(I1891,Grupos!A$1:C$276,2,0)</f>
        <v>Y10</v>
      </c>
      <c r="L1891" t="str">
        <f>VLOOKUP(I1891,Grupos!A$1:C$276,3,0)</f>
        <v>Y34</v>
      </c>
      <c r="M1891" t="b">
        <f t="shared" si="60"/>
        <v>1</v>
      </c>
    </row>
    <row r="1892" spans="1:13" x14ac:dyDescent="0.25">
      <c r="A1892">
        <v>1891</v>
      </c>
      <c r="B1892" t="s">
        <v>6137</v>
      </c>
      <c r="D1892" t="s">
        <v>6138</v>
      </c>
      <c r="E1892" t="s">
        <v>6139</v>
      </c>
      <c r="I1892">
        <f t="shared" si="61"/>
        <v>247</v>
      </c>
      <c r="J1892" t="b">
        <f>ISNUMBER(VLOOKUP(B1892,Grupos!B$1:D$276,3,0))</f>
        <v>0</v>
      </c>
      <c r="K1892" t="str">
        <f>VLOOKUP(I1892,Grupos!A$1:C$276,2,0)</f>
        <v>Y10</v>
      </c>
      <c r="L1892" t="str">
        <f>VLOOKUP(I1892,Grupos!A$1:C$276,3,0)</f>
        <v>Y34</v>
      </c>
      <c r="M1892" t="b">
        <f t="shared" si="60"/>
        <v>1</v>
      </c>
    </row>
    <row r="1893" spans="1:13" x14ac:dyDescent="0.25">
      <c r="A1893">
        <v>1892</v>
      </c>
      <c r="B1893" t="s">
        <v>6140</v>
      </c>
      <c r="D1893" t="s">
        <v>6141</v>
      </c>
      <c r="E1893" t="s">
        <v>6142</v>
      </c>
      <c r="I1893">
        <f t="shared" si="61"/>
        <v>247</v>
      </c>
      <c r="J1893" t="b">
        <f>ISNUMBER(VLOOKUP(B1893,Grupos!B$1:D$276,3,0))</f>
        <v>0</v>
      </c>
      <c r="K1893" t="str">
        <f>VLOOKUP(I1893,Grupos!A$1:C$276,2,0)</f>
        <v>Y10</v>
      </c>
      <c r="L1893" t="str">
        <f>VLOOKUP(I1893,Grupos!A$1:C$276,3,0)</f>
        <v>Y34</v>
      </c>
      <c r="M1893" t="b">
        <f t="shared" si="60"/>
        <v>1</v>
      </c>
    </row>
    <row r="1894" spans="1:13" x14ac:dyDescent="0.25">
      <c r="A1894">
        <v>1893</v>
      </c>
      <c r="B1894" t="s">
        <v>6143</v>
      </c>
      <c r="D1894" t="s">
        <v>6144</v>
      </c>
      <c r="E1894" t="s">
        <v>6145</v>
      </c>
      <c r="I1894">
        <f t="shared" si="61"/>
        <v>247</v>
      </c>
      <c r="J1894" t="b">
        <f>ISNUMBER(VLOOKUP(B1894,Grupos!B$1:D$276,3,0))</f>
        <v>0</v>
      </c>
      <c r="K1894" t="str">
        <f>VLOOKUP(I1894,Grupos!A$1:C$276,2,0)</f>
        <v>Y10</v>
      </c>
      <c r="L1894" t="str">
        <f>VLOOKUP(I1894,Grupos!A$1:C$276,3,0)</f>
        <v>Y34</v>
      </c>
      <c r="M1894" t="b">
        <f t="shared" si="60"/>
        <v>1</v>
      </c>
    </row>
    <row r="1895" spans="1:13" x14ac:dyDescent="0.25">
      <c r="A1895">
        <v>1894</v>
      </c>
      <c r="B1895" t="s">
        <v>6146</v>
      </c>
      <c r="D1895" t="s">
        <v>6147</v>
      </c>
      <c r="E1895" t="s">
        <v>6148</v>
      </c>
      <c r="I1895">
        <f t="shared" si="61"/>
        <v>247</v>
      </c>
      <c r="J1895" t="b">
        <f>ISNUMBER(VLOOKUP(B1895,Grupos!B$1:D$276,3,0))</f>
        <v>0</v>
      </c>
      <c r="K1895" t="str">
        <f>VLOOKUP(I1895,Grupos!A$1:C$276,2,0)</f>
        <v>Y10</v>
      </c>
      <c r="L1895" t="str">
        <f>VLOOKUP(I1895,Grupos!A$1:C$276,3,0)</f>
        <v>Y34</v>
      </c>
      <c r="M1895" t="b">
        <f t="shared" si="60"/>
        <v>1</v>
      </c>
    </row>
    <row r="1896" spans="1:13" x14ac:dyDescent="0.25">
      <c r="A1896">
        <v>1895</v>
      </c>
      <c r="B1896" t="s">
        <v>6149</v>
      </c>
      <c r="D1896" t="s">
        <v>6150</v>
      </c>
      <c r="E1896" t="s">
        <v>6151</v>
      </c>
      <c r="I1896">
        <f t="shared" si="61"/>
        <v>247</v>
      </c>
      <c r="J1896" t="b">
        <f>ISNUMBER(VLOOKUP(B1896,Grupos!B$1:D$276,3,0))</f>
        <v>0</v>
      </c>
      <c r="K1896" t="str">
        <f>VLOOKUP(I1896,Grupos!A$1:C$276,2,0)</f>
        <v>Y10</v>
      </c>
      <c r="L1896" t="str">
        <f>VLOOKUP(I1896,Grupos!A$1:C$276,3,0)</f>
        <v>Y34</v>
      </c>
      <c r="M1896" t="b">
        <f t="shared" si="60"/>
        <v>1</v>
      </c>
    </row>
    <row r="1897" spans="1:13" x14ac:dyDescent="0.25">
      <c r="A1897">
        <v>1896</v>
      </c>
      <c r="B1897" t="s">
        <v>6152</v>
      </c>
      <c r="D1897" t="s">
        <v>6153</v>
      </c>
      <c r="E1897" t="s">
        <v>6154</v>
      </c>
      <c r="I1897">
        <f t="shared" si="61"/>
        <v>247</v>
      </c>
      <c r="J1897" t="b">
        <f>ISNUMBER(VLOOKUP(B1897,Grupos!B$1:D$276,3,0))</f>
        <v>0</v>
      </c>
      <c r="K1897" t="str">
        <f>VLOOKUP(I1897,Grupos!A$1:C$276,2,0)</f>
        <v>Y10</v>
      </c>
      <c r="L1897" t="str">
        <f>VLOOKUP(I1897,Grupos!A$1:C$276,3,0)</f>
        <v>Y34</v>
      </c>
      <c r="M1897" t="b">
        <f t="shared" si="60"/>
        <v>1</v>
      </c>
    </row>
    <row r="1898" spans="1:13" x14ac:dyDescent="0.25">
      <c r="A1898">
        <v>1897</v>
      </c>
      <c r="B1898" t="s">
        <v>6155</v>
      </c>
      <c r="D1898" t="s">
        <v>6156</v>
      </c>
      <c r="E1898" t="s">
        <v>6157</v>
      </c>
      <c r="I1898">
        <f t="shared" si="61"/>
        <v>247</v>
      </c>
      <c r="J1898" t="b">
        <f>ISNUMBER(VLOOKUP(B1898,Grupos!B$1:D$276,3,0))</f>
        <v>0</v>
      </c>
      <c r="K1898" t="str">
        <f>VLOOKUP(I1898,Grupos!A$1:C$276,2,0)</f>
        <v>Y10</v>
      </c>
      <c r="L1898" t="str">
        <f>VLOOKUP(I1898,Grupos!A$1:C$276,3,0)</f>
        <v>Y34</v>
      </c>
      <c r="M1898" t="b">
        <f t="shared" si="60"/>
        <v>1</v>
      </c>
    </row>
    <row r="1899" spans="1:13" x14ac:dyDescent="0.25">
      <c r="A1899">
        <v>1898</v>
      </c>
      <c r="B1899" t="s">
        <v>6158</v>
      </c>
      <c r="D1899" t="s">
        <v>6159</v>
      </c>
      <c r="E1899" t="s">
        <v>6160</v>
      </c>
      <c r="I1899">
        <f t="shared" si="61"/>
        <v>247</v>
      </c>
      <c r="J1899" t="b">
        <f>ISNUMBER(VLOOKUP(B1899,Grupos!B$1:D$276,3,0))</f>
        <v>0</v>
      </c>
      <c r="K1899" t="str">
        <f>VLOOKUP(I1899,Grupos!A$1:C$276,2,0)</f>
        <v>Y10</v>
      </c>
      <c r="L1899" t="str">
        <f>VLOOKUP(I1899,Grupos!A$1:C$276,3,0)</f>
        <v>Y34</v>
      </c>
      <c r="M1899" t="b">
        <f t="shared" si="60"/>
        <v>1</v>
      </c>
    </row>
    <row r="1900" spans="1:13" x14ac:dyDescent="0.25">
      <c r="A1900">
        <v>1899</v>
      </c>
      <c r="B1900" t="s">
        <v>889</v>
      </c>
      <c r="D1900" t="s">
        <v>6161</v>
      </c>
      <c r="E1900" t="s">
        <v>6162</v>
      </c>
      <c r="I1900">
        <f t="shared" si="61"/>
        <v>247</v>
      </c>
      <c r="J1900" t="b">
        <f>ISNUMBER(VLOOKUP(B1900,Grupos!B$1:D$276,3,0))</f>
        <v>0</v>
      </c>
      <c r="K1900" t="str">
        <f>VLOOKUP(I1900,Grupos!A$1:C$276,2,0)</f>
        <v>Y10</v>
      </c>
      <c r="L1900" t="str">
        <f>VLOOKUP(I1900,Grupos!A$1:C$276,3,0)</f>
        <v>Y34</v>
      </c>
      <c r="M1900" t="b">
        <f t="shared" si="60"/>
        <v>1</v>
      </c>
    </row>
    <row r="1901" spans="1:13" x14ac:dyDescent="0.25">
      <c r="A1901">
        <v>1900</v>
      </c>
      <c r="B1901" t="s">
        <v>891</v>
      </c>
      <c r="D1901" t="s">
        <v>6163</v>
      </c>
      <c r="E1901" t="s">
        <v>6164</v>
      </c>
      <c r="I1901">
        <f t="shared" si="61"/>
        <v>248</v>
      </c>
      <c r="J1901" t="b">
        <f>ISNUMBER(VLOOKUP(B1901,Grupos!B$1:D$276,3,0))</f>
        <v>1</v>
      </c>
      <c r="K1901" t="str">
        <f>VLOOKUP(I1901,Grupos!A$1:C$276,2,0)</f>
        <v>Y35</v>
      </c>
      <c r="L1901" t="str">
        <f>VLOOKUP(I1901,Grupos!A$1:C$276,3,0)</f>
        <v>Y36</v>
      </c>
      <c r="M1901" t="b">
        <f t="shared" si="60"/>
        <v>1</v>
      </c>
    </row>
    <row r="1902" spans="1:13" x14ac:dyDescent="0.25">
      <c r="A1902">
        <v>1901</v>
      </c>
      <c r="B1902" t="s">
        <v>892</v>
      </c>
      <c r="D1902" t="s">
        <v>6165</v>
      </c>
      <c r="E1902" t="s">
        <v>6166</v>
      </c>
      <c r="I1902">
        <f t="shared" si="61"/>
        <v>248</v>
      </c>
      <c r="J1902" t="b">
        <f>ISNUMBER(VLOOKUP(B1902,Grupos!B$1:D$276,3,0))</f>
        <v>0</v>
      </c>
      <c r="K1902" t="str">
        <f>VLOOKUP(I1902,Grupos!A$1:C$276,2,0)</f>
        <v>Y35</v>
      </c>
      <c r="L1902" t="str">
        <f>VLOOKUP(I1902,Grupos!A$1:C$276,3,0)</f>
        <v>Y36</v>
      </c>
      <c r="M1902" t="b">
        <f t="shared" si="60"/>
        <v>1</v>
      </c>
    </row>
    <row r="1903" spans="1:13" x14ac:dyDescent="0.25">
      <c r="A1903">
        <v>1902</v>
      </c>
      <c r="B1903" t="s">
        <v>894</v>
      </c>
      <c r="D1903" t="s">
        <v>6167</v>
      </c>
      <c r="E1903" t="s">
        <v>6168</v>
      </c>
      <c r="I1903">
        <f t="shared" si="61"/>
        <v>249</v>
      </c>
      <c r="J1903" t="b">
        <f>ISNUMBER(VLOOKUP(B1903,Grupos!B$1:D$276,3,0))</f>
        <v>1</v>
      </c>
      <c r="K1903" t="str">
        <f>VLOOKUP(I1903,Grupos!A$1:C$276,2,0)</f>
        <v>Y40</v>
      </c>
      <c r="L1903" t="str">
        <f>VLOOKUP(I1903,Grupos!A$1:C$276,3,0)</f>
        <v>Y59</v>
      </c>
      <c r="M1903" t="b">
        <f t="shared" si="60"/>
        <v>1</v>
      </c>
    </row>
    <row r="1904" spans="1:13" x14ac:dyDescent="0.25">
      <c r="A1904">
        <v>1903</v>
      </c>
      <c r="B1904" t="s">
        <v>6169</v>
      </c>
      <c r="D1904" t="s">
        <v>6170</v>
      </c>
      <c r="E1904" t="s">
        <v>6171</v>
      </c>
      <c r="I1904">
        <f t="shared" si="61"/>
        <v>249</v>
      </c>
      <c r="J1904" t="b">
        <f>ISNUMBER(VLOOKUP(B1904,Grupos!B$1:D$276,3,0))</f>
        <v>0</v>
      </c>
      <c r="K1904" t="str">
        <f>VLOOKUP(I1904,Grupos!A$1:C$276,2,0)</f>
        <v>Y40</v>
      </c>
      <c r="L1904" t="str">
        <f>VLOOKUP(I1904,Grupos!A$1:C$276,3,0)</f>
        <v>Y59</v>
      </c>
      <c r="M1904" t="b">
        <f t="shared" si="60"/>
        <v>1</v>
      </c>
    </row>
    <row r="1905" spans="1:13" x14ac:dyDescent="0.25">
      <c r="A1905">
        <v>1904</v>
      </c>
      <c r="B1905" t="s">
        <v>6172</v>
      </c>
      <c r="D1905" t="s">
        <v>6173</v>
      </c>
      <c r="E1905" t="s">
        <v>6174</v>
      </c>
      <c r="I1905">
        <f t="shared" si="61"/>
        <v>249</v>
      </c>
      <c r="J1905" t="b">
        <f>ISNUMBER(VLOOKUP(B1905,Grupos!B$1:D$276,3,0))</f>
        <v>0</v>
      </c>
      <c r="K1905" t="str">
        <f>VLOOKUP(I1905,Grupos!A$1:C$276,2,0)</f>
        <v>Y40</v>
      </c>
      <c r="L1905" t="str">
        <f>VLOOKUP(I1905,Grupos!A$1:C$276,3,0)</f>
        <v>Y59</v>
      </c>
      <c r="M1905" t="b">
        <f t="shared" si="60"/>
        <v>1</v>
      </c>
    </row>
    <row r="1906" spans="1:13" x14ac:dyDescent="0.25">
      <c r="A1906">
        <v>1905</v>
      </c>
      <c r="B1906" t="s">
        <v>6175</v>
      </c>
      <c r="D1906" t="s">
        <v>6176</v>
      </c>
      <c r="E1906" t="s">
        <v>6177</v>
      </c>
      <c r="I1906">
        <f t="shared" si="61"/>
        <v>249</v>
      </c>
      <c r="J1906" t="b">
        <f>ISNUMBER(VLOOKUP(B1906,Grupos!B$1:D$276,3,0))</f>
        <v>0</v>
      </c>
      <c r="K1906" t="str">
        <f>VLOOKUP(I1906,Grupos!A$1:C$276,2,0)</f>
        <v>Y40</v>
      </c>
      <c r="L1906" t="str">
        <f>VLOOKUP(I1906,Grupos!A$1:C$276,3,0)</f>
        <v>Y59</v>
      </c>
      <c r="M1906" t="b">
        <f t="shared" si="60"/>
        <v>1</v>
      </c>
    </row>
    <row r="1907" spans="1:13" x14ac:dyDescent="0.25">
      <c r="A1907">
        <v>1906</v>
      </c>
      <c r="B1907" t="s">
        <v>6178</v>
      </c>
      <c r="D1907" t="s">
        <v>6179</v>
      </c>
      <c r="E1907" t="s">
        <v>6180</v>
      </c>
      <c r="I1907">
        <f t="shared" si="61"/>
        <v>249</v>
      </c>
      <c r="J1907" t="b">
        <f>ISNUMBER(VLOOKUP(B1907,Grupos!B$1:D$276,3,0))</f>
        <v>0</v>
      </c>
      <c r="K1907" t="str">
        <f>VLOOKUP(I1907,Grupos!A$1:C$276,2,0)</f>
        <v>Y40</v>
      </c>
      <c r="L1907" t="str">
        <f>VLOOKUP(I1907,Grupos!A$1:C$276,3,0)</f>
        <v>Y59</v>
      </c>
      <c r="M1907" t="b">
        <f t="shared" si="60"/>
        <v>1</v>
      </c>
    </row>
    <row r="1908" spans="1:13" x14ac:dyDescent="0.25">
      <c r="A1908">
        <v>1907</v>
      </c>
      <c r="B1908" t="s">
        <v>6181</v>
      </c>
      <c r="D1908" t="s">
        <v>6182</v>
      </c>
      <c r="E1908" t="s">
        <v>6183</v>
      </c>
      <c r="I1908">
        <f t="shared" si="61"/>
        <v>249</v>
      </c>
      <c r="J1908" t="b">
        <f>ISNUMBER(VLOOKUP(B1908,Grupos!B$1:D$276,3,0))</f>
        <v>0</v>
      </c>
      <c r="K1908" t="str">
        <f>VLOOKUP(I1908,Grupos!A$1:C$276,2,0)</f>
        <v>Y40</v>
      </c>
      <c r="L1908" t="str">
        <f>VLOOKUP(I1908,Grupos!A$1:C$276,3,0)</f>
        <v>Y59</v>
      </c>
      <c r="M1908" t="b">
        <f t="shared" si="60"/>
        <v>1</v>
      </c>
    </row>
    <row r="1909" spans="1:13" x14ac:dyDescent="0.25">
      <c r="A1909">
        <v>1908</v>
      </c>
      <c r="B1909" t="s">
        <v>6184</v>
      </c>
      <c r="D1909" t="s">
        <v>6185</v>
      </c>
      <c r="E1909" t="s">
        <v>6186</v>
      </c>
      <c r="I1909">
        <f t="shared" si="61"/>
        <v>249</v>
      </c>
      <c r="J1909" t="b">
        <f>ISNUMBER(VLOOKUP(B1909,Grupos!B$1:D$276,3,0))</f>
        <v>0</v>
      </c>
      <c r="K1909" t="str">
        <f>VLOOKUP(I1909,Grupos!A$1:C$276,2,0)</f>
        <v>Y40</v>
      </c>
      <c r="L1909" t="str">
        <f>VLOOKUP(I1909,Grupos!A$1:C$276,3,0)</f>
        <v>Y59</v>
      </c>
      <c r="M1909" t="b">
        <f t="shared" si="60"/>
        <v>1</v>
      </c>
    </row>
    <row r="1910" spans="1:13" x14ac:dyDescent="0.25">
      <c r="A1910">
        <v>1909</v>
      </c>
      <c r="B1910" t="s">
        <v>6187</v>
      </c>
      <c r="D1910" t="s">
        <v>6188</v>
      </c>
      <c r="E1910" t="s">
        <v>6189</v>
      </c>
      <c r="I1910">
        <f t="shared" si="61"/>
        <v>249</v>
      </c>
      <c r="J1910" t="b">
        <f>ISNUMBER(VLOOKUP(B1910,Grupos!B$1:D$276,3,0))</f>
        <v>0</v>
      </c>
      <c r="K1910" t="str">
        <f>VLOOKUP(I1910,Grupos!A$1:C$276,2,0)</f>
        <v>Y40</v>
      </c>
      <c r="L1910" t="str">
        <f>VLOOKUP(I1910,Grupos!A$1:C$276,3,0)</f>
        <v>Y59</v>
      </c>
      <c r="M1910" t="b">
        <f t="shared" si="60"/>
        <v>1</v>
      </c>
    </row>
    <row r="1911" spans="1:13" x14ac:dyDescent="0.25">
      <c r="A1911">
        <v>1910</v>
      </c>
      <c r="B1911" t="s">
        <v>6190</v>
      </c>
      <c r="D1911" t="s">
        <v>6191</v>
      </c>
      <c r="E1911" t="s">
        <v>6192</v>
      </c>
      <c r="I1911">
        <f t="shared" si="61"/>
        <v>249</v>
      </c>
      <c r="J1911" t="b">
        <f>ISNUMBER(VLOOKUP(B1911,Grupos!B$1:D$276,3,0))</f>
        <v>0</v>
      </c>
      <c r="K1911" t="str">
        <f>VLOOKUP(I1911,Grupos!A$1:C$276,2,0)</f>
        <v>Y40</v>
      </c>
      <c r="L1911" t="str">
        <f>VLOOKUP(I1911,Grupos!A$1:C$276,3,0)</f>
        <v>Y59</v>
      </c>
      <c r="M1911" t="b">
        <f t="shared" si="60"/>
        <v>1</v>
      </c>
    </row>
    <row r="1912" spans="1:13" x14ac:dyDescent="0.25">
      <c r="A1912">
        <v>1911</v>
      </c>
      <c r="B1912" t="s">
        <v>6193</v>
      </c>
      <c r="D1912" t="s">
        <v>6194</v>
      </c>
      <c r="E1912" t="s">
        <v>6195</v>
      </c>
      <c r="I1912">
        <f t="shared" si="61"/>
        <v>249</v>
      </c>
      <c r="J1912" t="b">
        <f>ISNUMBER(VLOOKUP(B1912,Grupos!B$1:D$276,3,0))</f>
        <v>0</v>
      </c>
      <c r="K1912" t="str">
        <f>VLOOKUP(I1912,Grupos!A$1:C$276,2,0)</f>
        <v>Y40</v>
      </c>
      <c r="L1912" t="str">
        <f>VLOOKUP(I1912,Grupos!A$1:C$276,3,0)</f>
        <v>Y59</v>
      </c>
      <c r="M1912" t="b">
        <f t="shared" si="60"/>
        <v>1</v>
      </c>
    </row>
    <row r="1913" spans="1:13" x14ac:dyDescent="0.25">
      <c r="A1913">
        <v>1912</v>
      </c>
      <c r="B1913" t="s">
        <v>6196</v>
      </c>
      <c r="D1913" t="s">
        <v>6197</v>
      </c>
      <c r="E1913" t="s">
        <v>6198</v>
      </c>
      <c r="I1913">
        <f t="shared" si="61"/>
        <v>249</v>
      </c>
      <c r="J1913" t="b">
        <f>ISNUMBER(VLOOKUP(B1913,Grupos!B$1:D$276,3,0))</f>
        <v>0</v>
      </c>
      <c r="K1913" t="str">
        <f>VLOOKUP(I1913,Grupos!A$1:C$276,2,0)</f>
        <v>Y40</v>
      </c>
      <c r="L1913" t="str">
        <f>VLOOKUP(I1913,Grupos!A$1:C$276,3,0)</f>
        <v>Y59</v>
      </c>
      <c r="M1913" t="b">
        <f t="shared" si="60"/>
        <v>1</v>
      </c>
    </row>
    <row r="1914" spans="1:13" x14ac:dyDescent="0.25">
      <c r="A1914">
        <v>1913</v>
      </c>
      <c r="B1914" t="s">
        <v>6199</v>
      </c>
      <c r="D1914" t="s">
        <v>6200</v>
      </c>
      <c r="E1914" t="s">
        <v>6201</v>
      </c>
      <c r="I1914">
        <f t="shared" si="61"/>
        <v>249</v>
      </c>
      <c r="J1914" t="b">
        <f>ISNUMBER(VLOOKUP(B1914,Grupos!B$1:D$276,3,0))</f>
        <v>0</v>
      </c>
      <c r="K1914" t="str">
        <f>VLOOKUP(I1914,Grupos!A$1:C$276,2,0)</f>
        <v>Y40</v>
      </c>
      <c r="L1914" t="str">
        <f>VLOOKUP(I1914,Grupos!A$1:C$276,3,0)</f>
        <v>Y59</v>
      </c>
      <c r="M1914" t="b">
        <f t="shared" si="60"/>
        <v>1</v>
      </c>
    </row>
    <row r="1915" spans="1:13" x14ac:dyDescent="0.25">
      <c r="A1915">
        <v>1914</v>
      </c>
      <c r="B1915" t="s">
        <v>6202</v>
      </c>
      <c r="D1915" t="s">
        <v>6203</v>
      </c>
      <c r="E1915" t="s">
        <v>6204</v>
      </c>
      <c r="I1915">
        <f t="shared" si="61"/>
        <v>249</v>
      </c>
      <c r="J1915" t="b">
        <f>ISNUMBER(VLOOKUP(B1915,Grupos!B$1:D$276,3,0))</f>
        <v>0</v>
      </c>
      <c r="K1915" t="str">
        <f>VLOOKUP(I1915,Grupos!A$1:C$276,2,0)</f>
        <v>Y40</v>
      </c>
      <c r="L1915" t="str">
        <f>VLOOKUP(I1915,Grupos!A$1:C$276,3,0)</f>
        <v>Y59</v>
      </c>
      <c r="M1915" t="b">
        <f t="shared" si="60"/>
        <v>1</v>
      </c>
    </row>
    <row r="1916" spans="1:13" x14ac:dyDescent="0.25">
      <c r="A1916">
        <v>1915</v>
      </c>
      <c r="B1916" t="s">
        <v>6205</v>
      </c>
      <c r="D1916" t="s">
        <v>6206</v>
      </c>
      <c r="E1916" t="s">
        <v>6207</v>
      </c>
      <c r="I1916">
        <f t="shared" si="61"/>
        <v>249</v>
      </c>
      <c r="J1916" t="b">
        <f>ISNUMBER(VLOOKUP(B1916,Grupos!B$1:D$276,3,0))</f>
        <v>0</v>
      </c>
      <c r="K1916" t="str">
        <f>VLOOKUP(I1916,Grupos!A$1:C$276,2,0)</f>
        <v>Y40</v>
      </c>
      <c r="L1916" t="str">
        <f>VLOOKUP(I1916,Grupos!A$1:C$276,3,0)</f>
        <v>Y59</v>
      </c>
      <c r="M1916" t="b">
        <f t="shared" si="60"/>
        <v>1</v>
      </c>
    </row>
    <row r="1917" spans="1:13" x14ac:dyDescent="0.25">
      <c r="A1917">
        <v>1916</v>
      </c>
      <c r="B1917" t="s">
        <v>6208</v>
      </c>
      <c r="D1917" t="s">
        <v>6209</v>
      </c>
      <c r="E1917" t="s">
        <v>6210</v>
      </c>
      <c r="I1917">
        <f t="shared" si="61"/>
        <v>249</v>
      </c>
      <c r="J1917" t="b">
        <f>ISNUMBER(VLOOKUP(B1917,Grupos!B$1:D$276,3,0))</f>
        <v>0</v>
      </c>
      <c r="K1917" t="str">
        <f>VLOOKUP(I1917,Grupos!A$1:C$276,2,0)</f>
        <v>Y40</v>
      </c>
      <c r="L1917" t="str">
        <f>VLOOKUP(I1917,Grupos!A$1:C$276,3,0)</f>
        <v>Y59</v>
      </c>
      <c r="M1917" t="b">
        <f t="shared" si="60"/>
        <v>1</v>
      </c>
    </row>
    <row r="1918" spans="1:13" x14ac:dyDescent="0.25">
      <c r="A1918">
        <v>1917</v>
      </c>
      <c r="B1918" t="s">
        <v>6211</v>
      </c>
      <c r="D1918" t="s">
        <v>6212</v>
      </c>
      <c r="E1918" t="s">
        <v>6213</v>
      </c>
      <c r="I1918">
        <f t="shared" si="61"/>
        <v>249</v>
      </c>
      <c r="J1918" t="b">
        <f>ISNUMBER(VLOOKUP(B1918,Grupos!B$1:D$276,3,0))</f>
        <v>0</v>
      </c>
      <c r="K1918" t="str">
        <f>VLOOKUP(I1918,Grupos!A$1:C$276,2,0)</f>
        <v>Y40</v>
      </c>
      <c r="L1918" t="str">
        <f>VLOOKUP(I1918,Grupos!A$1:C$276,3,0)</f>
        <v>Y59</v>
      </c>
      <c r="M1918" t="b">
        <f t="shared" si="60"/>
        <v>1</v>
      </c>
    </row>
    <row r="1919" spans="1:13" x14ac:dyDescent="0.25">
      <c r="A1919">
        <v>1918</v>
      </c>
      <c r="B1919" t="s">
        <v>6214</v>
      </c>
      <c r="D1919" t="s">
        <v>6215</v>
      </c>
      <c r="E1919" t="s">
        <v>6216</v>
      </c>
      <c r="I1919">
        <f t="shared" si="61"/>
        <v>249</v>
      </c>
      <c r="J1919" t="b">
        <f>ISNUMBER(VLOOKUP(B1919,Grupos!B$1:D$276,3,0))</f>
        <v>0</v>
      </c>
      <c r="K1919" t="str">
        <f>VLOOKUP(I1919,Grupos!A$1:C$276,2,0)</f>
        <v>Y40</v>
      </c>
      <c r="L1919" t="str">
        <f>VLOOKUP(I1919,Grupos!A$1:C$276,3,0)</f>
        <v>Y59</v>
      </c>
      <c r="M1919" t="b">
        <f t="shared" si="60"/>
        <v>1</v>
      </c>
    </row>
    <row r="1920" spans="1:13" x14ac:dyDescent="0.25">
      <c r="A1920">
        <v>1919</v>
      </c>
      <c r="B1920" t="s">
        <v>6217</v>
      </c>
      <c r="D1920" t="s">
        <v>6218</v>
      </c>
      <c r="E1920" t="s">
        <v>6219</v>
      </c>
      <c r="I1920">
        <f t="shared" si="61"/>
        <v>249</v>
      </c>
      <c r="J1920" t="b">
        <f>ISNUMBER(VLOOKUP(B1920,Grupos!B$1:D$276,3,0))</f>
        <v>0</v>
      </c>
      <c r="K1920" t="str">
        <f>VLOOKUP(I1920,Grupos!A$1:C$276,2,0)</f>
        <v>Y40</v>
      </c>
      <c r="L1920" t="str">
        <f>VLOOKUP(I1920,Grupos!A$1:C$276,3,0)</f>
        <v>Y59</v>
      </c>
      <c r="M1920" t="b">
        <f t="shared" si="60"/>
        <v>1</v>
      </c>
    </row>
    <row r="1921" spans="1:13" x14ac:dyDescent="0.25">
      <c r="A1921">
        <v>1920</v>
      </c>
      <c r="B1921" t="s">
        <v>6220</v>
      </c>
      <c r="D1921" t="s">
        <v>6221</v>
      </c>
      <c r="E1921" t="s">
        <v>6222</v>
      </c>
      <c r="I1921">
        <f t="shared" si="61"/>
        <v>249</v>
      </c>
      <c r="J1921" t="b">
        <f>ISNUMBER(VLOOKUP(B1921,Grupos!B$1:D$276,3,0))</f>
        <v>0</v>
      </c>
      <c r="K1921" t="str">
        <f>VLOOKUP(I1921,Grupos!A$1:C$276,2,0)</f>
        <v>Y40</v>
      </c>
      <c r="L1921" t="str">
        <f>VLOOKUP(I1921,Grupos!A$1:C$276,3,0)</f>
        <v>Y59</v>
      </c>
      <c r="M1921" t="b">
        <f t="shared" si="60"/>
        <v>1</v>
      </c>
    </row>
    <row r="1922" spans="1:13" x14ac:dyDescent="0.25">
      <c r="A1922">
        <v>1921</v>
      </c>
      <c r="B1922" t="s">
        <v>897</v>
      </c>
      <c r="D1922" t="s">
        <v>6223</v>
      </c>
      <c r="E1922" t="s">
        <v>6224</v>
      </c>
      <c r="I1922">
        <f t="shared" si="61"/>
        <v>249</v>
      </c>
      <c r="J1922" t="b">
        <f>ISNUMBER(VLOOKUP(B1922,Grupos!B$1:D$276,3,0))</f>
        <v>0</v>
      </c>
      <c r="K1922" t="str">
        <f>VLOOKUP(I1922,Grupos!A$1:C$276,2,0)</f>
        <v>Y40</v>
      </c>
      <c r="L1922" t="str">
        <f>VLOOKUP(I1922,Grupos!A$1:C$276,3,0)</f>
        <v>Y59</v>
      </c>
      <c r="M1922" t="b">
        <f t="shared" si="60"/>
        <v>1</v>
      </c>
    </row>
    <row r="1923" spans="1:13" x14ac:dyDescent="0.25">
      <c r="A1923">
        <v>1922</v>
      </c>
      <c r="B1923" t="s">
        <v>900</v>
      </c>
      <c r="D1923" t="s">
        <v>6225</v>
      </c>
      <c r="E1923" t="s">
        <v>6226</v>
      </c>
      <c r="I1923">
        <f t="shared" si="61"/>
        <v>250</v>
      </c>
      <c r="J1923" t="b">
        <f>ISNUMBER(VLOOKUP(B1923,Grupos!B$1:D$276,3,0))</f>
        <v>1</v>
      </c>
      <c r="K1923" t="str">
        <f>VLOOKUP(I1923,Grupos!A$1:C$276,2,0)</f>
        <v>Y60</v>
      </c>
      <c r="L1923" t="str">
        <f>VLOOKUP(I1923,Grupos!A$1:C$276,3,0)</f>
        <v>Y69</v>
      </c>
      <c r="M1923" t="b">
        <f t="shared" ref="M1923:M1986" si="62">AND(K1923&lt;=B1923,L1923&gt;=B1923)</f>
        <v>1</v>
      </c>
    </row>
    <row r="1924" spans="1:13" x14ac:dyDescent="0.25">
      <c r="A1924">
        <v>1923</v>
      </c>
      <c r="B1924" t="s">
        <v>6227</v>
      </c>
      <c r="D1924" t="s">
        <v>6228</v>
      </c>
      <c r="E1924" t="s">
        <v>6229</v>
      </c>
      <c r="I1924">
        <f t="shared" si="61"/>
        <v>250</v>
      </c>
      <c r="J1924" t="b">
        <f>ISNUMBER(VLOOKUP(B1924,Grupos!B$1:D$276,3,0))</f>
        <v>0</v>
      </c>
      <c r="K1924" t="str">
        <f>VLOOKUP(I1924,Grupos!A$1:C$276,2,0)</f>
        <v>Y60</v>
      </c>
      <c r="L1924" t="str">
        <f>VLOOKUP(I1924,Grupos!A$1:C$276,3,0)</f>
        <v>Y69</v>
      </c>
      <c r="M1924" t="b">
        <f t="shared" si="62"/>
        <v>1</v>
      </c>
    </row>
    <row r="1925" spans="1:13" x14ac:dyDescent="0.25">
      <c r="A1925">
        <v>1924</v>
      </c>
      <c r="B1925" t="s">
        <v>6230</v>
      </c>
      <c r="D1925" t="s">
        <v>6231</v>
      </c>
      <c r="E1925" t="s">
        <v>6232</v>
      </c>
      <c r="I1925">
        <f t="shared" si="61"/>
        <v>250</v>
      </c>
      <c r="J1925" t="b">
        <f>ISNUMBER(VLOOKUP(B1925,Grupos!B$1:D$276,3,0))</f>
        <v>0</v>
      </c>
      <c r="K1925" t="str">
        <f>VLOOKUP(I1925,Grupos!A$1:C$276,2,0)</f>
        <v>Y60</v>
      </c>
      <c r="L1925" t="str">
        <f>VLOOKUP(I1925,Grupos!A$1:C$276,3,0)</f>
        <v>Y69</v>
      </c>
      <c r="M1925" t="b">
        <f t="shared" si="62"/>
        <v>1</v>
      </c>
    </row>
    <row r="1926" spans="1:13" x14ac:dyDescent="0.25">
      <c r="A1926">
        <v>1925</v>
      </c>
      <c r="B1926" t="s">
        <v>6233</v>
      </c>
      <c r="D1926" t="s">
        <v>6234</v>
      </c>
      <c r="E1926" t="s">
        <v>6235</v>
      </c>
      <c r="I1926">
        <f t="shared" si="61"/>
        <v>250</v>
      </c>
      <c r="J1926" t="b">
        <f>ISNUMBER(VLOOKUP(B1926,Grupos!B$1:D$276,3,0))</f>
        <v>0</v>
      </c>
      <c r="K1926" t="str">
        <f>VLOOKUP(I1926,Grupos!A$1:C$276,2,0)</f>
        <v>Y60</v>
      </c>
      <c r="L1926" t="str">
        <f>VLOOKUP(I1926,Grupos!A$1:C$276,3,0)</f>
        <v>Y69</v>
      </c>
      <c r="M1926" t="b">
        <f t="shared" si="62"/>
        <v>1</v>
      </c>
    </row>
    <row r="1927" spans="1:13" x14ac:dyDescent="0.25">
      <c r="A1927">
        <v>1926</v>
      </c>
      <c r="B1927" t="s">
        <v>6236</v>
      </c>
      <c r="D1927" t="s">
        <v>6237</v>
      </c>
      <c r="E1927" t="s">
        <v>6238</v>
      </c>
      <c r="I1927">
        <f t="shared" si="61"/>
        <v>250</v>
      </c>
      <c r="J1927" t="b">
        <f>ISNUMBER(VLOOKUP(B1927,Grupos!B$1:D$276,3,0))</f>
        <v>0</v>
      </c>
      <c r="K1927" t="str">
        <f>VLOOKUP(I1927,Grupos!A$1:C$276,2,0)</f>
        <v>Y60</v>
      </c>
      <c r="L1927" t="str">
        <f>VLOOKUP(I1927,Grupos!A$1:C$276,3,0)</f>
        <v>Y69</v>
      </c>
      <c r="M1927" t="b">
        <f t="shared" si="62"/>
        <v>1</v>
      </c>
    </row>
    <row r="1928" spans="1:13" x14ac:dyDescent="0.25">
      <c r="A1928">
        <v>1927</v>
      </c>
      <c r="B1928" t="s">
        <v>6239</v>
      </c>
      <c r="D1928" t="s">
        <v>6240</v>
      </c>
      <c r="E1928" t="s">
        <v>6241</v>
      </c>
      <c r="I1928">
        <f t="shared" si="61"/>
        <v>250</v>
      </c>
      <c r="J1928" t="b">
        <f>ISNUMBER(VLOOKUP(B1928,Grupos!B$1:D$276,3,0))</f>
        <v>0</v>
      </c>
      <c r="K1928" t="str">
        <f>VLOOKUP(I1928,Grupos!A$1:C$276,2,0)</f>
        <v>Y60</v>
      </c>
      <c r="L1928" t="str">
        <f>VLOOKUP(I1928,Grupos!A$1:C$276,3,0)</f>
        <v>Y69</v>
      </c>
      <c r="M1928" t="b">
        <f t="shared" si="62"/>
        <v>1</v>
      </c>
    </row>
    <row r="1929" spans="1:13" x14ac:dyDescent="0.25">
      <c r="A1929">
        <v>1928</v>
      </c>
      <c r="B1929" t="s">
        <v>6242</v>
      </c>
      <c r="D1929" t="s">
        <v>6243</v>
      </c>
      <c r="E1929" t="s">
        <v>6244</v>
      </c>
      <c r="I1929">
        <f t="shared" si="61"/>
        <v>250</v>
      </c>
      <c r="J1929" t="b">
        <f>ISNUMBER(VLOOKUP(B1929,Grupos!B$1:D$276,3,0))</f>
        <v>0</v>
      </c>
      <c r="K1929" t="str">
        <f>VLOOKUP(I1929,Grupos!A$1:C$276,2,0)</f>
        <v>Y60</v>
      </c>
      <c r="L1929" t="str">
        <f>VLOOKUP(I1929,Grupos!A$1:C$276,3,0)</f>
        <v>Y69</v>
      </c>
      <c r="M1929" t="b">
        <f t="shared" si="62"/>
        <v>1</v>
      </c>
    </row>
    <row r="1930" spans="1:13" x14ac:dyDescent="0.25">
      <c r="A1930">
        <v>1929</v>
      </c>
      <c r="B1930" t="s">
        <v>901</v>
      </c>
      <c r="D1930" t="s">
        <v>6245</v>
      </c>
      <c r="E1930" t="s">
        <v>6246</v>
      </c>
      <c r="I1930">
        <f t="shared" si="61"/>
        <v>250</v>
      </c>
      <c r="J1930" t="b">
        <f>ISNUMBER(VLOOKUP(B1930,Grupos!B$1:D$276,3,0))</f>
        <v>0</v>
      </c>
      <c r="K1930" t="str">
        <f>VLOOKUP(I1930,Grupos!A$1:C$276,2,0)</f>
        <v>Y60</v>
      </c>
      <c r="L1930" t="str">
        <f>VLOOKUP(I1930,Grupos!A$1:C$276,3,0)</f>
        <v>Y69</v>
      </c>
      <c r="M1930" t="b">
        <f t="shared" si="62"/>
        <v>1</v>
      </c>
    </row>
    <row r="1931" spans="1:13" x14ac:dyDescent="0.25">
      <c r="A1931">
        <v>1930</v>
      </c>
      <c r="B1931" t="s">
        <v>904</v>
      </c>
      <c r="D1931" t="s">
        <v>6247</v>
      </c>
      <c r="E1931" t="s">
        <v>6248</v>
      </c>
      <c r="I1931">
        <f t="shared" si="61"/>
        <v>251</v>
      </c>
      <c r="J1931" t="b">
        <f>ISNUMBER(VLOOKUP(B1931,Grupos!B$1:D$276,3,0))</f>
        <v>1</v>
      </c>
      <c r="K1931" t="str">
        <f>VLOOKUP(I1931,Grupos!A$1:C$276,2,0)</f>
        <v>Y70</v>
      </c>
      <c r="L1931" t="str">
        <f>VLOOKUP(I1931,Grupos!A$1:C$276,3,0)</f>
        <v>Y82</v>
      </c>
      <c r="M1931" t="b">
        <f t="shared" si="62"/>
        <v>1</v>
      </c>
    </row>
    <row r="1932" spans="1:13" x14ac:dyDescent="0.25">
      <c r="A1932">
        <v>1931</v>
      </c>
      <c r="B1932" t="s">
        <v>6249</v>
      </c>
      <c r="D1932" t="s">
        <v>6250</v>
      </c>
      <c r="E1932" t="s">
        <v>6251</v>
      </c>
      <c r="I1932">
        <f t="shared" si="61"/>
        <v>251</v>
      </c>
      <c r="J1932" t="b">
        <f>ISNUMBER(VLOOKUP(B1932,Grupos!B$1:D$276,3,0))</f>
        <v>0</v>
      </c>
      <c r="K1932" t="str">
        <f>VLOOKUP(I1932,Grupos!A$1:C$276,2,0)</f>
        <v>Y70</v>
      </c>
      <c r="L1932" t="str">
        <f>VLOOKUP(I1932,Grupos!A$1:C$276,3,0)</f>
        <v>Y82</v>
      </c>
      <c r="M1932" t="b">
        <f t="shared" si="62"/>
        <v>1</v>
      </c>
    </row>
    <row r="1933" spans="1:13" x14ac:dyDescent="0.25">
      <c r="A1933">
        <v>1932</v>
      </c>
      <c r="B1933" t="s">
        <v>6252</v>
      </c>
      <c r="D1933" t="s">
        <v>6253</v>
      </c>
      <c r="E1933" t="s">
        <v>6254</v>
      </c>
      <c r="I1933">
        <f t="shared" si="61"/>
        <v>251</v>
      </c>
      <c r="J1933" t="b">
        <f>ISNUMBER(VLOOKUP(B1933,Grupos!B$1:D$276,3,0))</f>
        <v>0</v>
      </c>
      <c r="K1933" t="str">
        <f>VLOOKUP(I1933,Grupos!A$1:C$276,2,0)</f>
        <v>Y70</v>
      </c>
      <c r="L1933" t="str">
        <f>VLOOKUP(I1933,Grupos!A$1:C$276,3,0)</f>
        <v>Y82</v>
      </c>
      <c r="M1933" t="b">
        <f t="shared" si="62"/>
        <v>1</v>
      </c>
    </row>
    <row r="1934" spans="1:13" x14ac:dyDescent="0.25">
      <c r="A1934">
        <v>1933</v>
      </c>
      <c r="B1934" t="s">
        <v>6255</v>
      </c>
      <c r="D1934" t="s">
        <v>6256</v>
      </c>
      <c r="E1934" t="s">
        <v>6257</v>
      </c>
      <c r="I1934">
        <f t="shared" si="61"/>
        <v>251</v>
      </c>
      <c r="J1934" t="b">
        <f>ISNUMBER(VLOOKUP(B1934,Grupos!B$1:D$276,3,0))</f>
        <v>0</v>
      </c>
      <c r="K1934" t="str">
        <f>VLOOKUP(I1934,Grupos!A$1:C$276,2,0)</f>
        <v>Y70</v>
      </c>
      <c r="L1934" t="str">
        <f>VLOOKUP(I1934,Grupos!A$1:C$276,3,0)</f>
        <v>Y82</v>
      </c>
      <c r="M1934" t="b">
        <f t="shared" si="62"/>
        <v>1</v>
      </c>
    </row>
    <row r="1935" spans="1:13" x14ac:dyDescent="0.25">
      <c r="A1935">
        <v>1934</v>
      </c>
      <c r="B1935" t="s">
        <v>6258</v>
      </c>
      <c r="D1935" t="s">
        <v>6259</v>
      </c>
      <c r="E1935" t="s">
        <v>6260</v>
      </c>
      <c r="I1935">
        <f t="shared" si="61"/>
        <v>251</v>
      </c>
      <c r="J1935" t="b">
        <f>ISNUMBER(VLOOKUP(B1935,Grupos!B$1:D$276,3,0))</f>
        <v>0</v>
      </c>
      <c r="K1935" t="str">
        <f>VLOOKUP(I1935,Grupos!A$1:C$276,2,0)</f>
        <v>Y70</v>
      </c>
      <c r="L1935" t="str">
        <f>VLOOKUP(I1935,Grupos!A$1:C$276,3,0)</f>
        <v>Y82</v>
      </c>
      <c r="M1935" t="b">
        <f t="shared" si="62"/>
        <v>1</v>
      </c>
    </row>
    <row r="1936" spans="1:13" x14ac:dyDescent="0.25">
      <c r="A1936">
        <v>1935</v>
      </c>
      <c r="B1936" t="s">
        <v>6261</v>
      </c>
      <c r="D1936" t="s">
        <v>6262</v>
      </c>
      <c r="E1936" t="s">
        <v>6263</v>
      </c>
      <c r="I1936">
        <f t="shared" si="61"/>
        <v>251</v>
      </c>
      <c r="J1936" t="b">
        <f>ISNUMBER(VLOOKUP(B1936,Grupos!B$1:D$276,3,0))</f>
        <v>0</v>
      </c>
      <c r="K1936" t="str">
        <f>VLOOKUP(I1936,Grupos!A$1:C$276,2,0)</f>
        <v>Y70</v>
      </c>
      <c r="L1936" t="str">
        <f>VLOOKUP(I1936,Grupos!A$1:C$276,3,0)</f>
        <v>Y82</v>
      </c>
      <c r="M1936" t="b">
        <f t="shared" si="62"/>
        <v>1</v>
      </c>
    </row>
    <row r="1937" spans="1:13" x14ac:dyDescent="0.25">
      <c r="A1937">
        <v>1936</v>
      </c>
      <c r="B1937" t="s">
        <v>6264</v>
      </c>
      <c r="D1937" t="s">
        <v>6265</v>
      </c>
      <c r="E1937" t="s">
        <v>6266</v>
      </c>
      <c r="I1937">
        <f t="shared" si="61"/>
        <v>251</v>
      </c>
      <c r="J1937" t="b">
        <f>ISNUMBER(VLOOKUP(B1937,Grupos!B$1:D$276,3,0))</f>
        <v>0</v>
      </c>
      <c r="K1937" t="str">
        <f>VLOOKUP(I1937,Grupos!A$1:C$276,2,0)</f>
        <v>Y70</v>
      </c>
      <c r="L1937" t="str">
        <f>VLOOKUP(I1937,Grupos!A$1:C$276,3,0)</f>
        <v>Y82</v>
      </c>
      <c r="M1937" t="b">
        <f t="shared" si="62"/>
        <v>1</v>
      </c>
    </row>
    <row r="1938" spans="1:13" x14ac:dyDescent="0.25">
      <c r="A1938">
        <v>1937</v>
      </c>
      <c r="B1938" t="s">
        <v>6267</v>
      </c>
      <c r="D1938" t="s">
        <v>6268</v>
      </c>
      <c r="E1938" t="s">
        <v>6269</v>
      </c>
      <c r="I1938">
        <f t="shared" si="61"/>
        <v>251</v>
      </c>
      <c r="J1938" t="b">
        <f>ISNUMBER(VLOOKUP(B1938,Grupos!B$1:D$276,3,0))</f>
        <v>0</v>
      </c>
      <c r="K1938" t="str">
        <f>VLOOKUP(I1938,Grupos!A$1:C$276,2,0)</f>
        <v>Y70</v>
      </c>
      <c r="L1938" t="str">
        <f>VLOOKUP(I1938,Grupos!A$1:C$276,3,0)</f>
        <v>Y82</v>
      </c>
      <c r="M1938" t="b">
        <f t="shared" si="62"/>
        <v>1</v>
      </c>
    </row>
    <row r="1939" spans="1:13" x14ac:dyDescent="0.25">
      <c r="A1939">
        <v>1938</v>
      </c>
      <c r="B1939" t="s">
        <v>6270</v>
      </c>
      <c r="D1939" t="s">
        <v>6271</v>
      </c>
      <c r="E1939" t="s">
        <v>6272</v>
      </c>
      <c r="I1939">
        <f t="shared" si="61"/>
        <v>251</v>
      </c>
      <c r="J1939" t="b">
        <f>ISNUMBER(VLOOKUP(B1939,Grupos!B$1:D$276,3,0))</f>
        <v>0</v>
      </c>
      <c r="K1939" t="str">
        <f>VLOOKUP(I1939,Grupos!A$1:C$276,2,0)</f>
        <v>Y70</v>
      </c>
      <c r="L1939" t="str">
        <f>VLOOKUP(I1939,Grupos!A$1:C$276,3,0)</f>
        <v>Y82</v>
      </c>
      <c r="M1939" t="b">
        <f t="shared" si="62"/>
        <v>1</v>
      </c>
    </row>
    <row r="1940" spans="1:13" x14ac:dyDescent="0.25">
      <c r="A1940">
        <v>1939</v>
      </c>
      <c r="B1940" t="s">
        <v>6273</v>
      </c>
      <c r="D1940" t="s">
        <v>6274</v>
      </c>
      <c r="E1940" t="s">
        <v>6275</v>
      </c>
      <c r="I1940">
        <f t="shared" si="61"/>
        <v>251</v>
      </c>
      <c r="J1940" t="b">
        <f>ISNUMBER(VLOOKUP(B1940,Grupos!B$1:D$276,3,0))</f>
        <v>0</v>
      </c>
      <c r="K1940" t="str">
        <f>VLOOKUP(I1940,Grupos!A$1:C$276,2,0)</f>
        <v>Y70</v>
      </c>
      <c r="L1940" t="str">
        <f>VLOOKUP(I1940,Grupos!A$1:C$276,3,0)</f>
        <v>Y82</v>
      </c>
      <c r="M1940" t="b">
        <f t="shared" si="62"/>
        <v>1</v>
      </c>
    </row>
    <row r="1941" spans="1:13" x14ac:dyDescent="0.25">
      <c r="A1941">
        <v>1940</v>
      </c>
      <c r="B1941" t="s">
        <v>6276</v>
      </c>
      <c r="D1941" t="s">
        <v>6277</v>
      </c>
      <c r="E1941" t="s">
        <v>6278</v>
      </c>
      <c r="I1941">
        <f t="shared" si="61"/>
        <v>251</v>
      </c>
      <c r="J1941" t="b">
        <f>ISNUMBER(VLOOKUP(B1941,Grupos!B$1:D$276,3,0))</f>
        <v>0</v>
      </c>
      <c r="K1941" t="str">
        <f>VLOOKUP(I1941,Grupos!A$1:C$276,2,0)</f>
        <v>Y70</v>
      </c>
      <c r="L1941" t="str">
        <f>VLOOKUP(I1941,Grupos!A$1:C$276,3,0)</f>
        <v>Y82</v>
      </c>
      <c r="M1941" t="b">
        <f t="shared" si="62"/>
        <v>1</v>
      </c>
    </row>
    <row r="1942" spans="1:13" x14ac:dyDescent="0.25">
      <c r="A1942">
        <v>1941</v>
      </c>
      <c r="B1942" t="s">
        <v>6279</v>
      </c>
      <c r="D1942" t="s">
        <v>6280</v>
      </c>
      <c r="E1942" t="s">
        <v>6281</v>
      </c>
      <c r="I1942">
        <f t="shared" si="61"/>
        <v>251</v>
      </c>
      <c r="J1942" t="b">
        <f>ISNUMBER(VLOOKUP(B1942,Grupos!B$1:D$276,3,0))</f>
        <v>0</v>
      </c>
      <c r="K1942" t="str">
        <f>VLOOKUP(I1942,Grupos!A$1:C$276,2,0)</f>
        <v>Y70</v>
      </c>
      <c r="L1942" t="str">
        <f>VLOOKUP(I1942,Grupos!A$1:C$276,3,0)</f>
        <v>Y82</v>
      </c>
      <c r="M1942" t="b">
        <f t="shared" si="62"/>
        <v>1</v>
      </c>
    </row>
    <row r="1943" spans="1:13" x14ac:dyDescent="0.25">
      <c r="A1943">
        <v>1942</v>
      </c>
      <c r="B1943" t="s">
        <v>905</v>
      </c>
      <c r="D1943" t="s">
        <v>6282</v>
      </c>
      <c r="E1943" t="s">
        <v>6283</v>
      </c>
      <c r="I1943">
        <f t="shared" si="61"/>
        <v>251</v>
      </c>
      <c r="J1943" t="b">
        <f>ISNUMBER(VLOOKUP(B1943,Grupos!B$1:D$276,3,0))</f>
        <v>0</v>
      </c>
      <c r="K1943" t="str">
        <f>VLOOKUP(I1943,Grupos!A$1:C$276,2,0)</f>
        <v>Y70</v>
      </c>
      <c r="L1943" t="str">
        <f>VLOOKUP(I1943,Grupos!A$1:C$276,3,0)</f>
        <v>Y82</v>
      </c>
      <c r="M1943" t="b">
        <f t="shared" si="62"/>
        <v>1</v>
      </c>
    </row>
    <row r="1944" spans="1:13" x14ac:dyDescent="0.25">
      <c r="A1944">
        <v>1943</v>
      </c>
      <c r="B1944" t="s">
        <v>908</v>
      </c>
      <c r="D1944" t="s">
        <v>6284</v>
      </c>
      <c r="E1944" t="s">
        <v>6285</v>
      </c>
      <c r="I1944">
        <f t="shared" si="61"/>
        <v>252</v>
      </c>
      <c r="J1944" t="b">
        <f>ISNUMBER(VLOOKUP(B1944,Grupos!B$1:D$276,3,0))</f>
        <v>1</v>
      </c>
      <c r="K1944" t="str">
        <f>VLOOKUP(I1944,Grupos!A$1:C$276,2,0)</f>
        <v>Y83</v>
      </c>
      <c r="L1944" t="str">
        <f>VLOOKUP(I1944,Grupos!A$1:C$276,3,0)</f>
        <v>Y84</v>
      </c>
      <c r="M1944" t="b">
        <f t="shared" si="62"/>
        <v>1</v>
      </c>
    </row>
    <row r="1945" spans="1:13" x14ac:dyDescent="0.25">
      <c r="A1945">
        <v>1944</v>
      </c>
      <c r="B1945" t="s">
        <v>895</v>
      </c>
      <c r="D1945" t="s">
        <v>6286</v>
      </c>
      <c r="E1945" t="s">
        <v>6287</v>
      </c>
      <c r="I1945">
        <f t="shared" si="61"/>
        <v>252</v>
      </c>
      <c r="J1945" t="b">
        <f>ISNUMBER(VLOOKUP(B1945,Grupos!B$1:D$276,3,0))</f>
        <v>0</v>
      </c>
      <c r="K1945" t="str">
        <f>VLOOKUP(I1945,Grupos!A$1:C$276,2,0)</f>
        <v>Y83</v>
      </c>
      <c r="L1945" t="str">
        <f>VLOOKUP(I1945,Grupos!A$1:C$276,3,0)</f>
        <v>Y84</v>
      </c>
      <c r="M1945" t="b">
        <f t="shared" si="62"/>
        <v>1</v>
      </c>
    </row>
    <row r="1946" spans="1:13" x14ac:dyDescent="0.25">
      <c r="A1946">
        <v>1945</v>
      </c>
      <c r="B1946" t="s">
        <v>911</v>
      </c>
      <c r="D1946" t="s">
        <v>6288</v>
      </c>
      <c r="E1946" t="s">
        <v>6289</v>
      </c>
      <c r="I1946">
        <f t="shared" ref="I1946:I2009" si="63">IF(J1946,I1945+1,I1945)</f>
        <v>253</v>
      </c>
      <c r="J1946" t="b">
        <f>ISNUMBER(VLOOKUP(B1946,Grupos!B$1:D$276,3,0))</f>
        <v>1</v>
      </c>
      <c r="K1946" t="str">
        <f>VLOOKUP(I1946,Grupos!A$1:C$276,2,0)</f>
        <v>Y85</v>
      </c>
      <c r="L1946" t="str">
        <f>VLOOKUP(I1946,Grupos!A$1:C$276,3,0)</f>
        <v>Y89</v>
      </c>
      <c r="M1946" t="b">
        <f t="shared" si="62"/>
        <v>1</v>
      </c>
    </row>
    <row r="1947" spans="1:13" x14ac:dyDescent="0.25">
      <c r="A1947">
        <v>1946</v>
      </c>
      <c r="B1947" t="s">
        <v>6290</v>
      </c>
      <c r="D1947" t="s">
        <v>6291</v>
      </c>
      <c r="E1947" t="s">
        <v>6292</v>
      </c>
      <c r="I1947">
        <f t="shared" si="63"/>
        <v>253</v>
      </c>
      <c r="J1947" t="b">
        <f>ISNUMBER(VLOOKUP(B1947,Grupos!B$1:D$276,3,0))</f>
        <v>0</v>
      </c>
      <c r="K1947" t="str">
        <f>VLOOKUP(I1947,Grupos!A$1:C$276,2,0)</f>
        <v>Y85</v>
      </c>
      <c r="L1947" t="str">
        <f>VLOOKUP(I1947,Grupos!A$1:C$276,3,0)</f>
        <v>Y89</v>
      </c>
      <c r="M1947" t="b">
        <f t="shared" si="62"/>
        <v>1</v>
      </c>
    </row>
    <row r="1948" spans="1:13" x14ac:dyDescent="0.25">
      <c r="A1948">
        <v>1947</v>
      </c>
      <c r="B1948" t="s">
        <v>6293</v>
      </c>
      <c r="D1948" t="s">
        <v>6294</v>
      </c>
      <c r="E1948" t="s">
        <v>6295</v>
      </c>
      <c r="I1948">
        <f t="shared" si="63"/>
        <v>253</v>
      </c>
      <c r="J1948" t="b">
        <f>ISNUMBER(VLOOKUP(B1948,Grupos!B$1:D$276,3,0))</f>
        <v>0</v>
      </c>
      <c r="K1948" t="str">
        <f>VLOOKUP(I1948,Grupos!A$1:C$276,2,0)</f>
        <v>Y85</v>
      </c>
      <c r="L1948" t="str">
        <f>VLOOKUP(I1948,Grupos!A$1:C$276,3,0)</f>
        <v>Y89</v>
      </c>
      <c r="M1948" t="b">
        <f t="shared" si="62"/>
        <v>1</v>
      </c>
    </row>
    <row r="1949" spans="1:13" x14ac:dyDescent="0.25">
      <c r="A1949">
        <v>1948</v>
      </c>
      <c r="B1949" t="s">
        <v>6296</v>
      </c>
      <c r="D1949" t="s">
        <v>6297</v>
      </c>
      <c r="E1949" t="s">
        <v>6298</v>
      </c>
      <c r="I1949">
        <f t="shared" si="63"/>
        <v>253</v>
      </c>
      <c r="J1949" t="b">
        <f>ISNUMBER(VLOOKUP(B1949,Grupos!B$1:D$276,3,0))</f>
        <v>0</v>
      </c>
      <c r="K1949" t="str">
        <f>VLOOKUP(I1949,Grupos!A$1:C$276,2,0)</f>
        <v>Y85</v>
      </c>
      <c r="L1949" t="str">
        <f>VLOOKUP(I1949,Grupos!A$1:C$276,3,0)</f>
        <v>Y89</v>
      </c>
      <c r="M1949" t="b">
        <f t="shared" si="62"/>
        <v>1</v>
      </c>
    </row>
    <row r="1950" spans="1:13" x14ac:dyDescent="0.25">
      <c r="A1950">
        <v>1949</v>
      </c>
      <c r="B1950" t="s">
        <v>912</v>
      </c>
      <c r="D1950" t="s">
        <v>6299</v>
      </c>
      <c r="E1950" t="s">
        <v>6300</v>
      </c>
      <c r="I1950">
        <f t="shared" si="63"/>
        <v>253</v>
      </c>
      <c r="J1950" t="b">
        <f>ISNUMBER(VLOOKUP(B1950,Grupos!B$1:D$276,3,0))</f>
        <v>0</v>
      </c>
      <c r="K1950" t="str">
        <f>VLOOKUP(I1950,Grupos!A$1:C$276,2,0)</f>
        <v>Y85</v>
      </c>
      <c r="L1950" t="str">
        <f>VLOOKUP(I1950,Grupos!A$1:C$276,3,0)</f>
        <v>Y89</v>
      </c>
      <c r="M1950" t="b">
        <f t="shared" si="62"/>
        <v>1</v>
      </c>
    </row>
    <row r="1951" spans="1:13" x14ac:dyDescent="0.25">
      <c r="A1951">
        <v>1950</v>
      </c>
      <c r="B1951" t="s">
        <v>915</v>
      </c>
      <c r="D1951" t="s">
        <v>6301</v>
      </c>
      <c r="E1951" t="s">
        <v>6302</v>
      </c>
      <c r="I1951">
        <f t="shared" si="63"/>
        <v>254</v>
      </c>
      <c r="J1951" t="b">
        <f>ISNUMBER(VLOOKUP(B1951,Grupos!B$1:D$276,3,0))</f>
        <v>1</v>
      </c>
      <c r="K1951" t="str">
        <f>VLOOKUP(I1951,Grupos!A$1:C$276,2,0)</f>
        <v>Y90</v>
      </c>
      <c r="L1951" t="str">
        <f>VLOOKUP(I1951,Grupos!A$1:C$276,3,0)</f>
        <v>Y98</v>
      </c>
      <c r="M1951" t="b">
        <f t="shared" si="62"/>
        <v>1</v>
      </c>
    </row>
    <row r="1952" spans="1:13" x14ac:dyDescent="0.25">
      <c r="A1952">
        <v>1951</v>
      </c>
      <c r="B1952" t="s">
        <v>6303</v>
      </c>
      <c r="D1952" t="s">
        <v>6304</v>
      </c>
      <c r="E1952" t="s">
        <v>6305</v>
      </c>
      <c r="I1952">
        <f t="shared" si="63"/>
        <v>254</v>
      </c>
      <c r="J1952" t="b">
        <f>ISNUMBER(VLOOKUP(B1952,Grupos!B$1:D$276,3,0))</f>
        <v>0</v>
      </c>
      <c r="K1952" t="str">
        <f>VLOOKUP(I1952,Grupos!A$1:C$276,2,0)</f>
        <v>Y90</v>
      </c>
      <c r="L1952" t="str">
        <f>VLOOKUP(I1952,Grupos!A$1:C$276,3,0)</f>
        <v>Y98</v>
      </c>
      <c r="M1952" t="b">
        <f t="shared" si="62"/>
        <v>1</v>
      </c>
    </row>
    <row r="1953" spans="1:13" x14ac:dyDescent="0.25">
      <c r="A1953">
        <v>1952</v>
      </c>
      <c r="B1953" t="s">
        <v>6306</v>
      </c>
      <c r="D1953" t="s">
        <v>6307</v>
      </c>
      <c r="E1953" t="s">
        <v>6308</v>
      </c>
      <c r="I1953">
        <f t="shared" si="63"/>
        <v>254</v>
      </c>
      <c r="J1953" t="b">
        <f>ISNUMBER(VLOOKUP(B1953,Grupos!B$1:D$276,3,0))</f>
        <v>0</v>
      </c>
      <c r="K1953" t="str">
        <f>VLOOKUP(I1953,Grupos!A$1:C$276,2,0)</f>
        <v>Y90</v>
      </c>
      <c r="L1953" t="str">
        <f>VLOOKUP(I1953,Grupos!A$1:C$276,3,0)</f>
        <v>Y98</v>
      </c>
      <c r="M1953" t="b">
        <f t="shared" si="62"/>
        <v>1</v>
      </c>
    </row>
    <row r="1954" spans="1:13" x14ac:dyDescent="0.25">
      <c r="A1954">
        <v>1953</v>
      </c>
      <c r="B1954" t="s">
        <v>6309</v>
      </c>
      <c r="D1954" t="s">
        <v>6310</v>
      </c>
      <c r="E1954" t="s">
        <v>6311</v>
      </c>
      <c r="I1954">
        <f t="shared" si="63"/>
        <v>254</v>
      </c>
      <c r="J1954" t="b">
        <f>ISNUMBER(VLOOKUP(B1954,Grupos!B$1:D$276,3,0))</f>
        <v>0</v>
      </c>
      <c r="K1954" t="str">
        <f>VLOOKUP(I1954,Grupos!A$1:C$276,2,0)</f>
        <v>Y90</v>
      </c>
      <c r="L1954" t="str">
        <f>VLOOKUP(I1954,Grupos!A$1:C$276,3,0)</f>
        <v>Y98</v>
      </c>
      <c r="M1954" t="b">
        <f t="shared" si="62"/>
        <v>1</v>
      </c>
    </row>
    <row r="1955" spans="1:13" x14ac:dyDescent="0.25">
      <c r="A1955">
        <v>1954</v>
      </c>
      <c r="B1955" t="s">
        <v>6312</v>
      </c>
      <c r="D1955" t="s">
        <v>6313</v>
      </c>
      <c r="E1955" t="s">
        <v>6314</v>
      </c>
      <c r="I1955">
        <f t="shared" si="63"/>
        <v>254</v>
      </c>
      <c r="J1955" t="b">
        <f>ISNUMBER(VLOOKUP(B1955,Grupos!B$1:D$276,3,0))</f>
        <v>0</v>
      </c>
      <c r="K1955" t="str">
        <f>VLOOKUP(I1955,Grupos!A$1:C$276,2,0)</f>
        <v>Y90</v>
      </c>
      <c r="L1955" t="str">
        <f>VLOOKUP(I1955,Grupos!A$1:C$276,3,0)</f>
        <v>Y98</v>
      </c>
      <c r="M1955" t="b">
        <f t="shared" si="62"/>
        <v>1</v>
      </c>
    </row>
    <row r="1956" spans="1:13" x14ac:dyDescent="0.25">
      <c r="A1956">
        <v>1955</v>
      </c>
      <c r="B1956" t="s">
        <v>82</v>
      </c>
      <c r="D1956" t="s">
        <v>6315</v>
      </c>
      <c r="E1956" t="s">
        <v>6316</v>
      </c>
      <c r="I1956">
        <f t="shared" si="63"/>
        <v>254</v>
      </c>
      <c r="J1956" t="b">
        <f>ISNUMBER(VLOOKUP(B1956,Grupos!B$1:D$276,3,0))</f>
        <v>0</v>
      </c>
      <c r="K1956" t="str">
        <f>VLOOKUP(I1956,Grupos!A$1:C$276,2,0)</f>
        <v>Y90</v>
      </c>
      <c r="L1956" t="str">
        <f>VLOOKUP(I1956,Grupos!A$1:C$276,3,0)</f>
        <v>Y98</v>
      </c>
      <c r="M1956" t="b">
        <f t="shared" si="62"/>
        <v>1</v>
      </c>
    </row>
    <row r="1957" spans="1:13" x14ac:dyDescent="0.25">
      <c r="A1957">
        <v>1956</v>
      </c>
      <c r="B1957" t="s">
        <v>85</v>
      </c>
      <c r="D1957" t="s">
        <v>6317</v>
      </c>
      <c r="E1957" t="s">
        <v>6318</v>
      </c>
      <c r="I1957">
        <f t="shared" si="63"/>
        <v>255</v>
      </c>
      <c r="J1957" t="b">
        <f>ISNUMBER(VLOOKUP(B1957,Grupos!B$1:D$276,3,0))</f>
        <v>1</v>
      </c>
      <c r="K1957" t="str">
        <f>VLOOKUP(I1957,Grupos!A$1:C$276,2,0)</f>
        <v>Z00</v>
      </c>
      <c r="L1957" t="str">
        <f>VLOOKUP(I1957,Grupos!A$1:C$276,3,0)</f>
        <v>Z13</v>
      </c>
      <c r="M1957" t="b">
        <f t="shared" si="62"/>
        <v>1</v>
      </c>
    </row>
    <row r="1958" spans="1:13" x14ac:dyDescent="0.25">
      <c r="A1958">
        <v>1957</v>
      </c>
      <c r="B1958" t="s">
        <v>6319</v>
      </c>
      <c r="D1958" t="s">
        <v>6320</v>
      </c>
      <c r="E1958" t="s">
        <v>6321</v>
      </c>
      <c r="I1958">
        <f t="shared" si="63"/>
        <v>255</v>
      </c>
      <c r="J1958" t="b">
        <f>ISNUMBER(VLOOKUP(B1958,Grupos!B$1:D$276,3,0))</f>
        <v>0</v>
      </c>
      <c r="K1958" t="str">
        <f>VLOOKUP(I1958,Grupos!A$1:C$276,2,0)</f>
        <v>Z00</v>
      </c>
      <c r="L1958" t="str">
        <f>VLOOKUP(I1958,Grupos!A$1:C$276,3,0)</f>
        <v>Z13</v>
      </c>
      <c r="M1958" t="b">
        <f t="shared" si="62"/>
        <v>1</v>
      </c>
    </row>
    <row r="1959" spans="1:13" x14ac:dyDescent="0.25">
      <c r="A1959">
        <v>1958</v>
      </c>
      <c r="B1959" t="s">
        <v>6322</v>
      </c>
      <c r="D1959" t="s">
        <v>6323</v>
      </c>
      <c r="E1959" t="s">
        <v>6324</v>
      </c>
      <c r="I1959">
        <f t="shared" si="63"/>
        <v>255</v>
      </c>
      <c r="J1959" t="b">
        <f>ISNUMBER(VLOOKUP(B1959,Grupos!B$1:D$276,3,0))</f>
        <v>0</v>
      </c>
      <c r="K1959" t="str">
        <f>VLOOKUP(I1959,Grupos!A$1:C$276,2,0)</f>
        <v>Z00</v>
      </c>
      <c r="L1959" t="str">
        <f>VLOOKUP(I1959,Grupos!A$1:C$276,3,0)</f>
        <v>Z13</v>
      </c>
      <c r="M1959" t="b">
        <f t="shared" si="62"/>
        <v>1</v>
      </c>
    </row>
    <row r="1960" spans="1:13" x14ac:dyDescent="0.25">
      <c r="A1960">
        <v>1959</v>
      </c>
      <c r="B1960" t="s">
        <v>6325</v>
      </c>
      <c r="D1960" t="s">
        <v>6326</v>
      </c>
      <c r="E1960" t="s">
        <v>6327</v>
      </c>
      <c r="I1960">
        <f t="shared" si="63"/>
        <v>255</v>
      </c>
      <c r="J1960" t="b">
        <f>ISNUMBER(VLOOKUP(B1960,Grupos!B$1:D$276,3,0))</f>
        <v>0</v>
      </c>
      <c r="K1960" t="str">
        <f>VLOOKUP(I1960,Grupos!A$1:C$276,2,0)</f>
        <v>Z00</v>
      </c>
      <c r="L1960" t="str">
        <f>VLOOKUP(I1960,Grupos!A$1:C$276,3,0)</f>
        <v>Z13</v>
      </c>
      <c r="M1960" t="b">
        <f t="shared" si="62"/>
        <v>1</v>
      </c>
    </row>
    <row r="1961" spans="1:13" x14ac:dyDescent="0.25">
      <c r="A1961">
        <v>1960</v>
      </c>
      <c r="B1961" t="s">
        <v>6328</v>
      </c>
      <c r="D1961" t="s">
        <v>6329</v>
      </c>
      <c r="E1961" t="s">
        <v>6330</v>
      </c>
      <c r="I1961">
        <f t="shared" si="63"/>
        <v>255</v>
      </c>
      <c r="J1961" t="b">
        <f>ISNUMBER(VLOOKUP(B1961,Grupos!B$1:D$276,3,0))</f>
        <v>0</v>
      </c>
      <c r="K1961" t="str">
        <f>VLOOKUP(I1961,Grupos!A$1:C$276,2,0)</f>
        <v>Z00</v>
      </c>
      <c r="L1961" t="str">
        <f>VLOOKUP(I1961,Grupos!A$1:C$276,3,0)</f>
        <v>Z13</v>
      </c>
      <c r="M1961" t="b">
        <f t="shared" si="62"/>
        <v>1</v>
      </c>
    </row>
    <row r="1962" spans="1:13" x14ac:dyDescent="0.25">
      <c r="A1962">
        <v>1961</v>
      </c>
      <c r="B1962" t="s">
        <v>6331</v>
      </c>
      <c r="D1962" t="s">
        <v>6332</v>
      </c>
      <c r="E1962" t="s">
        <v>6333</v>
      </c>
      <c r="I1962">
        <f t="shared" si="63"/>
        <v>255</v>
      </c>
      <c r="J1962" t="b">
        <f>ISNUMBER(VLOOKUP(B1962,Grupos!B$1:D$276,3,0))</f>
        <v>0</v>
      </c>
      <c r="K1962" t="str">
        <f>VLOOKUP(I1962,Grupos!A$1:C$276,2,0)</f>
        <v>Z00</v>
      </c>
      <c r="L1962" t="str">
        <f>VLOOKUP(I1962,Grupos!A$1:C$276,3,0)</f>
        <v>Z13</v>
      </c>
      <c r="M1962" t="b">
        <f t="shared" si="62"/>
        <v>1</v>
      </c>
    </row>
    <row r="1963" spans="1:13" x14ac:dyDescent="0.25">
      <c r="A1963">
        <v>1962</v>
      </c>
      <c r="B1963" t="s">
        <v>6334</v>
      </c>
      <c r="D1963" t="s">
        <v>6335</v>
      </c>
      <c r="E1963" t="s">
        <v>6336</v>
      </c>
      <c r="I1963">
        <f t="shared" si="63"/>
        <v>255</v>
      </c>
      <c r="J1963" t="b">
        <f>ISNUMBER(VLOOKUP(B1963,Grupos!B$1:D$276,3,0))</f>
        <v>0</v>
      </c>
      <c r="K1963" t="str">
        <f>VLOOKUP(I1963,Grupos!A$1:C$276,2,0)</f>
        <v>Z00</v>
      </c>
      <c r="L1963" t="str">
        <f>VLOOKUP(I1963,Grupos!A$1:C$276,3,0)</f>
        <v>Z13</v>
      </c>
      <c r="M1963" t="b">
        <f t="shared" si="62"/>
        <v>1</v>
      </c>
    </row>
    <row r="1964" spans="1:13" x14ac:dyDescent="0.25">
      <c r="A1964">
        <v>1963</v>
      </c>
      <c r="B1964" t="s">
        <v>6337</v>
      </c>
      <c r="D1964" t="s">
        <v>6338</v>
      </c>
      <c r="E1964" t="s">
        <v>6339</v>
      </c>
      <c r="I1964">
        <f t="shared" si="63"/>
        <v>255</v>
      </c>
      <c r="J1964" t="b">
        <f>ISNUMBER(VLOOKUP(B1964,Grupos!B$1:D$276,3,0))</f>
        <v>0</v>
      </c>
      <c r="K1964" t="str">
        <f>VLOOKUP(I1964,Grupos!A$1:C$276,2,0)</f>
        <v>Z00</v>
      </c>
      <c r="L1964" t="str">
        <f>VLOOKUP(I1964,Grupos!A$1:C$276,3,0)</f>
        <v>Z13</v>
      </c>
      <c r="M1964" t="b">
        <f t="shared" si="62"/>
        <v>1</v>
      </c>
    </row>
    <row r="1965" spans="1:13" x14ac:dyDescent="0.25">
      <c r="A1965">
        <v>1964</v>
      </c>
      <c r="B1965" t="s">
        <v>6340</v>
      </c>
      <c r="D1965" t="s">
        <v>6341</v>
      </c>
      <c r="E1965" t="s">
        <v>6342</v>
      </c>
      <c r="I1965">
        <f t="shared" si="63"/>
        <v>255</v>
      </c>
      <c r="J1965" t="b">
        <f>ISNUMBER(VLOOKUP(B1965,Grupos!B$1:D$276,3,0))</f>
        <v>0</v>
      </c>
      <c r="K1965" t="str">
        <f>VLOOKUP(I1965,Grupos!A$1:C$276,2,0)</f>
        <v>Z00</v>
      </c>
      <c r="L1965" t="str">
        <f>VLOOKUP(I1965,Grupos!A$1:C$276,3,0)</f>
        <v>Z13</v>
      </c>
      <c r="M1965" t="b">
        <f t="shared" si="62"/>
        <v>1</v>
      </c>
    </row>
    <row r="1966" spans="1:13" x14ac:dyDescent="0.25">
      <c r="A1966">
        <v>1965</v>
      </c>
      <c r="B1966" t="s">
        <v>6343</v>
      </c>
      <c r="D1966" t="s">
        <v>6344</v>
      </c>
      <c r="E1966" t="s">
        <v>6345</v>
      </c>
      <c r="I1966">
        <f t="shared" si="63"/>
        <v>255</v>
      </c>
      <c r="J1966" t="b">
        <f>ISNUMBER(VLOOKUP(B1966,Grupos!B$1:D$276,3,0))</f>
        <v>0</v>
      </c>
      <c r="K1966" t="str">
        <f>VLOOKUP(I1966,Grupos!A$1:C$276,2,0)</f>
        <v>Z00</v>
      </c>
      <c r="L1966" t="str">
        <f>VLOOKUP(I1966,Grupos!A$1:C$276,3,0)</f>
        <v>Z13</v>
      </c>
      <c r="M1966" t="b">
        <f t="shared" si="62"/>
        <v>1</v>
      </c>
    </row>
    <row r="1967" spans="1:13" x14ac:dyDescent="0.25">
      <c r="A1967">
        <v>1966</v>
      </c>
      <c r="B1967" t="s">
        <v>918</v>
      </c>
      <c r="D1967" t="s">
        <v>6346</v>
      </c>
      <c r="E1967" t="s">
        <v>6347</v>
      </c>
      <c r="I1967">
        <f t="shared" si="63"/>
        <v>255</v>
      </c>
      <c r="J1967" t="b">
        <f>ISNUMBER(VLOOKUP(B1967,Grupos!B$1:D$276,3,0))</f>
        <v>0</v>
      </c>
      <c r="K1967" t="str">
        <f>VLOOKUP(I1967,Grupos!A$1:C$276,2,0)</f>
        <v>Z00</v>
      </c>
      <c r="L1967" t="str">
        <f>VLOOKUP(I1967,Grupos!A$1:C$276,3,0)</f>
        <v>Z13</v>
      </c>
      <c r="M1967" t="b">
        <f t="shared" si="62"/>
        <v>1</v>
      </c>
    </row>
    <row r="1968" spans="1:13" x14ac:dyDescent="0.25">
      <c r="A1968">
        <v>1967</v>
      </c>
      <c r="B1968" t="s">
        <v>921</v>
      </c>
      <c r="D1968" t="s">
        <v>6348</v>
      </c>
      <c r="E1968" t="s">
        <v>6349</v>
      </c>
      <c r="I1968">
        <f t="shared" si="63"/>
        <v>256</v>
      </c>
      <c r="J1968" t="b">
        <f>ISNUMBER(VLOOKUP(B1968,Grupos!B$1:D$276,3,0))</f>
        <v>1</v>
      </c>
      <c r="K1968" t="str">
        <f>VLOOKUP(I1968,Grupos!A$1:C$276,2,0)</f>
        <v>Z20</v>
      </c>
      <c r="L1968" t="str">
        <f>VLOOKUP(I1968,Grupos!A$1:C$276,3,0)</f>
        <v>Z29</v>
      </c>
      <c r="M1968" t="b">
        <f t="shared" si="62"/>
        <v>1</v>
      </c>
    </row>
    <row r="1969" spans="1:13" x14ac:dyDescent="0.25">
      <c r="A1969">
        <v>1968</v>
      </c>
      <c r="B1969" t="s">
        <v>6350</v>
      </c>
      <c r="D1969" t="s">
        <v>6351</v>
      </c>
      <c r="E1969" t="s">
        <v>6352</v>
      </c>
      <c r="I1969">
        <f t="shared" si="63"/>
        <v>256</v>
      </c>
      <c r="J1969" t="b">
        <f>ISNUMBER(VLOOKUP(B1969,Grupos!B$1:D$276,3,0))</f>
        <v>0</v>
      </c>
      <c r="K1969" t="str">
        <f>VLOOKUP(I1969,Grupos!A$1:C$276,2,0)</f>
        <v>Z20</v>
      </c>
      <c r="L1969" t="str">
        <f>VLOOKUP(I1969,Grupos!A$1:C$276,3,0)</f>
        <v>Z29</v>
      </c>
      <c r="M1969" t="b">
        <f t="shared" si="62"/>
        <v>1</v>
      </c>
    </row>
    <row r="1970" spans="1:13" x14ac:dyDescent="0.25">
      <c r="A1970">
        <v>1969</v>
      </c>
      <c r="B1970" t="s">
        <v>6353</v>
      </c>
      <c r="D1970" t="s">
        <v>6354</v>
      </c>
      <c r="E1970" t="s">
        <v>6355</v>
      </c>
      <c r="I1970">
        <f t="shared" si="63"/>
        <v>256</v>
      </c>
      <c r="J1970" t="b">
        <f>ISNUMBER(VLOOKUP(B1970,Grupos!B$1:D$276,3,0))</f>
        <v>0</v>
      </c>
      <c r="K1970" t="str">
        <f>VLOOKUP(I1970,Grupos!A$1:C$276,2,0)</f>
        <v>Z20</v>
      </c>
      <c r="L1970" t="str">
        <f>VLOOKUP(I1970,Grupos!A$1:C$276,3,0)</f>
        <v>Z29</v>
      </c>
      <c r="M1970" t="b">
        <f t="shared" si="62"/>
        <v>1</v>
      </c>
    </row>
    <row r="1971" spans="1:13" x14ac:dyDescent="0.25">
      <c r="A1971">
        <v>1970</v>
      </c>
      <c r="B1971" t="s">
        <v>6356</v>
      </c>
      <c r="D1971" t="s">
        <v>6357</v>
      </c>
      <c r="E1971" t="s">
        <v>6358</v>
      </c>
      <c r="I1971">
        <f t="shared" si="63"/>
        <v>256</v>
      </c>
      <c r="J1971" t="b">
        <f>ISNUMBER(VLOOKUP(B1971,Grupos!B$1:D$276,3,0))</f>
        <v>0</v>
      </c>
      <c r="K1971" t="str">
        <f>VLOOKUP(I1971,Grupos!A$1:C$276,2,0)</f>
        <v>Z20</v>
      </c>
      <c r="L1971" t="str">
        <f>VLOOKUP(I1971,Grupos!A$1:C$276,3,0)</f>
        <v>Z29</v>
      </c>
      <c r="M1971" t="b">
        <f t="shared" si="62"/>
        <v>1</v>
      </c>
    </row>
    <row r="1972" spans="1:13" x14ac:dyDescent="0.25">
      <c r="A1972">
        <v>1971</v>
      </c>
      <c r="B1972" t="s">
        <v>6359</v>
      </c>
      <c r="D1972" t="s">
        <v>6360</v>
      </c>
      <c r="E1972" t="s">
        <v>6361</v>
      </c>
      <c r="I1972">
        <f t="shared" si="63"/>
        <v>256</v>
      </c>
      <c r="J1972" t="b">
        <f>ISNUMBER(VLOOKUP(B1972,Grupos!B$1:D$276,3,0))</f>
        <v>0</v>
      </c>
      <c r="K1972" t="str">
        <f>VLOOKUP(I1972,Grupos!A$1:C$276,2,0)</f>
        <v>Z20</v>
      </c>
      <c r="L1972" t="str">
        <f>VLOOKUP(I1972,Grupos!A$1:C$276,3,0)</f>
        <v>Z29</v>
      </c>
      <c r="M1972" t="b">
        <f t="shared" si="62"/>
        <v>1</v>
      </c>
    </row>
    <row r="1973" spans="1:13" x14ac:dyDescent="0.25">
      <c r="A1973">
        <v>1972</v>
      </c>
      <c r="B1973" t="s">
        <v>6362</v>
      </c>
      <c r="D1973" t="s">
        <v>6363</v>
      </c>
      <c r="E1973" t="s">
        <v>6364</v>
      </c>
      <c r="I1973">
        <f t="shared" si="63"/>
        <v>256</v>
      </c>
      <c r="J1973" t="b">
        <f>ISNUMBER(VLOOKUP(B1973,Grupos!B$1:D$276,3,0))</f>
        <v>0</v>
      </c>
      <c r="K1973" t="str">
        <f>VLOOKUP(I1973,Grupos!A$1:C$276,2,0)</f>
        <v>Z20</v>
      </c>
      <c r="L1973" t="str">
        <f>VLOOKUP(I1973,Grupos!A$1:C$276,3,0)</f>
        <v>Z29</v>
      </c>
      <c r="M1973" t="b">
        <f t="shared" si="62"/>
        <v>1</v>
      </c>
    </row>
    <row r="1974" spans="1:13" x14ac:dyDescent="0.25">
      <c r="A1974">
        <v>1973</v>
      </c>
      <c r="B1974" t="s">
        <v>6365</v>
      </c>
      <c r="D1974" t="s">
        <v>6366</v>
      </c>
      <c r="E1974" t="s">
        <v>6367</v>
      </c>
      <c r="I1974">
        <f t="shared" si="63"/>
        <v>256</v>
      </c>
      <c r="J1974" t="b">
        <f>ISNUMBER(VLOOKUP(B1974,Grupos!B$1:D$276,3,0))</f>
        <v>0</v>
      </c>
      <c r="K1974" t="str">
        <f>VLOOKUP(I1974,Grupos!A$1:C$276,2,0)</f>
        <v>Z20</v>
      </c>
      <c r="L1974" t="str">
        <f>VLOOKUP(I1974,Grupos!A$1:C$276,3,0)</f>
        <v>Z29</v>
      </c>
      <c r="M1974" t="b">
        <f t="shared" si="62"/>
        <v>1</v>
      </c>
    </row>
    <row r="1975" spans="1:13" x14ac:dyDescent="0.25">
      <c r="A1975">
        <v>1974</v>
      </c>
      <c r="B1975" t="s">
        <v>6368</v>
      </c>
      <c r="D1975" t="s">
        <v>6369</v>
      </c>
      <c r="E1975" t="s">
        <v>6370</v>
      </c>
      <c r="I1975">
        <f t="shared" si="63"/>
        <v>256</v>
      </c>
      <c r="J1975" t="b">
        <f>ISNUMBER(VLOOKUP(B1975,Grupos!B$1:D$276,3,0))</f>
        <v>0</v>
      </c>
      <c r="K1975" t="str">
        <f>VLOOKUP(I1975,Grupos!A$1:C$276,2,0)</f>
        <v>Z20</v>
      </c>
      <c r="L1975" t="str">
        <f>VLOOKUP(I1975,Grupos!A$1:C$276,3,0)</f>
        <v>Z29</v>
      </c>
      <c r="M1975" t="b">
        <f t="shared" si="62"/>
        <v>1</v>
      </c>
    </row>
    <row r="1976" spans="1:13" x14ac:dyDescent="0.25">
      <c r="A1976">
        <v>1975</v>
      </c>
      <c r="B1976" t="s">
        <v>6371</v>
      </c>
      <c r="D1976" t="s">
        <v>6372</v>
      </c>
      <c r="E1976" t="s">
        <v>6373</v>
      </c>
      <c r="I1976">
        <f t="shared" si="63"/>
        <v>256</v>
      </c>
      <c r="J1976" t="b">
        <f>ISNUMBER(VLOOKUP(B1976,Grupos!B$1:D$276,3,0))</f>
        <v>0</v>
      </c>
      <c r="K1976" t="str">
        <f>VLOOKUP(I1976,Grupos!A$1:C$276,2,0)</f>
        <v>Z20</v>
      </c>
      <c r="L1976" t="str">
        <f>VLOOKUP(I1976,Grupos!A$1:C$276,3,0)</f>
        <v>Z29</v>
      </c>
      <c r="M1976" t="b">
        <f t="shared" si="62"/>
        <v>1</v>
      </c>
    </row>
    <row r="1977" spans="1:13" x14ac:dyDescent="0.25">
      <c r="A1977">
        <v>1976</v>
      </c>
      <c r="B1977" t="s">
        <v>922</v>
      </c>
      <c r="D1977" t="s">
        <v>6374</v>
      </c>
      <c r="E1977" t="s">
        <v>6375</v>
      </c>
      <c r="I1977">
        <f t="shared" si="63"/>
        <v>256</v>
      </c>
      <c r="J1977" t="b">
        <f>ISNUMBER(VLOOKUP(B1977,Grupos!B$1:D$276,3,0))</f>
        <v>0</v>
      </c>
      <c r="K1977" t="str">
        <f>VLOOKUP(I1977,Grupos!A$1:C$276,2,0)</f>
        <v>Z20</v>
      </c>
      <c r="L1977" t="str">
        <f>VLOOKUP(I1977,Grupos!A$1:C$276,3,0)</f>
        <v>Z29</v>
      </c>
      <c r="M1977" t="b">
        <f t="shared" si="62"/>
        <v>1</v>
      </c>
    </row>
    <row r="1978" spans="1:13" x14ac:dyDescent="0.25">
      <c r="A1978">
        <v>1977</v>
      </c>
      <c r="B1978" t="s">
        <v>925</v>
      </c>
      <c r="D1978" t="s">
        <v>6376</v>
      </c>
      <c r="E1978" t="s">
        <v>6377</v>
      </c>
      <c r="I1978">
        <f t="shared" si="63"/>
        <v>257</v>
      </c>
      <c r="J1978" t="b">
        <f>ISNUMBER(VLOOKUP(B1978,Grupos!B$1:D$276,3,0))</f>
        <v>1</v>
      </c>
      <c r="K1978" t="str">
        <f>VLOOKUP(I1978,Grupos!A$1:C$276,2,0)</f>
        <v>Z30</v>
      </c>
      <c r="L1978" t="str">
        <f>VLOOKUP(I1978,Grupos!A$1:C$276,3,0)</f>
        <v>Z39</v>
      </c>
      <c r="M1978" t="b">
        <f t="shared" si="62"/>
        <v>1</v>
      </c>
    </row>
    <row r="1979" spans="1:13" x14ac:dyDescent="0.25">
      <c r="A1979">
        <v>1978</v>
      </c>
      <c r="B1979" t="s">
        <v>6378</v>
      </c>
      <c r="D1979" t="s">
        <v>6379</v>
      </c>
      <c r="E1979" t="s">
        <v>6380</v>
      </c>
      <c r="I1979">
        <f t="shared" si="63"/>
        <v>257</v>
      </c>
      <c r="J1979" t="b">
        <f>ISNUMBER(VLOOKUP(B1979,Grupos!B$1:D$276,3,0))</f>
        <v>0</v>
      </c>
      <c r="K1979" t="str">
        <f>VLOOKUP(I1979,Grupos!A$1:C$276,2,0)</f>
        <v>Z30</v>
      </c>
      <c r="L1979" t="str">
        <f>VLOOKUP(I1979,Grupos!A$1:C$276,3,0)</f>
        <v>Z39</v>
      </c>
      <c r="M1979" t="b">
        <f t="shared" si="62"/>
        <v>1</v>
      </c>
    </row>
    <row r="1980" spans="1:13" x14ac:dyDescent="0.25">
      <c r="A1980">
        <v>1979</v>
      </c>
      <c r="B1980" t="s">
        <v>6381</v>
      </c>
      <c r="D1980" t="s">
        <v>6382</v>
      </c>
      <c r="E1980" t="s">
        <v>6383</v>
      </c>
      <c r="I1980">
        <f t="shared" si="63"/>
        <v>257</v>
      </c>
      <c r="J1980" t="b">
        <f>ISNUMBER(VLOOKUP(B1980,Grupos!B$1:D$276,3,0))</f>
        <v>0</v>
      </c>
      <c r="K1980" t="str">
        <f>VLOOKUP(I1980,Grupos!A$1:C$276,2,0)</f>
        <v>Z30</v>
      </c>
      <c r="L1980" t="str">
        <f>VLOOKUP(I1980,Grupos!A$1:C$276,3,0)</f>
        <v>Z39</v>
      </c>
      <c r="M1980" t="b">
        <f t="shared" si="62"/>
        <v>1</v>
      </c>
    </row>
    <row r="1981" spans="1:13" x14ac:dyDescent="0.25">
      <c r="A1981">
        <v>1980</v>
      </c>
      <c r="B1981" t="s">
        <v>6384</v>
      </c>
      <c r="D1981" t="s">
        <v>6385</v>
      </c>
      <c r="E1981" t="s">
        <v>6386</v>
      </c>
      <c r="I1981">
        <f t="shared" si="63"/>
        <v>257</v>
      </c>
      <c r="J1981" t="b">
        <f>ISNUMBER(VLOOKUP(B1981,Grupos!B$1:D$276,3,0))</f>
        <v>0</v>
      </c>
      <c r="K1981" t="str">
        <f>VLOOKUP(I1981,Grupos!A$1:C$276,2,0)</f>
        <v>Z30</v>
      </c>
      <c r="L1981" t="str">
        <f>VLOOKUP(I1981,Grupos!A$1:C$276,3,0)</f>
        <v>Z39</v>
      </c>
      <c r="M1981" t="b">
        <f t="shared" si="62"/>
        <v>1</v>
      </c>
    </row>
    <row r="1982" spans="1:13" x14ac:dyDescent="0.25">
      <c r="A1982">
        <v>1981</v>
      </c>
      <c r="B1982" t="s">
        <v>6387</v>
      </c>
      <c r="D1982" t="s">
        <v>6388</v>
      </c>
      <c r="E1982" t="s">
        <v>6389</v>
      </c>
      <c r="I1982">
        <f t="shared" si="63"/>
        <v>257</v>
      </c>
      <c r="J1982" t="b">
        <f>ISNUMBER(VLOOKUP(B1982,Grupos!B$1:D$276,3,0))</f>
        <v>0</v>
      </c>
      <c r="K1982" t="str">
        <f>VLOOKUP(I1982,Grupos!A$1:C$276,2,0)</f>
        <v>Z30</v>
      </c>
      <c r="L1982" t="str">
        <f>VLOOKUP(I1982,Grupos!A$1:C$276,3,0)</f>
        <v>Z39</v>
      </c>
      <c r="M1982" t="b">
        <f t="shared" si="62"/>
        <v>1</v>
      </c>
    </row>
    <row r="1983" spans="1:13" x14ac:dyDescent="0.25">
      <c r="A1983">
        <v>1982</v>
      </c>
      <c r="B1983" t="s">
        <v>6390</v>
      </c>
      <c r="D1983" t="s">
        <v>6391</v>
      </c>
      <c r="E1983" t="s">
        <v>6392</v>
      </c>
      <c r="I1983">
        <f t="shared" si="63"/>
        <v>257</v>
      </c>
      <c r="J1983" t="b">
        <f>ISNUMBER(VLOOKUP(B1983,Grupos!B$1:D$276,3,0))</f>
        <v>0</v>
      </c>
      <c r="K1983" t="str">
        <f>VLOOKUP(I1983,Grupos!A$1:C$276,2,0)</f>
        <v>Z30</v>
      </c>
      <c r="L1983" t="str">
        <f>VLOOKUP(I1983,Grupos!A$1:C$276,3,0)</f>
        <v>Z39</v>
      </c>
      <c r="M1983" t="b">
        <f t="shared" si="62"/>
        <v>1</v>
      </c>
    </row>
    <row r="1984" spans="1:13" x14ac:dyDescent="0.25">
      <c r="A1984">
        <v>1983</v>
      </c>
      <c r="B1984" t="s">
        <v>6393</v>
      </c>
      <c r="D1984" t="s">
        <v>6394</v>
      </c>
      <c r="E1984" t="s">
        <v>6395</v>
      </c>
      <c r="I1984">
        <f t="shared" si="63"/>
        <v>257</v>
      </c>
      <c r="J1984" t="b">
        <f>ISNUMBER(VLOOKUP(B1984,Grupos!B$1:D$276,3,0))</f>
        <v>0</v>
      </c>
      <c r="K1984" t="str">
        <f>VLOOKUP(I1984,Grupos!A$1:C$276,2,0)</f>
        <v>Z30</v>
      </c>
      <c r="L1984" t="str">
        <f>VLOOKUP(I1984,Grupos!A$1:C$276,3,0)</f>
        <v>Z39</v>
      </c>
      <c r="M1984" t="b">
        <f t="shared" si="62"/>
        <v>1</v>
      </c>
    </row>
    <row r="1985" spans="1:13" x14ac:dyDescent="0.25">
      <c r="A1985">
        <v>1984</v>
      </c>
      <c r="B1985" t="s">
        <v>6396</v>
      </c>
      <c r="D1985" t="s">
        <v>6397</v>
      </c>
      <c r="E1985" t="s">
        <v>6398</v>
      </c>
      <c r="I1985">
        <f t="shared" si="63"/>
        <v>257</v>
      </c>
      <c r="J1985" t="b">
        <f>ISNUMBER(VLOOKUP(B1985,Grupos!B$1:D$276,3,0))</f>
        <v>0</v>
      </c>
      <c r="K1985" t="str">
        <f>VLOOKUP(I1985,Grupos!A$1:C$276,2,0)</f>
        <v>Z30</v>
      </c>
      <c r="L1985" t="str">
        <f>VLOOKUP(I1985,Grupos!A$1:C$276,3,0)</f>
        <v>Z39</v>
      </c>
      <c r="M1985" t="b">
        <f t="shared" si="62"/>
        <v>1</v>
      </c>
    </row>
    <row r="1986" spans="1:13" x14ac:dyDescent="0.25">
      <c r="A1986">
        <v>1985</v>
      </c>
      <c r="B1986" t="s">
        <v>6399</v>
      </c>
      <c r="D1986" t="s">
        <v>6400</v>
      </c>
      <c r="E1986" t="s">
        <v>6401</v>
      </c>
      <c r="I1986">
        <f t="shared" si="63"/>
        <v>257</v>
      </c>
      <c r="J1986" t="b">
        <f>ISNUMBER(VLOOKUP(B1986,Grupos!B$1:D$276,3,0))</f>
        <v>0</v>
      </c>
      <c r="K1986" t="str">
        <f>VLOOKUP(I1986,Grupos!A$1:C$276,2,0)</f>
        <v>Z30</v>
      </c>
      <c r="L1986" t="str">
        <f>VLOOKUP(I1986,Grupos!A$1:C$276,3,0)</f>
        <v>Z39</v>
      </c>
      <c r="M1986" t="b">
        <f t="shared" si="62"/>
        <v>1</v>
      </c>
    </row>
    <row r="1987" spans="1:13" x14ac:dyDescent="0.25">
      <c r="A1987">
        <v>1986</v>
      </c>
      <c r="B1987" t="s">
        <v>926</v>
      </c>
      <c r="D1987" t="s">
        <v>6402</v>
      </c>
      <c r="E1987" t="s">
        <v>6403</v>
      </c>
      <c r="I1987">
        <f t="shared" si="63"/>
        <v>257</v>
      </c>
      <c r="J1987" t="b">
        <f>ISNUMBER(VLOOKUP(B1987,Grupos!B$1:D$276,3,0))</f>
        <v>0</v>
      </c>
      <c r="K1987" t="str">
        <f>VLOOKUP(I1987,Grupos!A$1:C$276,2,0)</f>
        <v>Z30</v>
      </c>
      <c r="L1987" t="str">
        <f>VLOOKUP(I1987,Grupos!A$1:C$276,3,0)</f>
        <v>Z39</v>
      </c>
      <c r="M1987" t="b">
        <f t="shared" ref="M1987:M2046" si="64">AND(K1987&lt;=B1987,L1987&gt;=B1987)</f>
        <v>1</v>
      </c>
    </row>
    <row r="1988" spans="1:13" x14ac:dyDescent="0.25">
      <c r="A1988">
        <v>1987</v>
      </c>
      <c r="B1988" t="s">
        <v>929</v>
      </c>
      <c r="D1988" t="s">
        <v>6404</v>
      </c>
      <c r="E1988" t="s">
        <v>6405</v>
      </c>
      <c r="I1988">
        <f t="shared" si="63"/>
        <v>258</v>
      </c>
      <c r="J1988" t="b">
        <f>ISNUMBER(VLOOKUP(B1988,Grupos!B$1:D$276,3,0))</f>
        <v>1</v>
      </c>
      <c r="K1988" t="str">
        <f>VLOOKUP(I1988,Grupos!A$1:C$276,2,0)</f>
        <v>Z40</v>
      </c>
      <c r="L1988" t="str">
        <f>VLOOKUP(I1988,Grupos!A$1:C$276,3,0)</f>
        <v>Z54</v>
      </c>
      <c r="M1988" t="b">
        <f t="shared" si="64"/>
        <v>1</v>
      </c>
    </row>
    <row r="1989" spans="1:13" x14ac:dyDescent="0.25">
      <c r="A1989">
        <v>1988</v>
      </c>
      <c r="B1989" t="s">
        <v>6406</v>
      </c>
      <c r="D1989" t="s">
        <v>6407</v>
      </c>
      <c r="E1989" t="s">
        <v>6408</v>
      </c>
      <c r="I1989">
        <f t="shared" si="63"/>
        <v>258</v>
      </c>
      <c r="J1989" t="b">
        <f>ISNUMBER(VLOOKUP(B1989,Grupos!B$1:D$276,3,0))</f>
        <v>0</v>
      </c>
      <c r="K1989" t="str">
        <f>VLOOKUP(I1989,Grupos!A$1:C$276,2,0)</f>
        <v>Z40</v>
      </c>
      <c r="L1989" t="str">
        <f>VLOOKUP(I1989,Grupos!A$1:C$276,3,0)</f>
        <v>Z54</v>
      </c>
      <c r="M1989" t="b">
        <f t="shared" si="64"/>
        <v>1</v>
      </c>
    </row>
    <row r="1990" spans="1:13" x14ac:dyDescent="0.25">
      <c r="A1990">
        <v>1989</v>
      </c>
      <c r="B1990" t="s">
        <v>6409</v>
      </c>
      <c r="D1990" t="s">
        <v>6410</v>
      </c>
      <c r="E1990" t="s">
        <v>6411</v>
      </c>
      <c r="I1990">
        <f t="shared" si="63"/>
        <v>258</v>
      </c>
      <c r="J1990" t="b">
        <f>ISNUMBER(VLOOKUP(B1990,Grupos!B$1:D$276,3,0))</f>
        <v>0</v>
      </c>
      <c r="K1990" t="str">
        <f>VLOOKUP(I1990,Grupos!A$1:C$276,2,0)</f>
        <v>Z40</v>
      </c>
      <c r="L1990" t="str">
        <f>VLOOKUP(I1990,Grupos!A$1:C$276,3,0)</f>
        <v>Z54</v>
      </c>
      <c r="M1990" t="b">
        <f t="shared" si="64"/>
        <v>1</v>
      </c>
    </row>
    <row r="1991" spans="1:13" x14ac:dyDescent="0.25">
      <c r="A1991">
        <v>1990</v>
      </c>
      <c r="B1991" t="s">
        <v>6412</v>
      </c>
      <c r="D1991" t="s">
        <v>6413</v>
      </c>
      <c r="E1991" t="s">
        <v>6414</v>
      </c>
      <c r="I1991">
        <f t="shared" si="63"/>
        <v>258</v>
      </c>
      <c r="J1991" t="b">
        <f>ISNUMBER(VLOOKUP(B1991,Grupos!B$1:D$276,3,0))</f>
        <v>0</v>
      </c>
      <c r="K1991" t="str">
        <f>VLOOKUP(I1991,Grupos!A$1:C$276,2,0)</f>
        <v>Z40</v>
      </c>
      <c r="L1991" t="str">
        <f>VLOOKUP(I1991,Grupos!A$1:C$276,3,0)</f>
        <v>Z54</v>
      </c>
      <c r="M1991" t="b">
        <f t="shared" si="64"/>
        <v>1</v>
      </c>
    </row>
    <row r="1992" spans="1:13" x14ac:dyDescent="0.25">
      <c r="A1992">
        <v>1991</v>
      </c>
      <c r="B1992" t="s">
        <v>6415</v>
      </c>
      <c r="D1992" t="s">
        <v>6416</v>
      </c>
      <c r="E1992" t="s">
        <v>6417</v>
      </c>
      <c r="I1992">
        <f t="shared" si="63"/>
        <v>258</v>
      </c>
      <c r="J1992" t="b">
        <f>ISNUMBER(VLOOKUP(B1992,Grupos!B$1:D$276,3,0))</f>
        <v>0</v>
      </c>
      <c r="K1992" t="str">
        <f>VLOOKUP(I1992,Grupos!A$1:C$276,2,0)</f>
        <v>Z40</v>
      </c>
      <c r="L1992" t="str">
        <f>VLOOKUP(I1992,Grupos!A$1:C$276,3,0)</f>
        <v>Z54</v>
      </c>
      <c r="M1992" t="b">
        <f t="shared" si="64"/>
        <v>1</v>
      </c>
    </row>
    <row r="1993" spans="1:13" x14ac:dyDescent="0.25">
      <c r="A1993">
        <v>1992</v>
      </c>
      <c r="B1993" t="s">
        <v>6418</v>
      </c>
      <c r="D1993" t="s">
        <v>6419</v>
      </c>
      <c r="E1993" t="s">
        <v>6420</v>
      </c>
      <c r="I1993">
        <f t="shared" si="63"/>
        <v>258</v>
      </c>
      <c r="J1993" t="b">
        <f>ISNUMBER(VLOOKUP(B1993,Grupos!B$1:D$276,3,0))</f>
        <v>0</v>
      </c>
      <c r="K1993" t="str">
        <f>VLOOKUP(I1993,Grupos!A$1:C$276,2,0)</f>
        <v>Z40</v>
      </c>
      <c r="L1993" t="str">
        <f>VLOOKUP(I1993,Grupos!A$1:C$276,3,0)</f>
        <v>Z54</v>
      </c>
      <c r="M1993" t="b">
        <f t="shared" si="64"/>
        <v>1</v>
      </c>
    </row>
    <row r="1994" spans="1:13" x14ac:dyDescent="0.25">
      <c r="A1994">
        <v>1993</v>
      </c>
      <c r="B1994" t="s">
        <v>6421</v>
      </c>
      <c r="D1994" t="s">
        <v>6422</v>
      </c>
      <c r="E1994" t="s">
        <v>6423</v>
      </c>
      <c r="I1994">
        <f t="shared" si="63"/>
        <v>258</v>
      </c>
      <c r="J1994" t="b">
        <f>ISNUMBER(VLOOKUP(B1994,Grupos!B$1:D$276,3,0))</f>
        <v>0</v>
      </c>
      <c r="K1994" t="str">
        <f>VLOOKUP(I1994,Grupos!A$1:C$276,2,0)</f>
        <v>Z40</v>
      </c>
      <c r="L1994" t="str">
        <f>VLOOKUP(I1994,Grupos!A$1:C$276,3,0)</f>
        <v>Z54</v>
      </c>
      <c r="M1994" t="b">
        <f t="shared" si="64"/>
        <v>1</v>
      </c>
    </row>
    <row r="1995" spans="1:13" x14ac:dyDescent="0.25">
      <c r="A1995">
        <v>1994</v>
      </c>
      <c r="B1995" t="s">
        <v>6424</v>
      </c>
      <c r="D1995" t="s">
        <v>6425</v>
      </c>
      <c r="E1995" t="s">
        <v>6426</v>
      </c>
      <c r="I1995">
        <f t="shared" si="63"/>
        <v>258</v>
      </c>
      <c r="J1995" t="b">
        <f>ISNUMBER(VLOOKUP(B1995,Grupos!B$1:D$276,3,0))</f>
        <v>0</v>
      </c>
      <c r="K1995" t="str">
        <f>VLOOKUP(I1995,Grupos!A$1:C$276,2,0)</f>
        <v>Z40</v>
      </c>
      <c r="L1995" t="str">
        <f>VLOOKUP(I1995,Grupos!A$1:C$276,3,0)</f>
        <v>Z54</v>
      </c>
      <c r="M1995" t="b">
        <f t="shared" si="64"/>
        <v>1</v>
      </c>
    </row>
    <row r="1996" spans="1:13" x14ac:dyDescent="0.25">
      <c r="A1996">
        <v>1995</v>
      </c>
      <c r="B1996" t="s">
        <v>6427</v>
      </c>
      <c r="D1996" t="s">
        <v>6428</v>
      </c>
      <c r="E1996" t="s">
        <v>6429</v>
      </c>
      <c r="I1996">
        <f t="shared" si="63"/>
        <v>258</v>
      </c>
      <c r="J1996" t="b">
        <f>ISNUMBER(VLOOKUP(B1996,Grupos!B$1:D$276,3,0))</f>
        <v>0</v>
      </c>
      <c r="K1996" t="str">
        <f>VLOOKUP(I1996,Grupos!A$1:C$276,2,0)</f>
        <v>Z40</v>
      </c>
      <c r="L1996" t="str">
        <f>VLOOKUP(I1996,Grupos!A$1:C$276,3,0)</f>
        <v>Z54</v>
      </c>
      <c r="M1996" t="b">
        <f t="shared" si="64"/>
        <v>1</v>
      </c>
    </row>
    <row r="1997" spans="1:13" x14ac:dyDescent="0.25">
      <c r="A1997">
        <v>1996</v>
      </c>
      <c r="B1997" t="s">
        <v>6430</v>
      </c>
      <c r="D1997" t="s">
        <v>6431</v>
      </c>
      <c r="E1997" t="s">
        <v>6432</v>
      </c>
      <c r="I1997">
        <f t="shared" si="63"/>
        <v>258</v>
      </c>
      <c r="J1997" t="b">
        <f>ISNUMBER(VLOOKUP(B1997,Grupos!B$1:D$276,3,0))</f>
        <v>0</v>
      </c>
      <c r="K1997" t="str">
        <f>VLOOKUP(I1997,Grupos!A$1:C$276,2,0)</f>
        <v>Z40</v>
      </c>
      <c r="L1997" t="str">
        <f>VLOOKUP(I1997,Grupos!A$1:C$276,3,0)</f>
        <v>Z54</v>
      </c>
      <c r="M1997" t="b">
        <f t="shared" si="64"/>
        <v>1</v>
      </c>
    </row>
    <row r="1998" spans="1:13" x14ac:dyDescent="0.25">
      <c r="A1998">
        <v>1997</v>
      </c>
      <c r="B1998" t="s">
        <v>6433</v>
      </c>
      <c r="D1998" t="s">
        <v>6434</v>
      </c>
      <c r="E1998" t="s">
        <v>6435</v>
      </c>
      <c r="I1998">
        <f t="shared" si="63"/>
        <v>258</v>
      </c>
      <c r="J1998" t="b">
        <f>ISNUMBER(VLOOKUP(B1998,Grupos!B$1:D$276,3,0))</f>
        <v>0</v>
      </c>
      <c r="K1998" t="str">
        <f>VLOOKUP(I1998,Grupos!A$1:C$276,2,0)</f>
        <v>Z40</v>
      </c>
      <c r="L1998" t="str">
        <f>VLOOKUP(I1998,Grupos!A$1:C$276,3,0)</f>
        <v>Z54</v>
      </c>
      <c r="M1998" t="b">
        <f t="shared" si="64"/>
        <v>1</v>
      </c>
    </row>
    <row r="1999" spans="1:13" x14ac:dyDescent="0.25">
      <c r="A1999">
        <v>1998</v>
      </c>
      <c r="B1999" t="s">
        <v>6436</v>
      </c>
      <c r="D1999" t="s">
        <v>6437</v>
      </c>
      <c r="E1999" t="s">
        <v>6438</v>
      </c>
      <c r="I1999">
        <f t="shared" si="63"/>
        <v>258</v>
      </c>
      <c r="J1999" t="b">
        <f>ISNUMBER(VLOOKUP(B1999,Grupos!B$1:D$276,3,0))</f>
        <v>0</v>
      </c>
      <c r="K1999" t="str">
        <f>VLOOKUP(I1999,Grupos!A$1:C$276,2,0)</f>
        <v>Z40</v>
      </c>
      <c r="L1999" t="str">
        <f>VLOOKUP(I1999,Grupos!A$1:C$276,3,0)</f>
        <v>Z54</v>
      </c>
      <c r="M1999" t="b">
        <f t="shared" si="64"/>
        <v>1</v>
      </c>
    </row>
    <row r="2000" spans="1:13" x14ac:dyDescent="0.25">
      <c r="A2000">
        <v>1999</v>
      </c>
      <c r="B2000" t="s">
        <v>6439</v>
      </c>
      <c r="D2000" t="s">
        <v>6440</v>
      </c>
      <c r="E2000" t="s">
        <v>6441</v>
      </c>
      <c r="I2000">
        <f t="shared" si="63"/>
        <v>258</v>
      </c>
      <c r="J2000" t="b">
        <f>ISNUMBER(VLOOKUP(B2000,Grupos!B$1:D$276,3,0))</f>
        <v>0</v>
      </c>
      <c r="K2000" t="str">
        <f>VLOOKUP(I2000,Grupos!A$1:C$276,2,0)</f>
        <v>Z40</v>
      </c>
      <c r="L2000" t="str">
        <f>VLOOKUP(I2000,Grupos!A$1:C$276,3,0)</f>
        <v>Z54</v>
      </c>
      <c r="M2000" t="b">
        <f t="shared" si="64"/>
        <v>1</v>
      </c>
    </row>
    <row r="2001" spans="1:13" x14ac:dyDescent="0.25">
      <c r="A2001">
        <v>2000</v>
      </c>
      <c r="B2001" t="s">
        <v>6442</v>
      </c>
      <c r="D2001" t="s">
        <v>6443</v>
      </c>
      <c r="E2001" t="s">
        <v>6444</v>
      </c>
      <c r="I2001">
        <f t="shared" si="63"/>
        <v>258</v>
      </c>
      <c r="J2001" t="b">
        <f>ISNUMBER(VLOOKUP(B2001,Grupos!B$1:D$276,3,0))</f>
        <v>0</v>
      </c>
      <c r="K2001" t="str">
        <f>VLOOKUP(I2001,Grupos!A$1:C$276,2,0)</f>
        <v>Z40</v>
      </c>
      <c r="L2001" t="str">
        <f>VLOOKUP(I2001,Grupos!A$1:C$276,3,0)</f>
        <v>Z54</v>
      </c>
      <c r="M2001" t="b">
        <f t="shared" si="64"/>
        <v>1</v>
      </c>
    </row>
    <row r="2002" spans="1:13" x14ac:dyDescent="0.25">
      <c r="A2002">
        <v>2001</v>
      </c>
      <c r="B2002" t="s">
        <v>930</v>
      </c>
      <c r="D2002" t="s">
        <v>6445</v>
      </c>
      <c r="E2002" t="s">
        <v>6446</v>
      </c>
      <c r="I2002">
        <f t="shared" si="63"/>
        <v>258</v>
      </c>
      <c r="J2002" t="b">
        <f>ISNUMBER(VLOOKUP(B2002,Grupos!B$1:D$276,3,0))</f>
        <v>0</v>
      </c>
      <c r="K2002" t="str">
        <f>VLOOKUP(I2002,Grupos!A$1:C$276,2,0)</f>
        <v>Z40</v>
      </c>
      <c r="L2002" t="str">
        <f>VLOOKUP(I2002,Grupos!A$1:C$276,3,0)</f>
        <v>Z54</v>
      </c>
      <c r="M2002" t="b">
        <f t="shared" si="64"/>
        <v>1</v>
      </c>
    </row>
    <row r="2003" spans="1:13" x14ac:dyDescent="0.25">
      <c r="A2003">
        <v>2002</v>
      </c>
      <c r="B2003" t="s">
        <v>933</v>
      </c>
      <c r="D2003" t="s">
        <v>6447</v>
      </c>
      <c r="E2003" t="s">
        <v>6448</v>
      </c>
      <c r="I2003">
        <f t="shared" si="63"/>
        <v>259</v>
      </c>
      <c r="J2003" t="b">
        <f>ISNUMBER(VLOOKUP(B2003,Grupos!B$1:D$276,3,0))</f>
        <v>1</v>
      </c>
      <c r="K2003" t="str">
        <f>VLOOKUP(I2003,Grupos!A$1:C$276,2,0)</f>
        <v>Z55</v>
      </c>
      <c r="L2003" t="str">
        <f>VLOOKUP(I2003,Grupos!A$1:C$276,3,0)</f>
        <v>Z65</v>
      </c>
      <c r="M2003" t="b">
        <f t="shared" si="64"/>
        <v>1</v>
      </c>
    </row>
    <row r="2004" spans="1:13" x14ac:dyDescent="0.25">
      <c r="A2004">
        <v>2003</v>
      </c>
      <c r="B2004" t="s">
        <v>6449</v>
      </c>
      <c r="D2004" t="s">
        <v>6450</v>
      </c>
      <c r="E2004" t="s">
        <v>6451</v>
      </c>
      <c r="I2004">
        <f t="shared" si="63"/>
        <v>259</v>
      </c>
      <c r="J2004" t="b">
        <f>ISNUMBER(VLOOKUP(B2004,Grupos!B$1:D$276,3,0))</f>
        <v>0</v>
      </c>
      <c r="K2004" t="str">
        <f>VLOOKUP(I2004,Grupos!A$1:C$276,2,0)</f>
        <v>Z55</v>
      </c>
      <c r="L2004" t="str">
        <f>VLOOKUP(I2004,Grupos!A$1:C$276,3,0)</f>
        <v>Z65</v>
      </c>
      <c r="M2004" t="b">
        <f t="shared" si="64"/>
        <v>1</v>
      </c>
    </row>
    <row r="2005" spans="1:13" x14ac:dyDescent="0.25">
      <c r="A2005">
        <v>2004</v>
      </c>
      <c r="B2005" t="s">
        <v>6452</v>
      </c>
      <c r="D2005" t="s">
        <v>6453</v>
      </c>
      <c r="E2005" t="s">
        <v>6454</v>
      </c>
      <c r="I2005">
        <f t="shared" si="63"/>
        <v>259</v>
      </c>
      <c r="J2005" t="b">
        <f>ISNUMBER(VLOOKUP(B2005,Grupos!B$1:D$276,3,0))</f>
        <v>0</v>
      </c>
      <c r="K2005" t="str">
        <f>VLOOKUP(I2005,Grupos!A$1:C$276,2,0)</f>
        <v>Z55</v>
      </c>
      <c r="L2005" t="str">
        <f>VLOOKUP(I2005,Grupos!A$1:C$276,3,0)</f>
        <v>Z65</v>
      </c>
      <c r="M2005" t="b">
        <f t="shared" si="64"/>
        <v>1</v>
      </c>
    </row>
    <row r="2006" spans="1:13" x14ac:dyDescent="0.25">
      <c r="A2006">
        <v>2005</v>
      </c>
      <c r="B2006" t="s">
        <v>6455</v>
      </c>
      <c r="D2006" t="s">
        <v>6456</v>
      </c>
      <c r="E2006" t="s">
        <v>6457</v>
      </c>
      <c r="I2006">
        <f t="shared" si="63"/>
        <v>259</v>
      </c>
      <c r="J2006" t="b">
        <f>ISNUMBER(VLOOKUP(B2006,Grupos!B$1:D$276,3,0))</f>
        <v>0</v>
      </c>
      <c r="K2006" t="str">
        <f>VLOOKUP(I2006,Grupos!A$1:C$276,2,0)</f>
        <v>Z55</v>
      </c>
      <c r="L2006" t="str">
        <f>VLOOKUP(I2006,Grupos!A$1:C$276,3,0)</f>
        <v>Z65</v>
      </c>
      <c r="M2006" t="b">
        <f t="shared" si="64"/>
        <v>1</v>
      </c>
    </row>
    <row r="2007" spans="1:13" x14ac:dyDescent="0.25">
      <c r="A2007">
        <v>2006</v>
      </c>
      <c r="B2007" t="s">
        <v>6458</v>
      </c>
      <c r="D2007" t="s">
        <v>6459</v>
      </c>
      <c r="E2007" t="s">
        <v>6460</v>
      </c>
      <c r="I2007">
        <f t="shared" si="63"/>
        <v>259</v>
      </c>
      <c r="J2007" t="b">
        <f>ISNUMBER(VLOOKUP(B2007,Grupos!B$1:D$276,3,0))</f>
        <v>0</v>
      </c>
      <c r="K2007" t="str">
        <f>VLOOKUP(I2007,Grupos!A$1:C$276,2,0)</f>
        <v>Z55</v>
      </c>
      <c r="L2007" t="str">
        <f>VLOOKUP(I2007,Grupos!A$1:C$276,3,0)</f>
        <v>Z65</v>
      </c>
      <c r="M2007" t="b">
        <f t="shared" si="64"/>
        <v>1</v>
      </c>
    </row>
    <row r="2008" spans="1:13" x14ac:dyDescent="0.25">
      <c r="A2008">
        <v>2007</v>
      </c>
      <c r="B2008" t="s">
        <v>6461</v>
      </c>
      <c r="D2008" t="s">
        <v>6462</v>
      </c>
      <c r="E2008" t="s">
        <v>6463</v>
      </c>
      <c r="I2008">
        <f t="shared" si="63"/>
        <v>259</v>
      </c>
      <c r="J2008" t="b">
        <f>ISNUMBER(VLOOKUP(B2008,Grupos!B$1:D$276,3,0))</f>
        <v>0</v>
      </c>
      <c r="K2008" t="str">
        <f>VLOOKUP(I2008,Grupos!A$1:C$276,2,0)</f>
        <v>Z55</v>
      </c>
      <c r="L2008" t="str">
        <f>VLOOKUP(I2008,Grupos!A$1:C$276,3,0)</f>
        <v>Z65</v>
      </c>
      <c r="M2008" t="b">
        <f t="shared" si="64"/>
        <v>1</v>
      </c>
    </row>
    <row r="2009" spans="1:13" x14ac:dyDescent="0.25">
      <c r="A2009">
        <v>2008</v>
      </c>
      <c r="B2009" t="s">
        <v>6464</v>
      </c>
      <c r="D2009" t="s">
        <v>6465</v>
      </c>
      <c r="E2009" t="s">
        <v>6466</v>
      </c>
      <c r="I2009">
        <f t="shared" si="63"/>
        <v>259</v>
      </c>
      <c r="J2009" t="b">
        <f>ISNUMBER(VLOOKUP(B2009,Grupos!B$1:D$276,3,0))</f>
        <v>0</v>
      </c>
      <c r="K2009" t="str">
        <f>VLOOKUP(I2009,Grupos!A$1:C$276,2,0)</f>
        <v>Z55</v>
      </c>
      <c r="L2009" t="str">
        <f>VLOOKUP(I2009,Grupos!A$1:C$276,3,0)</f>
        <v>Z65</v>
      </c>
      <c r="M2009" t="b">
        <f t="shared" si="64"/>
        <v>1</v>
      </c>
    </row>
    <row r="2010" spans="1:13" x14ac:dyDescent="0.25">
      <c r="A2010">
        <v>2009</v>
      </c>
      <c r="B2010" t="s">
        <v>6467</v>
      </c>
      <c r="D2010" t="s">
        <v>6468</v>
      </c>
      <c r="E2010" t="s">
        <v>6469</v>
      </c>
      <c r="I2010">
        <f t="shared" ref="I2010:I2046" si="65">IF(J2010,I2009+1,I2009)</f>
        <v>259</v>
      </c>
      <c r="J2010" t="b">
        <f>ISNUMBER(VLOOKUP(B2010,Grupos!B$1:D$276,3,0))</f>
        <v>0</v>
      </c>
      <c r="K2010" t="str">
        <f>VLOOKUP(I2010,Grupos!A$1:C$276,2,0)</f>
        <v>Z55</v>
      </c>
      <c r="L2010" t="str">
        <f>VLOOKUP(I2010,Grupos!A$1:C$276,3,0)</f>
        <v>Z65</v>
      </c>
      <c r="M2010" t="b">
        <f t="shared" si="64"/>
        <v>1</v>
      </c>
    </row>
    <row r="2011" spans="1:13" x14ac:dyDescent="0.25">
      <c r="A2011">
        <v>2010</v>
      </c>
      <c r="B2011" t="s">
        <v>6470</v>
      </c>
      <c r="D2011" t="s">
        <v>6471</v>
      </c>
      <c r="E2011" t="s">
        <v>6472</v>
      </c>
      <c r="I2011">
        <f t="shared" si="65"/>
        <v>259</v>
      </c>
      <c r="J2011" t="b">
        <f>ISNUMBER(VLOOKUP(B2011,Grupos!B$1:D$276,3,0))</f>
        <v>0</v>
      </c>
      <c r="K2011" t="str">
        <f>VLOOKUP(I2011,Grupos!A$1:C$276,2,0)</f>
        <v>Z55</v>
      </c>
      <c r="L2011" t="str">
        <f>VLOOKUP(I2011,Grupos!A$1:C$276,3,0)</f>
        <v>Z65</v>
      </c>
      <c r="M2011" t="b">
        <f t="shared" si="64"/>
        <v>1</v>
      </c>
    </row>
    <row r="2012" spans="1:13" x14ac:dyDescent="0.25">
      <c r="A2012">
        <v>2011</v>
      </c>
      <c r="B2012" t="s">
        <v>6473</v>
      </c>
      <c r="D2012" t="s">
        <v>6474</v>
      </c>
      <c r="E2012" t="s">
        <v>6475</v>
      </c>
      <c r="I2012">
        <f t="shared" si="65"/>
        <v>259</v>
      </c>
      <c r="J2012" t="b">
        <f>ISNUMBER(VLOOKUP(B2012,Grupos!B$1:D$276,3,0))</f>
        <v>0</v>
      </c>
      <c r="K2012" t="str">
        <f>VLOOKUP(I2012,Grupos!A$1:C$276,2,0)</f>
        <v>Z55</v>
      </c>
      <c r="L2012" t="str">
        <f>VLOOKUP(I2012,Grupos!A$1:C$276,3,0)</f>
        <v>Z65</v>
      </c>
      <c r="M2012" t="b">
        <f t="shared" si="64"/>
        <v>1</v>
      </c>
    </row>
    <row r="2013" spans="1:13" x14ac:dyDescent="0.25">
      <c r="A2013">
        <v>2012</v>
      </c>
      <c r="B2013" t="s">
        <v>934</v>
      </c>
      <c r="D2013" t="s">
        <v>6476</v>
      </c>
      <c r="E2013" t="s">
        <v>6477</v>
      </c>
      <c r="I2013">
        <f t="shared" si="65"/>
        <v>259</v>
      </c>
      <c r="J2013" t="b">
        <f>ISNUMBER(VLOOKUP(B2013,Grupos!B$1:D$276,3,0))</f>
        <v>0</v>
      </c>
      <c r="K2013" t="str">
        <f>VLOOKUP(I2013,Grupos!A$1:C$276,2,0)</f>
        <v>Z55</v>
      </c>
      <c r="L2013" t="str">
        <f>VLOOKUP(I2013,Grupos!A$1:C$276,3,0)</f>
        <v>Z65</v>
      </c>
      <c r="M2013" t="b">
        <f t="shared" si="64"/>
        <v>1</v>
      </c>
    </row>
    <row r="2014" spans="1:13" x14ac:dyDescent="0.25">
      <c r="A2014">
        <v>2013</v>
      </c>
      <c r="B2014" t="s">
        <v>937</v>
      </c>
      <c r="D2014" t="s">
        <v>6478</v>
      </c>
      <c r="E2014" t="s">
        <v>6479</v>
      </c>
      <c r="I2014">
        <f t="shared" si="65"/>
        <v>260</v>
      </c>
      <c r="J2014" t="b">
        <f>ISNUMBER(VLOOKUP(B2014,Grupos!B$1:D$276,3,0))</f>
        <v>1</v>
      </c>
      <c r="K2014" t="str">
        <f>VLOOKUP(I2014,Grupos!A$1:C$276,2,0)</f>
        <v>Z70</v>
      </c>
      <c r="L2014" t="str">
        <f>VLOOKUP(I2014,Grupos!A$1:C$276,3,0)</f>
        <v>Z76</v>
      </c>
      <c r="M2014" t="b">
        <f t="shared" si="64"/>
        <v>1</v>
      </c>
    </row>
    <row r="2015" spans="1:13" x14ac:dyDescent="0.25">
      <c r="A2015">
        <v>2014</v>
      </c>
      <c r="B2015" t="s">
        <v>6480</v>
      </c>
      <c r="D2015" t="s">
        <v>6481</v>
      </c>
      <c r="E2015" t="s">
        <v>6482</v>
      </c>
      <c r="I2015">
        <f t="shared" si="65"/>
        <v>260</v>
      </c>
      <c r="J2015" t="b">
        <f>ISNUMBER(VLOOKUP(B2015,Grupos!B$1:D$276,3,0))</f>
        <v>0</v>
      </c>
      <c r="K2015" t="str">
        <f>VLOOKUP(I2015,Grupos!A$1:C$276,2,0)</f>
        <v>Z70</v>
      </c>
      <c r="L2015" t="str">
        <f>VLOOKUP(I2015,Grupos!A$1:C$276,3,0)</f>
        <v>Z76</v>
      </c>
      <c r="M2015" t="b">
        <f t="shared" si="64"/>
        <v>1</v>
      </c>
    </row>
    <row r="2016" spans="1:13" x14ac:dyDescent="0.25">
      <c r="A2016">
        <v>2015</v>
      </c>
      <c r="B2016" t="s">
        <v>6483</v>
      </c>
      <c r="D2016" t="s">
        <v>6484</v>
      </c>
      <c r="E2016" t="s">
        <v>6485</v>
      </c>
      <c r="I2016">
        <f t="shared" si="65"/>
        <v>260</v>
      </c>
      <c r="J2016" t="b">
        <f>ISNUMBER(VLOOKUP(B2016,Grupos!B$1:D$276,3,0))</f>
        <v>0</v>
      </c>
      <c r="K2016" t="str">
        <f>VLOOKUP(I2016,Grupos!A$1:C$276,2,0)</f>
        <v>Z70</v>
      </c>
      <c r="L2016" t="str">
        <f>VLOOKUP(I2016,Grupos!A$1:C$276,3,0)</f>
        <v>Z76</v>
      </c>
      <c r="M2016" t="b">
        <f t="shared" si="64"/>
        <v>1</v>
      </c>
    </row>
    <row r="2017" spans="1:13" x14ac:dyDescent="0.25">
      <c r="A2017">
        <v>2016</v>
      </c>
      <c r="B2017" t="s">
        <v>6486</v>
      </c>
      <c r="D2017" t="s">
        <v>6487</v>
      </c>
      <c r="E2017" t="s">
        <v>6488</v>
      </c>
      <c r="I2017">
        <f t="shared" si="65"/>
        <v>260</v>
      </c>
      <c r="J2017" t="b">
        <f>ISNUMBER(VLOOKUP(B2017,Grupos!B$1:D$276,3,0))</f>
        <v>0</v>
      </c>
      <c r="K2017" t="str">
        <f>VLOOKUP(I2017,Grupos!A$1:C$276,2,0)</f>
        <v>Z70</v>
      </c>
      <c r="L2017" t="str">
        <f>VLOOKUP(I2017,Grupos!A$1:C$276,3,0)</f>
        <v>Z76</v>
      </c>
      <c r="M2017" t="b">
        <f t="shared" si="64"/>
        <v>1</v>
      </c>
    </row>
    <row r="2018" spans="1:13" x14ac:dyDescent="0.25">
      <c r="A2018">
        <v>2017</v>
      </c>
      <c r="B2018" t="s">
        <v>6489</v>
      </c>
      <c r="D2018" t="s">
        <v>6490</v>
      </c>
      <c r="E2018" t="s">
        <v>6491</v>
      </c>
      <c r="I2018">
        <f t="shared" si="65"/>
        <v>260</v>
      </c>
      <c r="J2018" t="b">
        <f>ISNUMBER(VLOOKUP(B2018,Grupos!B$1:D$276,3,0))</f>
        <v>0</v>
      </c>
      <c r="K2018" t="str">
        <f>VLOOKUP(I2018,Grupos!A$1:C$276,2,0)</f>
        <v>Z70</v>
      </c>
      <c r="L2018" t="str">
        <f>VLOOKUP(I2018,Grupos!A$1:C$276,3,0)</f>
        <v>Z76</v>
      </c>
      <c r="M2018" t="b">
        <f t="shared" si="64"/>
        <v>1</v>
      </c>
    </row>
    <row r="2019" spans="1:13" x14ac:dyDescent="0.25">
      <c r="A2019">
        <v>2018</v>
      </c>
      <c r="B2019" t="s">
        <v>6492</v>
      </c>
      <c r="D2019" t="s">
        <v>6493</v>
      </c>
      <c r="E2019" t="s">
        <v>6494</v>
      </c>
      <c r="I2019">
        <f t="shared" si="65"/>
        <v>260</v>
      </c>
      <c r="J2019" t="b">
        <f>ISNUMBER(VLOOKUP(B2019,Grupos!B$1:D$276,3,0))</f>
        <v>0</v>
      </c>
      <c r="K2019" t="str">
        <f>VLOOKUP(I2019,Grupos!A$1:C$276,2,0)</f>
        <v>Z70</v>
      </c>
      <c r="L2019" t="str">
        <f>VLOOKUP(I2019,Grupos!A$1:C$276,3,0)</f>
        <v>Z76</v>
      </c>
      <c r="M2019" t="b">
        <f t="shared" si="64"/>
        <v>1</v>
      </c>
    </row>
    <row r="2020" spans="1:13" x14ac:dyDescent="0.25">
      <c r="A2020">
        <v>2019</v>
      </c>
      <c r="B2020" t="s">
        <v>938</v>
      </c>
      <c r="D2020" t="s">
        <v>939</v>
      </c>
      <c r="E2020" t="s">
        <v>6495</v>
      </c>
      <c r="I2020">
        <f t="shared" si="65"/>
        <v>260</v>
      </c>
      <c r="J2020" t="b">
        <f>ISNUMBER(VLOOKUP(B2020,Grupos!B$1:D$276,3,0))</f>
        <v>0</v>
      </c>
      <c r="K2020" t="str">
        <f>VLOOKUP(I2020,Grupos!A$1:C$276,2,0)</f>
        <v>Z70</v>
      </c>
      <c r="L2020" t="str">
        <f>VLOOKUP(I2020,Grupos!A$1:C$276,3,0)</f>
        <v>Z76</v>
      </c>
      <c r="M2020" t="b">
        <f t="shared" si="64"/>
        <v>1</v>
      </c>
    </row>
    <row r="2021" spans="1:13" x14ac:dyDescent="0.25">
      <c r="A2021">
        <v>2020</v>
      </c>
      <c r="B2021" t="s">
        <v>941</v>
      </c>
      <c r="D2021" t="s">
        <v>6496</v>
      </c>
      <c r="E2021" t="s">
        <v>6497</v>
      </c>
      <c r="I2021">
        <f t="shared" si="65"/>
        <v>261</v>
      </c>
      <c r="J2021" t="b">
        <f>ISNUMBER(VLOOKUP(B2021,Grupos!B$1:D$276,3,0))</f>
        <v>1</v>
      </c>
      <c r="K2021" t="str">
        <f>VLOOKUP(I2021,Grupos!A$1:C$276,2,0)</f>
        <v>Z80</v>
      </c>
      <c r="L2021" t="str">
        <f>VLOOKUP(I2021,Grupos!A$1:C$276,3,0)</f>
        <v>Z99</v>
      </c>
      <c r="M2021" t="b">
        <f t="shared" si="64"/>
        <v>1</v>
      </c>
    </row>
    <row r="2022" spans="1:13" x14ac:dyDescent="0.25">
      <c r="A2022">
        <v>2021</v>
      </c>
      <c r="B2022" t="s">
        <v>6498</v>
      </c>
      <c r="D2022" t="s">
        <v>6499</v>
      </c>
      <c r="E2022" t="s">
        <v>6500</v>
      </c>
      <c r="I2022">
        <f t="shared" si="65"/>
        <v>261</v>
      </c>
      <c r="J2022" t="b">
        <f>ISNUMBER(VLOOKUP(B2022,Grupos!B$1:D$276,3,0))</f>
        <v>0</v>
      </c>
      <c r="K2022" t="str">
        <f>VLOOKUP(I2022,Grupos!A$1:C$276,2,0)</f>
        <v>Z80</v>
      </c>
      <c r="L2022" t="str">
        <f>VLOOKUP(I2022,Grupos!A$1:C$276,3,0)</f>
        <v>Z99</v>
      </c>
      <c r="M2022" t="b">
        <f t="shared" si="64"/>
        <v>1</v>
      </c>
    </row>
    <row r="2023" spans="1:13" x14ac:dyDescent="0.25">
      <c r="A2023">
        <v>2022</v>
      </c>
      <c r="B2023" t="s">
        <v>6501</v>
      </c>
      <c r="D2023" t="s">
        <v>6502</v>
      </c>
      <c r="E2023" t="s">
        <v>6503</v>
      </c>
      <c r="I2023">
        <f t="shared" si="65"/>
        <v>261</v>
      </c>
      <c r="J2023" t="b">
        <f>ISNUMBER(VLOOKUP(B2023,Grupos!B$1:D$276,3,0))</f>
        <v>0</v>
      </c>
      <c r="K2023" t="str">
        <f>VLOOKUP(I2023,Grupos!A$1:C$276,2,0)</f>
        <v>Z80</v>
      </c>
      <c r="L2023" t="str">
        <f>VLOOKUP(I2023,Grupos!A$1:C$276,3,0)</f>
        <v>Z99</v>
      </c>
      <c r="M2023" t="b">
        <f t="shared" si="64"/>
        <v>1</v>
      </c>
    </row>
    <row r="2024" spans="1:13" x14ac:dyDescent="0.25">
      <c r="A2024">
        <v>2023</v>
      </c>
      <c r="B2024" t="s">
        <v>6504</v>
      </c>
      <c r="D2024" t="s">
        <v>6505</v>
      </c>
      <c r="E2024" t="s">
        <v>6506</v>
      </c>
      <c r="I2024">
        <f t="shared" si="65"/>
        <v>261</v>
      </c>
      <c r="J2024" t="b">
        <f>ISNUMBER(VLOOKUP(B2024,Grupos!B$1:D$276,3,0))</f>
        <v>0</v>
      </c>
      <c r="K2024" t="str">
        <f>VLOOKUP(I2024,Grupos!A$1:C$276,2,0)</f>
        <v>Z80</v>
      </c>
      <c r="L2024" t="str">
        <f>VLOOKUP(I2024,Grupos!A$1:C$276,3,0)</f>
        <v>Z99</v>
      </c>
      <c r="M2024" t="b">
        <f t="shared" si="64"/>
        <v>1</v>
      </c>
    </row>
    <row r="2025" spans="1:13" x14ac:dyDescent="0.25">
      <c r="A2025">
        <v>2024</v>
      </c>
      <c r="B2025" t="s">
        <v>6507</v>
      </c>
      <c r="D2025" t="s">
        <v>6508</v>
      </c>
      <c r="E2025" t="s">
        <v>6509</v>
      </c>
      <c r="I2025">
        <f t="shared" si="65"/>
        <v>261</v>
      </c>
      <c r="J2025" t="b">
        <f>ISNUMBER(VLOOKUP(B2025,Grupos!B$1:D$276,3,0))</f>
        <v>0</v>
      </c>
      <c r="K2025" t="str">
        <f>VLOOKUP(I2025,Grupos!A$1:C$276,2,0)</f>
        <v>Z80</v>
      </c>
      <c r="L2025" t="str">
        <f>VLOOKUP(I2025,Grupos!A$1:C$276,3,0)</f>
        <v>Z99</v>
      </c>
      <c r="M2025" t="b">
        <f t="shared" si="64"/>
        <v>1</v>
      </c>
    </row>
    <row r="2026" spans="1:13" x14ac:dyDescent="0.25">
      <c r="A2026">
        <v>2025</v>
      </c>
      <c r="B2026" t="s">
        <v>6510</v>
      </c>
      <c r="D2026" t="s">
        <v>6511</v>
      </c>
      <c r="E2026" t="s">
        <v>6512</v>
      </c>
      <c r="I2026">
        <f t="shared" si="65"/>
        <v>261</v>
      </c>
      <c r="J2026" t="b">
        <f>ISNUMBER(VLOOKUP(B2026,Grupos!B$1:D$276,3,0))</f>
        <v>0</v>
      </c>
      <c r="K2026" t="str">
        <f>VLOOKUP(I2026,Grupos!A$1:C$276,2,0)</f>
        <v>Z80</v>
      </c>
      <c r="L2026" t="str">
        <f>VLOOKUP(I2026,Grupos!A$1:C$276,3,0)</f>
        <v>Z99</v>
      </c>
      <c r="M2026" t="b">
        <f t="shared" si="64"/>
        <v>1</v>
      </c>
    </row>
    <row r="2027" spans="1:13" x14ac:dyDescent="0.25">
      <c r="A2027">
        <v>2026</v>
      </c>
      <c r="B2027" t="s">
        <v>6513</v>
      </c>
      <c r="D2027" t="s">
        <v>6514</v>
      </c>
      <c r="E2027" t="s">
        <v>6515</v>
      </c>
      <c r="I2027">
        <f t="shared" si="65"/>
        <v>261</v>
      </c>
      <c r="J2027" t="b">
        <f>ISNUMBER(VLOOKUP(B2027,Grupos!B$1:D$276,3,0))</f>
        <v>0</v>
      </c>
      <c r="K2027" t="str">
        <f>VLOOKUP(I2027,Grupos!A$1:C$276,2,0)</f>
        <v>Z80</v>
      </c>
      <c r="L2027" t="str">
        <f>VLOOKUP(I2027,Grupos!A$1:C$276,3,0)</f>
        <v>Z99</v>
      </c>
      <c r="M2027" t="b">
        <f t="shared" si="64"/>
        <v>1</v>
      </c>
    </row>
    <row r="2028" spans="1:13" x14ac:dyDescent="0.25">
      <c r="A2028">
        <v>2027</v>
      </c>
      <c r="B2028" t="s">
        <v>6516</v>
      </c>
      <c r="D2028" t="s">
        <v>6517</v>
      </c>
      <c r="E2028" t="s">
        <v>6518</v>
      </c>
      <c r="I2028">
        <f t="shared" si="65"/>
        <v>261</v>
      </c>
      <c r="J2028" t="b">
        <f>ISNUMBER(VLOOKUP(B2028,Grupos!B$1:D$276,3,0))</f>
        <v>0</v>
      </c>
      <c r="K2028" t="str">
        <f>VLOOKUP(I2028,Grupos!A$1:C$276,2,0)</f>
        <v>Z80</v>
      </c>
      <c r="L2028" t="str">
        <f>VLOOKUP(I2028,Grupos!A$1:C$276,3,0)</f>
        <v>Z99</v>
      </c>
      <c r="M2028" t="b">
        <f t="shared" si="64"/>
        <v>1</v>
      </c>
    </row>
    <row r="2029" spans="1:13" x14ac:dyDescent="0.25">
      <c r="A2029">
        <v>2028</v>
      </c>
      <c r="B2029" t="s">
        <v>6519</v>
      </c>
      <c r="D2029" t="s">
        <v>6520</v>
      </c>
      <c r="E2029" t="s">
        <v>6521</v>
      </c>
      <c r="I2029">
        <f t="shared" si="65"/>
        <v>261</v>
      </c>
      <c r="J2029" t="b">
        <f>ISNUMBER(VLOOKUP(B2029,Grupos!B$1:D$276,3,0))</f>
        <v>0</v>
      </c>
      <c r="K2029" t="str">
        <f>VLOOKUP(I2029,Grupos!A$1:C$276,2,0)</f>
        <v>Z80</v>
      </c>
      <c r="L2029" t="str">
        <f>VLOOKUP(I2029,Grupos!A$1:C$276,3,0)</f>
        <v>Z99</v>
      </c>
      <c r="M2029" t="b">
        <f t="shared" si="64"/>
        <v>1</v>
      </c>
    </row>
    <row r="2030" spans="1:13" x14ac:dyDescent="0.25">
      <c r="A2030">
        <v>2029</v>
      </c>
      <c r="B2030" t="s">
        <v>6522</v>
      </c>
      <c r="D2030" t="s">
        <v>6523</v>
      </c>
      <c r="E2030" t="s">
        <v>6524</v>
      </c>
      <c r="I2030">
        <f t="shared" si="65"/>
        <v>261</v>
      </c>
      <c r="J2030" t="b">
        <f>ISNUMBER(VLOOKUP(B2030,Grupos!B$1:D$276,3,0))</f>
        <v>0</v>
      </c>
      <c r="K2030" t="str">
        <f>VLOOKUP(I2030,Grupos!A$1:C$276,2,0)</f>
        <v>Z80</v>
      </c>
      <c r="L2030" t="str">
        <f>VLOOKUP(I2030,Grupos!A$1:C$276,3,0)</f>
        <v>Z99</v>
      </c>
      <c r="M2030" t="b">
        <f t="shared" si="64"/>
        <v>1</v>
      </c>
    </row>
    <row r="2031" spans="1:13" x14ac:dyDescent="0.25">
      <c r="A2031">
        <v>2030</v>
      </c>
      <c r="B2031" t="s">
        <v>6525</v>
      </c>
      <c r="D2031" t="s">
        <v>6526</v>
      </c>
      <c r="E2031" t="s">
        <v>6527</v>
      </c>
      <c r="I2031">
        <f t="shared" si="65"/>
        <v>261</v>
      </c>
      <c r="J2031" t="b">
        <f>ISNUMBER(VLOOKUP(B2031,Grupos!B$1:D$276,3,0))</f>
        <v>0</v>
      </c>
      <c r="K2031" t="str">
        <f>VLOOKUP(I2031,Grupos!A$1:C$276,2,0)</f>
        <v>Z80</v>
      </c>
      <c r="L2031" t="str">
        <f>VLOOKUP(I2031,Grupos!A$1:C$276,3,0)</f>
        <v>Z99</v>
      </c>
      <c r="M2031" t="b">
        <f t="shared" si="64"/>
        <v>1</v>
      </c>
    </row>
    <row r="2032" spans="1:13" x14ac:dyDescent="0.25">
      <c r="A2032">
        <v>2031</v>
      </c>
      <c r="B2032" t="s">
        <v>6528</v>
      </c>
      <c r="D2032" t="s">
        <v>6529</v>
      </c>
      <c r="E2032" t="s">
        <v>6530</v>
      </c>
      <c r="I2032">
        <f t="shared" si="65"/>
        <v>261</v>
      </c>
      <c r="J2032" t="b">
        <f>ISNUMBER(VLOOKUP(B2032,Grupos!B$1:D$276,3,0))</f>
        <v>0</v>
      </c>
      <c r="K2032" t="str">
        <f>VLOOKUP(I2032,Grupos!A$1:C$276,2,0)</f>
        <v>Z80</v>
      </c>
      <c r="L2032" t="str">
        <f>VLOOKUP(I2032,Grupos!A$1:C$276,3,0)</f>
        <v>Z99</v>
      </c>
      <c r="M2032" t="b">
        <f t="shared" si="64"/>
        <v>1</v>
      </c>
    </row>
    <row r="2033" spans="1:13" x14ac:dyDescent="0.25">
      <c r="A2033">
        <v>2032</v>
      </c>
      <c r="B2033" t="s">
        <v>6531</v>
      </c>
      <c r="D2033" t="s">
        <v>6532</v>
      </c>
      <c r="E2033" t="s">
        <v>6533</v>
      </c>
      <c r="I2033">
        <f t="shared" si="65"/>
        <v>261</v>
      </c>
      <c r="J2033" t="b">
        <f>ISNUMBER(VLOOKUP(B2033,Grupos!B$1:D$276,3,0))</f>
        <v>0</v>
      </c>
      <c r="K2033" t="str">
        <f>VLOOKUP(I2033,Grupos!A$1:C$276,2,0)</f>
        <v>Z80</v>
      </c>
      <c r="L2033" t="str">
        <f>VLOOKUP(I2033,Grupos!A$1:C$276,3,0)</f>
        <v>Z99</v>
      </c>
      <c r="M2033" t="b">
        <f t="shared" si="64"/>
        <v>1</v>
      </c>
    </row>
    <row r="2034" spans="1:13" x14ac:dyDescent="0.25">
      <c r="A2034">
        <v>2033</v>
      </c>
      <c r="B2034" t="s">
        <v>6534</v>
      </c>
      <c r="D2034" t="s">
        <v>6535</v>
      </c>
      <c r="E2034" t="s">
        <v>6536</v>
      </c>
      <c r="I2034">
        <f t="shared" si="65"/>
        <v>261</v>
      </c>
      <c r="J2034" t="b">
        <f>ISNUMBER(VLOOKUP(B2034,Grupos!B$1:D$276,3,0))</f>
        <v>0</v>
      </c>
      <c r="K2034" t="str">
        <f>VLOOKUP(I2034,Grupos!A$1:C$276,2,0)</f>
        <v>Z80</v>
      </c>
      <c r="L2034" t="str">
        <f>VLOOKUP(I2034,Grupos!A$1:C$276,3,0)</f>
        <v>Z99</v>
      </c>
      <c r="M2034" t="b">
        <f t="shared" si="64"/>
        <v>1</v>
      </c>
    </row>
    <row r="2035" spans="1:13" x14ac:dyDescent="0.25">
      <c r="A2035">
        <v>2034</v>
      </c>
      <c r="B2035" t="s">
        <v>6537</v>
      </c>
      <c r="D2035" t="s">
        <v>6538</v>
      </c>
      <c r="E2035" t="s">
        <v>6539</v>
      </c>
      <c r="I2035">
        <f t="shared" si="65"/>
        <v>261</v>
      </c>
      <c r="J2035" t="b">
        <f>ISNUMBER(VLOOKUP(B2035,Grupos!B$1:D$276,3,0))</f>
        <v>0</v>
      </c>
      <c r="K2035" t="str">
        <f>VLOOKUP(I2035,Grupos!A$1:C$276,2,0)</f>
        <v>Z80</v>
      </c>
      <c r="L2035" t="str">
        <f>VLOOKUP(I2035,Grupos!A$1:C$276,3,0)</f>
        <v>Z99</v>
      </c>
      <c r="M2035" t="b">
        <f t="shared" si="64"/>
        <v>1</v>
      </c>
    </row>
    <row r="2036" spans="1:13" x14ac:dyDescent="0.25">
      <c r="A2036">
        <v>2035</v>
      </c>
      <c r="B2036" t="s">
        <v>6540</v>
      </c>
      <c r="D2036" t="s">
        <v>6541</v>
      </c>
      <c r="E2036" t="s">
        <v>6542</v>
      </c>
      <c r="I2036">
        <f t="shared" si="65"/>
        <v>261</v>
      </c>
      <c r="J2036" t="b">
        <f>ISNUMBER(VLOOKUP(B2036,Grupos!B$1:D$276,3,0))</f>
        <v>0</v>
      </c>
      <c r="K2036" t="str">
        <f>VLOOKUP(I2036,Grupos!A$1:C$276,2,0)</f>
        <v>Z80</v>
      </c>
      <c r="L2036" t="str">
        <f>VLOOKUP(I2036,Grupos!A$1:C$276,3,0)</f>
        <v>Z99</v>
      </c>
      <c r="M2036" t="b">
        <f t="shared" si="64"/>
        <v>1</v>
      </c>
    </row>
    <row r="2037" spans="1:13" x14ac:dyDescent="0.25">
      <c r="A2037">
        <v>2036</v>
      </c>
      <c r="B2037" t="s">
        <v>6543</v>
      </c>
      <c r="D2037" t="s">
        <v>6544</v>
      </c>
      <c r="E2037" t="s">
        <v>6545</v>
      </c>
      <c r="I2037">
        <f t="shared" si="65"/>
        <v>261</v>
      </c>
      <c r="J2037" t="b">
        <f>ISNUMBER(VLOOKUP(B2037,Grupos!B$1:D$276,3,0))</f>
        <v>0</v>
      </c>
      <c r="K2037" t="str">
        <f>VLOOKUP(I2037,Grupos!A$1:C$276,2,0)</f>
        <v>Z80</v>
      </c>
      <c r="L2037" t="str">
        <f>VLOOKUP(I2037,Grupos!A$1:C$276,3,0)</f>
        <v>Z99</v>
      </c>
      <c r="M2037" t="b">
        <f t="shared" si="64"/>
        <v>1</v>
      </c>
    </row>
    <row r="2038" spans="1:13" x14ac:dyDescent="0.25">
      <c r="A2038">
        <v>2037</v>
      </c>
      <c r="B2038" t="s">
        <v>6546</v>
      </c>
      <c r="D2038" t="s">
        <v>6547</v>
      </c>
      <c r="E2038" t="s">
        <v>6548</v>
      </c>
      <c r="I2038">
        <f t="shared" si="65"/>
        <v>261</v>
      </c>
      <c r="J2038" t="b">
        <f>ISNUMBER(VLOOKUP(B2038,Grupos!B$1:D$276,3,0))</f>
        <v>0</v>
      </c>
      <c r="K2038" t="str">
        <f>VLOOKUP(I2038,Grupos!A$1:C$276,2,0)</f>
        <v>Z80</v>
      </c>
      <c r="L2038" t="str">
        <f>VLOOKUP(I2038,Grupos!A$1:C$276,3,0)</f>
        <v>Z99</v>
      </c>
      <c r="M2038" t="b">
        <f t="shared" si="64"/>
        <v>1</v>
      </c>
    </row>
    <row r="2039" spans="1:13" x14ac:dyDescent="0.25">
      <c r="A2039">
        <v>2038</v>
      </c>
      <c r="B2039" t="s">
        <v>6549</v>
      </c>
      <c r="D2039" t="s">
        <v>6550</v>
      </c>
      <c r="E2039" t="s">
        <v>6551</v>
      </c>
      <c r="I2039">
        <f t="shared" si="65"/>
        <v>261</v>
      </c>
      <c r="J2039" t="b">
        <f>ISNUMBER(VLOOKUP(B2039,Grupos!B$1:D$276,3,0))</f>
        <v>0</v>
      </c>
      <c r="K2039" t="str">
        <f>VLOOKUP(I2039,Grupos!A$1:C$276,2,0)</f>
        <v>Z80</v>
      </c>
      <c r="L2039" t="str">
        <f>VLOOKUP(I2039,Grupos!A$1:C$276,3,0)</f>
        <v>Z99</v>
      </c>
      <c r="M2039" t="b">
        <f t="shared" si="64"/>
        <v>1</v>
      </c>
    </row>
    <row r="2040" spans="1:13" x14ac:dyDescent="0.25">
      <c r="A2040">
        <v>2039</v>
      </c>
      <c r="B2040" t="s">
        <v>86</v>
      </c>
      <c r="D2040" t="s">
        <v>6552</v>
      </c>
      <c r="E2040" t="s">
        <v>6553</v>
      </c>
      <c r="I2040">
        <f t="shared" si="65"/>
        <v>261</v>
      </c>
      <c r="J2040" t="b">
        <f>ISNUMBER(VLOOKUP(B2040,Grupos!B$1:D$276,3,0))</f>
        <v>0</v>
      </c>
      <c r="K2040" t="str">
        <f>VLOOKUP(I2040,Grupos!A$1:C$276,2,0)</f>
        <v>Z80</v>
      </c>
      <c r="L2040" t="str">
        <f>VLOOKUP(I2040,Grupos!A$1:C$276,3,0)</f>
        <v>Z99</v>
      </c>
      <c r="M2040" t="b">
        <f t="shared" si="64"/>
        <v>1</v>
      </c>
    </row>
    <row r="2041" spans="1:13" x14ac:dyDescent="0.25">
      <c r="A2041">
        <v>2040</v>
      </c>
      <c r="B2041" t="s">
        <v>89</v>
      </c>
      <c r="D2041" t="s">
        <v>6554</v>
      </c>
      <c r="E2041" t="s">
        <v>6555</v>
      </c>
      <c r="I2041">
        <f t="shared" si="65"/>
        <v>262</v>
      </c>
      <c r="J2041" t="b">
        <f>ISNUMBER(VLOOKUP(B2041,Grupos!B$1:D$276,3,0))</f>
        <v>1</v>
      </c>
      <c r="K2041" t="str">
        <f>VLOOKUP(I2041,Grupos!A$1:C$276,2,0)</f>
        <v>U04</v>
      </c>
      <c r="L2041" t="str">
        <f>VLOOKUP(I2041,Grupos!A$1:C$276,3,0)</f>
        <v>U04</v>
      </c>
      <c r="M2041" t="b">
        <f t="shared" si="64"/>
        <v>1</v>
      </c>
    </row>
    <row r="2042" spans="1:13" x14ac:dyDescent="0.25">
      <c r="A2042">
        <v>2041</v>
      </c>
      <c r="B2042" t="s">
        <v>946</v>
      </c>
      <c r="D2042" t="s">
        <v>6556</v>
      </c>
      <c r="E2042" t="s">
        <v>6557</v>
      </c>
      <c r="I2042">
        <f t="shared" si="65"/>
        <v>263</v>
      </c>
      <c r="J2042" t="b">
        <f>ISNUMBER(VLOOKUP(B2042,Grupos!B$1:D$276,3,0))</f>
        <v>1</v>
      </c>
      <c r="K2042" t="str">
        <f>VLOOKUP(I2042,Grupos!A$1:C$276,2,0)</f>
        <v>U80</v>
      </c>
      <c r="L2042" t="str">
        <f>VLOOKUP(I2042,Grupos!A$1:C$276,3,0)</f>
        <v>U89</v>
      </c>
      <c r="M2042" t="b">
        <f t="shared" si="64"/>
        <v>1</v>
      </c>
    </row>
    <row r="2043" spans="1:13" x14ac:dyDescent="0.25">
      <c r="A2043">
        <v>2042</v>
      </c>
      <c r="B2043" t="s">
        <v>6558</v>
      </c>
      <c r="D2043" t="s">
        <v>6559</v>
      </c>
      <c r="E2043" t="s">
        <v>6560</v>
      </c>
      <c r="I2043">
        <f t="shared" si="65"/>
        <v>263</v>
      </c>
      <c r="J2043" t="b">
        <f>ISNUMBER(VLOOKUP(B2043,Grupos!B$1:D$276,3,0))</f>
        <v>0</v>
      </c>
      <c r="K2043" t="str">
        <f>VLOOKUP(I2043,Grupos!A$1:C$276,2,0)</f>
        <v>U80</v>
      </c>
      <c r="L2043" t="str">
        <f>VLOOKUP(I2043,Grupos!A$1:C$276,3,0)</f>
        <v>U89</v>
      </c>
      <c r="M2043" t="b">
        <f t="shared" si="64"/>
        <v>1</v>
      </c>
    </row>
    <row r="2044" spans="1:13" x14ac:dyDescent="0.25">
      <c r="A2044">
        <v>2043</v>
      </c>
      <c r="B2044" t="s">
        <v>6561</v>
      </c>
      <c r="D2044" t="s">
        <v>6562</v>
      </c>
      <c r="E2044" t="s">
        <v>6563</v>
      </c>
      <c r="I2044">
        <f t="shared" si="65"/>
        <v>263</v>
      </c>
      <c r="J2044" t="b">
        <f>ISNUMBER(VLOOKUP(B2044,Grupos!B$1:D$276,3,0))</f>
        <v>0</v>
      </c>
      <c r="K2044" t="str">
        <f>VLOOKUP(I2044,Grupos!A$1:C$276,2,0)</f>
        <v>U80</v>
      </c>
      <c r="L2044" t="str">
        <f>VLOOKUP(I2044,Grupos!A$1:C$276,3,0)</f>
        <v>U89</v>
      </c>
      <c r="M2044" t="b">
        <f t="shared" si="64"/>
        <v>1</v>
      </c>
    </row>
    <row r="2045" spans="1:13" x14ac:dyDescent="0.25">
      <c r="A2045">
        <v>2044</v>
      </c>
      <c r="B2045" t="s">
        <v>947</v>
      </c>
      <c r="D2045" t="s">
        <v>6564</v>
      </c>
      <c r="E2045" t="s">
        <v>6565</v>
      </c>
      <c r="I2045">
        <f t="shared" si="65"/>
        <v>263</v>
      </c>
      <c r="J2045" t="b">
        <f>ISNUMBER(VLOOKUP(B2045,Grupos!B$1:D$276,3,0))</f>
        <v>0</v>
      </c>
      <c r="K2045" t="str">
        <f>VLOOKUP(I2045,Grupos!A$1:C$276,2,0)</f>
        <v>U80</v>
      </c>
      <c r="L2045" t="str">
        <f>VLOOKUP(I2045,Grupos!A$1:C$276,3,0)</f>
        <v>U89</v>
      </c>
      <c r="M2045" t="b">
        <f t="shared" si="64"/>
        <v>1</v>
      </c>
    </row>
    <row r="2046" spans="1:13" x14ac:dyDescent="0.25">
      <c r="A2046">
        <v>2045</v>
      </c>
      <c r="B2046" t="s">
        <v>90</v>
      </c>
      <c r="D2046" t="s">
        <v>949</v>
      </c>
      <c r="E2046" t="s">
        <v>6566</v>
      </c>
      <c r="I2046">
        <f t="shared" si="65"/>
        <v>264</v>
      </c>
      <c r="J2046" t="b">
        <f>ISNUMBER(VLOOKUP(B2046,Grupos!B$1:D$276,3,0))</f>
        <v>1</v>
      </c>
      <c r="K2046" t="str">
        <f>VLOOKUP(I2046,Grupos!A$1:C$276,2,0)</f>
        <v>U99</v>
      </c>
      <c r="L2046" t="str">
        <f>VLOOKUP(I2046,Grupos!A$1:C$276,3,0)</f>
        <v>U99</v>
      </c>
      <c r="M2046" t="b">
        <f t="shared" si="64"/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46"/>
  <sheetViews>
    <sheetView tabSelected="1" workbookViewId="0"/>
  </sheetViews>
  <sheetFormatPr defaultRowHeight="15" x14ac:dyDescent="0.25"/>
  <cols>
    <col min="1" max="1" width="16.7109375" bestFit="1" customWidth="1"/>
    <col min="2" max="2" width="13" customWidth="1"/>
    <col min="3" max="3" width="9.140625" bestFit="1" customWidth="1"/>
    <col min="4" max="4" width="11.140625" bestFit="1" customWidth="1"/>
    <col min="5" max="5" width="59.42578125" customWidth="1"/>
    <col min="6" max="6" width="61.28515625" bestFit="1" customWidth="1"/>
    <col min="7" max="7" width="51.28515625" bestFit="1" customWidth="1"/>
  </cols>
  <sheetData>
    <row r="1" spans="1:7" x14ac:dyDescent="0.25">
      <c r="A1" t="s">
        <v>43229</v>
      </c>
      <c r="B1" t="s">
        <v>43230</v>
      </c>
      <c r="C1" t="s">
        <v>6567</v>
      </c>
      <c r="D1" t="s">
        <v>43238</v>
      </c>
      <c r="E1" t="s">
        <v>43241</v>
      </c>
      <c r="F1" t="s">
        <v>43240</v>
      </c>
      <c r="G1" t="s">
        <v>43239</v>
      </c>
    </row>
    <row r="2" spans="1:7" x14ac:dyDescent="0.25">
      <c r="A2" t="s">
        <v>5</v>
      </c>
      <c r="B2">
        <v>1</v>
      </c>
      <c r="C2">
        <v>1</v>
      </c>
      <c r="D2">
        <f>VLOOKUP(C2,Grupos!D:H,5,0)</f>
        <v>1</v>
      </c>
      <c r="E2" t="str">
        <f>VLOOKUP(D2,Capitulos!A:G,7,0)</f>
        <v>I.   Algumas doenças infecciosas e parasitárias (A00 - B99)</v>
      </c>
      <c r="F2" t="str">
        <f>VLOOKUP(C2,Grupos!D:H,4,0)</f>
        <v>Doenças infecciosas intestinais (A00 - A09)</v>
      </c>
      <c r="G2" t="s">
        <v>957</v>
      </c>
    </row>
    <row r="3" spans="1:7" x14ac:dyDescent="0.25">
      <c r="A3" t="s">
        <v>958</v>
      </c>
      <c r="B3">
        <v>2</v>
      </c>
      <c r="C3">
        <v>1</v>
      </c>
      <c r="D3">
        <f>VLOOKUP(C3,Grupos!D:H,5,0)</f>
        <v>1</v>
      </c>
      <c r="E3" t="str">
        <f>VLOOKUP(D3,Capitulos!A:G,7,0)</f>
        <v>I.   Algumas doenças infecciosas e parasitárias (A00 - B99)</v>
      </c>
      <c r="F3" t="str">
        <f>VLOOKUP(C3,Grupos!D:H,4,0)</f>
        <v>Doenças infecciosas intestinais (A00 - A09)</v>
      </c>
      <c r="G3" t="s">
        <v>960</v>
      </c>
    </row>
    <row r="4" spans="1:7" x14ac:dyDescent="0.25">
      <c r="A4" t="s">
        <v>961</v>
      </c>
      <c r="B4">
        <v>3</v>
      </c>
      <c r="C4">
        <v>1</v>
      </c>
      <c r="D4">
        <f>VLOOKUP(C4,Grupos!D:H,5,0)</f>
        <v>1</v>
      </c>
      <c r="E4" t="str">
        <f>VLOOKUP(D4,Capitulos!A:G,7,0)</f>
        <v>I.   Algumas doenças infecciosas e parasitárias (A00 - B99)</v>
      </c>
      <c r="F4" t="str">
        <f>VLOOKUP(C4,Grupos!D:H,4,0)</f>
        <v>Doenças infecciosas intestinais (A00 - A09)</v>
      </c>
      <c r="G4" t="s">
        <v>963</v>
      </c>
    </row>
    <row r="5" spans="1:7" x14ac:dyDescent="0.25">
      <c r="A5" t="s">
        <v>964</v>
      </c>
      <c r="B5">
        <v>4</v>
      </c>
      <c r="C5">
        <v>1</v>
      </c>
      <c r="D5">
        <f>VLOOKUP(C5,Grupos!D:H,5,0)</f>
        <v>1</v>
      </c>
      <c r="E5" t="str">
        <f>VLOOKUP(D5,Capitulos!A:G,7,0)</f>
        <v>I.   Algumas doenças infecciosas e parasitárias (A00 - B99)</v>
      </c>
      <c r="F5" t="str">
        <f>VLOOKUP(C5,Grupos!D:H,4,0)</f>
        <v>Doenças infecciosas intestinais (A00 - A09)</v>
      </c>
      <c r="G5" t="s">
        <v>966</v>
      </c>
    </row>
    <row r="6" spans="1:7" x14ac:dyDescent="0.25">
      <c r="A6" t="s">
        <v>967</v>
      </c>
      <c r="B6">
        <v>5</v>
      </c>
      <c r="C6">
        <v>1</v>
      </c>
      <c r="D6">
        <f>VLOOKUP(C6,Grupos!D:H,5,0)</f>
        <v>1</v>
      </c>
      <c r="E6" t="str">
        <f>VLOOKUP(D6,Capitulos!A:G,7,0)</f>
        <v>I.   Algumas doenças infecciosas e parasitárias (A00 - B99)</v>
      </c>
      <c r="F6" t="str">
        <f>VLOOKUP(C6,Grupos!D:H,4,0)</f>
        <v>Doenças infecciosas intestinais (A00 - A09)</v>
      </c>
      <c r="G6" t="s">
        <v>969</v>
      </c>
    </row>
    <row r="7" spans="1:7" x14ac:dyDescent="0.25">
      <c r="A7" t="s">
        <v>970</v>
      </c>
      <c r="B7">
        <v>6</v>
      </c>
      <c r="C7">
        <v>1</v>
      </c>
      <c r="D7">
        <f>VLOOKUP(C7,Grupos!D:H,5,0)</f>
        <v>1</v>
      </c>
      <c r="E7" t="str">
        <f>VLOOKUP(D7,Capitulos!A:G,7,0)</f>
        <v>I.   Algumas doenças infecciosas e parasitárias (A00 - B99)</v>
      </c>
      <c r="F7" t="str">
        <f>VLOOKUP(C7,Grupos!D:H,4,0)</f>
        <v>Doenças infecciosas intestinais (A00 - A09)</v>
      </c>
      <c r="G7" t="s">
        <v>972</v>
      </c>
    </row>
    <row r="8" spans="1:7" x14ac:dyDescent="0.25">
      <c r="A8" t="s">
        <v>973</v>
      </c>
      <c r="B8">
        <v>7</v>
      </c>
      <c r="C8">
        <v>1</v>
      </c>
      <c r="D8">
        <f>VLOOKUP(C8,Grupos!D:H,5,0)</f>
        <v>1</v>
      </c>
      <c r="E8" t="str">
        <f>VLOOKUP(D8,Capitulos!A:G,7,0)</f>
        <v>I.   Algumas doenças infecciosas e parasitárias (A00 - B99)</v>
      </c>
      <c r="F8" t="str">
        <f>VLOOKUP(C8,Grupos!D:H,4,0)</f>
        <v>Doenças infecciosas intestinais (A00 - A09)</v>
      </c>
      <c r="G8" t="s">
        <v>975</v>
      </c>
    </row>
    <row r="9" spans="1:7" x14ac:dyDescent="0.25">
      <c r="A9" t="s">
        <v>976</v>
      </c>
      <c r="B9">
        <v>8</v>
      </c>
      <c r="C9">
        <v>1</v>
      </c>
      <c r="D9">
        <f>VLOOKUP(C9,Grupos!D:H,5,0)</f>
        <v>1</v>
      </c>
      <c r="E9" t="str">
        <f>VLOOKUP(D9,Capitulos!A:G,7,0)</f>
        <v>I.   Algumas doenças infecciosas e parasitárias (A00 - B99)</v>
      </c>
      <c r="F9" t="str">
        <f>VLOOKUP(C9,Grupos!D:H,4,0)</f>
        <v>Doenças infecciosas intestinais (A00 - A09)</v>
      </c>
      <c r="G9" t="s">
        <v>978</v>
      </c>
    </row>
    <row r="10" spans="1:7" x14ac:dyDescent="0.25">
      <c r="A10" t="s">
        <v>979</v>
      </c>
      <c r="B10">
        <v>9</v>
      </c>
      <c r="C10">
        <v>1</v>
      </c>
      <c r="D10">
        <f>VLOOKUP(C10,Grupos!D:H,5,0)</f>
        <v>1</v>
      </c>
      <c r="E10" t="str">
        <f>VLOOKUP(D10,Capitulos!A:G,7,0)</f>
        <v>I.   Algumas doenças infecciosas e parasitárias (A00 - B99)</v>
      </c>
      <c r="F10" t="str">
        <f>VLOOKUP(C10,Grupos!D:H,4,0)</f>
        <v>Doenças infecciosas intestinais (A00 - A09)</v>
      </c>
      <c r="G10" t="s">
        <v>981</v>
      </c>
    </row>
    <row r="11" spans="1:7" x14ac:dyDescent="0.25">
      <c r="A11" t="s">
        <v>93</v>
      </c>
      <c r="B11">
        <v>10</v>
      </c>
      <c r="C11">
        <v>1</v>
      </c>
      <c r="D11">
        <f>VLOOKUP(C11,Grupos!D:H,5,0)</f>
        <v>1</v>
      </c>
      <c r="E11" t="str">
        <f>VLOOKUP(D11,Capitulos!A:G,7,0)</f>
        <v>I.   Algumas doenças infecciosas e parasitárias (A00 - B99)</v>
      </c>
      <c r="F11" t="str">
        <f>VLOOKUP(C11,Grupos!D:H,4,0)</f>
        <v>Doenças infecciosas intestinais (A00 - A09)</v>
      </c>
      <c r="G11" t="s">
        <v>983</v>
      </c>
    </row>
    <row r="12" spans="1:7" x14ac:dyDescent="0.25">
      <c r="A12" t="s">
        <v>95</v>
      </c>
      <c r="B12">
        <v>11</v>
      </c>
      <c r="C12">
        <v>2</v>
      </c>
      <c r="D12">
        <f>VLOOKUP(C12,Grupos!D:H,5,0)</f>
        <v>1</v>
      </c>
      <c r="E12" t="str">
        <f>VLOOKUP(D12,Capitulos!A:G,7,0)</f>
        <v>I.   Algumas doenças infecciosas e parasitárias (A00 - B99)</v>
      </c>
      <c r="F12" t="str">
        <f>VLOOKUP(C12,Grupos!D:H,4,0)</f>
        <v>Tuberculose (A15 - A19)</v>
      </c>
      <c r="G12" t="s">
        <v>985</v>
      </c>
    </row>
    <row r="13" spans="1:7" x14ac:dyDescent="0.25">
      <c r="A13" t="s">
        <v>986</v>
      </c>
      <c r="B13">
        <v>12</v>
      </c>
      <c r="C13">
        <v>2</v>
      </c>
      <c r="D13">
        <f>VLOOKUP(C13,Grupos!D:H,5,0)</f>
        <v>1</v>
      </c>
      <c r="E13" t="str">
        <f>VLOOKUP(D13,Capitulos!A:G,7,0)</f>
        <v>I.   Algumas doenças infecciosas e parasitárias (A00 - B99)</v>
      </c>
      <c r="F13" t="str">
        <f>VLOOKUP(C13,Grupos!D:H,4,0)</f>
        <v>Tuberculose (A15 - A19)</v>
      </c>
      <c r="G13" t="s">
        <v>988</v>
      </c>
    </row>
    <row r="14" spans="1:7" x14ac:dyDescent="0.25">
      <c r="A14" t="s">
        <v>989</v>
      </c>
      <c r="B14">
        <v>13</v>
      </c>
      <c r="C14">
        <v>2</v>
      </c>
      <c r="D14">
        <f>VLOOKUP(C14,Grupos!D:H,5,0)</f>
        <v>1</v>
      </c>
      <c r="E14" t="str">
        <f>VLOOKUP(D14,Capitulos!A:G,7,0)</f>
        <v>I.   Algumas doenças infecciosas e parasitárias (A00 - B99)</v>
      </c>
      <c r="F14" t="str">
        <f>VLOOKUP(C14,Grupos!D:H,4,0)</f>
        <v>Tuberculose (A15 - A19)</v>
      </c>
      <c r="G14" t="s">
        <v>992</v>
      </c>
    </row>
    <row r="15" spans="1:7" x14ac:dyDescent="0.25">
      <c r="A15" t="s">
        <v>993</v>
      </c>
      <c r="B15">
        <v>14</v>
      </c>
      <c r="C15">
        <v>2</v>
      </c>
      <c r="D15">
        <f>VLOOKUP(C15,Grupos!D:H,5,0)</f>
        <v>1</v>
      </c>
      <c r="E15" t="str">
        <f>VLOOKUP(D15,Capitulos!A:G,7,0)</f>
        <v>I.   Algumas doenças infecciosas e parasitárias (A00 - B99)</v>
      </c>
      <c r="F15" t="str">
        <f>VLOOKUP(C15,Grupos!D:H,4,0)</f>
        <v>Tuberculose (A15 - A19)</v>
      </c>
      <c r="G15" t="s">
        <v>995</v>
      </c>
    </row>
    <row r="16" spans="1:7" x14ac:dyDescent="0.25">
      <c r="A16" t="s">
        <v>96</v>
      </c>
      <c r="B16">
        <v>15</v>
      </c>
      <c r="C16">
        <v>2</v>
      </c>
      <c r="D16">
        <f>VLOOKUP(C16,Grupos!D:H,5,0)</f>
        <v>1</v>
      </c>
      <c r="E16" t="str">
        <f>VLOOKUP(D16,Capitulos!A:G,7,0)</f>
        <v>I.   Algumas doenças infecciosas e parasitárias (A00 - B99)</v>
      </c>
      <c r="F16" t="str">
        <f>VLOOKUP(C16,Grupos!D:H,4,0)</f>
        <v>Tuberculose (A15 - A19)</v>
      </c>
      <c r="G16" t="s">
        <v>997</v>
      </c>
    </row>
    <row r="17" spans="1:7" x14ac:dyDescent="0.25">
      <c r="A17" t="s">
        <v>98</v>
      </c>
      <c r="B17">
        <v>16</v>
      </c>
      <c r="C17">
        <v>3</v>
      </c>
      <c r="D17">
        <f>VLOOKUP(C17,Grupos!D:H,5,0)</f>
        <v>1</v>
      </c>
      <c r="E17" t="str">
        <f>VLOOKUP(D17,Capitulos!A:G,7,0)</f>
        <v>I.   Algumas doenças infecciosas e parasitárias (A00 - B99)</v>
      </c>
      <c r="F17" t="str">
        <f>VLOOKUP(C17,Grupos!D:H,4,0)</f>
        <v>Algumas doenças bacterianas zoonóticas (A20 - A28)</v>
      </c>
      <c r="G17" t="s">
        <v>999</v>
      </c>
    </row>
    <row r="18" spans="1:7" x14ac:dyDescent="0.25">
      <c r="A18" t="s">
        <v>1000</v>
      </c>
      <c r="B18">
        <v>17</v>
      </c>
      <c r="C18">
        <v>3</v>
      </c>
      <c r="D18">
        <f>VLOOKUP(C18,Grupos!D:H,5,0)</f>
        <v>1</v>
      </c>
      <c r="E18" t="str">
        <f>VLOOKUP(D18,Capitulos!A:G,7,0)</f>
        <v>I.   Algumas doenças infecciosas e parasitárias (A00 - B99)</v>
      </c>
      <c r="F18" t="str">
        <f>VLOOKUP(C18,Grupos!D:H,4,0)</f>
        <v>Algumas doenças bacterianas zoonóticas (A20 - A28)</v>
      </c>
      <c r="G18" t="s">
        <v>1002</v>
      </c>
    </row>
    <row r="19" spans="1:7" x14ac:dyDescent="0.25">
      <c r="A19" t="s">
        <v>1003</v>
      </c>
      <c r="B19">
        <v>18</v>
      </c>
      <c r="C19">
        <v>3</v>
      </c>
      <c r="D19">
        <f>VLOOKUP(C19,Grupos!D:H,5,0)</f>
        <v>1</v>
      </c>
      <c r="E19" t="str">
        <f>VLOOKUP(D19,Capitulos!A:G,7,0)</f>
        <v>I.   Algumas doenças infecciosas e parasitárias (A00 - B99)</v>
      </c>
      <c r="F19" t="str">
        <f>VLOOKUP(C19,Grupos!D:H,4,0)</f>
        <v>Algumas doenças bacterianas zoonóticas (A20 - A28)</v>
      </c>
      <c r="G19" t="s">
        <v>1005</v>
      </c>
    </row>
    <row r="20" spans="1:7" x14ac:dyDescent="0.25">
      <c r="A20" t="s">
        <v>1006</v>
      </c>
      <c r="B20">
        <v>19</v>
      </c>
      <c r="C20">
        <v>3</v>
      </c>
      <c r="D20">
        <f>VLOOKUP(C20,Grupos!D:H,5,0)</f>
        <v>1</v>
      </c>
      <c r="E20" t="str">
        <f>VLOOKUP(D20,Capitulos!A:G,7,0)</f>
        <v>I.   Algumas doenças infecciosas e parasitárias (A00 - B99)</v>
      </c>
      <c r="F20" t="str">
        <f>VLOOKUP(C20,Grupos!D:H,4,0)</f>
        <v>Algumas doenças bacterianas zoonóticas (A20 - A28)</v>
      </c>
      <c r="G20" t="s">
        <v>1008</v>
      </c>
    </row>
    <row r="21" spans="1:7" x14ac:dyDescent="0.25">
      <c r="A21" t="s">
        <v>1009</v>
      </c>
      <c r="B21">
        <v>20</v>
      </c>
      <c r="C21">
        <v>3</v>
      </c>
      <c r="D21">
        <f>VLOOKUP(C21,Grupos!D:H,5,0)</f>
        <v>1</v>
      </c>
      <c r="E21" t="str">
        <f>VLOOKUP(D21,Capitulos!A:G,7,0)</f>
        <v>I.   Algumas doenças infecciosas e parasitárias (A00 - B99)</v>
      </c>
      <c r="F21" t="str">
        <f>VLOOKUP(C21,Grupos!D:H,4,0)</f>
        <v>Algumas doenças bacterianas zoonóticas (A20 - A28)</v>
      </c>
      <c r="G21" t="s">
        <v>1011</v>
      </c>
    </row>
    <row r="22" spans="1:7" x14ac:dyDescent="0.25">
      <c r="A22" t="s">
        <v>1012</v>
      </c>
      <c r="B22">
        <v>21</v>
      </c>
      <c r="C22">
        <v>3</v>
      </c>
      <c r="D22">
        <f>VLOOKUP(C22,Grupos!D:H,5,0)</f>
        <v>1</v>
      </c>
      <c r="E22" t="str">
        <f>VLOOKUP(D22,Capitulos!A:G,7,0)</f>
        <v>I.   Algumas doenças infecciosas e parasitárias (A00 - B99)</v>
      </c>
      <c r="F22" t="str">
        <f>VLOOKUP(C22,Grupos!D:H,4,0)</f>
        <v>Algumas doenças bacterianas zoonóticas (A20 - A28)</v>
      </c>
      <c r="G22" t="s">
        <v>1014</v>
      </c>
    </row>
    <row r="23" spans="1:7" x14ac:dyDescent="0.25">
      <c r="A23" t="s">
        <v>1015</v>
      </c>
      <c r="B23">
        <v>22</v>
      </c>
      <c r="C23">
        <v>3</v>
      </c>
      <c r="D23">
        <f>VLOOKUP(C23,Grupos!D:H,5,0)</f>
        <v>1</v>
      </c>
      <c r="E23" t="str">
        <f>VLOOKUP(D23,Capitulos!A:G,7,0)</f>
        <v>I.   Algumas doenças infecciosas e parasitárias (A00 - B99)</v>
      </c>
      <c r="F23" t="str">
        <f>VLOOKUP(C23,Grupos!D:H,4,0)</f>
        <v>Algumas doenças bacterianas zoonóticas (A20 - A28)</v>
      </c>
      <c r="G23" t="s">
        <v>1017</v>
      </c>
    </row>
    <row r="24" spans="1:7" x14ac:dyDescent="0.25">
      <c r="A24" t="s">
        <v>1018</v>
      </c>
      <c r="B24">
        <v>23</v>
      </c>
      <c r="C24">
        <v>3</v>
      </c>
      <c r="D24">
        <f>VLOOKUP(C24,Grupos!D:H,5,0)</f>
        <v>1</v>
      </c>
      <c r="E24" t="str">
        <f>VLOOKUP(D24,Capitulos!A:G,7,0)</f>
        <v>I.   Algumas doenças infecciosas e parasitárias (A00 - B99)</v>
      </c>
      <c r="F24" t="str">
        <f>VLOOKUP(C24,Grupos!D:H,4,0)</f>
        <v>Algumas doenças bacterianas zoonóticas (A20 - A28)</v>
      </c>
      <c r="G24" t="s">
        <v>1020</v>
      </c>
    </row>
    <row r="25" spans="1:7" x14ac:dyDescent="0.25">
      <c r="A25" t="s">
        <v>99</v>
      </c>
      <c r="B25">
        <v>24</v>
      </c>
      <c r="C25">
        <v>3</v>
      </c>
      <c r="D25">
        <f>VLOOKUP(C25,Grupos!D:H,5,0)</f>
        <v>1</v>
      </c>
      <c r="E25" t="str">
        <f>VLOOKUP(D25,Capitulos!A:G,7,0)</f>
        <v>I.   Algumas doenças infecciosas e parasitárias (A00 - B99)</v>
      </c>
      <c r="F25" t="str">
        <f>VLOOKUP(C25,Grupos!D:H,4,0)</f>
        <v>Algumas doenças bacterianas zoonóticas (A20 - A28)</v>
      </c>
      <c r="G25" t="s">
        <v>1022</v>
      </c>
    </row>
    <row r="26" spans="1:7" x14ac:dyDescent="0.25">
      <c r="A26" t="s">
        <v>101</v>
      </c>
      <c r="B26">
        <v>25</v>
      </c>
      <c r="C26">
        <v>4</v>
      </c>
      <c r="D26">
        <f>VLOOKUP(C26,Grupos!D:H,5,0)</f>
        <v>1</v>
      </c>
      <c r="E26" t="str">
        <f>VLOOKUP(D26,Capitulos!A:G,7,0)</f>
        <v>I.   Algumas doenças infecciosas e parasitárias (A00 - B99)</v>
      </c>
      <c r="F26" t="str">
        <f>VLOOKUP(C26,Grupos!D:H,4,0)</f>
        <v>Outras doenças bacterianas (A30 - A49)</v>
      </c>
      <c r="G26" t="s">
        <v>1024</v>
      </c>
    </row>
    <row r="27" spans="1:7" x14ac:dyDescent="0.25">
      <c r="A27" t="s">
        <v>1025</v>
      </c>
      <c r="B27">
        <v>26</v>
      </c>
      <c r="C27">
        <v>4</v>
      </c>
      <c r="D27">
        <f>VLOOKUP(C27,Grupos!D:H,5,0)</f>
        <v>1</v>
      </c>
      <c r="E27" t="str">
        <f>VLOOKUP(D27,Capitulos!A:G,7,0)</f>
        <v>I.   Algumas doenças infecciosas e parasitárias (A00 - B99)</v>
      </c>
      <c r="F27" t="str">
        <f>VLOOKUP(C27,Grupos!D:H,4,0)</f>
        <v>Outras doenças bacterianas (A30 - A49)</v>
      </c>
      <c r="G27" t="s">
        <v>1027</v>
      </c>
    </row>
    <row r="28" spans="1:7" x14ac:dyDescent="0.25">
      <c r="A28" t="s">
        <v>1028</v>
      </c>
      <c r="B28">
        <v>27</v>
      </c>
      <c r="C28">
        <v>4</v>
      </c>
      <c r="D28">
        <f>VLOOKUP(C28,Grupos!D:H,5,0)</f>
        <v>1</v>
      </c>
      <c r="E28" t="str">
        <f>VLOOKUP(D28,Capitulos!A:G,7,0)</f>
        <v>I.   Algumas doenças infecciosas e parasitárias (A00 - B99)</v>
      </c>
      <c r="F28" t="str">
        <f>VLOOKUP(C28,Grupos!D:H,4,0)</f>
        <v>Outras doenças bacterianas (A30 - A49)</v>
      </c>
      <c r="G28" t="s">
        <v>1030</v>
      </c>
    </row>
    <row r="29" spans="1:7" x14ac:dyDescent="0.25">
      <c r="A29" t="s">
        <v>1031</v>
      </c>
      <c r="B29">
        <v>28</v>
      </c>
      <c r="C29">
        <v>4</v>
      </c>
      <c r="D29">
        <f>VLOOKUP(C29,Grupos!D:H,5,0)</f>
        <v>1</v>
      </c>
      <c r="E29" t="str">
        <f>VLOOKUP(D29,Capitulos!A:G,7,0)</f>
        <v>I.   Algumas doenças infecciosas e parasitárias (A00 - B99)</v>
      </c>
      <c r="F29" t="str">
        <f>VLOOKUP(C29,Grupos!D:H,4,0)</f>
        <v>Outras doenças bacterianas (A30 - A49)</v>
      </c>
      <c r="G29" t="s">
        <v>1033</v>
      </c>
    </row>
    <row r="30" spans="1:7" x14ac:dyDescent="0.25">
      <c r="A30" t="s">
        <v>1034</v>
      </c>
      <c r="B30">
        <v>29</v>
      </c>
      <c r="C30">
        <v>4</v>
      </c>
      <c r="D30">
        <f>VLOOKUP(C30,Grupos!D:H,5,0)</f>
        <v>1</v>
      </c>
      <c r="E30" t="str">
        <f>VLOOKUP(D30,Capitulos!A:G,7,0)</f>
        <v>I.   Algumas doenças infecciosas e parasitárias (A00 - B99)</v>
      </c>
      <c r="F30" t="str">
        <f>VLOOKUP(C30,Grupos!D:H,4,0)</f>
        <v>Outras doenças bacterianas (A30 - A49)</v>
      </c>
      <c r="G30" t="s">
        <v>1036</v>
      </c>
    </row>
    <row r="31" spans="1:7" x14ac:dyDescent="0.25">
      <c r="A31" t="s">
        <v>1037</v>
      </c>
      <c r="B31">
        <v>30</v>
      </c>
      <c r="C31">
        <v>4</v>
      </c>
      <c r="D31">
        <f>VLOOKUP(C31,Grupos!D:H,5,0)</f>
        <v>1</v>
      </c>
      <c r="E31" t="str">
        <f>VLOOKUP(D31,Capitulos!A:G,7,0)</f>
        <v>I.   Algumas doenças infecciosas e parasitárias (A00 - B99)</v>
      </c>
      <c r="F31" t="str">
        <f>VLOOKUP(C31,Grupos!D:H,4,0)</f>
        <v>Outras doenças bacterianas (A30 - A49)</v>
      </c>
      <c r="G31" t="s">
        <v>1039</v>
      </c>
    </row>
    <row r="32" spans="1:7" x14ac:dyDescent="0.25">
      <c r="A32" t="s">
        <v>1040</v>
      </c>
      <c r="B32">
        <v>31</v>
      </c>
      <c r="C32">
        <v>4</v>
      </c>
      <c r="D32">
        <f>VLOOKUP(C32,Grupos!D:H,5,0)</f>
        <v>1</v>
      </c>
      <c r="E32" t="str">
        <f>VLOOKUP(D32,Capitulos!A:G,7,0)</f>
        <v>I.   Algumas doenças infecciosas e parasitárias (A00 - B99)</v>
      </c>
      <c r="F32" t="str">
        <f>VLOOKUP(C32,Grupos!D:H,4,0)</f>
        <v>Outras doenças bacterianas (A30 - A49)</v>
      </c>
      <c r="G32" t="s">
        <v>1042</v>
      </c>
    </row>
    <row r="33" spans="1:7" x14ac:dyDescent="0.25">
      <c r="A33" t="s">
        <v>1043</v>
      </c>
      <c r="B33">
        <v>32</v>
      </c>
      <c r="C33">
        <v>4</v>
      </c>
      <c r="D33">
        <f>VLOOKUP(C33,Grupos!D:H,5,0)</f>
        <v>1</v>
      </c>
      <c r="E33" t="str">
        <f>VLOOKUP(D33,Capitulos!A:G,7,0)</f>
        <v>I.   Algumas doenças infecciosas e parasitárias (A00 - B99)</v>
      </c>
      <c r="F33" t="str">
        <f>VLOOKUP(C33,Grupos!D:H,4,0)</f>
        <v>Outras doenças bacterianas (A30 - A49)</v>
      </c>
      <c r="G33" t="s">
        <v>1045</v>
      </c>
    </row>
    <row r="34" spans="1:7" x14ac:dyDescent="0.25">
      <c r="A34" t="s">
        <v>1046</v>
      </c>
      <c r="B34">
        <v>33</v>
      </c>
      <c r="C34">
        <v>4</v>
      </c>
      <c r="D34">
        <f>VLOOKUP(C34,Grupos!D:H,5,0)</f>
        <v>1</v>
      </c>
      <c r="E34" t="str">
        <f>VLOOKUP(D34,Capitulos!A:G,7,0)</f>
        <v>I.   Algumas doenças infecciosas e parasitárias (A00 - B99)</v>
      </c>
      <c r="F34" t="str">
        <f>VLOOKUP(C34,Grupos!D:H,4,0)</f>
        <v>Outras doenças bacterianas (A30 - A49)</v>
      </c>
      <c r="G34" t="s">
        <v>1048</v>
      </c>
    </row>
    <row r="35" spans="1:7" x14ac:dyDescent="0.25">
      <c r="A35" t="s">
        <v>1049</v>
      </c>
      <c r="B35">
        <v>34</v>
      </c>
      <c r="C35">
        <v>4</v>
      </c>
      <c r="D35">
        <f>VLOOKUP(C35,Grupos!D:H,5,0)</f>
        <v>1</v>
      </c>
      <c r="E35" t="str">
        <f>VLOOKUP(D35,Capitulos!A:G,7,0)</f>
        <v>I.   Algumas doenças infecciosas e parasitárias (A00 - B99)</v>
      </c>
      <c r="F35" t="str">
        <f>VLOOKUP(C35,Grupos!D:H,4,0)</f>
        <v>Outras doenças bacterianas (A30 - A49)</v>
      </c>
      <c r="G35" t="s">
        <v>1051</v>
      </c>
    </row>
    <row r="36" spans="1:7" x14ac:dyDescent="0.25">
      <c r="A36" t="s">
        <v>1052</v>
      </c>
      <c r="B36">
        <v>35</v>
      </c>
      <c r="C36">
        <v>4</v>
      </c>
      <c r="D36">
        <f>VLOOKUP(C36,Grupos!D:H,5,0)</f>
        <v>1</v>
      </c>
      <c r="E36" t="str">
        <f>VLOOKUP(D36,Capitulos!A:G,7,0)</f>
        <v>I.   Algumas doenças infecciosas e parasitárias (A00 - B99)</v>
      </c>
      <c r="F36" t="str">
        <f>VLOOKUP(C36,Grupos!D:H,4,0)</f>
        <v>Outras doenças bacterianas (A30 - A49)</v>
      </c>
      <c r="G36" t="s">
        <v>1054</v>
      </c>
    </row>
    <row r="37" spans="1:7" x14ac:dyDescent="0.25">
      <c r="A37" t="s">
        <v>1055</v>
      </c>
      <c r="B37">
        <v>36</v>
      </c>
      <c r="C37">
        <v>4</v>
      </c>
      <c r="D37">
        <f>VLOOKUP(C37,Grupos!D:H,5,0)</f>
        <v>1</v>
      </c>
      <c r="E37" t="str">
        <f>VLOOKUP(D37,Capitulos!A:G,7,0)</f>
        <v>I.   Algumas doenças infecciosas e parasitárias (A00 - B99)</v>
      </c>
      <c r="F37" t="str">
        <f>VLOOKUP(C37,Grupos!D:H,4,0)</f>
        <v>Outras doenças bacterianas (A30 - A49)</v>
      </c>
      <c r="G37" t="s">
        <v>1057</v>
      </c>
    </row>
    <row r="38" spans="1:7" x14ac:dyDescent="0.25">
      <c r="A38" t="s">
        <v>1058</v>
      </c>
      <c r="B38">
        <v>37</v>
      </c>
      <c r="C38">
        <v>4</v>
      </c>
      <c r="D38">
        <f>VLOOKUP(C38,Grupos!D:H,5,0)</f>
        <v>1</v>
      </c>
      <c r="E38" t="str">
        <f>VLOOKUP(D38,Capitulos!A:G,7,0)</f>
        <v>I.   Algumas doenças infecciosas e parasitárias (A00 - B99)</v>
      </c>
      <c r="F38" t="str">
        <f>VLOOKUP(C38,Grupos!D:H,4,0)</f>
        <v>Outras doenças bacterianas (A30 - A49)</v>
      </c>
      <c r="G38" t="s">
        <v>1060</v>
      </c>
    </row>
    <row r="39" spans="1:7" x14ac:dyDescent="0.25">
      <c r="A39" t="s">
        <v>1061</v>
      </c>
      <c r="B39">
        <v>38</v>
      </c>
      <c r="C39">
        <v>4</v>
      </c>
      <c r="D39">
        <f>VLOOKUP(C39,Grupos!D:H,5,0)</f>
        <v>1</v>
      </c>
      <c r="E39" t="str">
        <f>VLOOKUP(D39,Capitulos!A:G,7,0)</f>
        <v>I.   Algumas doenças infecciosas e parasitárias (A00 - B99)</v>
      </c>
      <c r="F39" t="str">
        <f>VLOOKUP(C39,Grupos!D:H,4,0)</f>
        <v>Outras doenças bacterianas (A30 - A49)</v>
      </c>
      <c r="G39" t="s">
        <v>1063</v>
      </c>
    </row>
    <row r="40" spans="1:7" x14ac:dyDescent="0.25">
      <c r="A40" t="s">
        <v>1064</v>
      </c>
      <c r="B40">
        <v>39</v>
      </c>
      <c r="C40">
        <v>4</v>
      </c>
      <c r="D40">
        <f>VLOOKUP(C40,Grupos!D:H,5,0)</f>
        <v>1</v>
      </c>
      <c r="E40" t="str">
        <f>VLOOKUP(D40,Capitulos!A:G,7,0)</f>
        <v>I.   Algumas doenças infecciosas e parasitárias (A00 - B99)</v>
      </c>
      <c r="F40" t="str">
        <f>VLOOKUP(C40,Grupos!D:H,4,0)</f>
        <v>Outras doenças bacterianas (A30 - A49)</v>
      </c>
      <c r="G40" t="s">
        <v>1066</v>
      </c>
    </row>
    <row r="41" spans="1:7" x14ac:dyDescent="0.25">
      <c r="A41" t="s">
        <v>1067</v>
      </c>
      <c r="B41">
        <v>40</v>
      </c>
      <c r="C41">
        <v>4</v>
      </c>
      <c r="D41">
        <f>VLOOKUP(C41,Grupos!D:H,5,0)</f>
        <v>1</v>
      </c>
      <c r="E41" t="str">
        <f>VLOOKUP(D41,Capitulos!A:G,7,0)</f>
        <v>I.   Algumas doenças infecciosas e parasitárias (A00 - B99)</v>
      </c>
      <c r="F41" t="str">
        <f>VLOOKUP(C41,Grupos!D:H,4,0)</f>
        <v>Outras doenças bacterianas (A30 - A49)</v>
      </c>
      <c r="G41" t="s">
        <v>1069</v>
      </c>
    </row>
    <row r="42" spans="1:7" x14ac:dyDescent="0.25">
      <c r="A42" t="s">
        <v>1070</v>
      </c>
      <c r="B42">
        <v>41</v>
      </c>
      <c r="C42">
        <v>4</v>
      </c>
      <c r="D42">
        <f>VLOOKUP(C42,Grupos!D:H,5,0)</f>
        <v>1</v>
      </c>
      <c r="E42" t="str">
        <f>VLOOKUP(D42,Capitulos!A:G,7,0)</f>
        <v>I.   Algumas doenças infecciosas e parasitárias (A00 - B99)</v>
      </c>
      <c r="F42" t="str">
        <f>VLOOKUP(C42,Grupos!D:H,4,0)</f>
        <v>Outras doenças bacterianas (A30 - A49)</v>
      </c>
      <c r="G42" t="s">
        <v>1072</v>
      </c>
    </row>
    <row r="43" spans="1:7" x14ac:dyDescent="0.25">
      <c r="A43" t="s">
        <v>102</v>
      </c>
      <c r="B43">
        <v>42</v>
      </c>
      <c r="C43">
        <v>4</v>
      </c>
      <c r="D43">
        <f>VLOOKUP(C43,Grupos!D:H,5,0)</f>
        <v>1</v>
      </c>
      <c r="E43" t="str">
        <f>VLOOKUP(D43,Capitulos!A:G,7,0)</f>
        <v>I.   Algumas doenças infecciosas e parasitárias (A00 - B99)</v>
      </c>
      <c r="F43" t="str">
        <f>VLOOKUP(C43,Grupos!D:H,4,0)</f>
        <v>Outras doenças bacterianas (A30 - A49)</v>
      </c>
      <c r="G43" t="s">
        <v>1074</v>
      </c>
    </row>
    <row r="44" spans="1:7" x14ac:dyDescent="0.25">
      <c r="A44" t="s">
        <v>104</v>
      </c>
      <c r="B44">
        <v>43</v>
      </c>
      <c r="C44">
        <v>5</v>
      </c>
      <c r="D44">
        <f>VLOOKUP(C44,Grupos!D:H,5,0)</f>
        <v>1</v>
      </c>
      <c r="E44" t="str">
        <f>VLOOKUP(D44,Capitulos!A:G,7,0)</f>
        <v>I.   Algumas doenças infecciosas e parasitárias (A00 - B99)</v>
      </c>
      <c r="F44" t="str">
        <f>VLOOKUP(C44,Grupos!D:H,4,0)</f>
        <v>Infecções de transmissão predominantemente sexual (A50 - A64)</v>
      </c>
      <c r="G44" t="s">
        <v>1076</v>
      </c>
    </row>
    <row r="45" spans="1:7" x14ac:dyDescent="0.25">
      <c r="A45" t="s">
        <v>1077</v>
      </c>
      <c r="B45">
        <v>44</v>
      </c>
      <c r="C45">
        <v>5</v>
      </c>
      <c r="D45">
        <f>VLOOKUP(C45,Grupos!D:H,5,0)</f>
        <v>1</v>
      </c>
      <c r="E45" t="str">
        <f>VLOOKUP(D45,Capitulos!A:G,7,0)</f>
        <v>I.   Algumas doenças infecciosas e parasitárias (A00 - B99)</v>
      </c>
      <c r="F45" t="str">
        <f>VLOOKUP(C45,Grupos!D:H,4,0)</f>
        <v>Infecções de transmissão predominantemente sexual (A50 - A64)</v>
      </c>
      <c r="G45" t="s">
        <v>1079</v>
      </c>
    </row>
    <row r="46" spans="1:7" x14ac:dyDescent="0.25">
      <c r="A46" t="s">
        <v>1080</v>
      </c>
      <c r="B46">
        <v>45</v>
      </c>
      <c r="C46">
        <v>5</v>
      </c>
      <c r="D46">
        <f>VLOOKUP(C46,Grupos!D:H,5,0)</f>
        <v>1</v>
      </c>
      <c r="E46" t="str">
        <f>VLOOKUP(D46,Capitulos!A:G,7,0)</f>
        <v>I.   Algumas doenças infecciosas e parasitárias (A00 - B99)</v>
      </c>
      <c r="F46" t="str">
        <f>VLOOKUP(C46,Grupos!D:H,4,0)</f>
        <v>Infecções de transmissão predominantemente sexual (A50 - A64)</v>
      </c>
      <c r="G46" t="s">
        <v>1082</v>
      </c>
    </row>
    <row r="47" spans="1:7" x14ac:dyDescent="0.25">
      <c r="A47" t="s">
        <v>1083</v>
      </c>
      <c r="B47">
        <v>46</v>
      </c>
      <c r="C47">
        <v>5</v>
      </c>
      <c r="D47">
        <f>VLOOKUP(C47,Grupos!D:H,5,0)</f>
        <v>1</v>
      </c>
      <c r="E47" t="str">
        <f>VLOOKUP(D47,Capitulos!A:G,7,0)</f>
        <v>I.   Algumas doenças infecciosas e parasitárias (A00 - B99)</v>
      </c>
      <c r="F47" t="str">
        <f>VLOOKUP(C47,Grupos!D:H,4,0)</f>
        <v>Infecções de transmissão predominantemente sexual (A50 - A64)</v>
      </c>
      <c r="G47" t="s">
        <v>1085</v>
      </c>
    </row>
    <row r="48" spans="1:7" x14ac:dyDescent="0.25">
      <c r="A48" t="s">
        <v>1086</v>
      </c>
      <c r="B48">
        <v>47</v>
      </c>
      <c r="C48">
        <v>5</v>
      </c>
      <c r="D48">
        <f>VLOOKUP(C48,Grupos!D:H,5,0)</f>
        <v>1</v>
      </c>
      <c r="E48" t="str">
        <f>VLOOKUP(D48,Capitulos!A:G,7,0)</f>
        <v>I.   Algumas doenças infecciosas e parasitárias (A00 - B99)</v>
      </c>
      <c r="F48" t="str">
        <f>VLOOKUP(C48,Grupos!D:H,4,0)</f>
        <v>Infecções de transmissão predominantemente sexual (A50 - A64)</v>
      </c>
      <c r="G48" t="s">
        <v>1088</v>
      </c>
    </row>
    <row r="49" spans="1:7" x14ac:dyDescent="0.25">
      <c r="A49" t="s">
        <v>1089</v>
      </c>
      <c r="B49">
        <v>48</v>
      </c>
      <c r="C49">
        <v>5</v>
      </c>
      <c r="D49">
        <f>VLOOKUP(C49,Grupos!D:H,5,0)</f>
        <v>1</v>
      </c>
      <c r="E49" t="str">
        <f>VLOOKUP(D49,Capitulos!A:G,7,0)</f>
        <v>I.   Algumas doenças infecciosas e parasitárias (A00 - B99)</v>
      </c>
      <c r="F49" t="str">
        <f>VLOOKUP(C49,Grupos!D:H,4,0)</f>
        <v>Infecções de transmissão predominantemente sexual (A50 - A64)</v>
      </c>
      <c r="G49" t="s">
        <v>1091</v>
      </c>
    </row>
    <row r="50" spans="1:7" x14ac:dyDescent="0.25">
      <c r="A50" t="s">
        <v>1092</v>
      </c>
      <c r="B50">
        <v>49</v>
      </c>
      <c r="C50">
        <v>5</v>
      </c>
      <c r="D50">
        <f>VLOOKUP(C50,Grupos!D:H,5,0)</f>
        <v>1</v>
      </c>
      <c r="E50" t="str">
        <f>VLOOKUP(D50,Capitulos!A:G,7,0)</f>
        <v>I.   Algumas doenças infecciosas e parasitárias (A00 - B99)</v>
      </c>
      <c r="F50" t="str">
        <f>VLOOKUP(C50,Grupos!D:H,4,0)</f>
        <v>Infecções de transmissão predominantemente sexual (A50 - A64)</v>
      </c>
      <c r="G50" t="s">
        <v>1094</v>
      </c>
    </row>
    <row r="51" spans="1:7" x14ac:dyDescent="0.25">
      <c r="A51" t="s">
        <v>1095</v>
      </c>
      <c r="B51">
        <v>50</v>
      </c>
      <c r="C51">
        <v>5</v>
      </c>
      <c r="D51">
        <f>VLOOKUP(C51,Grupos!D:H,5,0)</f>
        <v>1</v>
      </c>
      <c r="E51" t="str">
        <f>VLOOKUP(D51,Capitulos!A:G,7,0)</f>
        <v>I.   Algumas doenças infecciosas e parasitárias (A00 - B99)</v>
      </c>
      <c r="F51" t="str">
        <f>VLOOKUP(C51,Grupos!D:H,4,0)</f>
        <v>Infecções de transmissão predominantemente sexual (A50 - A64)</v>
      </c>
      <c r="G51" t="s">
        <v>1097</v>
      </c>
    </row>
    <row r="52" spans="1:7" x14ac:dyDescent="0.25">
      <c r="A52" t="s">
        <v>1098</v>
      </c>
      <c r="B52">
        <v>51</v>
      </c>
      <c r="C52">
        <v>5</v>
      </c>
      <c r="D52">
        <f>VLOOKUP(C52,Grupos!D:H,5,0)</f>
        <v>1</v>
      </c>
      <c r="E52" t="str">
        <f>VLOOKUP(D52,Capitulos!A:G,7,0)</f>
        <v>I.   Algumas doenças infecciosas e parasitárias (A00 - B99)</v>
      </c>
      <c r="F52" t="str">
        <f>VLOOKUP(C52,Grupos!D:H,4,0)</f>
        <v>Infecções de transmissão predominantemente sexual (A50 - A64)</v>
      </c>
      <c r="G52" t="s">
        <v>1100</v>
      </c>
    </row>
    <row r="53" spans="1:7" x14ac:dyDescent="0.25">
      <c r="A53" t="s">
        <v>1101</v>
      </c>
      <c r="B53">
        <v>52</v>
      </c>
      <c r="C53">
        <v>5</v>
      </c>
      <c r="D53">
        <f>VLOOKUP(C53,Grupos!D:H,5,0)</f>
        <v>1</v>
      </c>
      <c r="E53" t="str">
        <f>VLOOKUP(D53,Capitulos!A:G,7,0)</f>
        <v>I.   Algumas doenças infecciosas e parasitárias (A00 - B99)</v>
      </c>
      <c r="F53" t="str">
        <f>VLOOKUP(C53,Grupos!D:H,4,0)</f>
        <v>Infecções de transmissão predominantemente sexual (A50 - A64)</v>
      </c>
      <c r="G53" t="s">
        <v>1103</v>
      </c>
    </row>
    <row r="54" spans="1:7" x14ac:dyDescent="0.25">
      <c r="A54" t="s">
        <v>1104</v>
      </c>
      <c r="B54">
        <v>53</v>
      </c>
      <c r="C54">
        <v>5</v>
      </c>
      <c r="D54">
        <f>VLOOKUP(C54,Grupos!D:H,5,0)</f>
        <v>1</v>
      </c>
      <c r="E54" t="str">
        <f>VLOOKUP(D54,Capitulos!A:G,7,0)</f>
        <v>I.   Algumas doenças infecciosas e parasitárias (A00 - B99)</v>
      </c>
      <c r="F54" t="str">
        <f>VLOOKUP(C54,Grupos!D:H,4,0)</f>
        <v>Infecções de transmissão predominantemente sexual (A50 - A64)</v>
      </c>
      <c r="G54" t="s">
        <v>1106</v>
      </c>
    </row>
    <row r="55" spans="1:7" x14ac:dyDescent="0.25">
      <c r="A55" t="s">
        <v>1107</v>
      </c>
      <c r="B55">
        <v>54</v>
      </c>
      <c r="C55">
        <v>5</v>
      </c>
      <c r="D55">
        <f>VLOOKUP(C55,Grupos!D:H,5,0)</f>
        <v>1</v>
      </c>
      <c r="E55" t="str">
        <f>VLOOKUP(D55,Capitulos!A:G,7,0)</f>
        <v>I.   Algumas doenças infecciosas e parasitárias (A00 - B99)</v>
      </c>
      <c r="F55" t="str">
        <f>VLOOKUP(C55,Grupos!D:H,4,0)</f>
        <v>Infecções de transmissão predominantemente sexual (A50 - A64)</v>
      </c>
      <c r="G55" t="s">
        <v>1109</v>
      </c>
    </row>
    <row r="56" spans="1:7" x14ac:dyDescent="0.25">
      <c r="A56" t="s">
        <v>105</v>
      </c>
      <c r="B56">
        <v>55</v>
      </c>
      <c r="C56">
        <v>5</v>
      </c>
      <c r="D56">
        <f>VLOOKUP(C56,Grupos!D:H,5,0)</f>
        <v>1</v>
      </c>
      <c r="E56" t="str">
        <f>VLOOKUP(D56,Capitulos!A:G,7,0)</f>
        <v>I.   Algumas doenças infecciosas e parasitárias (A00 - B99)</v>
      </c>
      <c r="F56" t="str">
        <f>VLOOKUP(C56,Grupos!D:H,4,0)</f>
        <v>Infecções de transmissão predominantemente sexual (A50 - A64)</v>
      </c>
      <c r="G56" t="s">
        <v>1111</v>
      </c>
    </row>
    <row r="57" spans="1:7" x14ac:dyDescent="0.25">
      <c r="A57" t="s">
        <v>107</v>
      </c>
      <c r="B57">
        <v>56</v>
      </c>
      <c r="C57">
        <v>6</v>
      </c>
      <c r="D57">
        <f>VLOOKUP(C57,Grupos!D:H,5,0)</f>
        <v>1</v>
      </c>
      <c r="E57" t="str">
        <f>VLOOKUP(D57,Capitulos!A:G,7,0)</f>
        <v>I.   Algumas doenças infecciosas e parasitárias (A00 - B99)</v>
      </c>
      <c r="F57" t="str">
        <f>VLOOKUP(C57,Grupos!D:H,4,0)</f>
        <v>Outras doenças por espiroquetas (A65 - A69)</v>
      </c>
      <c r="G57" t="s">
        <v>1113</v>
      </c>
    </row>
    <row r="58" spans="1:7" x14ac:dyDescent="0.25">
      <c r="A58" t="s">
        <v>1114</v>
      </c>
      <c r="B58">
        <v>57</v>
      </c>
      <c r="C58">
        <v>6</v>
      </c>
      <c r="D58">
        <f>VLOOKUP(C58,Grupos!D:H,5,0)</f>
        <v>1</v>
      </c>
      <c r="E58" t="str">
        <f>VLOOKUP(D58,Capitulos!A:G,7,0)</f>
        <v>I.   Algumas doenças infecciosas e parasitárias (A00 - B99)</v>
      </c>
      <c r="F58" t="str">
        <f>VLOOKUP(C58,Grupos!D:H,4,0)</f>
        <v>Outras doenças por espiroquetas (A65 - A69)</v>
      </c>
      <c r="G58" t="s">
        <v>1116</v>
      </c>
    </row>
    <row r="59" spans="1:7" x14ac:dyDescent="0.25">
      <c r="A59" t="s">
        <v>1117</v>
      </c>
      <c r="B59">
        <v>58</v>
      </c>
      <c r="C59">
        <v>6</v>
      </c>
      <c r="D59">
        <f>VLOOKUP(C59,Grupos!D:H,5,0)</f>
        <v>1</v>
      </c>
      <c r="E59" t="str">
        <f>VLOOKUP(D59,Capitulos!A:G,7,0)</f>
        <v>I.   Algumas doenças infecciosas e parasitárias (A00 - B99)</v>
      </c>
      <c r="F59" t="str">
        <f>VLOOKUP(C59,Grupos!D:H,4,0)</f>
        <v>Outras doenças por espiroquetas (A65 - A69)</v>
      </c>
      <c r="G59" t="s">
        <v>1119</v>
      </c>
    </row>
    <row r="60" spans="1:7" x14ac:dyDescent="0.25">
      <c r="A60" t="s">
        <v>1120</v>
      </c>
      <c r="B60">
        <v>59</v>
      </c>
      <c r="C60">
        <v>6</v>
      </c>
      <c r="D60">
        <f>VLOOKUP(C60,Grupos!D:H,5,0)</f>
        <v>1</v>
      </c>
      <c r="E60" t="str">
        <f>VLOOKUP(D60,Capitulos!A:G,7,0)</f>
        <v>I.   Algumas doenças infecciosas e parasitárias (A00 - B99)</v>
      </c>
      <c r="F60" t="str">
        <f>VLOOKUP(C60,Grupos!D:H,4,0)</f>
        <v>Outras doenças por espiroquetas (A65 - A69)</v>
      </c>
      <c r="G60" t="s">
        <v>1122</v>
      </c>
    </row>
    <row r="61" spans="1:7" x14ac:dyDescent="0.25">
      <c r="A61" t="s">
        <v>108</v>
      </c>
      <c r="B61">
        <v>60</v>
      </c>
      <c r="C61">
        <v>6</v>
      </c>
      <c r="D61">
        <f>VLOOKUP(C61,Grupos!D:H,5,0)</f>
        <v>1</v>
      </c>
      <c r="E61" t="str">
        <f>VLOOKUP(D61,Capitulos!A:G,7,0)</f>
        <v>I.   Algumas doenças infecciosas e parasitárias (A00 - B99)</v>
      </c>
      <c r="F61" t="str">
        <f>VLOOKUP(C61,Grupos!D:H,4,0)</f>
        <v>Outras doenças por espiroquetas (A65 - A69)</v>
      </c>
      <c r="G61" t="s">
        <v>1124</v>
      </c>
    </row>
    <row r="62" spans="1:7" x14ac:dyDescent="0.25">
      <c r="A62" t="s">
        <v>110</v>
      </c>
      <c r="B62">
        <v>61</v>
      </c>
      <c r="C62">
        <v>7</v>
      </c>
      <c r="D62">
        <f>VLOOKUP(C62,Grupos!D:H,5,0)</f>
        <v>1</v>
      </c>
      <c r="E62" t="str">
        <f>VLOOKUP(D62,Capitulos!A:G,7,0)</f>
        <v>I.   Algumas doenças infecciosas e parasitárias (A00 - B99)</v>
      </c>
      <c r="F62" t="str">
        <f>VLOOKUP(C62,Grupos!D:H,4,0)</f>
        <v>Outras doenças causadas por clamídias (A70 - A74)</v>
      </c>
      <c r="G62" t="s">
        <v>1126</v>
      </c>
    </row>
    <row r="63" spans="1:7" x14ac:dyDescent="0.25">
      <c r="A63" t="s">
        <v>1127</v>
      </c>
      <c r="B63">
        <v>62</v>
      </c>
      <c r="C63">
        <v>7</v>
      </c>
      <c r="D63">
        <f>VLOOKUP(C63,Grupos!D:H,5,0)</f>
        <v>1</v>
      </c>
      <c r="E63" t="str">
        <f>VLOOKUP(D63,Capitulos!A:G,7,0)</f>
        <v>I.   Algumas doenças infecciosas e parasitárias (A00 - B99)</v>
      </c>
      <c r="F63" t="str">
        <f>VLOOKUP(C63,Grupos!D:H,4,0)</f>
        <v>Outras doenças causadas por clamídias (A70 - A74)</v>
      </c>
      <c r="G63" t="s">
        <v>1129</v>
      </c>
    </row>
    <row r="64" spans="1:7" x14ac:dyDescent="0.25">
      <c r="A64" t="s">
        <v>111</v>
      </c>
      <c r="B64">
        <v>63</v>
      </c>
      <c r="C64">
        <v>7</v>
      </c>
      <c r="D64">
        <f>VLOOKUP(C64,Grupos!D:H,5,0)</f>
        <v>1</v>
      </c>
      <c r="E64" t="str">
        <f>VLOOKUP(D64,Capitulos!A:G,7,0)</f>
        <v>I.   Algumas doenças infecciosas e parasitárias (A00 - B99)</v>
      </c>
      <c r="F64" t="str">
        <f>VLOOKUP(C64,Grupos!D:H,4,0)</f>
        <v>Outras doenças causadas por clamídias (A70 - A74)</v>
      </c>
      <c r="G64" t="s">
        <v>1131</v>
      </c>
    </row>
    <row r="65" spans="1:7" x14ac:dyDescent="0.25">
      <c r="A65" t="s">
        <v>113</v>
      </c>
      <c r="B65">
        <v>64</v>
      </c>
      <c r="C65">
        <v>8</v>
      </c>
      <c r="D65">
        <f>VLOOKUP(C65,Grupos!D:H,5,0)</f>
        <v>1</v>
      </c>
      <c r="E65" t="str">
        <f>VLOOKUP(D65,Capitulos!A:G,7,0)</f>
        <v>I.   Algumas doenças infecciosas e parasitárias (A00 - B99)</v>
      </c>
      <c r="F65" t="str">
        <f>VLOOKUP(C65,Grupos!D:H,4,0)</f>
        <v>Rickettsioses (A75 - A79)</v>
      </c>
      <c r="G65" t="s">
        <v>1133</v>
      </c>
    </row>
    <row r="66" spans="1:7" x14ac:dyDescent="0.25">
      <c r="A66" t="s">
        <v>1134</v>
      </c>
      <c r="B66">
        <v>65</v>
      </c>
      <c r="C66">
        <v>8</v>
      </c>
      <c r="D66">
        <f>VLOOKUP(C66,Grupos!D:H,5,0)</f>
        <v>1</v>
      </c>
      <c r="E66" t="str">
        <f>VLOOKUP(D66,Capitulos!A:G,7,0)</f>
        <v>I.   Algumas doenças infecciosas e parasitárias (A00 - B99)</v>
      </c>
      <c r="F66" t="str">
        <f>VLOOKUP(C66,Grupos!D:H,4,0)</f>
        <v>Rickettsioses (A75 - A79)</v>
      </c>
      <c r="G66" t="s">
        <v>1136</v>
      </c>
    </row>
    <row r="67" spans="1:7" x14ac:dyDescent="0.25">
      <c r="A67" t="s">
        <v>1137</v>
      </c>
      <c r="B67">
        <v>66</v>
      </c>
      <c r="C67">
        <v>8</v>
      </c>
      <c r="D67">
        <f>VLOOKUP(C67,Grupos!D:H,5,0)</f>
        <v>1</v>
      </c>
      <c r="E67" t="str">
        <f>VLOOKUP(D67,Capitulos!A:G,7,0)</f>
        <v>I.   Algumas doenças infecciosas e parasitárias (A00 - B99)</v>
      </c>
      <c r="F67" t="str">
        <f>VLOOKUP(C67,Grupos!D:H,4,0)</f>
        <v>Rickettsioses (A75 - A79)</v>
      </c>
      <c r="G67" t="s">
        <v>1139</v>
      </c>
    </row>
    <row r="68" spans="1:7" x14ac:dyDescent="0.25">
      <c r="A68" t="s">
        <v>114</v>
      </c>
      <c r="B68">
        <v>67</v>
      </c>
      <c r="C68">
        <v>8</v>
      </c>
      <c r="D68">
        <f>VLOOKUP(C68,Grupos!D:H,5,0)</f>
        <v>1</v>
      </c>
      <c r="E68" t="str">
        <f>VLOOKUP(D68,Capitulos!A:G,7,0)</f>
        <v>I.   Algumas doenças infecciosas e parasitárias (A00 - B99)</v>
      </c>
      <c r="F68" t="str">
        <f>VLOOKUP(C68,Grupos!D:H,4,0)</f>
        <v>Rickettsioses (A75 - A79)</v>
      </c>
      <c r="G68" t="s">
        <v>1141</v>
      </c>
    </row>
    <row r="69" spans="1:7" x14ac:dyDescent="0.25">
      <c r="A69" t="s">
        <v>116</v>
      </c>
      <c r="B69">
        <v>68</v>
      </c>
      <c r="C69">
        <v>9</v>
      </c>
      <c r="D69">
        <f>VLOOKUP(C69,Grupos!D:H,5,0)</f>
        <v>1</v>
      </c>
      <c r="E69" t="str">
        <f>VLOOKUP(D69,Capitulos!A:G,7,0)</f>
        <v>I.   Algumas doenças infecciosas e parasitárias (A00 - B99)</v>
      </c>
      <c r="F69" t="str">
        <f>VLOOKUP(C69,Grupos!D:H,4,0)</f>
        <v>Infecções virais do sistema nervoso central (A80 - A89)</v>
      </c>
      <c r="G69" t="s">
        <v>1143</v>
      </c>
    </row>
    <row r="70" spans="1:7" x14ac:dyDescent="0.25">
      <c r="A70" t="s">
        <v>1144</v>
      </c>
      <c r="B70">
        <v>69</v>
      </c>
      <c r="C70">
        <v>9</v>
      </c>
      <c r="D70">
        <f>VLOOKUP(C70,Grupos!D:H,5,0)</f>
        <v>1</v>
      </c>
      <c r="E70" t="str">
        <f>VLOOKUP(D70,Capitulos!A:G,7,0)</f>
        <v>I.   Algumas doenças infecciosas e parasitárias (A00 - B99)</v>
      </c>
      <c r="F70" t="str">
        <f>VLOOKUP(C70,Grupos!D:H,4,0)</f>
        <v>Infecções virais do sistema nervoso central (A80 - A89)</v>
      </c>
      <c r="G70" t="s">
        <v>1146</v>
      </c>
    </row>
    <row r="71" spans="1:7" x14ac:dyDescent="0.25">
      <c r="A71" t="s">
        <v>1147</v>
      </c>
      <c r="B71">
        <v>70</v>
      </c>
      <c r="C71">
        <v>9</v>
      </c>
      <c r="D71">
        <f>VLOOKUP(C71,Grupos!D:H,5,0)</f>
        <v>1</v>
      </c>
      <c r="E71" t="str">
        <f>VLOOKUP(D71,Capitulos!A:G,7,0)</f>
        <v>I.   Algumas doenças infecciosas e parasitárias (A00 - B99)</v>
      </c>
      <c r="F71" t="str">
        <f>VLOOKUP(C71,Grupos!D:H,4,0)</f>
        <v>Infecções virais do sistema nervoso central (A80 - A89)</v>
      </c>
      <c r="G71" t="s">
        <v>1149</v>
      </c>
    </row>
    <row r="72" spans="1:7" x14ac:dyDescent="0.25">
      <c r="A72" t="s">
        <v>1150</v>
      </c>
      <c r="B72">
        <v>71</v>
      </c>
      <c r="C72">
        <v>9</v>
      </c>
      <c r="D72">
        <f>VLOOKUP(C72,Grupos!D:H,5,0)</f>
        <v>1</v>
      </c>
      <c r="E72" t="str">
        <f>VLOOKUP(D72,Capitulos!A:G,7,0)</f>
        <v>I.   Algumas doenças infecciosas e parasitárias (A00 - B99)</v>
      </c>
      <c r="F72" t="str">
        <f>VLOOKUP(C72,Grupos!D:H,4,0)</f>
        <v>Infecções virais do sistema nervoso central (A80 - A89)</v>
      </c>
      <c r="G72" t="s">
        <v>1152</v>
      </c>
    </row>
    <row r="73" spans="1:7" x14ac:dyDescent="0.25">
      <c r="A73" t="s">
        <v>1153</v>
      </c>
      <c r="B73">
        <v>72</v>
      </c>
      <c r="C73">
        <v>9</v>
      </c>
      <c r="D73">
        <f>VLOOKUP(C73,Grupos!D:H,5,0)</f>
        <v>1</v>
      </c>
      <c r="E73" t="str">
        <f>VLOOKUP(D73,Capitulos!A:G,7,0)</f>
        <v>I.   Algumas doenças infecciosas e parasitárias (A00 - B99)</v>
      </c>
      <c r="F73" t="str">
        <f>VLOOKUP(C73,Grupos!D:H,4,0)</f>
        <v>Infecções virais do sistema nervoso central (A80 - A89)</v>
      </c>
      <c r="G73" t="s">
        <v>1155</v>
      </c>
    </row>
    <row r="74" spans="1:7" x14ac:dyDescent="0.25">
      <c r="A74" t="s">
        <v>1156</v>
      </c>
      <c r="B74">
        <v>73</v>
      </c>
      <c r="C74">
        <v>9</v>
      </c>
      <c r="D74">
        <f>VLOOKUP(C74,Grupos!D:H,5,0)</f>
        <v>1</v>
      </c>
      <c r="E74" t="str">
        <f>VLOOKUP(D74,Capitulos!A:G,7,0)</f>
        <v>I.   Algumas doenças infecciosas e parasitárias (A00 - B99)</v>
      </c>
      <c r="F74" t="str">
        <f>VLOOKUP(C74,Grupos!D:H,4,0)</f>
        <v>Infecções virais do sistema nervoso central (A80 - A89)</v>
      </c>
      <c r="G74" t="s">
        <v>1158</v>
      </c>
    </row>
    <row r="75" spans="1:7" x14ac:dyDescent="0.25">
      <c r="A75" t="s">
        <v>1159</v>
      </c>
      <c r="B75">
        <v>74</v>
      </c>
      <c r="C75">
        <v>9</v>
      </c>
      <c r="D75">
        <f>VLOOKUP(C75,Grupos!D:H,5,0)</f>
        <v>1</v>
      </c>
      <c r="E75" t="str">
        <f>VLOOKUP(D75,Capitulos!A:G,7,0)</f>
        <v>I.   Algumas doenças infecciosas e parasitárias (A00 - B99)</v>
      </c>
      <c r="F75" t="str">
        <f>VLOOKUP(C75,Grupos!D:H,4,0)</f>
        <v>Infecções virais do sistema nervoso central (A80 - A89)</v>
      </c>
      <c r="G75" t="s">
        <v>1161</v>
      </c>
    </row>
    <row r="76" spans="1:7" x14ac:dyDescent="0.25">
      <c r="A76" t="s">
        <v>1162</v>
      </c>
      <c r="B76">
        <v>75</v>
      </c>
      <c r="C76">
        <v>9</v>
      </c>
      <c r="D76">
        <f>VLOOKUP(C76,Grupos!D:H,5,0)</f>
        <v>1</v>
      </c>
      <c r="E76" t="str">
        <f>VLOOKUP(D76,Capitulos!A:G,7,0)</f>
        <v>I.   Algumas doenças infecciosas e parasitárias (A00 - B99)</v>
      </c>
      <c r="F76" t="str">
        <f>VLOOKUP(C76,Grupos!D:H,4,0)</f>
        <v>Infecções virais do sistema nervoso central (A80 - A89)</v>
      </c>
      <c r="G76" t="s">
        <v>1164</v>
      </c>
    </row>
    <row r="77" spans="1:7" x14ac:dyDescent="0.25">
      <c r="A77" t="s">
        <v>1165</v>
      </c>
      <c r="B77">
        <v>76</v>
      </c>
      <c r="C77">
        <v>9</v>
      </c>
      <c r="D77">
        <f>VLOOKUP(C77,Grupos!D:H,5,0)</f>
        <v>1</v>
      </c>
      <c r="E77" t="str">
        <f>VLOOKUP(D77,Capitulos!A:G,7,0)</f>
        <v>I.   Algumas doenças infecciosas e parasitárias (A00 - B99)</v>
      </c>
      <c r="F77" t="str">
        <f>VLOOKUP(C77,Grupos!D:H,4,0)</f>
        <v>Infecções virais do sistema nervoso central (A80 - A89)</v>
      </c>
      <c r="G77" t="s">
        <v>1167</v>
      </c>
    </row>
    <row r="78" spans="1:7" x14ac:dyDescent="0.25">
      <c r="A78" t="s">
        <v>117</v>
      </c>
      <c r="B78">
        <v>77</v>
      </c>
      <c r="C78">
        <v>9</v>
      </c>
      <c r="D78">
        <f>VLOOKUP(C78,Grupos!D:H,5,0)</f>
        <v>1</v>
      </c>
      <c r="E78" t="str">
        <f>VLOOKUP(D78,Capitulos!A:G,7,0)</f>
        <v>I.   Algumas doenças infecciosas e parasitárias (A00 - B99)</v>
      </c>
      <c r="F78" t="str">
        <f>VLOOKUP(C78,Grupos!D:H,4,0)</f>
        <v>Infecções virais do sistema nervoso central (A80 - A89)</v>
      </c>
      <c r="G78" t="s">
        <v>1169</v>
      </c>
    </row>
    <row r="79" spans="1:7" x14ac:dyDescent="0.25">
      <c r="A79" t="s">
        <v>119</v>
      </c>
      <c r="B79">
        <v>78</v>
      </c>
      <c r="C79">
        <v>10</v>
      </c>
      <c r="D79">
        <f>VLOOKUP(C79,Grupos!D:H,5,0)</f>
        <v>1</v>
      </c>
      <c r="E79" t="str">
        <f>VLOOKUP(D79,Capitulos!A:G,7,0)</f>
        <v>I.   Algumas doenças infecciosas e parasitárias (A00 - B99)</v>
      </c>
      <c r="F79" t="str">
        <f>VLOOKUP(C79,Grupos!D:H,4,0)</f>
        <v>Febres por arbovírus e febres hemorrágicas virais (A90 - A99)</v>
      </c>
      <c r="G79" t="s">
        <v>1171</v>
      </c>
    </row>
    <row r="80" spans="1:7" x14ac:dyDescent="0.25">
      <c r="A80" t="s">
        <v>1172</v>
      </c>
      <c r="B80">
        <v>79</v>
      </c>
      <c r="C80">
        <v>10</v>
      </c>
      <c r="D80">
        <f>VLOOKUP(C80,Grupos!D:H,5,0)</f>
        <v>1</v>
      </c>
      <c r="E80" t="str">
        <f>VLOOKUP(D80,Capitulos!A:G,7,0)</f>
        <v>I.   Algumas doenças infecciosas e parasitárias (A00 - B99)</v>
      </c>
      <c r="F80" t="str">
        <f>VLOOKUP(C80,Grupos!D:H,4,0)</f>
        <v>Febres por arbovírus e febres hemorrágicas virais (A90 - A99)</v>
      </c>
      <c r="G80" t="s">
        <v>1174</v>
      </c>
    </row>
    <row r="81" spans="1:7" x14ac:dyDescent="0.25">
      <c r="A81" t="s">
        <v>1175</v>
      </c>
      <c r="B81">
        <v>80</v>
      </c>
      <c r="C81">
        <v>10</v>
      </c>
      <c r="D81">
        <f>VLOOKUP(C81,Grupos!D:H,5,0)</f>
        <v>1</v>
      </c>
      <c r="E81" t="str">
        <f>VLOOKUP(D81,Capitulos!A:G,7,0)</f>
        <v>I.   Algumas doenças infecciosas e parasitárias (A00 - B99)</v>
      </c>
      <c r="F81" t="str">
        <f>VLOOKUP(C81,Grupos!D:H,4,0)</f>
        <v>Febres por arbovírus e febres hemorrágicas virais (A90 - A99)</v>
      </c>
      <c r="G81" t="s">
        <v>1177</v>
      </c>
    </row>
    <row r="82" spans="1:7" x14ac:dyDescent="0.25">
      <c r="A82" t="s">
        <v>1178</v>
      </c>
      <c r="B82">
        <v>81</v>
      </c>
      <c r="C82">
        <v>10</v>
      </c>
      <c r="D82">
        <f>VLOOKUP(C82,Grupos!D:H,5,0)</f>
        <v>1</v>
      </c>
      <c r="E82" t="str">
        <f>VLOOKUP(D82,Capitulos!A:G,7,0)</f>
        <v>I.   Algumas doenças infecciosas e parasitárias (A00 - B99)</v>
      </c>
      <c r="F82" t="str">
        <f>VLOOKUP(C82,Grupos!D:H,4,0)</f>
        <v>Febres por arbovírus e febres hemorrágicas virais (A90 - A99)</v>
      </c>
      <c r="G82" t="s">
        <v>1180</v>
      </c>
    </row>
    <row r="83" spans="1:7" x14ac:dyDescent="0.25">
      <c r="A83" t="s">
        <v>1181</v>
      </c>
      <c r="B83">
        <v>82</v>
      </c>
      <c r="C83">
        <v>10</v>
      </c>
      <c r="D83">
        <f>VLOOKUP(C83,Grupos!D:H,5,0)</f>
        <v>1</v>
      </c>
      <c r="E83" t="str">
        <f>VLOOKUP(D83,Capitulos!A:G,7,0)</f>
        <v>I.   Algumas doenças infecciosas e parasitárias (A00 - B99)</v>
      </c>
      <c r="F83" t="str">
        <f>VLOOKUP(C83,Grupos!D:H,4,0)</f>
        <v>Febres por arbovírus e febres hemorrágicas virais (A90 - A99)</v>
      </c>
      <c r="G83" t="s">
        <v>1183</v>
      </c>
    </row>
    <row r="84" spans="1:7" x14ac:dyDescent="0.25">
      <c r="A84" t="s">
        <v>1184</v>
      </c>
      <c r="B84">
        <v>83</v>
      </c>
      <c r="C84">
        <v>10</v>
      </c>
      <c r="D84">
        <f>VLOOKUP(C84,Grupos!D:H,5,0)</f>
        <v>1</v>
      </c>
      <c r="E84" t="str">
        <f>VLOOKUP(D84,Capitulos!A:G,7,0)</f>
        <v>I.   Algumas doenças infecciosas e parasitárias (A00 - B99)</v>
      </c>
      <c r="F84" t="str">
        <f>VLOOKUP(C84,Grupos!D:H,4,0)</f>
        <v>Febres por arbovírus e febres hemorrágicas virais (A90 - A99)</v>
      </c>
      <c r="G84" t="s">
        <v>1186</v>
      </c>
    </row>
    <row r="85" spans="1:7" x14ac:dyDescent="0.25">
      <c r="A85" t="s">
        <v>1187</v>
      </c>
      <c r="B85">
        <v>84</v>
      </c>
      <c r="C85">
        <v>10</v>
      </c>
      <c r="D85">
        <f>VLOOKUP(C85,Grupos!D:H,5,0)</f>
        <v>1</v>
      </c>
      <c r="E85" t="str">
        <f>VLOOKUP(D85,Capitulos!A:G,7,0)</f>
        <v>I.   Algumas doenças infecciosas e parasitárias (A00 - B99)</v>
      </c>
      <c r="F85" t="str">
        <f>VLOOKUP(C85,Grupos!D:H,4,0)</f>
        <v>Febres por arbovírus e febres hemorrágicas virais (A90 - A99)</v>
      </c>
      <c r="G85" t="s">
        <v>1189</v>
      </c>
    </row>
    <row r="86" spans="1:7" x14ac:dyDescent="0.25">
      <c r="A86" t="s">
        <v>1190</v>
      </c>
      <c r="B86">
        <v>85</v>
      </c>
      <c r="C86">
        <v>10</v>
      </c>
      <c r="D86">
        <f>VLOOKUP(C86,Grupos!D:H,5,0)</f>
        <v>1</v>
      </c>
      <c r="E86" t="str">
        <f>VLOOKUP(D86,Capitulos!A:G,7,0)</f>
        <v>I.   Algumas doenças infecciosas e parasitárias (A00 - B99)</v>
      </c>
      <c r="F86" t="str">
        <f>VLOOKUP(C86,Grupos!D:H,4,0)</f>
        <v>Febres por arbovírus e febres hemorrágicas virais (A90 - A99)</v>
      </c>
      <c r="G86" t="s">
        <v>1192</v>
      </c>
    </row>
    <row r="87" spans="1:7" x14ac:dyDescent="0.25">
      <c r="A87" t="s">
        <v>120</v>
      </c>
      <c r="B87">
        <v>86</v>
      </c>
      <c r="C87">
        <v>10</v>
      </c>
      <c r="D87">
        <f>VLOOKUP(C87,Grupos!D:H,5,0)</f>
        <v>1</v>
      </c>
      <c r="E87" t="str">
        <f>VLOOKUP(D87,Capitulos!A:G,7,0)</f>
        <v>I.   Algumas doenças infecciosas e parasitárias (A00 - B99)</v>
      </c>
      <c r="F87" t="str">
        <f>VLOOKUP(C87,Grupos!D:H,4,0)</f>
        <v>Febres por arbovírus e febres hemorrágicas virais (A90 - A99)</v>
      </c>
      <c r="G87" t="s">
        <v>1194</v>
      </c>
    </row>
    <row r="88" spans="1:7" x14ac:dyDescent="0.25">
      <c r="A88" t="s">
        <v>122</v>
      </c>
      <c r="B88">
        <v>87</v>
      </c>
      <c r="C88">
        <v>11</v>
      </c>
      <c r="D88">
        <f>VLOOKUP(C88,Grupos!D:H,5,0)</f>
        <v>1</v>
      </c>
      <c r="E88" t="str">
        <f>VLOOKUP(D88,Capitulos!A:G,7,0)</f>
        <v>I.   Algumas doenças infecciosas e parasitárias (A00 - B99)</v>
      </c>
      <c r="F88" t="str">
        <f>VLOOKUP(C88,Grupos!D:H,4,0)</f>
        <v>Infecções virais caract p/lesões de pele e mucosas (B00 - B09)</v>
      </c>
      <c r="G88" t="s">
        <v>1196</v>
      </c>
    </row>
    <row r="89" spans="1:7" x14ac:dyDescent="0.25">
      <c r="A89" t="s">
        <v>1197</v>
      </c>
      <c r="B89">
        <v>88</v>
      </c>
      <c r="C89">
        <v>11</v>
      </c>
      <c r="D89">
        <f>VLOOKUP(C89,Grupos!D:H,5,0)</f>
        <v>1</v>
      </c>
      <c r="E89" t="str">
        <f>VLOOKUP(D89,Capitulos!A:G,7,0)</f>
        <v>I.   Algumas doenças infecciosas e parasitárias (A00 - B99)</v>
      </c>
      <c r="F89" t="str">
        <f>VLOOKUP(C89,Grupos!D:H,4,0)</f>
        <v>Infecções virais caract p/lesões de pele e mucosas (B00 - B09)</v>
      </c>
      <c r="G89" t="s">
        <v>1199</v>
      </c>
    </row>
    <row r="90" spans="1:7" x14ac:dyDescent="0.25">
      <c r="A90" t="s">
        <v>1200</v>
      </c>
      <c r="B90">
        <v>89</v>
      </c>
      <c r="C90">
        <v>11</v>
      </c>
      <c r="D90">
        <f>VLOOKUP(C90,Grupos!D:H,5,0)</f>
        <v>1</v>
      </c>
      <c r="E90" t="str">
        <f>VLOOKUP(D90,Capitulos!A:G,7,0)</f>
        <v>I.   Algumas doenças infecciosas e parasitárias (A00 - B99)</v>
      </c>
      <c r="F90" t="str">
        <f>VLOOKUP(C90,Grupos!D:H,4,0)</f>
        <v>Infecções virais caract p/lesões de pele e mucosas (B00 - B09)</v>
      </c>
      <c r="G90" t="s">
        <v>1202</v>
      </c>
    </row>
    <row r="91" spans="1:7" x14ac:dyDescent="0.25">
      <c r="A91" t="s">
        <v>1203</v>
      </c>
      <c r="B91">
        <v>90</v>
      </c>
      <c r="C91">
        <v>11</v>
      </c>
      <c r="D91">
        <f>VLOOKUP(C91,Grupos!D:H,5,0)</f>
        <v>1</v>
      </c>
      <c r="E91" t="str">
        <f>VLOOKUP(D91,Capitulos!A:G,7,0)</f>
        <v>I.   Algumas doenças infecciosas e parasitárias (A00 - B99)</v>
      </c>
      <c r="F91" t="str">
        <f>VLOOKUP(C91,Grupos!D:H,4,0)</f>
        <v>Infecções virais caract p/lesões de pele e mucosas (B00 - B09)</v>
      </c>
      <c r="G91" t="s">
        <v>1205</v>
      </c>
    </row>
    <row r="92" spans="1:7" x14ac:dyDescent="0.25">
      <c r="A92" t="s">
        <v>1206</v>
      </c>
      <c r="B92">
        <v>91</v>
      </c>
      <c r="C92">
        <v>11</v>
      </c>
      <c r="D92">
        <f>VLOOKUP(C92,Grupos!D:H,5,0)</f>
        <v>1</v>
      </c>
      <c r="E92" t="str">
        <f>VLOOKUP(D92,Capitulos!A:G,7,0)</f>
        <v>I.   Algumas doenças infecciosas e parasitárias (A00 - B99)</v>
      </c>
      <c r="F92" t="str">
        <f>VLOOKUP(C92,Grupos!D:H,4,0)</f>
        <v>Infecções virais caract p/lesões de pele e mucosas (B00 - B09)</v>
      </c>
      <c r="G92" t="s">
        <v>1208</v>
      </c>
    </row>
    <row r="93" spans="1:7" x14ac:dyDescent="0.25">
      <c r="A93" t="s">
        <v>1209</v>
      </c>
      <c r="B93">
        <v>92</v>
      </c>
      <c r="C93">
        <v>11</v>
      </c>
      <c r="D93">
        <f>VLOOKUP(C93,Grupos!D:H,5,0)</f>
        <v>1</v>
      </c>
      <c r="E93" t="str">
        <f>VLOOKUP(D93,Capitulos!A:G,7,0)</f>
        <v>I.   Algumas doenças infecciosas e parasitárias (A00 - B99)</v>
      </c>
      <c r="F93" t="str">
        <f>VLOOKUP(C93,Grupos!D:H,4,0)</f>
        <v>Infecções virais caract p/lesões de pele e mucosas (B00 - B09)</v>
      </c>
      <c r="G93" t="s">
        <v>1211</v>
      </c>
    </row>
    <row r="94" spans="1:7" x14ac:dyDescent="0.25">
      <c r="A94" t="s">
        <v>1212</v>
      </c>
      <c r="B94">
        <v>93</v>
      </c>
      <c r="C94">
        <v>11</v>
      </c>
      <c r="D94">
        <f>VLOOKUP(C94,Grupos!D:H,5,0)</f>
        <v>1</v>
      </c>
      <c r="E94" t="str">
        <f>VLOOKUP(D94,Capitulos!A:G,7,0)</f>
        <v>I.   Algumas doenças infecciosas e parasitárias (A00 - B99)</v>
      </c>
      <c r="F94" t="str">
        <f>VLOOKUP(C94,Grupos!D:H,4,0)</f>
        <v>Infecções virais caract p/lesões de pele e mucosas (B00 - B09)</v>
      </c>
      <c r="G94" t="s">
        <v>1214</v>
      </c>
    </row>
    <row r="95" spans="1:7" x14ac:dyDescent="0.25">
      <c r="A95" t="s">
        <v>1215</v>
      </c>
      <c r="B95">
        <v>94</v>
      </c>
      <c r="C95">
        <v>11</v>
      </c>
      <c r="D95">
        <f>VLOOKUP(C95,Grupos!D:H,5,0)</f>
        <v>1</v>
      </c>
      <c r="E95" t="str">
        <f>VLOOKUP(D95,Capitulos!A:G,7,0)</f>
        <v>I.   Algumas doenças infecciosas e parasitárias (A00 - B99)</v>
      </c>
      <c r="F95" t="str">
        <f>VLOOKUP(C95,Grupos!D:H,4,0)</f>
        <v>Infecções virais caract p/lesões de pele e mucosas (B00 - B09)</v>
      </c>
      <c r="G95" t="s">
        <v>1217</v>
      </c>
    </row>
    <row r="96" spans="1:7" x14ac:dyDescent="0.25">
      <c r="A96" t="s">
        <v>1218</v>
      </c>
      <c r="B96">
        <v>95</v>
      </c>
      <c r="C96">
        <v>11</v>
      </c>
      <c r="D96">
        <f>VLOOKUP(C96,Grupos!D:H,5,0)</f>
        <v>1</v>
      </c>
      <c r="E96" t="str">
        <f>VLOOKUP(D96,Capitulos!A:G,7,0)</f>
        <v>I.   Algumas doenças infecciosas e parasitárias (A00 - B99)</v>
      </c>
      <c r="F96" t="str">
        <f>VLOOKUP(C96,Grupos!D:H,4,0)</f>
        <v>Infecções virais caract p/lesões de pele e mucosas (B00 - B09)</v>
      </c>
      <c r="G96" t="s">
        <v>1220</v>
      </c>
    </row>
    <row r="97" spans="1:7" x14ac:dyDescent="0.25">
      <c r="A97" t="s">
        <v>123</v>
      </c>
      <c r="B97">
        <v>96</v>
      </c>
      <c r="C97">
        <v>11</v>
      </c>
      <c r="D97">
        <f>VLOOKUP(C97,Grupos!D:H,5,0)</f>
        <v>1</v>
      </c>
      <c r="E97" t="str">
        <f>VLOOKUP(D97,Capitulos!A:G,7,0)</f>
        <v>I.   Algumas doenças infecciosas e parasitárias (A00 - B99)</v>
      </c>
      <c r="F97" t="str">
        <f>VLOOKUP(C97,Grupos!D:H,4,0)</f>
        <v>Infecções virais caract p/lesões de pele e mucosas (B00 - B09)</v>
      </c>
      <c r="G97" t="s">
        <v>1222</v>
      </c>
    </row>
    <row r="98" spans="1:7" x14ac:dyDescent="0.25">
      <c r="A98" t="s">
        <v>126</v>
      </c>
      <c r="B98">
        <v>97</v>
      </c>
      <c r="C98">
        <v>12</v>
      </c>
      <c r="D98">
        <f>VLOOKUP(C98,Grupos!D:H,5,0)</f>
        <v>1</v>
      </c>
      <c r="E98" t="str">
        <f>VLOOKUP(D98,Capitulos!A:G,7,0)</f>
        <v>I.   Algumas doenças infecciosas e parasitárias (A00 - B99)</v>
      </c>
      <c r="F98" t="str">
        <f>VLOOKUP(C98,Grupos!D:H,4,0)</f>
        <v>Hepatite viral (B15 - B19)</v>
      </c>
      <c r="G98" t="s">
        <v>1224</v>
      </c>
    </row>
    <row r="99" spans="1:7" x14ac:dyDescent="0.25">
      <c r="A99" t="s">
        <v>1225</v>
      </c>
      <c r="B99">
        <v>98</v>
      </c>
      <c r="C99">
        <v>12</v>
      </c>
      <c r="D99">
        <f>VLOOKUP(C99,Grupos!D:H,5,0)</f>
        <v>1</v>
      </c>
      <c r="E99" t="str">
        <f>VLOOKUP(D99,Capitulos!A:G,7,0)</f>
        <v>I.   Algumas doenças infecciosas e parasitárias (A00 - B99)</v>
      </c>
      <c r="F99" t="str">
        <f>VLOOKUP(C99,Grupos!D:H,4,0)</f>
        <v>Hepatite viral (B15 - B19)</v>
      </c>
      <c r="G99" t="s">
        <v>1227</v>
      </c>
    </row>
    <row r="100" spans="1:7" x14ac:dyDescent="0.25">
      <c r="A100" t="s">
        <v>1228</v>
      </c>
      <c r="B100">
        <v>99</v>
      </c>
      <c r="C100">
        <v>12</v>
      </c>
      <c r="D100">
        <f>VLOOKUP(C100,Grupos!D:H,5,0)</f>
        <v>1</v>
      </c>
      <c r="E100" t="str">
        <f>VLOOKUP(D100,Capitulos!A:G,7,0)</f>
        <v>I.   Algumas doenças infecciosas e parasitárias (A00 - B99)</v>
      </c>
      <c r="F100" t="str">
        <f>VLOOKUP(C100,Grupos!D:H,4,0)</f>
        <v>Hepatite viral (B15 - B19)</v>
      </c>
      <c r="G100" t="s">
        <v>1230</v>
      </c>
    </row>
    <row r="101" spans="1:7" x14ac:dyDescent="0.25">
      <c r="A101" t="s">
        <v>1231</v>
      </c>
      <c r="B101">
        <v>100</v>
      </c>
      <c r="C101">
        <v>12</v>
      </c>
      <c r="D101">
        <f>VLOOKUP(C101,Grupos!D:H,5,0)</f>
        <v>1</v>
      </c>
      <c r="E101" t="str">
        <f>VLOOKUP(D101,Capitulos!A:G,7,0)</f>
        <v>I.   Algumas doenças infecciosas e parasitárias (A00 - B99)</v>
      </c>
      <c r="F101" t="str">
        <f>VLOOKUP(C101,Grupos!D:H,4,0)</f>
        <v>Hepatite viral (B15 - B19)</v>
      </c>
      <c r="G101" t="s">
        <v>1233</v>
      </c>
    </row>
    <row r="102" spans="1:7" x14ac:dyDescent="0.25">
      <c r="A102" t="s">
        <v>127</v>
      </c>
      <c r="B102">
        <v>101</v>
      </c>
      <c r="C102">
        <v>12</v>
      </c>
      <c r="D102">
        <f>VLOOKUP(C102,Grupos!D:H,5,0)</f>
        <v>1</v>
      </c>
      <c r="E102" t="str">
        <f>VLOOKUP(D102,Capitulos!A:G,7,0)</f>
        <v>I.   Algumas doenças infecciosas e parasitárias (A00 - B99)</v>
      </c>
      <c r="F102" t="str">
        <f>VLOOKUP(C102,Grupos!D:H,4,0)</f>
        <v>Hepatite viral (B15 - B19)</v>
      </c>
      <c r="G102" t="s">
        <v>1235</v>
      </c>
    </row>
    <row r="103" spans="1:7" x14ac:dyDescent="0.25">
      <c r="A103" t="s">
        <v>129</v>
      </c>
      <c r="B103">
        <v>102</v>
      </c>
      <c r="C103">
        <v>13</v>
      </c>
      <c r="D103">
        <f>VLOOKUP(C103,Grupos!D:H,5,0)</f>
        <v>1</v>
      </c>
      <c r="E103" t="str">
        <f>VLOOKUP(D103,Capitulos!A:G,7,0)</f>
        <v>I.   Algumas doenças infecciosas e parasitárias (A00 - B99)</v>
      </c>
      <c r="F103" t="str">
        <f>VLOOKUP(C103,Grupos!D:H,4,0)</f>
        <v>Doença pelo vírus da imunodeficiência humana [HIV] (B20 - B24)</v>
      </c>
      <c r="G103" t="s">
        <v>1237</v>
      </c>
    </row>
    <row r="104" spans="1:7" x14ac:dyDescent="0.25">
      <c r="A104" t="s">
        <v>1238</v>
      </c>
      <c r="B104">
        <v>103</v>
      </c>
      <c r="C104">
        <v>13</v>
      </c>
      <c r="D104">
        <f>VLOOKUP(C104,Grupos!D:H,5,0)</f>
        <v>1</v>
      </c>
      <c r="E104" t="str">
        <f>VLOOKUP(D104,Capitulos!A:G,7,0)</f>
        <v>I.   Algumas doenças infecciosas e parasitárias (A00 - B99)</v>
      </c>
      <c r="F104" t="str">
        <f>VLOOKUP(C104,Grupos!D:H,4,0)</f>
        <v>Doença pelo vírus da imunodeficiência humana [HIV] (B20 - B24)</v>
      </c>
      <c r="G104" t="s">
        <v>1240</v>
      </c>
    </row>
    <row r="105" spans="1:7" x14ac:dyDescent="0.25">
      <c r="A105" t="s">
        <v>1241</v>
      </c>
      <c r="B105">
        <v>104</v>
      </c>
      <c r="C105">
        <v>13</v>
      </c>
      <c r="D105">
        <f>VLOOKUP(C105,Grupos!D:H,5,0)</f>
        <v>1</v>
      </c>
      <c r="E105" t="str">
        <f>VLOOKUP(D105,Capitulos!A:G,7,0)</f>
        <v>I.   Algumas doenças infecciosas e parasitárias (A00 - B99)</v>
      </c>
      <c r="F105" t="str">
        <f>VLOOKUP(C105,Grupos!D:H,4,0)</f>
        <v>Doença pelo vírus da imunodeficiência humana [HIV] (B20 - B24)</v>
      </c>
      <c r="G105" t="s">
        <v>1243</v>
      </c>
    </row>
    <row r="106" spans="1:7" x14ac:dyDescent="0.25">
      <c r="A106" t="s">
        <v>1244</v>
      </c>
      <c r="B106">
        <v>105</v>
      </c>
      <c r="C106">
        <v>13</v>
      </c>
      <c r="D106">
        <f>VLOOKUP(C106,Grupos!D:H,5,0)</f>
        <v>1</v>
      </c>
      <c r="E106" t="str">
        <f>VLOOKUP(D106,Capitulos!A:G,7,0)</f>
        <v>I.   Algumas doenças infecciosas e parasitárias (A00 - B99)</v>
      </c>
      <c r="F106" t="str">
        <f>VLOOKUP(C106,Grupos!D:H,4,0)</f>
        <v>Doença pelo vírus da imunodeficiência humana [HIV] (B20 - B24)</v>
      </c>
      <c r="G106" t="s">
        <v>1246</v>
      </c>
    </row>
    <row r="107" spans="1:7" x14ac:dyDescent="0.25">
      <c r="A107" t="s">
        <v>130</v>
      </c>
      <c r="B107">
        <v>106</v>
      </c>
      <c r="C107">
        <v>13</v>
      </c>
      <c r="D107">
        <f>VLOOKUP(C107,Grupos!D:H,5,0)</f>
        <v>1</v>
      </c>
      <c r="E107" t="str">
        <f>VLOOKUP(D107,Capitulos!A:G,7,0)</f>
        <v>I.   Algumas doenças infecciosas e parasitárias (A00 - B99)</v>
      </c>
      <c r="F107" t="str">
        <f>VLOOKUP(C107,Grupos!D:H,4,0)</f>
        <v>Doença pelo vírus da imunodeficiência humana [HIV] (B20 - B24)</v>
      </c>
      <c r="G107" t="s">
        <v>1248</v>
      </c>
    </row>
    <row r="108" spans="1:7" x14ac:dyDescent="0.25">
      <c r="A108" t="s">
        <v>132</v>
      </c>
      <c r="B108">
        <v>107</v>
      </c>
      <c r="C108">
        <v>14</v>
      </c>
      <c r="D108">
        <f>VLOOKUP(C108,Grupos!D:H,5,0)</f>
        <v>1</v>
      </c>
      <c r="E108" t="str">
        <f>VLOOKUP(D108,Capitulos!A:G,7,0)</f>
        <v>I.   Algumas doenças infecciosas e parasitárias (A00 - B99)</v>
      </c>
      <c r="F108" t="str">
        <f>VLOOKUP(C108,Grupos!D:H,4,0)</f>
        <v>Outras doenças por vírus (B25 - B34)</v>
      </c>
      <c r="G108" t="s">
        <v>1250</v>
      </c>
    </row>
    <row r="109" spans="1:7" x14ac:dyDescent="0.25">
      <c r="A109" t="s">
        <v>1251</v>
      </c>
      <c r="B109">
        <v>108</v>
      </c>
      <c r="C109">
        <v>14</v>
      </c>
      <c r="D109">
        <f>VLOOKUP(C109,Grupos!D:H,5,0)</f>
        <v>1</v>
      </c>
      <c r="E109" t="str">
        <f>VLOOKUP(D109,Capitulos!A:G,7,0)</f>
        <v>I.   Algumas doenças infecciosas e parasitárias (A00 - B99)</v>
      </c>
      <c r="F109" t="str">
        <f>VLOOKUP(C109,Grupos!D:H,4,0)</f>
        <v>Outras doenças por vírus (B25 - B34)</v>
      </c>
      <c r="G109" t="s">
        <v>1253</v>
      </c>
    </row>
    <row r="110" spans="1:7" x14ac:dyDescent="0.25">
      <c r="A110" t="s">
        <v>1254</v>
      </c>
      <c r="B110">
        <v>109</v>
      </c>
      <c r="C110">
        <v>14</v>
      </c>
      <c r="D110">
        <f>VLOOKUP(C110,Grupos!D:H,5,0)</f>
        <v>1</v>
      </c>
      <c r="E110" t="str">
        <f>VLOOKUP(D110,Capitulos!A:G,7,0)</f>
        <v>I.   Algumas doenças infecciosas e parasitárias (A00 - B99)</v>
      </c>
      <c r="F110" t="str">
        <f>VLOOKUP(C110,Grupos!D:H,4,0)</f>
        <v>Outras doenças por vírus (B25 - B34)</v>
      </c>
      <c r="G110" t="s">
        <v>1256</v>
      </c>
    </row>
    <row r="111" spans="1:7" x14ac:dyDescent="0.25">
      <c r="A111" t="s">
        <v>1257</v>
      </c>
      <c r="B111">
        <v>110</v>
      </c>
      <c r="C111">
        <v>14</v>
      </c>
      <c r="D111">
        <f>VLOOKUP(C111,Grupos!D:H,5,0)</f>
        <v>1</v>
      </c>
      <c r="E111" t="str">
        <f>VLOOKUP(D111,Capitulos!A:G,7,0)</f>
        <v>I.   Algumas doenças infecciosas e parasitárias (A00 - B99)</v>
      </c>
      <c r="F111" t="str">
        <f>VLOOKUP(C111,Grupos!D:H,4,0)</f>
        <v>Outras doenças por vírus (B25 - B34)</v>
      </c>
      <c r="G111" t="s">
        <v>1259</v>
      </c>
    </row>
    <row r="112" spans="1:7" x14ac:dyDescent="0.25">
      <c r="A112" t="s">
        <v>1260</v>
      </c>
      <c r="B112">
        <v>111</v>
      </c>
      <c r="C112">
        <v>14</v>
      </c>
      <c r="D112">
        <f>VLOOKUP(C112,Grupos!D:H,5,0)</f>
        <v>1</v>
      </c>
      <c r="E112" t="str">
        <f>VLOOKUP(D112,Capitulos!A:G,7,0)</f>
        <v>I.   Algumas doenças infecciosas e parasitárias (A00 - B99)</v>
      </c>
      <c r="F112" t="str">
        <f>VLOOKUP(C112,Grupos!D:H,4,0)</f>
        <v>Outras doenças por vírus (B25 - B34)</v>
      </c>
      <c r="G112" t="s">
        <v>1262</v>
      </c>
    </row>
    <row r="113" spans="1:7" x14ac:dyDescent="0.25">
      <c r="A113" t="s">
        <v>133</v>
      </c>
      <c r="B113">
        <v>112</v>
      </c>
      <c r="C113">
        <v>14</v>
      </c>
      <c r="D113">
        <f>VLOOKUP(C113,Grupos!D:H,5,0)</f>
        <v>1</v>
      </c>
      <c r="E113" t="str">
        <f>VLOOKUP(D113,Capitulos!A:G,7,0)</f>
        <v>I.   Algumas doenças infecciosas e parasitárias (A00 - B99)</v>
      </c>
      <c r="F113" t="str">
        <f>VLOOKUP(C113,Grupos!D:H,4,0)</f>
        <v>Outras doenças por vírus (B25 - B34)</v>
      </c>
      <c r="G113" t="s">
        <v>1264</v>
      </c>
    </row>
    <row r="114" spans="1:7" x14ac:dyDescent="0.25">
      <c r="A114" t="s">
        <v>135</v>
      </c>
      <c r="B114">
        <v>113</v>
      </c>
      <c r="C114">
        <v>15</v>
      </c>
      <c r="D114">
        <f>VLOOKUP(C114,Grupos!D:H,5,0)</f>
        <v>1</v>
      </c>
      <c r="E114" t="str">
        <f>VLOOKUP(D114,Capitulos!A:G,7,0)</f>
        <v>I.   Algumas doenças infecciosas e parasitárias (A00 - B99)</v>
      </c>
      <c r="F114" t="str">
        <f>VLOOKUP(C114,Grupos!D:H,4,0)</f>
        <v>Micoses (B35 - B49)</v>
      </c>
      <c r="G114" t="s">
        <v>1266</v>
      </c>
    </row>
    <row r="115" spans="1:7" x14ac:dyDescent="0.25">
      <c r="A115" t="s">
        <v>1267</v>
      </c>
      <c r="B115">
        <v>114</v>
      </c>
      <c r="C115">
        <v>15</v>
      </c>
      <c r="D115">
        <f>VLOOKUP(C115,Grupos!D:H,5,0)</f>
        <v>1</v>
      </c>
      <c r="E115" t="str">
        <f>VLOOKUP(D115,Capitulos!A:G,7,0)</f>
        <v>I.   Algumas doenças infecciosas e parasitárias (A00 - B99)</v>
      </c>
      <c r="F115" t="str">
        <f>VLOOKUP(C115,Grupos!D:H,4,0)</f>
        <v>Micoses (B35 - B49)</v>
      </c>
      <c r="G115" t="s">
        <v>1269</v>
      </c>
    </row>
    <row r="116" spans="1:7" x14ac:dyDescent="0.25">
      <c r="A116" t="s">
        <v>1270</v>
      </c>
      <c r="B116">
        <v>115</v>
      </c>
      <c r="C116">
        <v>15</v>
      </c>
      <c r="D116">
        <f>VLOOKUP(C116,Grupos!D:H,5,0)</f>
        <v>1</v>
      </c>
      <c r="E116" t="str">
        <f>VLOOKUP(D116,Capitulos!A:G,7,0)</f>
        <v>I.   Algumas doenças infecciosas e parasitárias (A00 - B99)</v>
      </c>
      <c r="F116" t="str">
        <f>VLOOKUP(C116,Grupos!D:H,4,0)</f>
        <v>Micoses (B35 - B49)</v>
      </c>
      <c r="G116" t="s">
        <v>1272</v>
      </c>
    </row>
    <row r="117" spans="1:7" x14ac:dyDescent="0.25">
      <c r="A117" t="s">
        <v>1273</v>
      </c>
      <c r="B117">
        <v>116</v>
      </c>
      <c r="C117">
        <v>15</v>
      </c>
      <c r="D117">
        <f>VLOOKUP(C117,Grupos!D:H,5,0)</f>
        <v>1</v>
      </c>
      <c r="E117" t="str">
        <f>VLOOKUP(D117,Capitulos!A:G,7,0)</f>
        <v>I.   Algumas doenças infecciosas e parasitárias (A00 - B99)</v>
      </c>
      <c r="F117" t="str">
        <f>VLOOKUP(C117,Grupos!D:H,4,0)</f>
        <v>Micoses (B35 - B49)</v>
      </c>
      <c r="G117" t="s">
        <v>1275</v>
      </c>
    </row>
    <row r="118" spans="1:7" x14ac:dyDescent="0.25">
      <c r="A118" t="s">
        <v>1276</v>
      </c>
      <c r="B118">
        <v>117</v>
      </c>
      <c r="C118">
        <v>15</v>
      </c>
      <c r="D118">
        <f>VLOOKUP(C118,Grupos!D:H,5,0)</f>
        <v>1</v>
      </c>
      <c r="E118" t="str">
        <f>VLOOKUP(D118,Capitulos!A:G,7,0)</f>
        <v>I.   Algumas doenças infecciosas e parasitárias (A00 - B99)</v>
      </c>
      <c r="F118" t="str">
        <f>VLOOKUP(C118,Grupos!D:H,4,0)</f>
        <v>Micoses (B35 - B49)</v>
      </c>
      <c r="G118" t="s">
        <v>1278</v>
      </c>
    </row>
    <row r="119" spans="1:7" x14ac:dyDescent="0.25">
      <c r="A119" t="s">
        <v>1279</v>
      </c>
      <c r="B119">
        <v>118</v>
      </c>
      <c r="C119">
        <v>15</v>
      </c>
      <c r="D119">
        <f>VLOOKUP(C119,Grupos!D:H,5,0)</f>
        <v>1</v>
      </c>
      <c r="E119" t="str">
        <f>VLOOKUP(D119,Capitulos!A:G,7,0)</f>
        <v>I.   Algumas doenças infecciosas e parasitárias (A00 - B99)</v>
      </c>
      <c r="F119" t="str">
        <f>VLOOKUP(C119,Grupos!D:H,4,0)</f>
        <v>Micoses (B35 - B49)</v>
      </c>
      <c r="G119" t="s">
        <v>1281</v>
      </c>
    </row>
    <row r="120" spans="1:7" x14ac:dyDescent="0.25">
      <c r="A120" t="s">
        <v>1282</v>
      </c>
      <c r="B120">
        <v>119</v>
      </c>
      <c r="C120">
        <v>15</v>
      </c>
      <c r="D120">
        <f>VLOOKUP(C120,Grupos!D:H,5,0)</f>
        <v>1</v>
      </c>
      <c r="E120" t="str">
        <f>VLOOKUP(D120,Capitulos!A:G,7,0)</f>
        <v>I.   Algumas doenças infecciosas e parasitárias (A00 - B99)</v>
      </c>
      <c r="F120" t="str">
        <f>VLOOKUP(C120,Grupos!D:H,4,0)</f>
        <v>Micoses (B35 - B49)</v>
      </c>
      <c r="G120" t="s">
        <v>1284</v>
      </c>
    </row>
    <row r="121" spans="1:7" x14ac:dyDescent="0.25">
      <c r="A121" t="s">
        <v>1285</v>
      </c>
      <c r="B121">
        <v>120</v>
      </c>
      <c r="C121">
        <v>15</v>
      </c>
      <c r="D121">
        <f>VLOOKUP(C121,Grupos!D:H,5,0)</f>
        <v>1</v>
      </c>
      <c r="E121" t="str">
        <f>VLOOKUP(D121,Capitulos!A:G,7,0)</f>
        <v>I.   Algumas doenças infecciosas e parasitárias (A00 - B99)</v>
      </c>
      <c r="F121" t="str">
        <f>VLOOKUP(C121,Grupos!D:H,4,0)</f>
        <v>Micoses (B35 - B49)</v>
      </c>
      <c r="G121" t="s">
        <v>1287</v>
      </c>
    </row>
    <row r="122" spans="1:7" x14ac:dyDescent="0.25">
      <c r="A122" t="s">
        <v>1288</v>
      </c>
      <c r="B122">
        <v>121</v>
      </c>
      <c r="C122">
        <v>15</v>
      </c>
      <c r="D122">
        <f>VLOOKUP(C122,Grupos!D:H,5,0)</f>
        <v>1</v>
      </c>
      <c r="E122" t="str">
        <f>VLOOKUP(D122,Capitulos!A:G,7,0)</f>
        <v>I.   Algumas doenças infecciosas e parasitárias (A00 - B99)</v>
      </c>
      <c r="F122" t="str">
        <f>VLOOKUP(C122,Grupos!D:H,4,0)</f>
        <v>Micoses (B35 - B49)</v>
      </c>
      <c r="G122" t="s">
        <v>1290</v>
      </c>
    </row>
    <row r="123" spans="1:7" x14ac:dyDescent="0.25">
      <c r="A123" t="s">
        <v>1291</v>
      </c>
      <c r="B123">
        <v>122</v>
      </c>
      <c r="C123">
        <v>15</v>
      </c>
      <c r="D123">
        <f>VLOOKUP(C123,Grupos!D:H,5,0)</f>
        <v>1</v>
      </c>
      <c r="E123" t="str">
        <f>VLOOKUP(D123,Capitulos!A:G,7,0)</f>
        <v>I.   Algumas doenças infecciosas e parasitárias (A00 - B99)</v>
      </c>
      <c r="F123" t="str">
        <f>VLOOKUP(C123,Grupos!D:H,4,0)</f>
        <v>Micoses (B35 - B49)</v>
      </c>
      <c r="G123" t="s">
        <v>1293</v>
      </c>
    </row>
    <row r="124" spans="1:7" x14ac:dyDescent="0.25">
      <c r="A124" t="s">
        <v>1294</v>
      </c>
      <c r="B124">
        <v>123</v>
      </c>
      <c r="C124">
        <v>15</v>
      </c>
      <c r="D124">
        <f>VLOOKUP(C124,Grupos!D:H,5,0)</f>
        <v>1</v>
      </c>
      <c r="E124" t="str">
        <f>VLOOKUP(D124,Capitulos!A:G,7,0)</f>
        <v>I.   Algumas doenças infecciosas e parasitárias (A00 - B99)</v>
      </c>
      <c r="F124" t="str">
        <f>VLOOKUP(C124,Grupos!D:H,4,0)</f>
        <v>Micoses (B35 - B49)</v>
      </c>
      <c r="G124" t="s">
        <v>1296</v>
      </c>
    </row>
    <row r="125" spans="1:7" x14ac:dyDescent="0.25">
      <c r="A125" t="s">
        <v>1297</v>
      </c>
      <c r="B125">
        <v>124</v>
      </c>
      <c r="C125">
        <v>15</v>
      </c>
      <c r="D125">
        <f>VLOOKUP(C125,Grupos!D:H,5,0)</f>
        <v>1</v>
      </c>
      <c r="E125" t="str">
        <f>VLOOKUP(D125,Capitulos!A:G,7,0)</f>
        <v>I.   Algumas doenças infecciosas e parasitárias (A00 - B99)</v>
      </c>
      <c r="F125" t="str">
        <f>VLOOKUP(C125,Grupos!D:H,4,0)</f>
        <v>Micoses (B35 - B49)</v>
      </c>
      <c r="G125" t="s">
        <v>1299</v>
      </c>
    </row>
    <row r="126" spans="1:7" x14ac:dyDescent="0.25">
      <c r="A126" t="s">
        <v>1300</v>
      </c>
      <c r="B126">
        <v>125</v>
      </c>
      <c r="C126">
        <v>15</v>
      </c>
      <c r="D126">
        <f>VLOOKUP(C126,Grupos!D:H,5,0)</f>
        <v>1</v>
      </c>
      <c r="E126" t="str">
        <f>VLOOKUP(D126,Capitulos!A:G,7,0)</f>
        <v>I.   Algumas doenças infecciosas e parasitárias (A00 - B99)</v>
      </c>
      <c r="F126" t="str">
        <f>VLOOKUP(C126,Grupos!D:H,4,0)</f>
        <v>Micoses (B35 - B49)</v>
      </c>
      <c r="G126" t="s">
        <v>1302</v>
      </c>
    </row>
    <row r="127" spans="1:7" x14ac:dyDescent="0.25">
      <c r="A127" t="s">
        <v>1303</v>
      </c>
      <c r="B127">
        <v>126</v>
      </c>
      <c r="C127">
        <v>15</v>
      </c>
      <c r="D127">
        <f>VLOOKUP(C127,Grupos!D:H,5,0)</f>
        <v>1</v>
      </c>
      <c r="E127" t="str">
        <f>VLOOKUP(D127,Capitulos!A:G,7,0)</f>
        <v>I.   Algumas doenças infecciosas e parasitárias (A00 - B99)</v>
      </c>
      <c r="F127" t="str">
        <f>VLOOKUP(C127,Grupos!D:H,4,0)</f>
        <v>Micoses (B35 - B49)</v>
      </c>
      <c r="G127" t="s">
        <v>1305</v>
      </c>
    </row>
    <row r="128" spans="1:7" x14ac:dyDescent="0.25">
      <c r="A128" t="s">
        <v>136</v>
      </c>
      <c r="B128">
        <v>127</v>
      </c>
      <c r="C128">
        <v>15</v>
      </c>
      <c r="D128">
        <f>VLOOKUP(C128,Grupos!D:H,5,0)</f>
        <v>1</v>
      </c>
      <c r="E128" t="str">
        <f>VLOOKUP(D128,Capitulos!A:G,7,0)</f>
        <v>I.   Algumas doenças infecciosas e parasitárias (A00 - B99)</v>
      </c>
      <c r="F128" t="str">
        <f>VLOOKUP(C128,Grupos!D:H,4,0)</f>
        <v>Micoses (B35 - B49)</v>
      </c>
      <c r="G128" t="s">
        <v>1307</v>
      </c>
    </row>
    <row r="129" spans="1:7" x14ac:dyDescent="0.25">
      <c r="A129" t="s">
        <v>138</v>
      </c>
      <c r="B129">
        <v>128</v>
      </c>
      <c r="C129">
        <v>16</v>
      </c>
      <c r="D129">
        <f>VLOOKUP(C129,Grupos!D:H,5,0)</f>
        <v>1</v>
      </c>
      <c r="E129" t="str">
        <f>VLOOKUP(D129,Capitulos!A:G,7,0)</f>
        <v>I.   Algumas doenças infecciosas e parasitárias (A00 - B99)</v>
      </c>
      <c r="F129" t="str">
        <f>VLOOKUP(C129,Grupos!D:H,4,0)</f>
        <v>Doenças devidas a protozoários (B50 - B64)</v>
      </c>
      <c r="G129" t="s">
        <v>1309</v>
      </c>
    </row>
    <row r="130" spans="1:7" x14ac:dyDescent="0.25">
      <c r="A130" t="s">
        <v>1310</v>
      </c>
      <c r="B130">
        <v>129</v>
      </c>
      <c r="C130">
        <v>16</v>
      </c>
      <c r="D130">
        <f>VLOOKUP(C130,Grupos!D:H,5,0)</f>
        <v>1</v>
      </c>
      <c r="E130" t="str">
        <f>VLOOKUP(D130,Capitulos!A:G,7,0)</f>
        <v>I.   Algumas doenças infecciosas e parasitárias (A00 - B99)</v>
      </c>
      <c r="F130" t="str">
        <f>VLOOKUP(C130,Grupos!D:H,4,0)</f>
        <v>Doenças devidas a protozoários (B50 - B64)</v>
      </c>
      <c r="G130" t="s">
        <v>1312</v>
      </c>
    </row>
    <row r="131" spans="1:7" x14ac:dyDescent="0.25">
      <c r="A131" t="s">
        <v>1313</v>
      </c>
      <c r="B131">
        <v>130</v>
      </c>
      <c r="C131">
        <v>16</v>
      </c>
      <c r="D131">
        <f>VLOOKUP(C131,Grupos!D:H,5,0)</f>
        <v>1</v>
      </c>
      <c r="E131" t="str">
        <f>VLOOKUP(D131,Capitulos!A:G,7,0)</f>
        <v>I.   Algumas doenças infecciosas e parasitárias (A00 - B99)</v>
      </c>
      <c r="F131" t="str">
        <f>VLOOKUP(C131,Grupos!D:H,4,0)</f>
        <v>Doenças devidas a protozoários (B50 - B64)</v>
      </c>
      <c r="G131" t="s">
        <v>1315</v>
      </c>
    </row>
    <row r="132" spans="1:7" x14ac:dyDescent="0.25">
      <c r="A132" t="s">
        <v>1316</v>
      </c>
      <c r="B132">
        <v>131</v>
      </c>
      <c r="C132">
        <v>16</v>
      </c>
      <c r="D132">
        <f>VLOOKUP(C132,Grupos!D:H,5,0)</f>
        <v>1</v>
      </c>
      <c r="E132" t="str">
        <f>VLOOKUP(D132,Capitulos!A:G,7,0)</f>
        <v>I.   Algumas doenças infecciosas e parasitárias (A00 - B99)</v>
      </c>
      <c r="F132" t="str">
        <f>VLOOKUP(C132,Grupos!D:H,4,0)</f>
        <v>Doenças devidas a protozoários (B50 - B64)</v>
      </c>
      <c r="G132" t="s">
        <v>1318</v>
      </c>
    </row>
    <row r="133" spans="1:7" x14ac:dyDescent="0.25">
      <c r="A133" t="s">
        <v>1319</v>
      </c>
      <c r="B133">
        <v>132</v>
      </c>
      <c r="C133">
        <v>16</v>
      </c>
      <c r="D133">
        <f>VLOOKUP(C133,Grupos!D:H,5,0)</f>
        <v>1</v>
      </c>
      <c r="E133" t="str">
        <f>VLOOKUP(D133,Capitulos!A:G,7,0)</f>
        <v>I.   Algumas doenças infecciosas e parasitárias (A00 - B99)</v>
      </c>
      <c r="F133" t="str">
        <f>VLOOKUP(C133,Grupos!D:H,4,0)</f>
        <v>Doenças devidas a protozoários (B50 - B64)</v>
      </c>
      <c r="G133" t="s">
        <v>1321</v>
      </c>
    </row>
    <row r="134" spans="1:7" x14ac:dyDescent="0.25">
      <c r="A134" t="s">
        <v>1322</v>
      </c>
      <c r="B134">
        <v>133</v>
      </c>
      <c r="C134">
        <v>16</v>
      </c>
      <c r="D134">
        <f>VLOOKUP(C134,Grupos!D:H,5,0)</f>
        <v>1</v>
      </c>
      <c r="E134" t="str">
        <f>VLOOKUP(D134,Capitulos!A:G,7,0)</f>
        <v>I.   Algumas doenças infecciosas e parasitárias (A00 - B99)</v>
      </c>
      <c r="F134" t="str">
        <f>VLOOKUP(C134,Grupos!D:H,4,0)</f>
        <v>Doenças devidas a protozoários (B50 - B64)</v>
      </c>
      <c r="G134" t="s">
        <v>1324</v>
      </c>
    </row>
    <row r="135" spans="1:7" x14ac:dyDescent="0.25">
      <c r="A135" t="s">
        <v>1325</v>
      </c>
      <c r="B135">
        <v>134</v>
      </c>
      <c r="C135">
        <v>16</v>
      </c>
      <c r="D135">
        <f>VLOOKUP(C135,Grupos!D:H,5,0)</f>
        <v>1</v>
      </c>
      <c r="E135" t="str">
        <f>VLOOKUP(D135,Capitulos!A:G,7,0)</f>
        <v>I.   Algumas doenças infecciosas e parasitárias (A00 - B99)</v>
      </c>
      <c r="F135" t="str">
        <f>VLOOKUP(C135,Grupos!D:H,4,0)</f>
        <v>Doenças devidas a protozoários (B50 - B64)</v>
      </c>
      <c r="G135" t="s">
        <v>1327</v>
      </c>
    </row>
    <row r="136" spans="1:7" x14ac:dyDescent="0.25">
      <c r="A136" t="s">
        <v>1328</v>
      </c>
      <c r="B136">
        <v>135</v>
      </c>
      <c r="C136">
        <v>16</v>
      </c>
      <c r="D136">
        <f>VLOOKUP(C136,Grupos!D:H,5,0)</f>
        <v>1</v>
      </c>
      <c r="E136" t="str">
        <f>VLOOKUP(D136,Capitulos!A:G,7,0)</f>
        <v>I.   Algumas doenças infecciosas e parasitárias (A00 - B99)</v>
      </c>
      <c r="F136" t="str">
        <f>VLOOKUP(C136,Grupos!D:H,4,0)</f>
        <v>Doenças devidas a protozoários (B50 - B64)</v>
      </c>
      <c r="G136" t="s">
        <v>1330</v>
      </c>
    </row>
    <row r="137" spans="1:7" x14ac:dyDescent="0.25">
      <c r="A137" t="s">
        <v>1331</v>
      </c>
      <c r="B137">
        <v>136</v>
      </c>
      <c r="C137">
        <v>16</v>
      </c>
      <c r="D137">
        <f>VLOOKUP(C137,Grupos!D:H,5,0)</f>
        <v>1</v>
      </c>
      <c r="E137" t="str">
        <f>VLOOKUP(D137,Capitulos!A:G,7,0)</f>
        <v>I.   Algumas doenças infecciosas e parasitárias (A00 - B99)</v>
      </c>
      <c r="F137" t="str">
        <f>VLOOKUP(C137,Grupos!D:H,4,0)</f>
        <v>Doenças devidas a protozoários (B50 - B64)</v>
      </c>
      <c r="G137" t="s">
        <v>1333</v>
      </c>
    </row>
    <row r="138" spans="1:7" x14ac:dyDescent="0.25">
      <c r="A138" t="s">
        <v>1334</v>
      </c>
      <c r="B138">
        <v>137</v>
      </c>
      <c r="C138">
        <v>16</v>
      </c>
      <c r="D138">
        <f>VLOOKUP(C138,Grupos!D:H,5,0)</f>
        <v>1</v>
      </c>
      <c r="E138" t="str">
        <f>VLOOKUP(D138,Capitulos!A:G,7,0)</f>
        <v>I.   Algumas doenças infecciosas e parasitárias (A00 - B99)</v>
      </c>
      <c r="F138" t="str">
        <f>VLOOKUP(C138,Grupos!D:H,4,0)</f>
        <v>Doenças devidas a protozoários (B50 - B64)</v>
      </c>
      <c r="G138" t="s">
        <v>1336</v>
      </c>
    </row>
    <row r="139" spans="1:7" x14ac:dyDescent="0.25">
      <c r="A139" t="s">
        <v>1338</v>
      </c>
      <c r="B139">
        <v>138</v>
      </c>
      <c r="C139">
        <v>16</v>
      </c>
      <c r="D139">
        <f>VLOOKUP(C139,Grupos!D:H,5,0)</f>
        <v>1</v>
      </c>
      <c r="E139" t="str">
        <f>VLOOKUP(D139,Capitulos!A:G,7,0)</f>
        <v>I.   Algumas doenças infecciosas e parasitárias (A00 - B99)</v>
      </c>
      <c r="F139" t="str">
        <f>VLOOKUP(C139,Grupos!D:H,4,0)</f>
        <v>Doenças devidas a protozoários (B50 - B64)</v>
      </c>
      <c r="G139" t="s">
        <v>1340</v>
      </c>
    </row>
    <row r="140" spans="1:7" x14ac:dyDescent="0.25">
      <c r="A140" t="s">
        <v>139</v>
      </c>
      <c r="B140">
        <v>139</v>
      </c>
      <c r="C140">
        <v>16</v>
      </c>
      <c r="D140">
        <f>VLOOKUP(C140,Grupos!D:H,5,0)</f>
        <v>1</v>
      </c>
      <c r="E140" t="str">
        <f>VLOOKUP(D140,Capitulos!A:G,7,0)</f>
        <v>I.   Algumas doenças infecciosas e parasitárias (A00 - B99)</v>
      </c>
      <c r="F140" t="str">
        <f>VLOOKUP(C140,Grupos!D:H,4,0)</f>
        <v>Doenças devidas a protozoários (B50 - B64)</v>
      </c>
      <c r="G140" t="s">
        <v>1342</v>
      </c>
    </row>
    <row r="141" spans="1:7" x14ac:dyDescent="0.25">
      <c r="A141" t="s">
        <v>141</v>
      </c>
      <c r="B141">
        <v>140</v>
      </c>
      <c r="C141">
        <v>17</v>
      </c>
      <c r="D141">
        <f>VLOOKUP(C141,Grupos!D:H,5,0)</f>
        <v>1</v>
      </c>
      <c r="E141" t="str">
        <f>VLOOKUP(D141,Capitulos!A:G,7,0)</f>
        <v>I.   Algumas doenças infecciosas e parasitárias (A00 - B99)</v>
      </c>
      <c r="F141" t="str">
        <f>VLOOKUP(C141,Grupos!D:H,4,0)</f>
        <v>Helmintíases (B65 - B83)</v>
      </c>
      <c r="G141" t="s">
        <v>1344</v>
      </c>
    </row>
    <row r="142" spans="1:7" x14ac:dyDescent="0.25">
      <c r="A142" t="s">
        <v>1345</v>
      </c>
      <c r="B142">
        <v>141</v>
      </c>
      <c r="C142">
        <v>17</v>
      </c>
      <c r="D142">
        <f>VLOOKUP(C142,Grupos!D:H,5,0)</f>
        <v>1</v>
      </c>
      <c r="E142" t="str">
        <f>VLOOKUP(D142,Capitulos!A:G,7,0)</f>
        <v>I.   Algumas doenças infecciosas e parasitárias (A00 - B99)</v>
      </c>
      <c r="F142" t="str">
        <f>VLOOKUP(C142,Grupos!D:H,4,0)</f>
        <v>Helmintíases (B65 - B83)</v>
      </c>
      <c r="G142" t="s">
        <v>1347</v>
      </c>
    </row>
    <row r="143" spans="1:7" x14ac:dyDescent="0.25">
      <c r="A143" t="s">
        <v>1348</v>
      </c>
      <c r="B143">
        <v>142</v>
      </c>
      <c r="C143">
        <v>17</v>
      </c>
      <c r="D143">
        <f>VLOOKUP(C143,Grupos!D:H,5,0)</f>
        <v>1</v>
      </c>
      <c r="E143" t="str">
        <f>VLOOKUP(D143,Capitulos!A:G,7,0)</f>
        <v>I.   Algumas doenças infecciosas e parasitárias (A00 - B99)</v>
      </c>
      <c r="F143" t="str">
        <f>VLOOKUP(C143,Grupos!D:H,4,0)</f>
        <v>Helmintíases (B65 - B83)</v>
      </c>
      <c r="G143" t="s">
        <v>1350</v>
      </c>
    </row>
    <row r="144" spans="1:7" x14ac:dyDescent="0.25">
      <c r="A144" t="s">
        <v>1351</v>
      </c>
      <c r="B144">
        <v>143</v>
      </c>
      <c r="C144">
        <v>17</v>
      </c>
      <c r="D144">
        <f>VLOOKUP(C144,Grupos!D:H,5,0)</f>
        <v>1</v>
      </c>
      <c r="E144" t="str">
        <f>VLOOKUP(D144,Capitulos!A:G,7,0)</f>
        <v>I.   Algumas doenças infecciosas e parasitárias (A00 - B99)</v>
      </c>
      <c r="F144" t="str">
        <f>VLOOKUP(C144,Grupos!D:H,4,0)</f>
        <v>Helmintíases (B65 - B83)</v>
      </c>
      <c r="G144" t="s">
        <v>1353</v>
      </c>
    </row>
    <row r="145" spans="1:7" x14ac:dyDescent="0.25">
      <c r="A145" t="s">
        <v>1354</v>
      </c>
      <c r="B145">
        <v>144</v>
      </c>
      <c r="C145">
        <v>17</v>
      </c>
      <c r="D145">
        <f>VLOOKUP(C145,Grupos!D:H,5,0)</f>
        <v>1</v>
      </c>
      <c r="E145" t="str">
        <f>VLOOKUP(D145,Capitulos!A:G,7,0)</f>
        <v>I.   Algumas doenças infecciosas e parasitárias (A00 - B99)</v>
      </c>
      <c r="F145" t="str">
        <f>VLOOKUP(C145,Grupos!D:H,4,0)</f>
        <v>Helmintíases (B65 - B83)</v>
      </c>
      <c r="G145" t="s">
        <v>1356</v>
      </c>
    </row>
    <row r="146" spans="1:7" x14ac:dyDescent="0.25">
      <c r="A146" t="s">
        <v>1357</v>
      </c>
      <c r="B146">
        <v>145</v>
      </c>
      <c r="C146">
        <v>17</v>
      </c>
      <c r="D146">
        <f>VLOOKUP(C146,Grupos!D:H,5,0)</f>
        <v>1</v>
      </c>
      <c r="E146" t="str">
        <f>VLOOKUP(D146,Capitulos!A:G,7,0)</f>
        <v>I.   Algumas doenças infecciosas e parasitárias (A00 - B99)</v>
      </c>
      <c r="F146" t="str">
        <f>VLOOKUP(C146,Grupos!D:H,4,0)</f>
        <v>Helmintíases (B65 - B83)</v>
      </c>
      <c r="G146" t="s">
        <v>1359</v>
      </c>
    </row>
    <row r="147" spans="1:7" x14ac:dyDescent="0.25">
      <c r="A147" t="s">
        <v>1360</v>
      </c>
      <c r="B147">
        <v>146</v>
      </c>
      <c r="C147">
        <v>17</v>
      </c>
      <c r="D147">
        <f>VLOOKUP(C147,Grupos!D:H,5,0)</f>
        <v>1</v>
      </c>
      <c r="E147" t="str">
        <f>VLOOKUP(D147,Capitulos!A:G,7,0)</f>
        <v>I.   Algumas doenças infecciosas e parasitárias (A00 - B99)</v>
      </c>
      <c r="F147" t="str">
        <f>VLOOKUP(C147,Grupos!D:H,4,0)</f>
        <v>Helmintíases (B65 - B83)</v>
      </c>
      <c r="G147" t="s">
        <v>1362</v>
      </c>
    </row>
    <row r="148" spans="1:7" x14ac:dyDescent="0.25">
      <c r="A148" t="s">
        <v>1363</v>
      </c>
      <c r="B148">
        <v>147</v>
      </c>
      <c r="C148">
        <v>17</v>
      </c>
      <c r="D148">
        <f>VLOOKUP(C148,Grupos!D:H,5,0)</f>
        <v>1</v>
      </c>
      <c r="E148" t="str">
        <f>VLOOKUP(D148,Capitulos!A:G,7,0)</f>
        <v>I.   Algumas doenças infecciosas e parasitárias (A00 - B99)</v>
      </c>
      <c r="F148" t="str">
        <f>VLOOKUP(C148,Grupos!D:H,4,0)</f>
        <v>Helmintíases (B65 - B83)</v>
      </c>
      <c r="G148" t="s">
        <v>1365</v>
      </c>
    </row>
    <row r="149" spans="1:7" x14ac:dyDescent="0.25">
      <c r="A149" t="s">
        <v>1366</v>
      </c>
      <c r="B149">
        <v>148</v>
      </c>
      <c r="C149">
        <v>17</v>
      </c>
      <c r="D149">
        <f>VLOOKUP(C149,Grupos!D:H,5,0)</f>
        <v>1</v>
      </c>
      <c r="E149" t="str">
        <f>VLOOKUP(D149,Capitulos!A:G,7,0)</f>
        <v>I.   Algumas doenças infecciosas e parasitárias (A00 - B99)</v>
      </c>
      <c r="F149" t="str">
        <f>VLOOKUP(C149,Grupos!D:H,4,0)</f>
        <v>Helmintíases (B65 - B83)</v>
      </c>
      <c r="G149" t="s">
        <v>1368</v>
      </c>
    </row>
    <row r="150" spans="1:7" x14ac:dyDescent="0.25">
      <c r="A150" t="s">
        <v>1369</v>
      </c>
      <c r="B150">
        <v>149</v>
      </c>
      <c r="C150">
        <v>17</v>
      </c>
      <c r="D150">
        <f>VLOOKUP(C150,Grupos!D:H,5,0)</f>
        <v>1</v>
      </c>
      <c r="E150" t="str">
        <f>VLOOKUP(D150,Capitulos!A:G,7,0)</f>
        <v>I.   Algumas doenças infecciosas e parasitárias (A00 - B99)</v>
      </c>
      <c r="F150" t="str">
        <f>VLOOKUP(C150,Grupos!D:H,4,0)</f>
        <v>Helmintíases (B65 - B83)</v>
      </c>
      <c r="G150" t="s">
        <v>1371</v>
      </c>
    </row>
    <row r="151" spans="1:7" x14ac:dyDescent="0.25">
      <c r="A151" t="s">
        <v>1372</v>
      </c>
      <c r="B151">
        <v>150</v>
      </c>
      <c r="C151">
        <v>17</v>
      </c>
      <c r="D151">
        <f>VLOOKUP(C151,Grupos!D:H,5,0)</f>
        <v>1</v>
      </c>
      <c r="E151" t="str">
        <f>VLOOKUP(D151,Capitulos!A:G,7,0)</f>
        <v>I.   Algumas doenças infecciosas e parasitárias (A00 - B99)</v>
      </c>
      <c r="F151" t="str">
        <f>VLOOKUP(C151,Grupos!D:H,4,0)</f>
        <v>Helmintíases (B65 - B83)</v>
      </c>
      <c r="G151" t="s">
        <v>1374</v>
      </c>
    </row>
    <row r="152" spans="1:7" x14ac:dyDescent="0.25">
      <c r="A152" t="s">
        <v>1375</v>
      </c>
      <c r="B152">
        <v>151</v>
      </c>
      <c r="C152">
        <v>17</v>
      </c>
      <c r="D152">
        <f>VLOOKUP(C152,Grupos!D:H,5,0)</f>
        <v>1</v>
      </c>
      <c r="E152" t="str">
        <f>VLOOKUP(D152,Capitulos!A:G,7,0)</f>
        <v>I.   Algumas doenças infecciosas e parasitárias (A00 - B99)</v>
      </c>
      <c r="F152" t="str">
        <f>VLOOKUP(C152,Grupos!D:H,4,0)</f>
        <v>Helmintíases (B65 - B83)</v>
      </c>
      <c r="G152" t="s">
        <v>1377</v>
      </c>
    </row>
    <row r="153" spans="1:7" x14ac:dyDescent="0.25">
      <c r="A153" t="s">
        <v>1378</v>
      </c>
      <c r="B153">
        <v>152</v>
      </c>
      <c r="C153">
        <v>17</v>
      </c>
      <c r="D153">
        <f>VLOOKUP(C153,Grupos!D:H,5,0)</f>
        <v>1</v>
      </c>
      <c r="E153" t="str">
        <f>VLOOKUP(D153,Capitulos!A:G,7,0)</f>
        <v>I.   Algumas doenças infecciosas e parasitárias (A00 - B99)</v>
      </c>
      <c r="F153" t="str">
        <f>VLOOKUP(C153,Grupos!D:H,4,0)</f>
        <v>Helmintíases (B65 - B83)</v>
      </c>
      <c r="G153" t="s">
        <v>1380</v>
      </c>
    </row>
    <row r="154" spans="1:7" x14ac:dyDescent="0.25">
      <c r="A154" t="s">
        <v>1381</v>
      </c>
      <c r="B154">
        <v>153</v>
      </c>
      <c r="C154">
        <v>17</v>
      </c>
      <c r="D154">
        <f>VLOOKUP(C154,Grupos!D:H,5,0)</f>
        <v>1</v>
      </c>
      <c r="E154" t="str">
        <f>VLOOKUP(D154,Capitulos!A:G,7,0)</f>
        <v>I.   Algumas doenças infecciosas e parasitárias (A00 - B99)</v>
      </c>
      <c r="F154" t="str">
        <f>VLOOKUP(C154,Grupos!D:H,4,0)</f>
        <v>Helmintíases (B65 - B83)</v>
      </c>
      <c r="G154" t="s">
        <v>1383</v>
      </c>
    </row>
    <row r="155" spans="1:7" x14ac:dyDescent="0.25">
      <c r="A155" t="s">
        <v>1384</v>
      </c>
      <c r="B155">
        <v>154</v>
      </c>
      <c r="C155">
        <v>17</v>
      </c>
      <c r="D155">
        <f>VLOOKUP(C155,Grupos!D:H,5,0)</f>
        <v>1</v>
      </c>
      <c r="E155" t="str">
        <f>VLOOKUP(D155,Capitulos!A:G,7,0)</f>
        <v>I.   Algumas doenças infecciosas e parasitárias (A00 - B99)</v>
      </c>
      <c r="F155" t="str">
        <f>VLOOKUP(C155,Grupos!D:H,4,0)</f>
        <v>Helmintíases (B65 - B83)</v>
      </c>
      <c r="G155" t="s">
        <v>1386</v>
      </c>
    </row>
    <row r="156" spans="1:7" x14ac:dyDescent="0.25">
      <c r="A156" t="s">
        <v>1387</v>
      </c>
      <c r="B156">
        <v>155</v>
      </c>
      <c r="C156">
        <v>17</v>
      </c>
      <c r="D156">
        <f>VLOOKUP(C156,Grupos!D:H,5,0)</f>
        <v>1</v>
      </c>
      <c r="E156" t="str">
        <f>VLOOKUP(D156,Capitulos!A:G,7,0)</f>
        <v>I.   Algumas doenças infecciosas e parasitárias (A00 - B99)</v>
      </c>
      <c r="F156" t="str">
        <f>VLOOKUP(C156,Grupos!D:H,4,0)</f>
        <v>Helmintíases (B65 - B83)</v>
      </c>
      <c r="G156" t="s">
        <v>1389</v>
      </c>
    </row>
    <row r="157" spans="1:7" x14ac:dyDescent="0.25">
      <c r="A157" t="s">
        <v>1390</v>
      </c>
      <c r="B157">
        <v>156</v>
      </c>
      <c r="C157">
        <v>17</v>
      </c>
      <c r="D157">
        <f>VLOOKUP(C157,Grupos!D:H,5,0)</f>
        <v>1</v>
      </c>
      <c r="E157" t="str">
        <f>VLOOKUP(D157,Capitulos!A:G,7,0)</f>
        <v>I.   Algumas doenças infecciosas e parasitárias (A00 - B99)</v>
      </c>
      <c r="F157" t="str">
        <f>VLOOKUP(C157,Grupos!D:H,4,0)</f>
        <v>Helmintíases (B65 - B83)</v>
      </c>
      <c r="G157" t="s">
        <v>1392</v>
      </c>
    </row>
    <row r="158" spans="1:7" x14ac:dyDescent="0.25">
      <c r="A158" t="s">
        <v>1393</v>
      </c>
      <c r="B158">
        <v>157</v>
      </c>
      <c r="C158">
        <v>17</v>
      </c>
      <c r="D158">
        <f>VLOOKUP(C158,Grupos!D:H,5,0)</f>
        <v>1</v>
      </c>
      <c r="E158" t="str">
        <f>VLOOKUP(D158,Capitulos!A:G,7,0)</f>
        <v>I.   Algumas doenças infecciosas e parasitárias (A00 - B99)</v>
      </c>
      <c r="F158" t="str">
        <f>VLOOKUP(C158,Grupos!D:H,4,0)</f>
        <v>Helmintíases (B65 - B83)</v>
      </c>
      <c r="G158" t="s">
        <v>1395</v>
      </c>
    </row>
    <row r="159" spans="1:7" x14ac:dyDescent="0.25">
      <c r="A159" t="s">
        <v>142</v>
      </c>
      <c r="B159">
        <v>158</v>
      </c>
      <c r="C159">
        <v>17</v>
      </c>
      <c r="D159">
        <f>VLOOKUP(C159,Grupos!D:H,5,0)</f>
        <v>1</v>
      </c>
      <c r="E159" t="str">
        <f>VLOOKUP(D159,Capitulos!A:G,7,0)</f>
        <v>I.   Algumas doenças infecciosas e parasitárias (A00 - B99)</v>
      </c>
      <c r="F159" t="str">
        <f>VLOOKUP(C159,Grupos!D:H,4,0)</f>
        <v>Helmintíases (B65 - B83)</v>
      </c>
      <c r="G159" t="s">
        <v>1397</v>
      </c>
    </row>
    <row r="160" spans="1:7" x14ac:dyDescent="0.25">
      <c r="A160" t="s">
        <v>144</v>
      </c>
      <c r="B160">
        <v>159</v>
      </c>
      <c r="C160">
        <v>18</v>
      </c>
      <c r="D160">
        <f>VLOOKUP(C160,Grupos!D:H,5,0)</f>
        <v>1</v>
      </c>
      <c r="E160" t="str">
        <f>VLOOKUP(D160,Capitulos!A:G,7,0)</f>
        <v>I.   Algumas doenças infecciosas e parasitárias (A00 - B99)</v>
      </c>
      <c r="F160" t="str">
        <f>VLOOKUP(C160,Grupos!D:H,4,0)</f>
        <v>Pediculose, acaríase e outras infestações (B85 - B89)</v>
      </c>
      <c r="G160" t="s">
        <v>1399</v>
      </c>
    </row>
    <row r="161" spans="1:7" x14ac:dyDescent="0.25">
      <c r="A161" t="s">
        <v>1400</v>
      </c>
      <c r="B161">
        <v>160</v>
      </c>
      <c r="C161">
        <v>18</v>
      </c>
      <c r="D161">
        <f>VLOOKUP(C161,Grupos!D:H,5,0)</f>
        <v>1</v>
      </c>
      <c r="E161" t="str">
        <f>VLOOKUP(D161,Capitulos!A:G,7,0)</f>
        <v>I.   Algumas doenças infecciosas e parasitárias (A00 - B99)</v>
      </c>
      <c r="F161" t="str">
        <f>VLOOKUP(C161,Grupos!D:H,4,0)</f>
        <v>Pediculose, acaríase e outras infestações (B85 - B89)</v>
      </c>
      <c r="G161" t="s">
        <v>1402</v>
      </c>
    </row>
    <row r="162" spans="1:7" x14ac:dyDescent="0.25">
      <c r="A162" t="s">
        <v>1403</v>
      </c>
      <c r="B162">
        <v>161</v>
      </c>
      <c r="C162">
        <v>18</v>
      </c>
      <c r="D162">
        <f>VLOOKUP(C162,Grupos!D:H,5,0)</f>
        <v>1</v>
      </c>
      <c r="E162" t="str">
        <f>VLOOKUP(D162,Capitulos!A:G,7,0)</f>
        <v>I.   Algumas doenças infecciosas e parasitárias (A00 - B99)</v>
      </c>
      <c r="F162" t="str">
        <f>VLOOKUP(C162,Grupos!D:H,4,0)</f>
        <v>Pediculose, acaríase e outras infestações (B85 - B89)</v>
      </c>
      <c r="G162" t="s">
        <v>1405</v>
      </c>
    </row>
    <row r="163" spans="1:7" x14ac:dyDescent="0.25">
      <c r="A163" t="s">
        <v>1406</v>
      </c>
      <c r="B163">
        <v>162</v>
      </c>
      <c r="C163">
        <v>18</v>
      </c>
      <c r="D163">
        <f>VLOOKUP(C163,Grupos!D:H,5,0)</f>
        <v>1</v>
      </c>
      <c r="E163" t="str">
        <f>VLOOKUP(D163,Capitulos!A:G,7,0)</f>
        <v>I.   Algumas doenças infecciosas e parasitárias (A00 - B99)</v>
      </c>
      <c r="F163" t="str">
        <f>VLOOKUP(C163,Grupos!D:H,4,0)</f>
        <v>Pediculose, acaríase e outras infestações (B85 - B89)</v>
      </c>
      <c r="G163" t="s">
        <v>1408</v>
      </c>
    </row>
    <row r="164" spans="1:7" x14ac:dyDescent="0.25">
      <c r="A164" t="s">
        <v>145</v>
      </c>
      <c r="B164">
        <v>163</v>
      </c>
      <c r="C164">
        <v>18</v>
      </c>
      <c r="D164">
        <f>VLOOKUP(C164,Grupos!D:H,5,0)</f>
        <v>1</v>
      </c>
      <c r="E164" t="str">
        <f>VLOOKUP(D164,Capitulos!A:G,7,0)</f>
        <v>I.   Algumas doenças infecciosas e parasitárias (A00 - B99)</v>
      </c>
      <c r="F164" t="str">
        <f>VLOOKUP(C164,Grupos!D:H,4,0)</f>
        <v>Pediculose, acaríase e outras infestações (B85 - B89)</v>
      </c>
      <c r="G164" t="s">
        <v>1410</v>
      </c>
    </row>
    <row r="165" spans="1:7" x14ac:dyDescent="0.25">
      <c r="A165" t="s">
        <v>147</v>
      </c>
      <c r="B165">
        <v>164</v>
      </c>
      <c r="C165">
        <v>19</v>
      </c>
      <c r="D165">
        <f>VLOOKUP(C165,Grupos!D:H,5,0)</f>
        <v>1</v>
      </c>
      <c r="E165" t="str">
        <f>VLOOKUP(D165,Capitulos!A:G,7,0)</f>
        <v>I.   Algumas doenças infecciosas e parasitárias (A00 - B99)</v>
      </c>
      <c r="F165" t="str">
        <f>VLOOKUP(C165,Grupos!D:H,4,0)</f>
        <v>Seqüelas de doenças infecciosas e parasitárias (B90 - B94)</v>
      </c>
      <c r="G165" t="s">
        <v>1412</v>
      </c>
    </row>
    <row r="166" spans="1:7" x14ac:dyDescent="0.25">
      <c r="A166" t="s">
        <v>1413</v>
      </c>
      <c r="B166">
        <v>165</v>
      </c>
      <c r="C166">
        <v>19</v>
      </c>
      <c r="D166">
        <f>VLOOKUP(C166,Grupos!D:H,5,0)</f>
        <v>1</v>
      </c>
      <c r="E166" t="str">
        <f>VLOOKUP(D166,Capitulos!A:G,7,0)</f>
        <v>I.   Algumas doenças infecciosas e parasitárias (A00 - B99)</v>
      </c>
      <c r="F166" t="str">
        <f>VLOOKUP(C166,Grupos!D:H,4,0)</f>
        <v>Seqüelas de doenças infecciosas e parasitárias (B90 - B94)</v>
      </c>
      <c r="G166" t="s">
        <v>1415</v>
      </c>
    </row>
    <row r="167" spans="1:7" x14ac:dyDescent="0.25">
      <c r="A167" t="s">
        <v>1416</v>
      </c>
      <c r="B167">
        <v>166</v>
      </c>
      <c r="C167">
        <v>19</v>
      </c>
      <c r="D167">
        <f>VLOOKUP(C167,Grupos!D:H,5,0)</f>
        <v>1</v>
      </c>
      <c r="E167" t="str">
        <f>VLOOKUP(D167,Capitulos!A:G,7,0)</f>
        <v>I.   Algumas doenças infecciosas e parasitárias (A00 - B99)</v>
      </c>
      <c r="F167" t="str">
        <f>VLOOKUP(C167,Grupos!D:H,4,0)</f>
        <v>Seqüelas de doenças infecciosas e parasitárias (B90 - B94)</v>
      </c>
      <c r="G167" t="s">
        <v>1418</v>
      </c>
    </row>
    <row r="168" spans="1:7" x14ac:dyDescent="0.25">
      <c r="A168" t="s">
        <v>148</v>
      </c>
      <c r="B168">
        <v>167</v>
      </c>
      <c r="C168">
        <v>19</v>
      </c>
      <c r="D168">
        <f>VLOOKUP(C168,Grupos!D:H,5,0)</f>
        <v>1</v>
      </c>
      <c r="E168" t="str">
        <f>VLOOKUP(D168,Capitulos!A:G,7,0)</f>
        <v>I.   Algumas doenças infecciosas e parasitárias (A00 - B99)</v>
      </c>
      <c r="F168" t="str">
        <f>VLOOKUP(C168,Grupos!D:H,4,0)</f>
        <v>Seqüelas de doenças infecciosas e parasitárias (B90 - B94)</v>
      </c>
      <c r="G168" t="s">
        <v>1420</v>
      </c>
    </row>
    <row r="169" spans="1:7" x14ac:dyDescent="0.25">
      <c r="A169" t="s">
        <v>150</v>
      </c>
      <c r="B169">
        <v>168</v>
      </c>
      <c r="C169">
        <v>20</v>
      </c>
      <c r="D169">
        <f>VLOOKUP(C169,Grupos!D:H,5,0)</f>
        <v>1</v>
      </c>
      <c r="E169" t="str">
        <f>VLOOKUP(D169,Capitulos!A:G,7,0)</f>
        <v>I.   Algumas doenças infecciosas e parasitárias (A00 - B99)</v>
      </c>
      <c r="F169" t="str">
        <f>VLOOKUP(C169,Grupos!D:H,4,0)</f>
        <v>Agentes infec bacter, virais e outr agentes infecc (B95 - B97)</v>
      </c>
      <c r="G169" t="s">
        <v>1422</v>
      </c>
    </row>
    <row r="170" spans="1:7" x14ac:dyDescent="0.25">
      <c r="A170" t="s">
        <v>1423</v>
      </c>
      <c r="B170">
        <v>169</v>
      </c>
      <c r="C170">
        <v>20</v>
      </c>
      <c r="D170">
        <f>VLOOKUP(C170,Grupos!D:H,5,0)</f>
        <v>1</v>
      </c>
      <c r="E170" t="str">
        <f>VLOOKUP(D170,Capitulos!A:G,7,0)</f>
        <v>I.   Algumas doenças infecciosas e parasitárias (A00 - B99)</v>
      </c>
      <c r="F170" t="str">
        <f>VLOOKUP(C170,Grupos!D:H,4,0)</f>
        <v>Agentes infec bacter, virais e outr agentes infecc (B95 - B97)</v>
      </c>
      <c r="G170" t="s">
        <v>1425</v>
      </c>
    </row>
    <row r="171" spans="1:7" x14ac:dyDescent="0.25">
      <c r="A171" t="s">
        <v>151</v>
      </c>
      <c r="B171">
        <v>170</v>
      </c>
      <c r="C171">
        <v>20</v>
      </c>
      <c r="D171">
        <f>VLOOKUP(C171,Grupos!D:H,5,0)</f>
        <v>1</v>
      </c>
      <c r="E171" t="str">
        <f>VLOOKUP(D171,Capitulos!A:G,7,0)</f>
        <v>I.   Algumas doenças infecciosas e parasitárias (A00 - B99)</v>
      </c>
      <c r="F171" t="str">
        <f>VLOOKUP(C171,Grupos!D:H,4,0)</f>
        <v>Agentes infec bacter, virais e outr agentes infecc (B95 - B97)</v>
      </c>
      <c r="G171" t="s">
        <v>1427</v>
      </c>
    </row>
    <row r="172" spans="1:7" x14ac:dyDescent="0.25">
      <c r="A172" t="s">
        <v>6</v>
      </c>
      <c r="B172">
        <v>171</v>
      </c>
      <c r="C172">
        <v>21</v>
      </c>
      <c r="D172">
        <f>VLOOKUP(C172,Grupos!D:H,5,0)</f>
        <v>1</v>
      </c>
      <c r="E172" t="str">
        <f>VLOOKUP(D172,Capitulos!A:G,7,0)</f>
        <v>I.   Algumas doenças infecciosas e parasitárias (A00 - B99)</v>
      </c>
      <c r="F172" t="str">
        <f>VLOOKUP(C172,Grupos!D:H,4,0)</f>
        <v>Outras doenças infecciosas (B99 - B99)</v>
      </c>
      <c r="G172" t="s">
        <v>1429</v>
      </c>
    </row>
    <row r="173" spans="1:7" x14ac:dyDescent="0.25">
      <c r="A173" t="s">
        <v>9</v>
      </c>
      <c r="B173">
        <v>172</v>
      </c>
      <c r="C173">
        <v>22</v>
      </c>
      <c r="D173">
        <f>VLOOKUP(C173,Grupos!D:H,5,0)</f>
        <v>2</v>
      </c>
      <c r="E173" t="str">
        <f>VLOOKUP(D173,Capitulos!A:G,7,0)</f>
        <v>II.  Neoplasias (tumores) (C00 - D48)</v>
      </c>
      <c r="F173" t="str">
        <f>VLOOKUP(C173,Grupos!D:H,4,0)</f>
        <v>Neoplasias malig do lábio, cavidade oral e faringe (C00 - C14)</v>
      </c>
      <c r="G173" t="s">
        <v>1431</v>
      </c>
    </row>
    <row r="174" spans="1:7" x14ac:dyDescent="0.25">
      <c r="A174" t="s">
        <v>1432</v>
      </c>
      <c r="B174">
        <v>173</v>
      </c>
      <c r="C174">
        <v>22</v>
      </c>
      <c r="D174">
        <f>VLOOKUP(C174,Grupos!D:H,5,0)</f>
        <v>2</v>
      </c>
      <c r="E174" t="str">
        <f>VLOOKUP(D174,Capitulos!A:G,7,0)</f>
        <v>II.  Neoplasias (tumores) (C00 - D48)</v>
      </c>
      <c r="F174" t="str">
        <f>VLOOKUP(C174,Grupos!D:H,4,0)</f>
        <v>Neoplasias malig do lábio, cavidade oral e faringe (C00 - C14)</v>
      </c>
      <c r="G174" t="s">
        <v>1434</v>
      </c>
    </row>
    <row r="175" spans="1:7" x14ac:dyDescent="0.25">
      <c r="A175" t="s">
        <v>1435</v>
      </c>
      <c r="B175">
        <v>174</v>
      </c>
      <c r="C175">
        <v>22</v>
      </c>
      <c r="D175">
        <f>VLOOKUP(C175,Grupos!D:H,5,0)</f>
        <v>2</v>
      </c>
      <c r="E175" t="str">
        <f>VLOOKUP(D175,Capitulos!A:G,7,0)</f>
        <v>II.  Neoplasias (tumores) (C00 - D48)</v>
      </c>
      <c r="F175" t="str">
        <f>VLOOKUP(C175,Grupos!D:H,4,0)</f>
        <v>Neoplasias malig do lábio, cavidade oral e faringe (C00 - C14)</v>
      </c>
      <c r="G175" t="s">
        <v>1437</v>
      </c>
    </row>
    <row r="176" spans="1:7" x14ac:dyDescent="0.25">
      <c r="A176" t="s">
        <v>1438</v>
      </c>
      <c r="B176">
        <v>175</v>
      </c>
      <c r="C176">
        <v>22</v>
      </c>
      <c r="D176">
        <f>VLOOKUP(C176,Grupos!D:H,5,0)</f>
        <v>2</v>
      </c>
      <c r="E176" t="str">
        <f>VLOOKUP(D176,Capitulos!A:G,7,0)</f>
        <v>II.  Neoplasias (tumores) (C00 - D48)</v>
      </c>
      <c r="F176" t="str">
        <f>VLOOKUP(C176,Grupos!D:H,4,0)</f>
        <v>Neoplasias malig do lábio, cavidade oral e faringe (C00 - C14)</v>
      </c>
      <c r="G176" t="s">
        <v>1440</v>
      </c>
    </row>
    <row r="177" spans="1:7" x14ac:dyDescent="0.25">
      <c r="A177" t="s">
        <v>1441</v>
      </c>
      <c r="B177">
        <v>176</v>
      </c>
      <c r="C177">
        <v>22</v>
      </c>
      <c r="D177">
        <f>VLOOKUP(C177,Grupos!D:H,5,0)</f>
        <v>2</v>
      </c>
      <c r="E177" t="str">
        <f>VLOOKUP(D177,Capitulos!A:G,7,0)</f>
        <v>II.  Neoplasias (tumores) (C00 - D48)</v>
      </c>
      <c r="F177" t="str">
        <f>VLOOKUP(C177,Grupos!D:H,4,0)</f>
        <v>Neoplasias malig do lábio, cavidade oral e faringe (C00 - C14)</v>
      </c>
      <c r="G177" t="s">
        <v>1443</v>
      </c>
    </row>
    <row r="178" spans="1:7" x14ac:dyDescent="0.25">
      <c r="A178" t="s">
        <v>1444</v>
      </c>
      <c r="B178">
        <v>177</v>
      </c>
      <c r="C178">
        <v>22</v>
      </c>
      <c r="D178">
        <f>VLOOKUP(C178,Grupos!D:H,5,0)</f>
        <v>2</v>
      </c>
      <c r="E178" t="str">
        <f>VLOOKUP(D178,Capitulos!A:G,7,0)</f>
        <v>II.  Neoplasias (tumores) (C00 - D48)</v>
      </c>
      <c r="F178" t="str">
        <f>VLOOKUP(C178,Grupos!D:H,4,0)</f>
        <v>Neoplasias malig do lábio, cavidade oral e faringe (C00 - C14)</v>
      </c>
      <c r="G178" t="s">
        <v>1446</v>
      </c>
    </row>
    <row r="179" spans="1:7" x14ac:dyDescent="0.25">
      <c r="A179" t="s">
        <v>1447</v>
      </c>
      <c r="B179">
        <v>178</v>
      </c>
      <c r="C179">
        <v>22</v>
      </c>
      <c r="D179">
        <f>VLOOKUP(C179,Grupos!D:H,5,0)</f>
        <v>2</v>
      </c>
      <c r="E179" t="str">
        <f>VLOOKUP(D179,Capitulos!A:G,7,0)</f>
        <v>II.  Neoplasias (tumores) (C00 - D48)</v>
      </c>
      <c r="F179" t="str">
        <f>VLOOKUP(C179,Grupos!D:H,4,0)</f>
        <v>Neoplasias malig do lábio, cavidade oral e faringe (C00 - C14)</v>
      </c>
      <c r="G179" t="s">
        <v>1449</v>
      </c>
    </row>
    <row r="180" spans="1:7" x14ac:dyDescent="0.25">
      <c r="A180" t="s">
        <v>1450</v>
      </c>
      <c r="B180">
        <v>179</v>
      </c>
      <c r="C180">
        <v>22</v>
      </c>
      <c r="D180">
        <f>VLOOKUP(C180,Grupos!D:H,5,0)</f>
        <v>2</v>
      </c>
      <c r="E180" t="str">
        <f>VLOOKUP(D180,Capitulos!A:G,7,0)</f>
        <v>II.  Neoplasias (tumores) (C00 - D48)</v>
      </c>
      <c r="F180" t="str">
        <f>VLOOKUP(C180,Grupos!D:H,4,0)</f>
        <v>Neoplasias malig do lábio, cavidade oral e faringe (C00 - C14)</v>
      </c>
      <c r="G180" t="s">
        <v>1452</v>
      </c>
    </row>
    <row r="181" spans="1:7" x14ac:dyDescent="0.25">
      <c r="A181" t="s">
        <v>1453</v>
      </c>
      <c r="B181">
        <v>180</v>
      </c>
      <c r="C181">
        <v>22</v>
      </c>
      <c r="D181">
        <f>VLOOKUP(C181,Grupos!D:H,5,0)</f>
        <v>2</v>
      </c>
      <c r="E181" t="str">
        <f>VLOOKUP(D181,Capitulos!A:G,7,0)</f>
        <v>II.  Neoplasias (tumores) (C00 - D48)</v>
      </c>
      <c r="F181" t="str">
        <f>VLOOKUP(C181,Grupos!D:H,4,0)</f>
        <v>Neoplasias malig do lábio, cavidade oral e faringe (C00 - C14)</v>
      </c>
      <c r="G181" t="s">
        <v>1455</v>
      </c>
    </row>
    <row r="182" spans="1:7" x14ac:dyDescent="0.25">
      <c r="A182" t="s">
        <v>1456</v>
      </c>
      <c r="B182">
        <v>181</v>
      </c>
      <c r="C182">
        <v>22</v>
      </c>
      <c r="D182">
        <f>VLOOKUP(C182,Grupos!D:H,5,0)</f>
        <v>2</v>
      </c>
      <c r="E182" t="str">
        <f>VLOOKUP(D182,Capitulos!A:G,7,0)</f>
        <v>II.  Neoplasias (tumores) (C00 - D48)</v>
      </c>
      <c r="F182" t="str">
        <f>VLOOKUP(C182,Grupos!D:H,4,0)</f>
        <v>Neoplasias malig do lábio, cavidade oral e faringe (C00 - C14)</v>
      </c>
      <c r="G182" t="s">
        <v>1458</v>
      </c>
    </row>
    <row r="183" spans="1:7" x14ac:dyDescent="0.25">
      <c r="A183" t="s">
        <v>1459</v>
      </c>
      <c r="B183">
        <v>182</v>
      </c>
      <c r="C183">
        <v>22</v>
      </c>
      <c r="D183">
        <f>VLOOKUP(C183,Grupos!D:H,5,0)</f>
        <v>2</v>
      </c>
      <c r="E183" t="str">
        <f>VLOOKUP(D183,Capitulos!A:G,7,0)</f>
        <v>II.  Neoplasias (tumores) (C00 - D48)</v>
      </c>
      <c r="F183" t="str">
        <f>VLOOKUP(C183,Grupos!D:H,4,0)</f>
        <v>Neoplasias malig do lábio, cavidade oral e faringe (C00 - C14)</v>
      </c>
      <c r="G183" t="s">
        <v>1461</v>
      </c>
    </row>
    <row r="184" spans="1:7" x14ac:dyDescent="0.25">
      <c r="A184" t="s">
        <v>1462</v>
      </c>
      <c r="B184">
        <v>183</v>
      </c>
      <c r="C184">
        <v>22</v>
      </c>
      <c r="D184">
        <f>VLOOKUP(C184,Grupos!D:H,5,0)</f>
        <v>2</v>
      </c>
      <c r="E184" t="str">
        <f>VLOOKUP(D184,Capitulos!A:G,7,0)</f>
        <v>II.  Neoplasias (tumores) (C00 - D48)</v>
      </c>
      <c r="F184" t="str">
        <f>VLOOKUP(C184,Grupos!D:H,4,0)</f>
        <v>Neoplasias malig do lábio, cavidade oral e faringe (C00 - C14)</v>
      </c>
      <c r="G184" t="s">
        <v>1464</v>
      </c>
    </row>
    <row r="185" spans="1:7" x14ac:dyDescent="0.25">
      <c r="A185" t="s">
        <v>1465</v>
      </c>
      <c r="B185">
        <v>184</v>
      </c>
      <c r="C185">
        <v>22</v>
      </c>
      <c r="D185">
        <f>VLOOKUP(C185,Grupos!D:H,5,0)</f>
        <v>2</v>
      </c>
      <c r="E185" t="str">
        <f>VLOOKUP(D185,Capitulos!A:G,7,0)</f>
        <v>II.  Neoplasias (tumores) (C00 - D48)</v>
      </c>
      <c r="F185" t="str">
        <f>VLOOKUP(C185,Grupos!D:H,4,0)</f>
        <v>Neoplasias malig do lábio, cavidade oral e faringe (C00 - C14)</v>
      </c>
      <c r="G185" t="s">
        <v>1467</v>
      </c>
    </row>
    <row r="186" spans="1:7" x14ac:dyDescent="0.25">
      <c r="A186" t="s">
        <v>1468</v>
      </c>
      <c r="B186">
        <v>185</v>
      </c>
      <c r="C186">
        <v>22</v>
      </c>
      <c r="D186">
        <f>VLOOKUP(C186,Grupos!D:H,5,0)</f>
        <v>2</v>
      </c>
      <c r="E186" t="str">
        <f>VLOOKUP(D186,Capitulos!A:G,7,0)</f>
        <v>II.  Neoplasias (tumores) (C00 - D48)</v>
      </c>
      <c r="F186" t="str">
        <f>VLOOKUP(C186,Grupos!D:H,4,0)</f>
        <v>Neoplasias malig do lábio, cavidade oral e faringe (C00 - C14)</v>
      </c>
      <c r="G186" t="s">
        <v>1470</v>
      </c>
    </row>
    <row r="187" spans="1:7" x14ac:dyDescent="0.25">
      <c r="A187" t="s">
        <v>161</v>
      </c>
      <c r="B187">
        <v>186</v>
      </c>
      <c r="C187">
        <v>22</v>
      </c>
      <c r="D187">
        <f>VLOOKUP(C187,Grupos!D:H,5,0)</f>
        <v>2</v>
      </c>
      <c r="E187" t="str">
        <f>VLOOKUP(D187,Capitulos!A:G,7,0)</f>
        <v>II.  Neoplasias (tumores) (C00 - D48)</v>
      </c>
      <c r="F187" t="str">
        <f>VLOOKUP(C187,Grupos!D:H,4,0)</f>
        <v>Neoplasias malig do lábio, cavidade oral e faringe (C00 - C14)</v>
      </c>
      <c r="G187" t="s">
        <v>1472</v>
      </c>
    </row>
    <row r="188" spans="1:7" x14ac:dyDescent="0.25">
      <c r="A188" t="s">
        <v>164</v>
      </c>
      <c r="B188">
        <v>187</v>
      </c>
      <c r="C188">
        <v>23</v>
      </c>
      <c r="D188">
        <f>VLOOKUP(C188,Grupos!D:H,5,0)</f>
        <v>2</v>
      </c>
      <c r="E188" t="str">
        <f>VLOOKUP(D188,Capitulos!A:G,7,0)</f>
        <v>II.  Neoplasias (tumores) (C00 - D48)</v>
      </c>
      <c r="F188" t="str">
        <f>VLOOKUP(C188,Grupos!D:H,4,0)</f>
        <v>Neoplasias malignas dos órgãos digestivos (C15 - C26)</v>
      </c>
      <c r="G188" t="s">
        <v>1474</v>
      </c>
    </row>
    <row r="189" spans="1:7" x14ac:dyDescent="0.25">
      <c r="A189" t="s">
        <v>1475</v>
      </c>
      <c r="B189">
        <v>188</v>
      </c>
      <c r="C189">
        <v>23</v>
      </c>
      <c r="D189">
        <f>VLOOKUP(C189,Grupos!D:H,5,0)</f>
        <v>2</v>
      </c>
      <c r="E189" t="str">
        <f>VLOOKUP(D189,Capitulos!A:G,7,0)</f>
        <v>II.  Neoplasias (tumores) (C00 - D48)</v>
      </c>
      <c r="F189" t="str">
        <f>VLOOKUP(C189,Grupos!D:H,4,0)</f>
        <v>Neoplasias malignas dos órgãos digestivos (C15 - C26)</v>
      </c>
      <c r="G189" t="s">
        <v>1477</v>
      </c>
    </row>
    <row r="190" spans="1:7" x14ac:dyDescent="0.25">
      <c r="A190" t="s">
        <v>1478</v>
      </c>
      <c r="B190">
        <v>189</v>
      </c>
      <c r="C190">
        <v>23</v>
      </c>
      <c r="D190">
        <f>VLOOKUP(C190,Grupos!D:H,5,0)</f>
        <v>2</v>
      </c>
      <c r="E190" t="str">
        <f>VLOOKUP(D190,Capitulos!A:G,7,0)</f>
        <v>II.  Neoplasias (tumores) (C00 - D48)</v>
      </c>
      <c r="F190" t="str">
        <f>VLOOKUP(C190,Grupos!D:H,4,0)</f>
        <v>Neoplasias malignas dos órgãos digestivos (C15 - C26)</v>
      </c>
      <c r="G190" t="s">
        <v>1480</v>
      </c>
    </row>
    <row r="191" spans="1:7" x14ac:dyDescent="0.25">
      <c r="A191" t="s">
        <v>1481</v>
      </c>
      <c r="B191">
        <v>190</v>
      </c>
      <c r="C191">
        <v>23</v>
      </c>
      <c r="D191">
        <f>VLOOKUP(C191,Grupos!D:H,5,0)</f>
        <v>2</v>
      </c>
      <c r="E191" t="str">
        <f>VLOOKUP(D191,Capitulos!A:G,7,0)</f>
        <v>II.  Neoplasias (tumores) (C00 - D48)</v>
      </c>
      <c r="F191" t="str">
        <f>VLOOKUP(C191,Grupos!D:H,4,0)</f>
        <v>Neoplasias malignas dos órgãos digestivos (C15 - C26)</v>
      </c>
      <c r="G191" t="s">
        <v>1483</v>
      </c>
    </row>
    <row r="192" spans="1:7" x14ac:dyDescent="0.25">
      <c r="A192" t="s">
        <v>1484</v>
      </c>
      <c r="B192">
        <v>191</v>
      </c>
      <c r="C192">
        <v>23</v>
      </c>
      <c r="D192">
        <f>VLOOKUP(C192,Grupos!D:H,5,0)</f>
        <v>2</v>
      </c>
      <c r="E192" t="str">
        <f>VLOOKUP(D192,Capitulos!A:G,7,0)</f>
        <v>II.  Neoplasias (tumores) (C00 - D48)</v>
      </c>
      <c r="F192" t="str">
        <f>VLOOKUP(C192,Grupos!D:H,4,0)</f>
        <v>Neoplasias malignas dos órgãos digestivos (C15 - C26)</v>
      </c>
      <c r="G192" t="s">
        <v>1486</v>
      </c>
    </row>
    <row r="193" spans="1:7" x14ac:dyDescent="0.25">
      <c r="A193" t="s">
        <v>1487</v>
      </c>
      <c r="B193">
        <v>192</v>
      </c>
      <c r="C193">
        <v>23</v>
      </c>
      <c r="D193">
        <f>VLOOKUP(C193,Grupos!D:H,5,0)</f>
        <v>2</v>
      </c>
      <c r="E193" t="str">
        <f>VLOOKUP(D193,Capitulos!A:G,7,0)</f>
        <v>II.  Neoplasias (tumores) (C00 - D48)</v>
      </c>
      <c r="F193" t="str">
        <f>VLOOKUP(C193,Grupos!D:H,4,0)</f>
        <v>Neoplasias malignas dos órgãos digestivos (C15 - C26)</v>
      </c>
      <c r="G193" t="s">
        <v>1489</v>
      </c>
    </row>
    <row r="194" spans="1:7" x14ac:dyDescent="0.25">
      <c r="A194" t="s">
        <v>1490</v>
      </c>
      <c r="B194">
        <v>193</v>
      </c>
      <c r="C194">
        <v>23</v>
      </c>
      <c r="D194">
        <f>VLOOKUP(C194,Grupos!D:H,5,0)</f>
        <v>2</v>
      </c>
      <c r="E194" t="str">
        <f>VLOOKUP(D194,Capitulos!A:G,7,0)</f>
        <v>II.  Neoplasias (tumores) (C00 - D48)</v>
      </c>
      <c r="F194" t="str">
        <f>VLOOKUP(C194,Grupos!D:H,4,0)</f>
        <v>Neoplasias malignas dos órgãos digestivos (C15 - C26)</v>
      </c>
      <c r="G194" t="s">
        <v>1492</v>
      </c>
    </row>
    <row r="195" spans="1:7" x14ac:dyDescent="0.25">
      <c r="A195" t="s">
        <v>1493</v>
      </c>
      <c r="B195">
        <v>194</v>
      </c>
      <c r="C195">
        <v>23</v>
      </c>
      <c r="D195">
        <f>VLOOKUP(C195,Grupos!D:H,5,0)</f>
        <v>2</v>
      </c>
      <c r="E195" t="str">
        <f>VLOOKUP(D195,Capitulos!A:G,7,0)</f>
        <v>II.  Neoplasias (tumores) (C00 - D48)</v>
      </c>
      <c r="F195" t="str">
        <f>VLOOKUP(C195,Grupos!D:H,4,0)</f>
        <v>Neoplasias malignas dos órgãos digestivos (C15 - C26)</v>
      </c>
      <c r="G195" t="s">
        <v>1495</v>
      </c>
    </row>
    <row r="196" spans="1:7" x14ac:dyDescent="0.25">
      <c r="A196" t="s">
        <v>1496</v>
      </c>
      <c r="B196">
        <v>195</v>
      </c>
      <c r="C196">
        <v>23</v>
      </c>
      <c r="D196">
        <f>VLOOKUP(C196,Grupos!D:H,5,0)</f>
        <v>2</v>
      </c>
      <c r="E196" t="str">
        <f>VLOOKUP(D196,Capitulos!A:G,7,0)</f>
        <v>II.  Neoplasias (tumores) (C00 - D48)</v>
      </c>
      <c r="F196" t="str">
        <f>VLOOKUP(C196,Grupos!D:H,4,0)</f>
        <v>Neoplasias malignas dos órgãos digestivos (C15 - C26)</v>
      </c>
      <c r="G196" t="s">
        <v>1498</v>
      </c>
    </row>
    <row r="197" spans="1:7" x14ac:dyDescent="0.25">
      <c r="A197" t="s">
        <v>1499</v>
      </c>
      <c r="B197">
        <v>196</v>
      </c>
      <c r="C197">
        <v>23</v>
      </c>
      <c r="D197">
        <f>VLOOKUP(C197,Grupos!D:H,5,0)</f>
        <v>2</v>
      </c>
      <c r="E197" t="str">
        <f>VLOOKUP(D197,Capitulos!A:G,7,0)</f>
        <v>II.  Neoplasias (tumores) (C00 - D48)</v>
      </c>
      <c r="F197" t="str">
        <f>VLOOKUP(C197,Grupos!D:H,4,0)</f>
        <v>Neoplasias malignas dos órgãos digestivos (C15 - C26)</v>
      </c>
      <c r="G197" t="s">
        <v>1501</v>
      </c>
    </row>
    <row r="198" spans="1:7" x14ac:dyDescent="0.25">
      <c r="A198" t="s">
        <v>1502</v>
      </c>
      <c r="B198">
        <v>197</v>
      </c>
      <c r="C198">
        <v>23</v>
      </c>
      <c r="D198">
        <f>VLOOKUP(C198,Grupos!D:H,5,0)</f>
        <v>2</v>
      </c>
      <c r="E198" t="str">
        <f>VLOOKUP(D198,Capitulos!A:G,7,0)</f>
        <v>II.  Neoplasias (tumores) (C00 - D48)</v>
      </c>
      <c r="F198" t="str">
        <f>VLOOKUP(C198,Grupos!D:H,4,0)</f>
        <v>Neoplasias malignas dos órgãos digestivos (C15 - C26)</v>
      </c>
      <c r="G198" t="s">
        <v>1504</v>
      </c>
    </row>
    <row r="199" spans="1:7" x14ac:dyDescent="0.25">
      <c r="A199" t="s">
        <v>165</v>
      </c>
      <c r="B199">
        <v>198</v>
      </c>
      <c r="C199">
        <v>23</v>
      </c>
      <c r="D199">
        <f>VLOOKUP(C199,Grupos!D:H,5,0)</f>
        <v>2</v>
      </c>
      <c r="E199" t="str">
        <f>VLOOKUP(D199,Capitulos!A:G,7,0)</f>
        <v>II.  Neoplasias (tumores) (C00 - D48)</v>
      </c>
      <c r="F199" t="str">
        <f>VLOOKUP(C199,Grupos!D:H,4,0)</f>
        <v>Neoplasias malignas dos órgãos digestivos (C15 - C26)</v>
      </c>
      <c r="G199" t="s">
        <v>1506</v>
      </c>
    </row>
    <row r="200" spans="1:7" x14ac:dyDescent="0.25">
      <c r="A200" t="s">
        <v>167</v>
      </c>
      <c r="B200">
        <v>199</v>
      </c>
      <c r="C200">
        <v>24</v>
      </c>
      <c r="D200">
        <f>VLOOKUP(C200,Grupos!D:H,5,0)</f>
        <v>2</v>
      </c>
      <c r="E200" t="str">
        <f>VLOOKUP(D200,Capitulos!A:G,7,0)</f>
        <v>II.  Neoplasias (tumores) (C00 - D48)</v>
      </c>
      <c r="F200" t="str">
        <f>VLOOKUP(C200,Grupos!D:H,4,0)</f>
        <v>Neopl malig aparelho respirat e órgãos intratorác (C30 - C39)</v>
      </c>
      <c r="G200" t="s">
        <v>1508</v>
      </c>
    </row>
    <row r="201" spans="1:7" x14ac:dyDescent="0.25">
      <c r="A201" t="s">
        <v>1509</v>
      </c>
      <c r="B201">
        <v>200</v>
      </c>
      <c r="C201">
        <v>24</v>
      </c>
      <c r="D201">
        <f>VLOOKUP(C201,Grupos!D:H,5,0)</f>
        <v>2</v>
      </c>
      <c r="E201" t="str">
        <f>VLOOKUP(D201,Capitulos!A:G,7,0)</f>
        <v>II.  Neoplasias (tumores) (C00 - D48)</v>
      </c>
      <c r="F201" t="str">
        <f>VLOOKUP(C201,Grupos!D:H,4,0)</f>
        <v>Neopl malig aparelho respirat e órgãos intratorác (C30 - C39)</v>
      </c>
      <c r="G201" t="s">
        <v>1511</v>
      </c>
    </row>
    <row r="202" spans="1:7" x14ac:dyDescent="0.25">
      <c r="A202" t="s">
        <v>1512</v>
      </c>
      <c r="B202">
        <v>201</v>
      </c>
      <c r="C202">
        <v>24</v>
      </c>
      <c r="D202">
        <f>VLOOKUP(C202,Grupos!D:H,5,0)</f>
        <v>2</v>
      </c>
      <c r="E202" t="str">
        <f>VLOOKUP(D202,Capitulos!A:G,7,0)</f>
        <v>II.  Neoplasias (tumores) (C00 - D48)</v>
      </c>
      <c r="F202" t="str">
        <f>VLOOKUP(C202,Grupos!D:H,4,0)</f>
        <v>Neopl malig aparelho respirat e órgãos intratorác (C30 - C39)</v>
      </c>
      <c r="G202" t="s">
        <v>1514</v>
      </c>
    </row>
    <row r="203" spans="1:7" x14ac:dyDescent="0.25">
      <c r="A203" t="s">
        <v>1515</v>
      </c>
      <c r="B203">
        <v>202</v>
      </c>
      <c r="C203">
        <v>24</v>
      </c>
      <c r="D203">
        <f>VLOOKUP(C203,Grupos!D:H,5,0)</f>
        <v>2</v>
      </c>
      <c r="E203" t="str">
        <f>VLOOKUP(D203,Capitulos!A:G,7,0)</f>
        <v>II.  Neoplasias (tumores) (C00 - D48)</v>
      </c>
      <c r="F203" t="str">
        <f>VLOOKUP(C203,Grupos!D:H,4,0)</f>
        <v>Neopl malig aparelho respirat e órgãos intratorác (C30 - C39)</v>
      </c>
      <c r="G203" t="s">
        <v>1517</v>
      </c>
    </row>
    <row r="204" spans="1:7" x14ac:dyDescent="0.25">
      <c r="A204" t="s">
        <v>1518</v>
      </c>
      <c r="B204">
        <v>203</v>
      </c>
      <c r="C204">
        <v>24</v>
      </c>
      <c r="D204">
        <f>VLOOKUP(C204,Grupos!D:H,5,0)</f>
        <v>2</v>
      </c>
      <c r="E204" t="str">
        <f>VLOOKUP(D204,Capitulos!A:G,7,0)</f>
        <v>II.  Neoplasias (tumores) (C00 - D48)</v>
      </c>
      <c r="F204" t="str">
        <f>VLOOKUP(C204,Grupos!D:H,4,0)</f>
        <v>Neopl malig aparelho respirat e órgãos intratorác (C30 - C39)</v>
      </c>
      <c r="G204" t="s">
        <v>1520</v>
      </c>
    </row>
    <row r="205" spans="1:7" x14ac:dyDescent="0.25">
      <c r="A205" t="s">
        <v>1521</v>
      </c>
      <c r="B205">
        <v>204</v>
      </c>
      <c r="C205">
        <v>24</v>
      </c>
      <c r="D205">
        <f>VLOOKUP(C205,Grupos!D:H,5,0)</f>
        <v>2</v>
      </c>
      <c r="E205" t="str">
        <f>VLOOKUP(D205,Capitulos!A:G,7,0)</f>
        <v>II.  Neoplasias (tumores) (C00 - D48)</v>
      </c>
      <c r="F205" t="str">
        <f>VLOOKUP(C205,Grupos!D:H,4,0)</f>
        <v>Neopl malig aparelho respirat e órgãos intratorác (C30 - C39)</v>
      </c>
      <c r="G205" t="s">
        <v>1523</v>
      </c>
    </row>
    <row r="206" spans="1:7" x14ac:dyDescent="0.25">
      <c r="A206" t="s">
        <v>1524</v>
      </c>
      <c r="B206">
        <v>205</v>
      </c>
      <c r="C206">
        <v>24</v>
      </c>
      <c r="D206">
        <f>VLOOKUP(C206,Grupos!D:H,5,0)</f>
        <v>2</v>
      </c>
      <c r="E206" t="str">
        <f>VLOOKUP(D206,Capitulos!A:G,7,0)</f>
        <v>II.  Neoplasias (tumores) (C00 - D48)</v>
      </c>
      <c r="F206" t="str">
        <f>VLOOKUP(C206,Grupos!D:H,4,0)</f>
        <v>Neopl malig aparelho respirat e órgãos intratorác (C30 - C39)</v>
      </c>
      <c r="G206" t="s">
        <v>1526</v>
      </c>
    </row>
    <row r="207" spans="1:7" x14ac:dyDescent="0.25">
      <c r="A207" t="s">
        <v>168</v>
      </c>
      <c r="B207">
        <v>206</v>
      </c>
      <c r="C207">
        <v>24</v>
      </c>
      <c r="D207">
        <f>VLOOKUP(C207,Grupos!D:H,5,0)</f>
        <v>2</v>
      </c>
      <c r="E207" t="str">
        <f>VLOOKUP(D207,Capitulos!A:G,7,0)</f>
        <v>II.  Neoplasias (tumores) (C00 - D48)</v>
      </c>
      <c r="F207" t="str">
        <f>VLOOKUP(C207,Grupos!D:H,4,0)</f>
        <v>Neopl malig aparelho respirat e órgãos intratorác (C30 - C39)</v>
      </c>
      <c r="G207" t="s">
        <v>1528</v>
      </c>
    </row>
    <row r="208" spans="1:7" x14ac:dyDescent="0.25">
      <c r="A208" t="s">
        <v>171</v>
      </c>
      <c r="B208">
        <v>207</v>
      </c>
      <c r="C208">
        <v>25</v>
      </c>
      <c r="D208">
        <f>VLOOKUP(C208,Grupos!D:H,5,0)</f>
        <v>2</v>
      </c>
      <c r="E208" t="str">
        <f>VLOOKUP(D208,Capitulos!A:G,7,0)</f>
        <v>II.  Neoplasias (tumores) (C00 - D48)</v>
      </c>
      <c r="F208" t="str">
        <f>VLOOKUP(C208,Grupos!D:H,4,0)</f>
        <v>Neopl malig dos ossos e cartilagens articulares (C40 - C41)</v>
      </c>
      <c r="G208" t="s">
        <v>1530</v>
      </c>
    </row>
    <row r="209" spans="1:7" x14ac:dyDescent="0.25">
      <c r="A209" t="s">
        <v>172</v>
      </c>
      <c r="B209">
        <v>208</v>
      </c>
      <c r="C209">
        <v>25</v>
      </c>
      <c r="D209">
        <f>VLOOKUP(C209,Grupos!D:H,5,0)</f>
        <v>2</v>
      </c>
      <c r="E209" t="str">
        <f>VLOOKUP(D209,Capitulos!A:G,7,0)</f>
        <v>II.  Neoplasias (tumores) (C00 - D48)</v>
      </c>
      <c r="F209" t="str">
        <f>VLOOKUP(C209,Grupos!D:H,4,0)</f>
        <v>Neopl malig dos ossos e cartilagens articulares (C40 - C41)</v>
      </c>
      <c r="G209" t="s">
        <v>1532</v>
      </c>
    </row>
    <row r="210" spans="1:7" x14ac:dyDescent="0.25">
      <c r="A210" t="s">
        <v>175</v>
      </c>
      <c r="B210">
        <v>209</v>
      </c>
      <c r="C210">
        <v>26</v>
      </c>
      <c r="D210">
        <f>VLOOKUP(C210,Grupos!D:H,5,0)</f>
        <v>2</v>
      </c>
      <c r="E210" t="str">
        <f>VLOOKUP(D210,Capitulos!A:G,7,0)</f>
        <v>II.  Neoplasias (tumores) (C00 - D48)</v>
      </c>
      <c r="F210" t="str">
        <f>VLOOKUP(C210,Grupos!D:H,4,0)</f>
        <v>Melanoma e outras(os) neoplasias malignas da pele (C43 - C44)</v>
      </c>
      <c r="G210" t="s">
        <v>1534</v>
      </c>
    </row>
    <row r="211" spans="1:7" x14ac:dyDescent="0.25">
      <c r="A211" t="s">
        <v>176</v>
      </c>
      <c r="B211">
        <v>210</v>
      </c>
      <c r="C211">
        <v>26</v>
      </c>
      <c r="D211">
        <f>VLOOKUP(C211,Grupos!D:H,5,0)</f>
        <v>2</v>
      </c>
      <c r="E211" t="str">
        <f>VLOOKUP(D211,Capitulos!A:G,7,0)</f>
        <v>II.  Neoplasias (tumores) (C00 - D48)</v>
      </c>
      <c r="F211" t="str">
        <f>VLOOKUP(C211,Grupos!D:H,4,0)</f>
        <v>Melanoma e outras(os) neoplasias malignas da pele (C43 - C44)</v>
      </c>
      <c r="G211" t="s">
        <v>1536</v>
      </c>
    </row>
    <row r="212" spans="1:7" x14ac:dyDescent="0.25">
      <c r="A212" t="s">
        <v>178</v>
      </c>
      <c r="B212">
        <v>211</v>
      </c>
      <c r="C212">
        <v>27</v>
      </c>
      <c r="D212">
        <f>VLOOKUP(C212,Grupos!D:H,5,0)</f>
        <v>2</v>
      </c>
      <c r="E212" t="str">
        <f>VLOOKUP(D212,Capitulos!A:G,7,0)</f>
        <v>II.  Neoplasias (tumores) (C00 - D48)</v>
      </c>
      <c r="F212" t="str">
        <f>VLOOKUP(C212,Grupos!D:H,4,0)</f>
        <v>Neopl malig do tecido mesotelial e tecidos moles (C45 - C49)</v>
      </c>
      <c r="G212" t="s">
        <v>1538</v>
      </c>
    </row>
    <row r="213" spans="1:7" x14ac:dyDescent="0.25">
      <c r="A213" t="s">
        <v>1539</v>
      </c>
      <c r="B213">
        <v>212</v>
      </c>
      <c r="C213">
        <v>27</v>
      </c>
      <c r="D213">
        <f>VLOOKUP(C213,Grupos!D:H,5,0)</f>
        <v>2</v>
      </c>
      <c r="E213" t="str">
        <f>VLOOKUP(D213,Capitulos!A:G,7,0)</f>
        <v>II.  Neoplasias (tumores) (C00 - D48)</v>
      </c>
      <c r="F213" t="str">
        <f>VLOOKUP(C213,Grupos!D:H,4,0)</f>
        <v>Neopl malig do tecido mesotelial e tecidos moles (C45 - C49)</v>
      </c>
      <c r="G213" t="s">
        <v>1541</v>
      </c>
    </row>
    <row r="214" spans="1:7" x14ac:dyDescent="0.25">
      <c r="A214" t="s">
        <v>1542</v>
      </c>
      <c r="B214">
        <v>213</v>
      </c>
      <c r="C214">
        <v>27</v>
      </c>
      <c r="D214">
        <f>VLOOKUP(C214,Grupos!D:H,5,0)</f>
        <v>2</v>
      </c>
      <c r="E214" t="str">
        <f>VLOOKUP(D214,Capitulos!A:G,7,0)</f>
        <v>II.  Neoplasias (tumores) (C00 - D48)</v>
      </c>
      <c r="F214" t="str">
        <f>VLOOKUP(C214,Grupos!D:H,4,0)</f>
        <v>Neopl malig do tecido mesotelial e tecidos moles (C45 - C49)</v>
      </c>
      <c r="G214" t="s">
        <v>1544</v>
      </c>
    </row>
    <row r="215" spans="1:7" x14ac:dyDescent="0.25">
      <c r="A215" t="s">
        <v>1545</v>
      </c>
      <c r="B215">
        <v>214</v>
      </c>
      <c r="C215">
        <v>27</v>
      </c>
      <c r="D215">
        <f>VLOOKUP(C215,Grupos!D:H,5,0)</f>
        <v>2</v>
      </c>
      <c r="E215" t="str">
        <f>VLOOKUP(D215,Capitulos!A:G,7,0)</f>
        <v>II.  Neoplasias (tumores) (C00 - D48)</v>
      </c>
      <c r="F215" t="str">
        <f>VLOOKUP(C215,Grupos!D:H,4,0)</f>
        <v>Neopl malig do tecido mesotelial e tecidos moles (C45 - C49)</v>
      </c>
      <c r="G215" t="s">
        <v>1547</v>
      </c>
    </row>
    <row r="216" spans="1:7" x14ac:dyDescent="0.25">
      <c r="A216" t="s">
        <v>179</v>
      </c>
      <c r="B216">
        <v>215</v>
      </c>
      <c r="C216">
        <v>27</v>
      </c>
      <c r="D216">
        <f>VLOOKUP(C216,Grupos!D:H,5,0)</f>
        <v>2</v>
      </c>
      <c r="E216" t="str">
        <f>VLOOKUP(D216,Capitulos!A:G,7,0)</f>
        <v>II.  Neoplasias (tumores) (C00 - D48)</v>
      </c>
      <c r="F216" t="str">
        <f>VLOOKUP(C216,Grupos!D:H,4,0)</f>
        <v>Neopl malig do tecido mesotelial e tecidos moles (C45 - C49)</v>
      </c>
      <c r="G216" t="s">
        <v>1549</v>
      </c>
    </row>
    <row r="217" spans="1:7" x14ac:dyDescent="0.25">
      <c r="A217" t="s">
        <v>182</v>
      </c>
      <c r="B217">
        <v>216</v>
      </c>
      <c r="C217">
        <v>28</v>
      </c>
      <c r="D217">
        <f>VLOOKUP(C217,Grupos!D:H,5,0)</f>
        <v>2</v>
      </c>
      <c r="E217" t="str">
        <f>VLOOKUP(D217,Capitulos!A:G,7,0)</f>
        <v>II.  Neoplasias (tumores) (C00 - D48)</v>
      </c>
      <c r="F217" t="str">
        <f>VLOOKUP(C217,Grupos!D:H,4,0)</f>
        <v>Neoplasias malignas da mama (C50 - C50)</v>
      </c>
      <c r="G217" t="s">
        <v>1551</v>
      </c>
    </row>
    <row r="218" spans="1:7" x14ac:dyDescent="0.25">
      <c r="A218" t="s">
        <v>184</v>
      </c>
      <c r="B218">
        <v>217</v>
      </c>
      <c r="C218">
        <v>29</v>
      </c>
      <c r="D218">
        <f>VLOOKUP(C218,Grupos!D:H,5,0)</f>
        <v>2</v>
      </c>
      <c r="E218" t="str">
        <f>VLOOKUP(D218,Capitulos!A:G,7,0)</f>
        <v>II.  Neoplasias (tumores) (C00 - D48)</v>
      </c>
      <c r="F218" t="str">
        <f>VLOOKUP(C218,Grupos!D:H,4,0)</f>
        <v>Neoplasias malignas dos órgãos genitais femininos (C51 - C58)</v>
      </c>
      <c r="G218" t="s">
        <v>1553</v>
      </c>
    </row>
    <row r="219" spans="1:7" x14ac:dyDescent="0.25">
      <c r="A219" t="s">
        <v>1554</v>
      </c>
      <c r="B219">
        <v>218</v>
      </c>
      <c r="C219">
        <v>29</v>
      </c>
      <c r="D219">
        <f>VLOOKUP(C219,Grupos!D:H,5,0)</f>
        <v>2</v>
      </c>
      <c r="E219" t="str">
        <f>VLOOKUP(D219,Capitulos!A:G,7,0)</f>
        <v>II.  Neoplasias (tumores) (C00 - D48)</v>
      </c>
      <c r="F219" t="str">
        <f>VLOOKUP(C219,Grupos!D:H,4,0)</f>
        <v>Neoplasias malignas dos órgãos genitais femininos (C51 - C58)</v>
      </c>
      <c r="G219" t="s">
        <v>1556</v>
      </c>
    </row>
    <row r="220" spans="1:7" x14ac:dyDescent="0.25">
      <c r="A220" t="s">
        <v>1557</v>
      </c>
      <c r="B220">
        <v>219</v>
      </c>
      <c r="C220">
        <v>29</v>
      </c>
      <c r="D220">
        <f>VLOOKUP(C220,Grupos!D:H,5,0)</f>
        <v>2</v>
      </c>
      <c r="E220" t="str">
        <f>VLOOKUP(D220,Capitulos!A:G,7,0)</f>
        <v>II.  Neoplasias (tumores) (C00 - D48)</v>
      </c>
      <c r="F220" t="str">
        <f>VLOOKUP(C220,Grupos!D:H,4,0)</f>
        <v>Neoplasias malignas dos órgãos genitais femininos (C51 - C58)</v>
      </c>
      <c r="G220" t="s">
        <v>1559</v>
      </c>
    </row>
    <row r="221" spans="1:7" x14ac:dyDescent="0.25">
      <c r="A221" t="s">
        <v>1560</v>
      </c>
      <c r="B221">
        <v>220</v>
      </c>
      <c r="C221">
        <v>29</v>
      </c>
      <c r="D221">
        <f>VLOOKUP(C221,Grupos!D:H,5,0)</f>
        <v>2</v>
      </c>
      <c r="E221" t="str">
        <f>VLOOKUP(D221,Capitulos!A:G,7,0)</f>
        <v>II.  Neoplasias (tumores) (C00 - D48)</v>
      </c>
      <c r="F221" t="str">
        <f>VLOOKUP(C221,Grupos!D:H,4,0)</f>
        <v>Neoplasias malignas dos órgãos genitais femininos (C51 - C58)</v>
      </c>
      <c r="G221" t="s">
        <v>1562</v>
      </c>
    </row>
    <row r="222" spans="1:7" x14ac:dyDescent="0.25">
      <c r="A222" t="s">
        <v>1563</v>
      </c>
      <c r="B222">
        <v>221</v>
      </c>
      <c r="C222">
        <v>29</v>
      </c>
      <c r="D222">
        <f>VLOOKUP(C222,Grupos!D:H,5,0)</f>
        <v>2</v>
      </c>
      <c r="E222" t="str">
        <f>VLOOKUP(D222,Capitulos!A:G,7,0)</f>
        <v>II.  Neoplasias (tumores) (C00 - D48)</v>
      </c>
      <c r="F222" t="str">
        <f>VLOOKUP(C222,Grupos!D:H,4,0)</f>
        <v>Neoplasias malignas dos órgãos genitais femininos (C51 - C58)</v>
      </c>
      <c r="G222" t="s">
        <v>1565</v>
      </c>
    </row>
    <row r="223" spans="1:7" x14ac:dyDescent="0.25">
      <c r="A223" t="s">
        <v>1566</v>
      </c>
      <c r="B223">
        <v>222</v>
      </c>
      <c r="C223">
        <v>29</v>
      </c>
      <c r="D223">
        <f>VLOOKUP(C223,Grupos!D:H,5,0)</f>
        <v>2</v>
      </c>
      <c r="E223" t="str">
        <f>VLOOKUP(D223,Capitulos!A:G,7,0)</f>
        <v>II.  Neoplasias (tumores) (C00 - D48)</v>
      </c>
      <c r="F223" t="str">
        <f>VLOOKUP(C223,Grupos!D:H,4,0)</f>
        <v>Neoplasias malignas dos órgãos genitais femininos (C51 - C58)</v>
      </c>
      <c r="G223" t="s">
        <v>1568</v>
      </c>
    </row>
    <row r="224" spans="1:7" x14ac:dyDescent="0.25">
      <c r="A224" t="s">
        <v>1569</v>
      </c>
      <c r="B224">
        <v>223</v>
      </c>
      <c r="C224">
        <v>29</v>
      </c>
      <c r="D224">
        <f>VLOOKUP(C224,Grupos!D:H,5,0)</f>
        <v>2</v>
      </c>
      <c r="E224" t="str">
        <f>VLOOKUP(D224,Capitulos!A:G,7,0)</f>
        <v>II.  Neoplasias (tumores) (C00 - D48)</v>
      </c>
      <c r="F224" t="str">
        <f>VLOOKUP(C224,Grupos!D:H,4,0)</f>
        <v>Neoplasias malignas dos órgãos genitais femininos (C51 - C58)</v>
      </c>
      <c r="G224" t="s">
        <v>1571</v>
      </c>
    </row>
    <row r="225" spans="1:7" x14ac:dyDescent="0.25">
      <c r="A225" t="s">
        <v>185</v>
      </c>
      <c r="B225">
        <v>224</v>
      </c>
      <c r="C225">
        <v>29</v>
      </c>
      <c r="D225">
        <f>VLOOKUP(C225,Grupos!D:H,5,0)</f>
        <v>2</v>
      </c>
      <c r="E225" t="str">
        <f>VLOOKUP(D225,Capitulos!A:G,7,0)</f>
        <v>II.  Neoplasias (tumores) (C00 - D48)</v>
      </c>
      <c r="F225" t="str">
        <f>VLOOKUP(C225,Grupos!D:H,4,0)</f>
        <v>Neoplasias malignas dos órgãos genitais femininos (C51 - C58)</v>
      </c>
      <c r="G225" t="s">
        <v>1573</v>
      </c>
    </row>
    <row r="226" spans="1:7" x14ac:dyDescent="0.25">
      <c r="A226" t="s">
        <v>187</v>
      </c>
      <c r="B226">
        <v>225</v>
      </c>
      <c r="C226">
        <v>30</v>
      </c>
      <c r="D226">
        <f>VLOOKUP(C226,Grupos!D:H,5,0)</f>
        <v>2</v>
      </c>
      <c r="E226" t="str">
        <f>VLOOKUP(D226,Capitulos!A:G,7,0)</f>
        <v>II.  Neoplasias (tumores) (C00 - D48)</v>
      </c>
      <c r="F226" t="str">
        <f>VLOOKUP(C226,Grupos!D:H,4,0)</f>
        <v>Neoplasias malignas dos órgãos genitais masculinos (C60 - C63)</v>
      </c>
      <c r="G226" t="s">
        <v>1575</v>
      </c>
    </row>
    <row r="227" spans="1:7" x14ac:dyDescent="0.25">
      <c r="A227" t="s">
        <v>1576</v>
      </c>
      <c r="B227">
        <v>226</v>
      </c>
      <c r="C227">
        <v>30</v>
      </c>
      <c r="D227">
        <f>VLOOKUP(C227,Grupos!D:H,5,0)</f>
        <v>2</v>
      </c>
      <c r="E227" t="str">
        <f>VLOOKUP(D227,Capitulos!A:G,7,0)</f>
        <v>II.  Neoplasias (tumores) (C00 - D48)</v>
      </c>
      <c r="F227" t="str">
        <f>VLOOKUP(C227,Grupos!D:H,4,0)</f>
        <v>Neoplasias malignas dos órgãos genitais masculinos (C60 - C63)</v>
      </c>
      <c r="G227" t="s">
        <v>1578</v>
      </c>
    </row>
    <row r="228" spans="1:7" x14ac:dyDescent="0.25">
      <c r="A228" t="s">
        <v>1579</v>
      </c>
      <c r="B228">
        <v>227</v>
      </c>
      <c r="C228">
        <v>30</v>
      </c>
      <c r="D228">
        <f>VLOOKUP(C228,Grupos!D:H,5,0)</f>
        <v>2</v>
      </c>
      <c r="E228" t="str">
        <f>VLOOKUP(D228,Capitulos!A:G,7,0)</f>
        <v>II.  Neoplasias (tumores) (C00 - D48)</v>
      </c>
      <c r="F228" t="str">
        <f>VLOOKUP(C228,Grupos!D:H,4,0)</f>
        <v>Neoplasias malignas dos órgãos genitais masculinos (C60 - C63)</v>
      </c>
      <c r="G228" t="s">
        <v>1581</v>
      </c>
    </row>
    <row r="229" spans="1:7" x14ac:dyDescent="0.25">
      <c r="A229" t="s">
        <v>188</v>
      </c>
      <c r="B229">
        <v>228</v>
      </c>
      <c r="C229">
        <v>30</v>
      </c>
      <c r="D229">
        <f>VLOOKUP(C229,Grupos!D:H,5,0)</f>
        <v>2</v>
      </c>
      <c r="E229" t="str">
        <f>VLOOKUP(D229,Capitulos!A:G,7,0)</f>
        <v>II.  Neoplasias (tumores) (C00 - D48)</v>
      </c>
      <c r="F229" t="str">
        <f>VLOOKUP(C229,Grupos!D:H,4,0)</f>
        <v>Neoplasias malignas dos órgãos genitais masculinos (C60 - C63)</v>
      </c>
      <c r="G229" t="s">
        <v>1583</v>
      </c>
    </row>
    <row r="230" spans="1:7" x14ac:dyDescent="0.25">
      <c r="A230" t="s">
        <v>190</v>
      </c>
      <c r="B230">
        <v>229</v>
      </c>
      <c r="C230">
        <v>31</v>
      </c>
      <c r="D230">
        <f>VLOOKUP(C230,Grupos!D:H,5,0)</f>
        <v>2</v>
      </c>
      <c r="E230" t="str">
        <f>VLOOKUP(D230,Capitulos!A:G,7,0)</f>
        <v>II.  Neoplasias (tumores) (C00 - D48)</v>
      </c>
      <c r="F230" t="str">
        <f>VLOOKUP(C230,Grupos!D:H,4,0)</f>
        <v>Neoplasias malignas do trato urinário (C64 - C68)</v>
      </c>
      <c r="G230" t="s">
        <v>1585</v>
      </c>
    </row>
    <row r="231" spans="1:7" x14ac:dyDescent="0.25">
      <c r="A231" t="s">
        <v>1586</v>
      </c>
      <c r="B231">
        <v>230</v>
      </c>
      <c r="C231">
        <v>31</v>
      </c>
      <c r="D231">
        <f>VLOOKUP(C231,Grupos!D:H,5,0)</f>
        <v>2</v>
      </c>
      <c r="E231" t="str">
        <f>VLOOKUP(D231,Capitulos!A:G,7,0)</f>
        <v>II.  Neoplasias (tumores) (C00 - D48)</v>
      </c>
      <c r="F231" t="str">
        <f>VLOOKUP(C231,Grupos!D:H,4,0)</f>
        <v>Neoplasias malignas do trato urinário (C64 - C68)</v>
      </c>
      <c r="G231" t="s">
        <v>1588</v>
      </c>
    </row>
    <row r="232" spans="1:7" x14ac:dyDescent="0.25">
      <c r="A232" t="s">
        <v>1589</v>
      </c>
      <c r="B232">
        <v>231</v>
      </c>
      <c r="C232">
        <v>31</v>
      </c>
      <c r="D232">
        <f>VLOOKUP(C232,Grupos!D:H,5,0)</f>
        <v>2</v>
      </c>
      <c r="E232" t="str">
        <f>VLOOKUP(D232,Capitulos!A:G,7,0)</f>
        <v>II.  Neoplasias (tumores) (C00 - D48)</v>
      </c>
      <c r="F232" t="str">
        <f>VLOOKUP(C232,Grupos!D:H,4,0)</f>
        <v>Neoplasias malignas do trato urinário (C64 - C68)</v>
      </c>
      <c r="G232" t="s">
        <v>1591</v>
      </c>
    </row>
    <row r="233" spans="1:7" x14ac:dyDescent="0.25">
      <c r="A233" t="s">
        <v>1592</v>
      </c>
      <c r="B233">
        <v>232</v>
      </c>
      <c r="C233">
        <v>31</v>
      </c>
      <c r="D233">
        <f>VLOOKUP(C233,Grupos!D:H,5,0)</f>
        <v>2</v>
      </c>
      <c r="E233" t="str">
        <f>VLOOKUP(D233,Capitulos!A:G,7,0)</f>
        <v>II.  Neoplasias (tumores) (C00 - D48)</v>
      </c>
      <c r="F233" t="str">
        <f>VLOOKUP(C233,Grupos!D:H,4,0)</f>
        <v>Neoplasias malignas do trato urinário (C64 - C68)</v>
      </c>
      <c r="G233" t="s">
        <v>1594</v>
      </c>
    </row>
    <row r="234" spans="1:7" x14ac:dyDescent="0.25">
      <c r="A234" t="s">
        <v>191</v>
      </c>
      <c r="B234">
        <v>233</v>
      </c>
      <c r="C234">
        <v>31</v>
      </c>
      <c r="D234">
        <f>VLOOKUP(C234,Grupos!D:H,5,0)</f>
        <v>2</v>
      </c>
      <c r="E234" t="str">
        <f>VLOOKUP(D234,Capitulos!A:G,7,0)</f>
        <v>II.  Neoplasias (tumores) (C00 - D48)</v>
      </c>
      <c r="F234" t="str">
        <f>VLOOKUP(C234,Grupos!D:H,4,0)</f>
        <v>Neoplasias malignas do trato urinário (C64 - C68)</v>
      </c>
      <c r="G234" t="s">
        <v>1596</v>
      </c>
    </row>
    <row r="235" spans="1:7" x14ac:dyDescent="0.25">
      <c r="A235" t="s">
        <v>193</v>
      </c>
      <c r="B235">
        <v>234</v>
      </c>
      <c r="C235">
        <v>32</v>
      </c>
      <c r="D235">
        <f>VLOOKUP(C235,Grupos!D:H,5,0)</f>
        <v>2</v>
      </c>
      <c r="E235" t="str">
        <f>VLOOKUP(D235,Capitulos!A:G,7,0)</f>
        <v>II.  Neoplasias (tumores) (C00 - D48)</v>
      </c>
      <c r="F235" t="str">
        <f>VLOOKUP(C235,Grupos!D:H,4,0)</f>
        <v>Neopl malig olhos encéf outr part sist nerv centr (C69 - C72)</v>
      </c>
      <c r="G235" t="s">
        <v>1598</v>
      </c>
    </row>
    <row r="236" spans="1:7" x14ac:dyDescent="0.25">
      <c r="A236" t="s">
        <v>1599</v>
      </c>
      <c r="B236">
        <v>235</v>
      </c>
      <c r="C236">
        <v>32</v>
      </c>
      <c r="D236">
        <f>VLOOKUP(C236,Grupos!D:H,5,0)</f>
        <v>2</v>
      </c>
      <c r="E236" t="str">
        <f>VLOOKUP(D236,Capitulos!A:G,7,0)</f>
        <v>II.  Neoplasias (tumores) (C00 - D48)</v>
      </c>
      <c r="F236" t="str">
        <f>VLOOKUP(C236,Grupos!D:H,4,0)</f>
        <v>Neopl malig olhos encéf outr part sist nerv centr (C69 - C72)</v>
      </c>
      <c r="G236" t="s">
        <v>1601</v>
      </c>
    </row>
    <row r="237" spans="1:7" x14ac:dyDescent="0.25">
      <c r="A237" t="s">
        <v>1602</v>
      </c>
      <c r="B237">
        <v>236</v>
      </c>
      <c r="C237">
        <v>32</v>
      </c>
      <c r="D237">
        <f>VLOOKUP(C237,Grupos!D:H,5,0)</f>
        <v>2</v>
      </c>
      <c r="E237" t="str">
        <f>VLOOKUP(D237,Capitulos!A:G,7,0)</f>
        <v>II.  Neoplasias (tumores) (C00 - D48)</v>
      </c>
      <c r="F237" t="str">
        <f>VLOOKUP(C237,Grupos!D:H,4,0)</f>
        <v>Neopl malig olhos encéf outr part sist nerv centr (C69 - C72)</v>
      </c>
      <c r="G237" t="s">
        <v>1604</v>
      </c>
    </row>
    <row r="238" spans="1:7" x14ac:dyDescent="0.25">
      <c r="A238" t="s">
        <v>194</v>
      </c>
      <c r="B238">
        <v>237</v>
      </c>
      <c r="C238">
        <v>32</v>
      </c>
      <c r="D238">
        <f>VLOOKUP(C238,Grupos!D:H,5,0)</f>
        <v>2</v>
      </c>
      <c r="E238" t="str">
        <f>VLOOKUP(D238,Capitulos!A:G,7,0)</f>
        <v>II.  Neoplasias (tumores) (C00 - D48)</v>
      </c>
      <c r="F238" t="str">
        <f>VLOOKUP(C238,Grupos!D:H,4,0)</f>
        <v>Neopl malig olhos encéf outr part sist nerv centr (C69 - C72)</v>
      </c>
      <c r="G238" t="s">
        <v>1606</v>
      </c>
    </row>
    <row r="239" spans="1:7" x14ac:dyDescent="0.25">
      <c r="A239" t="s">
        <v>197</v>
      </c>
      <c r="B239">
        <v>238</v>
      </c>
      <c r="C239">
        <v>33</v>
      </c>
      <c r="D239">
        <f>VLOOKUP(C239,Grupos!D:H,5,0)</f>
        <v>2</v>
      </c>
      <c r="E239" t="str">
        <f>VLOOKUP(D239,Capitulos!A:G,7,0)</f>
        <v>II.  Neoplasias (tumores) (C00 - D48)</v>
      </c>
      <c r="F239" t="str">
        <f>VLOOKUP(C239,Grupos!D:H,4,0)</f>
        <v>Neopl malig tireóide e outras glândulas endócrinas (C73 - C75)</v>
      </c>
      <c r="G239" t="s">
        <v>1608</v>
      </c>
    </row>
    <row r="240" spans="1:7" x14ac:dyDescent="0.25">
      <c r="A240" t="s">
        <v>1609</v>
      </c>
      <c r="B240">
        <v>239</v>
      </c>
      <c r="C240">
        <v>33</v>
      </c>
      <c r="D240">
        <f>VLOOKUP(C240,Grupos!D:H,5,0)</f>
        <v>2</v>
      </c>
      <c r="E240" t="str">
        <f>VLOOKUP(D240,Capitulos!A:G,7,0)</f>
        <v>II.  Neoplasias (tumores) (C00 - D48)</v>
      </c>
      <c r="F240" t="str">
        <f>VLOOKUP(C240,Grupos!D:H,4,0)</f>
        <v>Neopl malig tireóide e outras glândulas endócrinas (C73 - C75)</v>
      </c>
      <c r="G240" t="s">
        <v>1611</v>
      </c>
    </row>
    <row r="241" spans="1:7" x14ac:dyDescent="0.25">
      <c r="A241" t="s">
        <v>158</v>
      </c>
      <c r="B241">
        <v>240</v>
      </c>
      <c r="C241">
        <v>33</v>
      </c>
      <c r="D241">
        <f>VLOOKUP(C241,Grupos!D:H,5,0)</f>
        <v>2</v>
      </c>
      <c r="E241" t="str">
        <f>VLOOKUP(D241,Capitulos!A:G,7,0)</f>
        <v>II.  Neoplasias (tumores) (C00 - D48)</v>
      </c>
      <c r="F241" t="str">
        <f>VLOOKUP(C241,Grupos!D:H,4,0)</f>
        <v>Neopl malig tireóide e outras glândulas endócrinas (C73 - C75)</v>
      </c>
      <c r="G241" t="s">
        <v>1613</v>
      </c>
    </row>
    <row r="242" spans="1:7" x14ac:dyDescent="0.25">
      <c r="A242" t="s">
        <v>200</v>
      </c>
      <c r="B242">
        <v>241</v>
      </c>
      <c r="C242">
        <v>34</v>
      </c>
      <c r="D242">
        <f>VLOOKUP(C242,Grupos!D:H,5,0)</f>
        <v>2</v>
      </c>
      <c r="E242" t="str">
        <f>VLOOKUP(D242,Capitulos!A:G,7,0)</f>
        <v>II.  Neoplasias (tumores) (C00 - D48)</v>
      </c>
      <c r="F242" t="str">
        <f>VLOOKUP(C242,Grupos!D:H,4,0)</f>
        <v>Neopl malig local mal def, secund e local n espec (C76 - C80)</v>
      </c>
      <c r="G242" t="s">
        <v>1615</v>
      </c>
    </row>
    <row r="243" spans="1:7" x14ac:dyDescent="0.25">
      <c r="A243" t="s">
        <v>1616</v>
      </c>
      <c r="B243">
        <v>242</v>
      </c>
      <c r="C243">
        <v>34</v>
      </c>
      <c r="D243">
        <f>VLOOKUP(C243,Grupos!D:H,5,0)</f>
        <v>2</v>
      </c>
      <c r="E243" t="str">
        <f>VLOOKUP(D243,Capitulos!A:G,7,0)</f>
        <v>II.  Neoplasias (tumores) (C00 - D48)</v>
      </c>
      <c r="F243" t="str">
        <f>VLOOKUP(C243,Grupos!D:H,4,0)</f>
        <v>Neopl malig local mal def, secund e local n espec (C76 - C80)</v>
      </c>
      <c r="G243" t="s">
        <v>1618</v>
      </c>
    </row>
    <row r="244" spans="1:7" x14ac:dyDescent="0.25">
      <c r="A244" t="s">
        <v>1619</v>
      </c>
      <c r="B244">
        <v>243</v>
      </c>
      <c r="C244">
        <v>34</v>
      </c>
      <c r="D244">
        <f>VLOOKUP(C244,Grupos!D:H,5,0)</f>
        <v>2</v>
      </c>
      <c r="E244" t="str">
        <f>VLOOKUP(D244,Capitulos!A:G,7,0)</f>
        <v>II.  Neoplasias (tumores) (C00 - D48)</v>
      </c>
      <c r="F244" t="str">
        <f>VLOOKUP(C244,Grupos!D:H,4,0)</f>
        <v>Neopl malig local mal def, secund e local n espec (C76 - C80)</v>
      </c>
      <c r="G244" t="s">
        <v>1621</v>
      </c>
    </row>
    <row r="245" spans="1:7" x14ac:dyDescent="0.25">
      <c r="A245" t="s">
        <v>1622</v>
      </c>
      <c r="B245">
        <v>244</v>
      </c>
      <c r="C245">
        <v>34</v>
      </c>
      <c r="D245">
        <f>VLOOKUP(C245,Grupos!D:H,5,0)</f>
        <v>2</v>
      </c>
      <c r="E245" t="str">
        <f>VLOOKUP(D245,Capitulos!A:G,7,0)</f>
        <v>II.  Neoplasias (tumores) (C00 - D48)</v>
      </c>
      <c r="F245" t="str">
        <f>VLOOKUP(C245,Grupos!D:H,4,0)</f>
        <v>Neopl malig local mal def, secund e local n espec (C76 - C80)</v>
      </c>
      <c r="G245" t="s">
        <v>1624</v>
      </c>
    </row>
    <row r="246" spans="1:7" x14ac:dyDescent="0.25">
      <c r="A246" t="s">
        <v>201</v>
      </c>
      <c r="B246">
        <v>245</v>
      </c>
      <c r="C246">
        <v>34</v>
      </c>
      <c r="D246">
        <f>VLOOKUP(C246,Grupos!D:H,5,0)</f>
        <v>2</v>
      </c>
      <c r="E246" t="str">
        <f>VLOOKUP(D246,Capitulos!A:G,7,0)</f>
        <v>II.  Neoplasias (tumores) (C00 - D48)</v>
      </c>
      <c r="F246" t="str">
        <f>VLOOKUP(C246,Grupos!D:H,4,0)</f>
        <v>Neopl malig local mal def, secund e local n espec (C76 - C80)</v>
      </c>
      <c r="G246" t="s">
        <v>1626</v>
      </c>
    </row>
    <row r="247" spans="1:7" x14ac:dyDescent="0.25">
      <c r="A247" t="s">
        <v>204</v>
      </c>
      <c r="B247">
        <v>246</v>
      </c>
      <c r="C247">
        <v>35</v>
      </c>
      <c r="D247">
        <f>VLOOKUP(C247,Grupos!D:H,5,0)</f>
        <v>2</v>
      </c>
      <c r="E247" t="str">
        <f>VLOOKUP(D247,Capitulos!A:G,7,0)</f>
        <v>II.  Neoplasias (tumores) (C00 - D48)</v>
      </c>
      <c r="F247" t="str">
        <f>VLOOKUP(C247,Grupos!D:H,4,0)</f>
        <v>Neopl malig tecido linfát hematopoét e correlatos (C81 - C96)</v>
      </c>
      <c r="G247" t="s">
        <v>1628</v>
      </c>
    </row>
    <row r="248" spans="1:7" x14ac:dyDescent="0.25">
      <c r="A248" t="s">
        <v>1629</v>
      </c>
      <c r="B248">
        <v>247</v>
      </c>
      <c r="C248">
        <v>35</v>
      </c>
      <c r="D248">
        <f>VLOOKUP(C248,Grupos!D:H,5,0)</f>
        <v>2</v>
      </c>
      <c r="E248" t="str">
        <f>VLOOKUP(D248,Capitulos!A:G,7,0)</f>
        <v>II.  Neoplasias (tumores) (C00 - D48)</v>
      </c>
      <c r="F248" t="str">
        <f>VLOOKUP(C248,Grupos!D:H,4,0)</f>
        <v>Neopl malig tecido linfát hematopoét e correlatos (C81 - C96)</v>
      </c>
      <c r="G248" t="s">
        <v>1631</v>
      </c>
    </row>
    <row r="249" spans="1:7" x14ac:dyDescent="0.25">
      <c r="A249" t="s">
        <v>1632</v>
      </c>
      <c r="B249">
        <v>248</v>
      </c>
      <c r="C249">
        <v>35</v>
      </c>
      <c r="D249">
        <f>VLOOKUP(C249,Grupos!D:H,5,0)</f>
        <v>2</v>
      </c>
      <c r="E249" t="str">
        <f>VLOOKUP(D249,Capitulos!A:G,7,0)</f>
        <v>II.  Neoplasias (tumores) (C00 - D48)</v>
      </c>
      <c r="F249" t="str">
        <f>VLOOKUP(C249,Grupos!D:H,4,0)</f>
        <v>Neopl malig tecido linfát hematopoét e correlatos (C81 - C96)</v>
      </c>
      <c r="G249" t="s">
        <v>1634</v>
      </c>
    </row>
    <row r="250" spans="1:7" x14ac:dyDescent="0.25">
      <c r="A250" t="s">
        <v>1635</v>
      </c>
      <c r="B250">
        <v>249</v>
      </c>
      <c r="C250">
        <v>35</v>
      </c>
      <c r="D250">
        <f>VLOOKUP(C250,Grupos!D:H,5,0)</f>
        <v>2</v>
      </c>
      <c r="E250" t="str">
        <f>VLOOKUP(D250,Capitulos!A:G,7,0)</f>
        <v>II.  Neoplasias (tumores) (C00 - D48)</v>
      </c>
      <c r="F250" t="str">
        <f>VLOOKUP(C250,Grupos!D:H,4,0)</f>
        <v>Neopl malig tecido linfát hematopoét e correlatos (C81 - C96)</v>
      </c>
      <c r="G250" t="s">
        <v>1637</v>
      </c>
    </row>
    <row r="251" spans="1:7" x14ac:dyDescent="0.25">
      <c r="A251" t="s">
        <v>1638</v>
      </c>
      <c r="B251">
        <v>250</v>
      </c>
      <c r="C251">
        <v>35</v>
      </c>
      <c r="D251">
        <f>VLOOKUP(C251,Grupos!D:H,5,0)</f>
        <v>2</v>
      </c>
      <c r="E251" t="str">
        <f>VLOOKUP(D251,Capitulos!A:G,7,0)</f>
        <v>II.  Neoplasias (tumores) (C00 - D48)</v>
      </c>
      <c r="F251" t="str">
        <f>VLOOKUP(C251,Grupos!D:H,4,0)</f>
        <v>Neopl malig tecido linfát hematopoét e correlatos (C81 - C96)</v>
      </c>
      <c r="G251" t="s">
        <v>1640</v>
      </c>
    </row>
    <row r="252" spans="1:7" x14ac:dyDescent="0.25">
      <c r="A252" t="s">
        <v>1641</v>
      </c>
      <c r="B252">
        <v>251</v>
      </c>
      <c r="C252">
        <v>35</v>
      </c>
      <c r="D252">
        <f>VLOOKUP(C252,Grupos!D:H,5,0)</f>
        <v>2</v>
      </c>
      <c r="E252" t="str">
        <f>VLOOKUP(D252,Capitulos!A:G,7,0)</f>
        <v>II.  Neoplasias (tumores) (C00 - D48)</v>
      </c>
      <c r="F252" t="str">
        <f>VLOOKUP(C252,Grupos!D:H,4,0)</f>
        <v>Neopl malig tecido linfát hematopoét e correlatos (C81 - C96)</v>
      </c>
      <c r="G252" t="s">
        <v>1643</v>
      </c>
    </row>
    <row r="253" spans="1:7" x14ac:dyDescent="0.25">
      <c r="A253" t="s">
        <v>1644</v>
      </c>
      <c r="B253">
        <v>252</v>
      </c>
      <c r="C253">
        <v>35</v>
      </c>
      <c r="D253">
        <f>VLOOKUP(C253,Grupos!D:H,5,0)</f>
        <v>2</v>
      </c>
      <c r="E253" t="str">
        <f>VLOOKUP(D253,Capitulos!A:G,7,0)</f>
        <v>II.  Neoplasias (tumores) (C00 - D48)</v>
      </c>
      <c r="F253" t="str">
        <f>VLOOKUP(C253,Grupos!D:H,4,0)</f>
        <v>Neopl malig tecido linfát hematopoét e correlatos (C81 - C96)</v>
      </c>
      <c r="G253" t="s">
        <v>1646</v>
      </c>
    </row>
    <row r="254" spans="1:7" x14ac:dyDescent="0.25">
      <c r="A254" t="s">
        <v>1647</v>
      </c>
      <c r="B254">
        <v>253</v>
      </c>
      <c r="C254">
        <v>35</v>
      </c>
      <c r="D254">
        <f>VLOOKUP(C254,Grupos!D:H,5,0)</f>
        <v>2</v>
      </c>
      <c r="E254" t="str">
        <f>VLOOKUP(D254,Capitulos!A:G,7,0)</f>
        <v>II.  Neoplasias (tumores) (C00 - D48)</v>
      </c>
      <c r="F254" t="str">
        <f>VLOOKUP(C254,Grupos!D:H,4,0)</f>
        <v>Neopl malig tecido linfát hematopoét e correlatos (C81 - C96)</v>
      </c>
      <c r="G254" t="s">
        <v>1649</v>
      </c>
    </row>
    <row r="255" spans="1:7" x14ac:dyDescent="0.25">
      <c r="A255" t="s">
        <v>1650</v>
      </c>
      <c r="B255">
        <v>254</v>
      </c>
      <c r="C255">
        <v>35</v>
      </c>
      <c r="D255">
        <f>VLOOKUP(C255,Grupos!D:H,5,0)</f>
        <v>2</v>
      </c>
      <c r="E255" t="str">
        <f>VLOOKUP(D255,Capitulos!A:G,7,0)</f>
        <v>II.  Neoplasias (tumores) (C00 - D48)</v>
      </c>
      <c r="F255" t="str">
        <f>VLOOKUP(C255,Grupos!D:H,4,0)</f>
        <v>Neopl malig tecido linfát hematopoét e correlatos (C81 - C96)</v>
      </c>
      <c r="G255" t="s">
        <v>1652</v>
      </c>
    </row>
    <row r="256" spans="1:7" x14ac:dyDescent="0.25">
      <c r="A256" t="s">
        <v>1653</v>
      </c>
      <c r="B256">
        <v>255</v>
      </c>
      <c r="C256">
        <v>35</v>
      </c>
      <c r="D256">
        <f>VLOOKUP(C256,Grupos!D:H,5,0)</f>
        <v>2</v>
      </c>
      <c r="E256" t="str">
        <f>VLOOKUP(D256,Capitulos!A:G,7,0)</f>
        <v>II.  Neoplasias (tumores) (C00 - D48)</v>
      </c>
      <c r="F256" t="str">
        <f>VLOOKUP(C256,Grupos!D:H,4,0)</f>
        <v>Neopl malig tecido linfát hematopoét e correlatos (C81 - C96)</v>
      </c>
      <c r="G256" t="s">
        <v>1655</v>
      </c>
    </row>
    <row r="257" spans="1:7" x14ac:dyDescent="0.25">
      <c r="A257" t="s">
        <v>1656</v>
      </c>
      <c r="B257">
        <v>256</v>
      </c>
      <c r="C257">
        <v>35</v>
      </c>
      <c r="D257">
        <f>VLOOKUP(C257,Grupos!D:H,5,0)</f>
        <v>2</v>
      </c>
      <c r="E257" t="str">
        <f>VLOOKUP(D257,Capitulos!A:G,7,0)</f>
        <v>II.  Neoplasias (tumores) (C00 - D48)</v>
      </c>
      <c r="F257" t="str">
        <f>VLOOKUP(C257,Grupos!D:H,4,0)</f>
        <v>Neopl malig tecido linfát hematopoét e correlatos (C81 - C96)</v>
      </c>
      <c r="G257" t="s">
        <v>1658</v>
      </c>
    </row>
    <row r="258" spans="1:7" x14ac:dyDescent="0.25">
      <c r="A258" t="s">
        <v>1659</v>
      </c>
      <c r="B258">
        <v>257</v>
      </c>
      <c r="C258">
        <v>35</v>
      </c>
      <c r="D258">
        <f>VLOOKUP(C258,Grupos!D:H,5,0)</f>
        <v>2</v>
      </c>
      <c r="E258" t="str">
        <f>VLOOKUP(D258,Capitulos!A:G,7,0)</f>
        <v>II.  Neoplasias (tumores) (C00 - D48)</v>
      </c>
      <c r="F258" t="str">
        <f>VLOOKUP(C258,Grupos!D:H,4,0)</f>
        <v>Neopl malig tecido linfát hematopoét e correlatos (C81 - C96)</v>
      </c>
      <c r="G258" t="s">
        <v>1661</v>
      </c>
    </row>
    <row r="259" spans="1:7" x14ac:dyDescent="0.25">
      <c r="A259" t="s">
        <v>205</v>
      </c>
      <c r="B259">
        <v>258</v>
      </c>
      <c r="C259">
        <v>35</v>
      </c>
      <c r="D259">
        <f>VLOOKUP(C259,Grupos!D:H,5,0)</f>
        <v>2</v>
      </c>
      <c r="E259" t="str">
        <f>VLOOKUP(D259,Capitulos!A:G,7,0)</f>
        <v>II.  Neoplasias (tumores) (C00 - D48)</v>
      </c>
      <c r="F259" t="str">
        <f>VLOOKUP(C259,Grupos!D:H,4,0)</f>
        <v>Neopl malig tecido linfát hematopoét e correlatos (C81 - C96)</v>
      </c>
      <c r="G259" t="s">
        <v>1663</v>
      </c>
    </row>
    <row r="260" spans="1:7" x14ac:dyDescent="0.25">
      <c r="A260" t="s">
        <v>155</v>
      </c>
      <c r="B260">
        <v>259</v>
      </c>
      <c r="C260">
        <v>36</v>
      </c>
      <c r="D260">
        <f>VLOOKUP(C260,Grupos!D:H,5,0)</f>
        <v>2</v>
      </c>
      <c r="E260" t="str">
        <f>VLOOKUP(D260,Capitulos!A:G,7,0)</f>
        <v>II.  Neoplasias (tumores) (C00 - D48)</v>
      </c>
      <c r="F260" t="str">
        <f>VLOOKUP(C260,Grupos!D:H,4,0)</f>
        <v>Neopl malig local múltiplas independentes (prim) (C97 - C97)</v>
      </c>
      <c r="G260" t="s">
        <v>1664</v>
      </c>
    </row>
    <row r="261" spans="1:7" x14ac:dyDescent="0.25">
      <c r="A261" t="s">
        <v>210</v>
      </c>
      <c r="B261">
        <v>260</v>
      </c>
      <c r="C261">
        <v>37</v>
      </c>
      <c r="D261">
        <f>VLOOKUP(C261,Grupos!D:H,5,0)</f>
        <v>2</v>
      </c>
      <c r="E261" t="str">
        <f>VLOOKUP(D261,Capitulos!A:G,7,0)</f>
        <v>II.  Neoplasias (tumores) (C00 - D48)</v>
      </c>
      <c r="F261" t="str">
        <f>VLOOKUP(C261,Grupos!D:H,4,0)</f>
        <v>Neoplasias [tumores] in situ (D00 - D09)</v>
      </c>
      <c r="G261" t="s">
        <v>1666</v>
      </c>
    </row>
    <row r="262" spans="1:7" x14ac:dyDescent="0.25">
      <c r="A262" t="s">
        <v>1667</v>
      </c>
      <c r="B262">
        <v>261</v>
      </c>
      <c r="C262">
        <v>37</v>
      </c>
      <c r="D262">
        <f>VLOOKUP(C262,Grupos!D:H,5,0)</f>
        <v>2</v>
      </c>
      <c r="E262" t="str">
        <f>VLOOKUP(D262,Capitulos!A:G,7,0)</f>
        <v>II.  Neoplasias (tumores) (C00 - D48)</v>
      </c>
      <c r="F262" t="str">
        <f>VLOOKUP(C262,Grupos!D:H,4,0)</f>
        <v>Neoplasias [tumores] in situ (D00 - D09)</v>
      </c>
      <c r="G262" t="s">
        <v>1669</v>
      </c>
    </row>
    <row r="263" spans="1:7" x14ac:dyDescent="0.25">
      <c r="A263" t="s">
        <v>1670</v>
      </c>
      <c r="B263">
        <v>262</v>
      </c>
      <c r="C263">
        <v>37</v>
      </c>
      <c r="D263">
        <f>VLOOKUP(C263,Grupos!D:H,5,0)</f>
        <v>2</v>
      </c>
      <c r="E263" t="str">
        <f>VLOOKUP(D263,Capitulos!A:G,7,0)</f>
        <v>II.  Neoplasias (tumores) (C00 - D48)</v>
      </c>
      <c r="F263" t="str">
        <f>VLOOKUP(C263,Grupos!D:H,4,0)</f>
        <v>Neoplasias [tumores] in situ (D00 - D09)</v>
      </c>
      <c r="G263" t="s">
        <v>1672</v>
      </c>
    </row>
    <row r="264" spans="1:7" x14ac:dyDescent="0.25">
      <c r="A264" t="s">
        <v>1673</v>
      </c>
      <c r="B264">
        <v>263</v>
      </c>
      <c r="C264">
        <v>37</v>
      </c>
      <c r="D264">
        <f>VLOOKUP(C264,Grupos!D:H,5,0)</f>
        <v>2</v>
      </c>
      <c r="E264" t="str">
        <f>VLOOKUP(D264,Capitulos!A:G,7,0)</f>
        <v>II.  Neoplasias (tumores) (C00 - D48)</v>
      </c>
      <c r="F264" t="str">
        <f>VLOOKUP(C264,Grupos!D:H,4,0)</f>
        <v>Neoplasias [tumores] in situ (D00 - D09)</v>
      </c>
      <c r="G264" t="s">
        <v>1675</v>
      </c>
    </row>
    <row r="265" spans="1:7" x14ac:dyDescent="0.25">
      <c r="A265" t="s">
        <v>1676</v>
      </c>
      <c r="B265">
        <v>264</v>
      </c>
      <c r="C265">
        <v>37</v>
      </c>
      <c r="D265">
        <f>VLOOKUP(C265,Grupos!D:H,5,0)</f>
        <v>2</v>
      </c>
      <c r="E265" t="str">
        <f>VLOOKUP(D265,Capitulos!A:G,7,0)</f>
        <v>II.  Neoplasias (tumores) (C00 - D48)</v>
      </c>
      <c r="F265" t="str">
        <f>VLOOKUP(C265,Grupos!D:H,4,0)</f>
        <v>Neoplasias [tumores] in situ (D00 - D09)</v>
      </c>
      <c r="G265" t="s">
        <v>1678</v>
      </c>
    </row>
    <row r="266" spans="1:7" x14ac:dyDescent="0.25">
      <c r="A266" t="s">
        <v>1679</v>
      </c>
      <c r="B266">
        <v>265</v>
      </c>
      <c r="C266">
        <v>37</v>
      </c>
      <c r="D266">
        <f>VLOOKUP(C266,Grupos!D:H,5,0)</f>
        <v>2</v>
      </c>
      <c r="E266" t="str">
        <f>VLOOKUP(D266,Capitulos!A:G,7,0)</f>
        <v>II.  Neoplasias (tumores) (C00 - D48)</v>
      </c>
      <c r="F266" t="str">
        <f>VLOOKUP(C266,Grupos!D:H,4,0)</f>
        <v>Neoplasias [tumores] in situ (D00 - D09)</v>
      </c>
      <c r="G266" t="s">
        <v>1681</v>
      </c>
    </row>
    <row r="267" spans="1:7" x14ac:dyDescent="0.25">
      <c r="A267" t="s">
        <v>1682</v>
      </c>
      <c r="B267">
        <v>266</v>
      </c>
      <c r="C267">
        <v>37</v>
      </c>
      <c r="D267">
        <f>VLOOKUP(C267,Grupos!D:H,5,0)</f>
        <v>2</v>
      </c>
      <c r="E267" t="str">
        <f>VLOOKUP(D267,Capitulos!A:G,7,0)</f>
        <v>II.  Neoplasias (tumores) (C00 - D48)</v>
      </c>
      <c r="F267" t="str">
        <f>VLOOKUP(C267,Grupos!D:H,4,0)</f>
        <v>Neoplasias [tumores] in situ (D00 - D09)</v>
      </c>
      <c r="G267" t="s">
        <v>1684</v>
      </c>
    </row>
    <row r="268" spans="1:7" x14ac:dyDescent="0.25">
      <c r="A268" t="s">
        <v>1685</v>
      </c>
      <c r="B268">
        <v>267</v>
      </c>
      <c r="C268">
        <v>37</v>
      </c>
      <c r="D268">
        <f>VLOOKUP(C268,Grupos!D:H,5,0)</f>
        <v>2</v>
      </c>
      <c r="E268" t="str">
        <f>VLOOKUP(D268,Capitulos!A:G,7,0)</f>
        <v>II.  Neoplasias (tumores) (C00 - D48)</v>
      </c>
      <c r="F268" t="str">
        <f>VLOOKUP(C268,Grupos!D:H,4,0)</f>
        <v>Neoplasias [tumores] in situ (D00 - D09)</v>
      </c>
      <c r="G268" t="s">
        <v>1687</v>
      </c>
    </row>
    <row r="269" spans="1:7" x14ac:dyDescent="0.25">
      <c r="A269" t="s">
        <v>211</v>
      </c>
      <c r="B269">
        <v>268</v>
      </c>
      <c r="C269">
        <v>37</v>
      </c>
      <c r="D269">
        <f>VLOOKUP(C269,Grupos!D:H,5,0)</f>
        <v>2</v>
      </c>
      <c r="E269" t="str">
        <f>VLOOKUP(D269,Capitulos!A:G,7,0)</f>
        <v>II.  Neoplasias (tumores) (C00 - D48)</v>
      </c>
      <c r="F269" t="str">
        <f>VLOOKUP(C269,Grupos!D:H,4,0)</f>
        <v>Neoplasias [tumores] in situ (D00 - D09)</v>
      </c>
      <c r="G269" t="s">
        <v>1689</v>
      </c>
    </row>
    <row r="270" spans="1:7" x14ac:dyDescent="0.25">
      <c r="A270" t="s">
        <v>213</v>
      </c>
      <c r="B270">
        <v>269</v>
      </c>
      <c r="C270">
        <v>38</v>
      </c>
      <c r="D270">
        <f>VLOOKUP(C270,Grupos!D:H,5,0)</f>
        <v>2</v>
      </c>
      <c r="E270" t="str">
        <f>VLOOKUP(D270,Capitulos!A:G,7,0)</f>
        <v>II.  Neoplasias (tumores) (C00 - D48)</v>
      </c>
      <c r="F270" t="str">
        <f>VLOOKUP(C270,Grupos!D:H,4,0)</f>
        <v>Neoplasias [tumores] benignas(os) (D10 - D36)</v>
      </c>
      <c r="G270" t="s">
        <v>1691</v>
      </c>
    </row>
    <row r="271" spans="1:7" x14ac:dyDescent="0.25">
      <c r="A271" t="s">
        <v>1692</v>
      </c>
      <c r="B271">
        <v>270</v>
      </c>
      <c r="C271">
        <v>38</v>
      </c>
      <c r="D271">
        <f>VLOOKUP(C271,Grupos!D:H,5,0)</f>
        <v>2</v>
      </c>
      <c r="E271" t="str">
        <f>VLOOKUP(D271,Capitulos!A:G,7,0)</f>
        <v>II.  Neoplasias (tumores) (C00 - D48)</v>
      </c>
      <c r="F271" t="str">
        <f>VLOOKUP(C271,Grupos!D:H,4,0)</f>
        <v>Neoplasias [tumores] benignas(os) (D10 - D36)</v>
      </c>
      <c r="G271" t="s">
        <v>1694</v>
      </c>
    </row>
    <row r="272" spans="1:7" x14ac:dyDescent="0.25">
      <c r="A272" t="s">
        <v>1695</v>
      </c>
      <c r="B272">
        <v>271</v>
      </c>
      <c r="C272">
        <v>38</v>
      </c>
      <c r="D272">
        <f>VLOOKUP(C272,Grupos!D:H,5,0)</f>
        <v>2</v>
      </c>
      <c r="E272" t="str">
        <f>VLOOKUP(D272,Capitulos!A:G,7,0)</f>
        <v>II.  Neoplasias (tumores) (C00 - D48)</v>
      </c>
      <c r="F272" t="str">
        <f>VLOOKUP(C272,Grupos!D:H,4,0)</f>
        <v>Neoplasias [tumores] benignas(os) (D10 - D36)</v>
      </c>
      <c r="G272" t="s">
        <v>1697</v>
      </c>
    </row>
    <row r="273" spans="1:7" x14ac:dyDescent="0.25">
      <c r="A273" t="s">
        <v>1698</v>
      </c>
      <c r="B273">
        <v>272</v>
      </c>
      <c r="C273">
        <v>38</v>
      </c>
      <c r="D273">
        <f>VLOOKUP(C273,Grupos!D:H,5,0)</f>
        <v>2</v>
      </c>
      <c r="E273" t="str">
        <f>VLOOKUP(D273,Capitulos!A:G,7,0)</f>
        <v>II.  Neoplasias (tumores) (C00 - D48)</v>
      </c>
      <c r="F273" t="str">
        <f>VLOOKUP(C273,Grupos!D:H,4,0)</f>
        <v>Neoplasias [tumores] benignas(os) (D10 - D36)</v>
      </c>
      <c r="G273" t="s">
        <v>1700</v>
      </c>
    </row>
    <row r="274" spans="1:7" x14ac:dyDescent="0.25">
      <c r="A274" t="s">
        <v>1701</v>
      </c>
      <c r="B274">
        <v>273</v>
      </c>
      <c r="C274">
        <v>38</v>
      </c>
      <c r="D274">
        <f>VLOOKUP(C274,Grupos!D:H,5,0)</f>
        <v>2</v>
      </c>
      <c r="E274" t="str">
        <f>VLOOKUP(D274,Capitulos!A:G,7,0)</f>
        <v>II.  Neoplasias (tumores) (C00 - D48)</v>
      </c>
      <c r="F274" t="str">
        <f>VLOOKUP(C274,Grupos!D:H,4,0)</f>
        <v>Neoplasias [tumores] benignas(os) (D10 - D36)</v>
      </c>
      <c r="G274" t="s">
        <v>1703</v>
      </c>
    </row>
    <row r="275" spans="1:7" x14ac:dyDescent="0.25">
      <c r="A275" t="s">
        <v>1704</v>
      </c>
      <c r="B275">
        <v>274</v>
      </c>
      <c r="C275">
        <v>38</v>
      </c>
      <c r="D275">
        <f>VLOOKUP(C275,Grupos!D:H,5,0)</f>
        <v>2</v>
      </c>
      <c r="E275" t="str">
        <f>VLOOKUP(D275,Capitulos!A:G,7,0)</f>
        <v>II.  Neoplasias (tumores) (C00 - D48)</v>
      </c>
      <c r="F275" t="str">
        <f>VLOOKUP(C275,Grupos!D:H,4,0)</f>
        <v>Neoplasias [tumores] benignas(os) (D10 - D36)</v>
      </c>
      <c r="G275" t="s">
        <v>1706</v>
      </c>
    </row>
    <row r="276" spans="1:7" x14ac:dyDescent="0.25">
      <c r="A276" t="s">
        <v>1707</v>
      </c>
      <c r="B276">
        <v>275</v>
      </c>
      <c r="C276">
        <v>38</v>
      </c>
      <c r="D276">
        <f>VLOOKUP(C276,Grupos!D:H,5,0)</f>
        <v>2</v>
      </c>
      <c r="E276" t="str">
        <f>VLOOKUP(D276,Capitulos!A:G,7,0)</f>
        <v>II.  Neoplasias (tumores) (C00 - D48)</v>
      </c>
      <c r="F276" t="str">
        <f>VLOOKUP(C276,Grupos!D:H,4,0)</f>
        <v>Neoplasias [tumores] benignas(os) (D10 - D36)</v>
      </c>
      <c r="G276" t="s">
        <v>1709</v>
      </c>
    </row>
    <row r="277" spans="1:7" x14ac:dyDescent="0.25">
      <c r="A277" t="s">
        <v>1710</v>
      </c>
      <c r="B277">
        <v>276</v>
      </c>
      <c r="C277">
        <v>38</v>
      </c>
      <c r="D277">
        <f>VLOOKUP(C277,Grupos!D:H,5,0)</f>
        <v>2</v>
      </c>
      <c r="E277" t="str">
        <f>VLOOKUP(D277,Capitulos!A:G,7,0)</f>
        <v>II.  Neoplasias (tumores) (C00 - D48)</v>
      </c>
      <c r="F277" t="str">
        <f>VLOOKUP(C277,Grupos!D:H,4,0)</f>
        <v>Neoplasias [tumores] benignas(os) (D10 - D36)</v>
      </c>
      <c r="G277" t="s">
        <v>1712</v>
      </c>
    </row>
    <row r="278" spans="1:7" x14ac:dyDescent="0.25">
      <c r="A278" t="s">
        <v>1713</v>
      </c>
      <c r="B278">
        <v>277</v>
      </c>
      <c r="C278">
        <v>38</v>
      </c>
      <c r="D278">
        <f>VLOOKUP(C278,Grupos!D:H,5,0)</f>
        <v>2</v>
      </c>
      <c r="E278" t="str">
        <f>VLOOKUP(D278,Capitulos!A:G,7,0)</f>
        <v>II.  Neoplasias (tumores) (C00 - D48)</v>
      </c>
      <c r="F278" t="str">
        <f>VLOOKUP(C278,Grupos!D:H,4,0)</f>
        <v>Neoplasias [tumores] benignas(os) (D10 - D36)</v>
      </c>
      <c r="G278" t="s">
        <v>1715</v>
      </c>
    </row>
    <row r="279" spans="1:7" x14ac:dyDescent="0.25">
      <c r="A279" t="s">
        <v>1716</v>
      </c>
      <c r="B279">
        <v>278</v>
      </c>
      <c r="C279">
        <v>38</v>
      </c>
      <c r="D279">
        <f>VLOOKUP(C279,Grupos!D:H,5,0)</f>
        <v>2</v>
      </c>
      <c r="E279" t="str">
        <f>VLOOKUP(D279,Capitulos!A:G,7,0)</f>
        <v>II.  Neoplasias (tumores) (C00 - D48)</v>
      </c>
      <c r="F279" t="str">
        <f>VLOOKUP(C279,Grupos!D:H,4,0)</f>
        <v>Neoplasias [tumores] benignas(os) (D10 - D36)</v>
      </c>
      <c r="G279" t="s">
        <v>1718</v>
      </c>
    </row>
    <row r="280" spans="1:7" x14ac:dyDescent="0.25">
      <c r="A280" t="s">
        <v>1719</v>
      </c>
      <c r="B280">
        <v>279</v>
      </c>
      <c r="C280">
        <v>38</v>
      </c>
      <c r="D280">
        <f>VLOOKUP(C280,Grupos!D:H,5,0)</f>
        <v>2</v>
      </c>
      <c r="E280" t="str">
        <f>VLOOKUP(D280,Capitulos!A:G,7,0)</f>
        <v>II.  Neoplasias (tumores) (C00 - D48)</v>
      </c>
      <c r="F280" t="str">
        <f>VLOOKUP(C280,Grupos!D:H,4,0)</f>
        <v>Neoplasias [tumores] benignas(os) (D10 - D36)</v>
      </c>
      <c r="G280" t="s">
        <v>1721</v>
      </c>
    </row>
    <row r="281" spans="1:7" x14ac:dyDescent="0.25">
      <c r="A281" t="s">
        <v>1722</v>
      </c>
      <c r="B281">
        <v>280</v>
      </c>
      <c r="C281">
        <v>38</v>
      </c>
      <c r="D281">
        <f>VLOOKUP(C281,Grupos!D:H,5,0)</f>
        <v>2</v>
      </c>
      <c r="E281" t="str">
        <f>VLOOKUP(D281,Capitulos!A:G,7,0)</f>
        <v>II.  Neoplasias (tumores) (C00 - D48)</v>
      </c>
      <c r="F281" t="str">
        <f>VLOOKUP(C281,Grupos!D:H,4,0)</f>
        <v>Neoplasias [tumores] benignas(os) (D10 - D36)</v>
      </c>
      <c r="G281" t="s">
        <v>1724</v>
      </c>
    </row>
    <row r="282" spans="1:7" x14ac:dyDescent="0.25">
      <c r="A282" t="s">
        <v>1725</v>
      </c>
      <c r="B282">
        <v>281</v>
      </c>
      <c r="C282">
        <v>38</v>
      </c>
      <c r="D282">
        <f>VLOOKUP(C282,Grupos!D:H,5,0)</f>
        <v>2</v>
      </c>
      <c r="E282" t="str">
        <f>VLOOKUP(D282,Capitulos!A:G,7,0)</f>
        <v>II.  Neoplasias (tumores) (C00 - D48)</v>
      </c>
      <c r="F282" t="str">
        <f>VLOOKUP(C282,Grupos!D:H,4,0)</f>
        <v>Neoplasias [tumores] benignas(os) (D10 - D36)</v>
      </c>
      <c r="G282" t="s">
        <v>1727</v>
      </c>
    </row>
    <row r="283" spans="1:7" x14ac:dyDescent="0.25">
      <c r="A283" t="s">
        <v>1728</v>
      </c>
      <c r="B283">
        <v>282</v>
      </c>
      <c r="C283">
        <v>38</v>
      </c>
      <c r="D283">
        <f>VLOOKUP(C283,Grupos!D:H,5,0)</f>
        <v>2</v>
      </c>
      <c r="E283" t="str">
        <f>VLOOKUP(D283,Capitulos!A:G,7,0)</f>
        <v>II.  Neoplasias (tumores) (C00 - D48)</v>
      </c>
      <c r="F283" t="str">
        <f>VLOOKUP(C283,Grupos!D:H,4,0)</f>
        <v>Neoplasias [tumores] benignas(os) (D10 - D36)</v>
      </c>
      <c r="G283" t="s">
        <v>1730</v>
      </c>
    </row>
    <row r="284" spans="1:7" x14ac:dyDescent="0.25">
      <c r="A284" t="s">
        <v>1731</v>
      </c>
      <c r="B284">
        <v>283</v>
      </c>
      <c r="C284">
        <v>38</v>
      </c>
      <c r="D284">
        <f>VLOOKUP(C284,Grupos!D:H,5,0)</f>
        <v>2</v>
      </c>
      <c r="E284" t="str">
        <f>VLOOKUP(D284,Capitulos!A:G,7,0)</f>
        <v>II.  Neoplasias (tumores) (C00 - D48)</v>
      </c>
      <c r="F284" t="str">
        <f>VLOOKUP(C284,Grupos!D:H,4,0)</f>
        <v>Neoplasias [tumores] benignas(os) (D10 - D36)</v>
      </c>
      <c r="G284" t="s">
        <v>1733</v>
      </c>
    </row>
    <row r="285" spans="1:7" x14ac:dyDescent="0.25">
      <c r="A285" t="s">
        <v>1734</v>
      </c>
      <c r="B285">
        <v>284</v>
      </c>
      <c r="C285">
        <v>38</v>
      </c>
      <c r="D285">
        <f>VLOOKUP(C285,Grupos!D:H,5,0)</f>
        <v>2</v>
      </c>
      <c r="E285" t="str">
        <f>VLOOKUP(D285,Capitulos!A:G,7,0)</f>
        <v>II.  Neoplasias (tumores) (C00 - D48)</v>
      </c>
      <c r="F285" t="str">
        <f>VLOOKUP(C285,Grupos!D:H,4,0)</f>
        <v>Neoplasias [tumores] benignas(os) (D10 - D36)</v>
      </c>
      <c r="G285" t="s">
        <v>1736</v>
      </c>
    </row>
    <row r="286" spans="1:7" x14ac:dyDescent="0.25">
      <c r="A286" t="s">
        <v>1737</v>
      </c>
      <c r="B286">
        <v>285</v>
      </c>
      <c r="C286">
        <v>38</v>
      </c>
      <c r="D286">
        <f>VLOOKUP(C286,Grupos!D:H,5,0)</f>
        <v>2</v>
      </c>
      <c r="E286" t="str">
        <f>VLOOKUP(D286,Capitulos!A:G,7,0)</f>
        <v>II.  Neoplasias (tumores) (C00 - D48)</v>
      </c>
      <c r="F286" t="str">
        <f>VLOOKUP(C286,Grupos!D:H,4,0)</f>
        <v>Neoplasias [tumores] benignas(os) (D10 - D36)</v>
      </c>
      <c r="G286" t="s">
        <v>1739</v>
      </c>
    </row>
    <row r="287" spans="1:7" x14ac:dyDescent="0.25">
      <c r="A287" t="s">
        <v>1740</v>
      </c>
      <c r="B287">
        <v>286</v>
      </c>
      <c r="C287">
        <v>38</v>
      </c>
      <c r="D287">
        <f>VLOOKUP(C287,Grupos!D:H,5,0)</f>
        <v>2</v>
      </c>
      <c r="E287" t="str">
        <f>VLOOKUP(D287,Capitulos!A:G,7,0)</f>
        <v>II.  Neoplasias (tumores) (C00 - D48)</v>
      </c>
      <c r="F287" t="str">
        <f>VLOOKUP(C287,Grupos!D:H,4,0)</f>
        <v>Neoplasias [tumores] benignas(os) (D10 - D36)</v>
      </c>
      <c r="G287" t="s">
        <v>1742</v>
      </c>
    </row>
    <row r="288" spans="1:7" x14ac:dyDescent="0.25">
      <c r="A288" t="s">
        <v>1743</v>
      </c>
      <c r="B288">
        <v>287</v>
      </c>
      <c r="C288">
        <v>38</v>
      </c>
      <c r="D288">
        <f>VLOOKUP(C288,Grupos!D:H,5,0)</f>
        <v>2</v>
      </c>
      <c r="E288" t="str">
        <f>VLOOKUP(D288,Capitulos!A:G,7,0)</f>
        <v>II.  Neoplasias (tumores) (C00 - D48)</v>
      </c>
      <c r="F288" t="str">
        <f>VLOOKUP(C288,Grupos!D:H,4,0)</f>
        <v>Neoplasias [tumores] benignas(os) (D10 - D36)</v>
      </c>
      <c r="G288" t="s">
        <v>1745</v>
      </c>
    </row>
    <row r="289" spans="1:7" x14ac:dyDescent="0.25">
      <c r="A289" t="s">
        <v>1746</v>
      </c>
      <c r="B289">
        <v>288</v>
      </c>
      <c r="C289">
        <v>38</v>
      </c>
      <c r="D289">
        <f>VLOOKUP(C289,Grupos!D:H,5,0)</f>
        <v>2</v>
      </c>
      <c r="E289" t="str">
        <f>VLOOKUP(D289,Capitulos!A:G,7,0)</f>
        <v>II.  Neoplasias (tumores) (C00 - D48)</v>
      </c>
      <c r="F289" t="str">
        <f>VLOOKUP(C289,Grupos!D:H,4,0)</f>
        <v>Neoplasias [tumores] benignas(os) (D10 - D36)</v>
      </c>
      <c r="G289" t="s">
        <v>1748</v>
      </c>
    </row>
    <row r="290" spans="1:7" x14ac:dyDescent="0.25">
      <c r="A290" t="s">
        <v>1749</v>
      </c>
      <c r="B290">
        <v>289</v>
      </c>
      <c r="C290">
        <v>38</v>
      </c>
      <c r="D290">
        <f>VLOOKUP(C290,Grupos!D:H,5,0)</f>
        <v>2</v>
      </c>
      <c r="E290" t="str">
        <f>VLOOKUP(D290,Capitulos!A:G,7,0)</f>
        <v>II.  Neoplasias (tumores) (C00 - D48)</v>
      </c>
      <c r="F290" t="str">
        <f>VLOOKUP(C290,Grupos!D:H,4,0)</f>
        <v>Neoplasias [tumores] benignas(os) (D10 - D36)</v>
      </c>
      <c r="G290" t="s">
        <v>1751</v>
      </c>
    </row>
    <row r="291" spans="1:7" x14ac:dyDescent="0.25">
      <c r="A291" t="s">
        <v>1752</v>
      </c>
      <c r="B291">
        <v>290</v>
      </c>
      <c r="C291">
        <v>38</v>
      </c>
      <c r="D291">
        <f>VLOOKUP(C291,Grupos!D:H,5,0)</f>
        <v>2</v>
      </c>
      <c r="E291" t="str">
        <f>VLOOKUP(D291,Capitulos!A:G,7,0)</f>
        <v>II.  Neoplasias (tumores) (C00 - D48)</v>
      </c>
      <c r="F291" t="str">
        <f>VLOOKUP(C291,Grupos!D:H,4,0)</f>
        <v>Neoplasias [tumores] benignas(os) (D10 - D36)</v>
      </c>
      <c r="G291" t="s">
        <v>1754</v>
      </c>
    </row>
    <row r="292" spans="1:7" x14ac:dyDescent="0.25">
      <c r="A292" t="s">
        <v>1755</v>
      </c>
      <c r="B292">
        <v>291</v>
      </c>
      <c r="C292">
        <v>38</v>
      </c>
      <c r="D292">
        <f>VLOOKUP(C292,Grupos!D:H,5,0)</f>
        <v>2</v>
      </c>
      <c r="E292" t="str">
        <f>VLOOKUP(D292,Capitulos!A:G,7,0)</f>
        <v>II.  Neoplasias (tumores) (C00 - D48)</v>
      </c>
      <c r="F292" t="str">
        <f>VLOOKUP(C292,Grupos!D:H,4,0)</f>
        <v>Neoplasias [tumores] benignas(os) (D10 - D36)</v>
      </c>
      <c r="G292" t="s">
        <v>1757</v>
      </c>
    </row>
    <row r="293" spans="1:7" x14ac:dyDescent="0.25">
      <c r="A293" t="s">
        <v>1758</v>
      </c>
      <c r="B293">
        <v>292</v>
      </c>
      <c r="C293">
        <v>38</v>
      </c>
      <c r="D293">
        <f>VLOOKUP(C293,Grupos!D:H,5,0)</f>
        <v>2</v>
      </c>
      <c r="E293" t="str">
        <f>VLOOKUP(D293,Capitulos!A:G,7,0)</f>
        <v>II.  Neoplasias (tumores) (C00 - D48)</v>
      </c>
      <c r="F293" t="str">
        <f>VLOOKUP(C293,Grupos!D:H,4,0)</f>
        <v>Neoplasias [tumores] benignas(os) (D10 - D36)</v>
      </c>
      <c r="G293" t="s">
        <v>1760</v>
      </c>
    </row>
    <row r="294" spans="1:7" x14ac:dyDescent="0.25">
      <c r="A294" t="s">
        <v>1761</v>
      </c>
      <c r="B294">
        <v>293</v>
      </c>
      <c r="C294">
        <v>38</v>
      </c>
      <c r="D294">
        <f>VLOOKUP(C294,Grupos!D:H,5,0)</f>
        <v>2</v>
      </c>
      <c r="E294" t="str">
        <f>VLOOKUP(D294,Capitulos!A:G,7,0)</f>
        <v>II.  Neoplasias (tumores) (C00 - D48)</v>
      </c>
      <c r="F294" t="str">
        <f>VLOOKUP(C294,Grupos!D:H,4,0)</f>
        <v>Neoplasias [tumores] benignas(os) (D10 - D36)</v>
      </c>
      <c r="G294" t="s">
        <v>1763</v>
      </c>
    </row>
    <row r="295" spans="1:7" x14ac:dyDescent="0.25">
      <c r="A295" t="s">
        <v>1764</v>
      </c>
      <c r="B295">
        <v>294</v>
      </c>
      <c r="C295">
        <v>38</v>
      </c>
      <c r="D295">
        <f>VLOOKUP(C295,Grupos!D:H,5,0)</f>
        <v>2</v>
      </c>
      <c r="E295" t="str">
        <f>VLOOKUP(D295,Capitulos!A:G,7,0)</f>
        <v>II.  Neoplasias (tumores) (C00 - D48)</v>
      </c>
      <c r="F295" t="str">
        <f>VLOOKUP(C295,Grupos!D:H,4,0)</f>
        <v>Neoplasias [tumores] benignas(os) (D10 - D36)</v>
      </c>
      <c r="G295" t="s">
        <v>1766</v>
      </c>
    </row>
    <row r="296" spans="1:7" x14ac:dyDescent="0.25">
      <c r="A296" t="s">
        <v>214</v>
      </c>
      <c r="B296">
        <v>295</v>
      </c>
      <c r="C296">
        <v>38</v>
      </c>
      <c r="D296">
        <f>VLOOKUP(C296,Grupos!D:H,5,0)</f>
        <v>2</v>
      </c>
      <c r="E296" t="str">
        <f>VLOOKUP(D296,Capitulos!A:G,7,0)</f>
        <v>II.  Neoplasias (tumores) (C00 - D48)</v>
      </c>
      <c r="F296" t="str">
        <f>VLOOKUP(C296,Grupos!D:H,4,0)</f>
        <v>Neoplasias [tumores] benignas(os) (D10 - D36)</v>
      </c>
      <c r="G296" t="s">
        <v>1768</v>
      </c>
    </row>
    <row r="297" spans="1:7" x14ac:dyDescent="0.25">
      <c r="A297" t="s">
        <v>216</v>
      </c>
      <c r="B297">
        <v>296</v>
      </c>
      <c r="C297">
        <v>39</v>
      </c>
      <c r="D297">
        <f>VLOOKUP(C297,Grupos!D:H,5,0)</f>
        <v>2</v>
      </c>
      <c r="E297" t="str">
        <f>VLOOKUP(D297,Capitulos!A:G,7,0)</f>
        <v>II.  Neoplasias (tumores) (C00 - D48)</v>
      </c>
      <c r="F297" t="str">
        <f>VLOOKUP(C297,Grupos!D:H,4,0)</f>
        <v>Neopl de comportamento incerto ou desconhecido (D37 - D48)</v>
      </c>
      <c r="G297" t="s">
        <v>1770</v>
      </c>
    </row>
    <row r="298" spans="1:7" x14ac:dyDescent="0.25">
      <c r="A298" t="s">
        <v>1771</v>
      </c>
      <c r="B298">
        <v>297</v>
      </c>
      <c r="C298">
        <v>39</v>
      </c>
      <c r="D298">
        <f>VLOOKUP(C298,Grupos!D:H,5,0)</f>
        <v>2</v>
      </c>
      <c r="E298" t="str">
        <f>VLOOKUP(D298,Capitulos!A:G,7,0)</f>
        <v>II.  Neoplasias (tumores) (C00 - D48)</v>
      </c>
      <c r="F298" t="str">
        <f>VLOOKUP(C298,Grupos!D:H,4,0)</f>
        <v>Neopl de comportamento incerto ou desconhecido (D37 - D48)</v>
      </c>
      <c r="G298" t="s">
        <v>1773</v>
      </c>
    </row>
    <row r="299" spans="1:7" x14ac:dyDescent="0.25">
      <c r="A299" t="s">
        <v>1774</v>
      </c>
      <c r="B299">
        <v>298</v>
      </c>
      <c r="C299">
        <v>39</v>
      </c>
      <c r="D299">
        <f>VLOOKUP(C299,Grupos!D:H,5,0)</f>
        <v>2</v>
      </c>
      <c r="E299" t="str">
        <f>VLOOKUP(D299,Capitulos!A:G,7,0)</f>
        <v>II.  Neoplasias (tumores) (C00 - D48)</v>
      </c>
      <c r="F299" t="str">
        <f>VLOOKUP(C299,Grupos!D:H,4,0)</f>
        <v>Neopl de comportamento incerto ou desconhecido (D37 - D48)</v>
      </c>
      <c r="G299" t="s">
        <v>1776</v>
      </c>
    </row>
    <row r="300" spans="1:7" x14ac:dyDescent="0.25">
      <c r="A300" t="s">
        <v>1777</v>
      </c>
      <c r="B300">
        <v>299</v>
      </c>
      <c r="C300">
        <v>39</v>
      </c>
      <c r="D300">
        <f>VLOOKUP(C300,Grupos!D:H,5,0)</f>
        <v>2</v>
      </c>
      <c r="E300" t="str">
        <f>VLOOKUP(D300,Capitulos!A:G,7,0)</f>
        <v>II.  Neoplasias (tumores) (C00 - D48)</v>
      </c>
      <c r="F300" t="str">
        <f>VLOOKUP(C300,Grupos!D:H,4,0)</f>
        <v>Neopl de comportamento incerto ou desconhecido (D37 - D48)</v>
      </c>
      <c r="G300" t="s">
        <v>1779</v>
      </c>
    </row>
    <row r="301" spans="1:7" x14ac:dyDescent="0.25">
      <c r="A301" t="s">
        <v>1780</v>
      </c>
      <c r="B301">
        <v>300</v>
      </c>
      <c r="C301">
        <v>39</v>
      </c>
      <c r="D301">
        <f>VLOOKUP(C301,Grupos!D:H,5,0)</f>
        <v>2</v>
      </c>
      <c r="E301" t="str">
        <f>VLOOKUP(D301,Capitulos!A:G,7,0)</f>
        <v>II.  Neoplasias (tumores) (C00 - D48)</v>
      </c>
      <c r="F301" t="str">
        <f>VLOOKUP(C301,Grupos!D:H,4,0)</f>
        <v>Neopl de comportamento incerto ou desconhecido (D37 - D48)</v>
      </c>
      <c r="G301" t="s">
        <v>1782</v>
      </c>
    </row>
    <row r="302" spans="1:7" x14ac:dyDescent="0.25">
      <c r="A302" t="s">
        <v>1783</v>
      </c>
      <c r="B302">
        <v>301</v>
      </c>
      <c r="C302">
        <v>39</v>
      </c>
      <c r="D302">
        <f>VLOOKUP(C302,Grupos!D:H,5,0)</f>
        <v>2</v>
      </c>
      <c r="E302" t="str">
        <f>VLOOKUP(D302,Capitulos!A:G,7,0)</f>
        <v>II.  Neoplasias (tumores) (C00 - D48)</v>
      </c>
      <c r="F302" t="str">
        <f>VLOOKUP(C302,Grupos!D:H,4,0)</f>
        <v>Neopl de comportamento incerto ou desconhecido (D37 - D48)</v>
      </c>
      <c r="G302" t="s">
        <v>1785</v>
      </c>
    </row>
    <row r="303" spans="1:7" x14ac:dyDescent="0.25">
      <c r="A303" t="s">
        <v>1786</v>
      </c>
      <c r="B303">
        <v>302</v>
      </c>
      <c r="C303">
        <v>39</v>
      </c>
      <c r="D303">
        <f>VLOOKUP(C303,Grupos!D:H,5,0)</f>
        <v>2</v>
      </c>
      <c r="E303" t="str">
        <f>VLOOKUP(D303,Capitulos!A:G,7,0)</f>
        <v>II.  Neoplasias (tumores) (C00 - D48)</v>
      </c>
      <c r="F303" t="str">
        <f>VLOOKUP(C303,Grupos!D:H,4,0)</f>
        <v>Neopl de comportamento incerto ou desconhecido (D37 - D48)</v>
      </c>
      <c r="G303" t="s">
        <v>1788</v>
      </c>
    </row>
    <row r="304" spans="1:7" x14ac:dyDescent="0.25">
      <c r="A304" t="s">
        <v>1789</v>
      </c>
      <c r="B304">
        <v>303</v>
      </c>
      <c r="C304">
        <v>39</v>
      </c>
      <c r="D304">
        <f>VLOOKUP(C304,Grupos!D:H,5,0)</f>
        <v>2</v>
      </c>
      <c r="E304" t="str">
        <f>VLOOKUP(D304,Capitulos!A:G,7,0)</f>
        <v>II.  Neoplasias (tumores) (C00 - D48)</v>
      </c>
      <c r="F304" t="str">
        <f>VLOOKUP(C304,Grupos!D:H,4,0)</f>
        <v>Neopl de comportamento incerto ou desconhecido (D37 - D48)</v>
      </c>
      <c r="G304" t="s">
        <v>1791</v>
      </c>
    </row>
    <row r="305" spans="1:7" x14ac:dyDescent="0.25">
      <c r="A305" t="s">
        <v>1792</v>
      </c>
      <c r="B305">
        <v>304</v>
      </c>
      <c r="C305">
        <v>39</v>
      </c>
      <c r="D305">
        <f>VLOOKUP(C305,Grupos!D:H,5,0)</f>
        <v>2</v>
      </c>
      <c r="E305" t="str">
        <f>VLOOKUP(D305,Capitulos!A:G,7,0)</f>
        <v>II.  Neoplasias (tumores) (C00 - D48)</v>
      </c>
      <c r="F305" t="str">
        <f>VLOOKUP(C305,Grupos!D:H,4,0)</f>
        <v>Neopl de comportamento incerto ou desconhecido (D37 - D48)</v>
      </c>
      <c r="G305" t="s">
        <v>1794</v>
      </c>
    </row>
    <row r="306" spans="1:7" x14ac:dyDescent="0.25">
      <c r="A306" t="s">
        <v>1795</v>
      </c>
      <c r="B306">
        <v>305</v>
      </c>
      <c r="C306">
        <v>39</v>
      </c>
      <c r="D306">
        <f>VLOOKUP(C306,Grupos!D:H,5,0)</f>
        <v>2</v>
      </c>
      <c r="E306" t="str">
        <f>VLOOKUP(D306,Capitulos!A:G,7,0)</f>
        <v>II.  Neoplasias (tumores) (C00 - D48)</v>
      </c>
      <c r="F306" t="str">
        <f>VLOOKUP(C306,Grupos!D:H,4,0)</f>
        <v>Neopl de comportamento incerto ou desconhecido (D37 - D48)</v>
      </c>
      <c r="G306" t="s">
        <v>1797</v>
      </c>
    </row>
    <row r="307" spans="1:7" x14ac:dyDescent="0.25">
      <c r="A307" t="s">
        <v>1798</v>
      </c>
      <c r="B307">
        <v>306</v>
      </c>
      <c r="C307">
        <v>39</v>
      </c>
      <c r="D307">
        <f>VLOOKUP(C307,Grupos!D:H,5,0)</f>
        <v>2</v>
      </c>
      <c r="E307" t="str">
        <f>VLOOKUP(D307,Capitulos!A:G,7,0)</f>
        <v>II.  Neoplasias (tumores) (C00 - D48)</v>
      </c>
      <c r="F307" t="str">
        <f>VLOOKUP(C307,Grupos!D:H,4,0)</f>
        <v>Neopl de comportamento incerto ou desconhecido (D37 - D48)</v>
      </c>
      <c r="G307" t="s">
        <v>1800</v>
      </c>
    </row>
    <row r="308" spans="1:7" x14ac:dyDescent="0.25">
      <c r="A308" t="s">
        <v>10</v>
      </c>
      <c r="B308">
        <v>307</v>
      </c>
      <c r="C308">
        <v>39</v>
      </c>
      <c r="D308">
        <f>VLOOKUP(C308,Grupos!D:H,5,0)</f>
        <v>2</v>
      </c>
      <c r="E308" t="str">
        <f>VLOOKUP(D308,Capitulos!A:G,7,0)</f>
        <v>II.  Neoplasias (tumores) (C00 - D48)</v>
      </c>
      <c r="F308" t="str">
        <f>VLOOKUP(C308,Grupos!D:H,4,0)</f>
        <v>Neopl de comportamento incerto ou desconhecido (D37 - D48)</v>
      </c>
      <c r="G308" t="s">
        <v>1802</v>
      </c>
    </row>
    <row r="309" spans="1:7" x14ac:dyDescent="0.25">
      <c r="A309" t="s">
        <v>13</v>
      </c>
      <c r="B309">
        <v>308</v>
      </c>
      <c r="C309">
        <v>40</v>
      </c>
      <c r="D309">
        <f>VLOOKUP(C309,Grupos!D:H,5,0)</f>
        <v>3</v>
      </c>
      <c r="E309" t="str">
        <f>VLOOKUP(D309,Capitulos!A:G,7,0)</f>
        <v>III. Doenças sangue órgãos hemat e transt imunitár (D50 - D89)</v>
      </c>
      <c r="F309" t="str">
        <f>VLOOKUP(C309,Grupos!D:H,4,0)</f>
        <v>Anemias nutricionais (D50 - D53)</v>
      </c>
      <c r="G309" t="s">
        <v>1804</v>
      </c>
    </row>
    <row r="310" spans="1:7" x14ac:dyDescent="0.25">
      <c r="A310" t="s">
        <v>1805</v>
      </c>
      <c r="B310">
        <v>309</v>
      </c>
      <c r="C310">
        <v>40</v>
      </c>
      <c r="D310">
        <f>VLOOKUP(C310,Grupos!D:H,5,0)</f>
        <v>3</v>
      </c>
      <c r="E310" t="str">
        <f>VLOOKUP(D310,Capitulos!A:G,7,0)</f>
        <v>III. Doenças sangue órgãos hemat e transt imunitár (D50 - D89)</v>
      </c>
      <c r="F310" t="str">
        <f>VLOOKUP(C310,Grupos!D:H,4,0)</f>
        <v>Anemias nutricionais (D50 - D53)</v>
      </c>
      <c r="G310" t="s">
        <v>1807</v>
      </c>
    </row>
    <row r="311" spans="1:7" x14ac:dyDescent="0.25">
      <c r="A311" t="s">
        <v>1808</v>
      </c>
      <c r="B311">
        <v>310</v>
      </c>
      <c r="C311">
        <v>40</v>
      </c>
      <c r="D311">
        <f>VLOOKUP(C311,Grupos!D:H,5,0)</f>
        <v>3</v>
      </c>
      <c r="E311" t="str">
        <f>VLOOKUP(D311,Capitulos!A:G,7,0)</f>
        <v>III. Doenças sangue órgãos hemat e transt imunitár (D50 - D89)</v>
      </c>
      <c r="F311" t="str">
        <f>VLOOKUP(C311,Grupos!D:H,4,0)</f>
        <v>Anemias nutricionais (D50 - D53)</v>
      </c>
      <c r="G311" t="s">
        <v>1810</v>
      </c>
    </row>
    <row r="312" spans="1:7" x14ac:dyDescent="0.25">
      <c r="A312" t="s">
        <v>219</v>
      </c>
      <c r="B312">
        <v>311</v>
      </c>
      <c r="C312">
        <v>40</v>
      </c>
      <c r="D312">
        <f>VLOOKUP(C312,Grupos!D:H,5,0)</f>
        <v>3</v>
      </c>
      <c r="E312" t="str">
        <f>VLOOKUP(D312,Capitulos!A:G,7,0)</f>
        <v>III. Doenças sangue órgãos hemat e transt imunitár (D50 - D89)</v>
      </c>
      <c r="F312" t="str">
        <f>VLOOKUP(C312,Grupos!D:H,4,0)</f>
        <v>Anemias nutricionais (D50 - D53)</v>
      </c>
      <c r="G312" t="s">
        <v>1812</v>
      </c>
    </row>
    <row r="313" spans="1:7" x14ac:dyDescent="0.25">
      <c r="A313" t="s">
        <v>221</v>
      </c>
      <c r="B313">
        <v>312</v>
      </c>
      <c r="C313">
        <v>41</v>
      </c>
      <c r="D313">
        <f>VLOOKUP(C313,Grupos!D:H,5,0)</f>
        <v>3</v>
      </c>
      <c r="E313" t="str">
        <f>VLOOKUP(D313,Capitulos!A:G,7,0)</f>
        <v>III. Doenças sangue órgãos hemat e transt imunitár (D50 - D89)</v>
      </c>
      <c r="F313" t="str">
        <f>VLOOKUP(C313,Grupos!D:H,4,0)</f>
        <v>Anemias hemolíticas (D55 - D59)</v>
      </c>
      <c r="G313" t="s">
        <v>1814</v>
      </c>
    </row>
    <row r="314" spans="1:7" x14ac:dyDescent="0.25">
      <c r="A314" t="s">
        <v>1815</v>
      </c>
      <c r="B314">
        <v>313</v>
      </c>
      <c r="C314">
        <v>41</v>
      </c>
      <c r="D314">
        <f>VLOOKUP(C314,Grupos!D:H,5,0)</f>
        <v>3</v>
      </c>
      <c r="E314" t="str">
        <f>VLOOKUP(D314,Capitulos!A:G,7,0)</f>
        <v>III. Doenças sangue órgãos hemat e transt imunitár (D50 - D89)</v>
      </c>
      <c r="F314" t="str">
        <f>VLOOKUP(C314,Grupos!D:H,4,0)</f>
        <v>Anemias hemolíticas (D55 - D59)</v>
      </c>
      <c r="G314" t="s">
        <v>1817</v>
      </c>
    </row>
    <row r="315" spans="1:7" x14ac:dyDescent="0.25">
      <c r="A315" t="s">
        <v>1818</v>
      </c>
      <c r="B315">
        <v>314</v>
      </c>
      <c r="C315">
        <v>41</v>
      </c>
      <c r="D315">
        <f>VLOOKUP(C315,Grupos!D:H,5,0)</f>
        <v>3</v>
      </c>
      <c r="E315" t="str">
        <f>VLOOKUP(D315,Capitulos!A:G,7,0)</f>
        <v>III. Doenças sangue órgãos hemat e transt imunitár (D50 - D89)</v>
      </c>
      <c r="F315" t="str">
        <f>VLOOKUP(C315,Grupos!D:H,4,0)</f>
        <v>Anemias hemolíticas (D55 - D59)</v>
      </c>
      <c r="G315" t="s">
        <v>1820</v>
      </c>
    </row>
    <row r="316" spans="1:7" x14ac:dyDescent="0.25">
      <c r="A316" t="s">
        <v>1821</v>
      </c>
      <c r="B316">
        <v>315</v>
      </c>
      <c r="C316">
        <v>41</v>
      </c>
      <c r="D316">
        <f>VLOOKUP(C316,Grupos!D:H,5,0)</f>
        <v>3</v>
      </c>
      <c r="E316" t="str">
        <f>VLOOKUP(D316,Capitulos!A:G,7,0)</f>
        <v>III. Doenças sangue órgãos hemat e transt imunitár (D50 - D89)</v>
      </c>
      <c r="F316" t="str">
        <f>VLOOKUP(C316,Grupos!D:H,4,0)</f>
        <v>Anemias hemolíticas (D55 - D59)</v>
      </c>
      <c r="G316" t="s">
        <v>1823</v>
      </c>
    </row>
    <row r="317" spans="1:7" x14ac:dyDescent="0.25">
      <c r="A317" t="s">
        <v>222</v>
      </c>
      <c r="B317">
        <v>316</v>
      </c>
      <c r="C317">
        <v>41</v>
      </c>
      <c r="D317">
        <f>VLOOKUP(C317,Grupos!D:H,5,0)</f>
        <v>3</v>
      </c>
      <c r="E317" t="str">
        <f>VLOOKUP(D317,Capitulos!A:G,7,0)</f>
        <v>III. Doenças sangue órgãos hemat e transt imunitár (D50 - D89)</v>
      </c>
      <c r="F317" t="str">
        <f>VLOOKUP(C317,Grupos!D:H,4,0)</f>
        <v>Anemias hemolíticas (D55 - D59)</v>
      </c>
      <c r="G317" t="s">
        <v>1825</v>
      </c>
    </row>
    <row r="318" spans="1:7" x14ac:dyDescent="0.25">
      <c r="A318" t="s">
        <v>224</v>
      </c>
      <c r="B318">
        <v>317</v>
      </c>
      <c r="C318">
        <v>42</v>
      </c>
      <c r="D318">
        <f>VLOOKUP(C318,Grupos!D:H,5,0)</f>
        <v>3</v>
      </c>
      <c r="E318" t="str">
        <f>VLOOKUP(D318,Capitulos!A:G,7,0)</f>
        <v>III. Doenças sangue órgãos hemat e transt imunitár (D50 - D89)</v>
      </c>
      <c r="F318" t="str">
        <f>VLOOKUP(C318,Grupos!D:H,4,0)</f>
        <v>Anemias aplásticas e outras anemias (D60 - D64)</v>
      </c>
      <c r="G318" t="s">
        <v>1827</v>
      </c>
    </row>
    <row r="319" spans="1:7" x14ac:dyDescent="0.25">
      <c r="A319" t="s">
        <v>1828</v>
      </c>
      <c r="B319">
        <v>318</v>
      </c>
      <c r="C319">
        <v>42</v>
      </c>
      <c r="D319">
        <f>VLOOKUP(C319,Grupos!D:H,5,0)</f>
        <v>3</v>
      </c>
      <c r="E319" t="str">
        <f>VLOOKUP(D319,Capitulos!A:G,7,0)</f>
        <v>III. Doenças sangue órgãos hemat e transt imunitár (D50 - D89)</v>
      </c>
      <c r="F319" t="str">
        <f>VLOOKUP(C319,Grupos!D:H,4,0)</f>
        <v>Anemias aplásticas e outras anemias (D60 - D64)</v>
      </c>
      <c r="G319" t="s">
        <v>1830</v>
      </c>
    </row>
    <row r="320" spans="1:7" x14ac:dyDescent="0.25">
      <c r="A320" t="s">
        <v>1831</v>
      </c>
      <c r="B320">
        <v>319</v>
      </c>
      <c r="C320">
        <v>42</v>
      </c>
      <c r="D320">
        <f>VLOOKUP(C320,Grupos!D:H,5,0)</f>
        <v>3</v>
      </c>
      <c r="E320" t="str">
        <f>VLOOKUP(D320,Capitulos!A:G,7,0)</f>
        <v>III. Doenças sangue órgãos hemat e transt imunitár (D50 - D89)</v>
      </c>
      <c r="F320" t="str">
        <f>VLOOKUP(C320,Grupos!D:H,4,0)</f>
        <v>Anemias aplásticas e outras anemias (D60 - D64)</v>
      </c>
      <c r="G320" t="s">
        <v>1833</v>
      </c>
    </row>
    <row r="321" spans="1:7" x14ac:dyDescent="0.25">
      <c r="A321" t="s">
        <v>1834</v>
      </c>
      <c r="B321">
        <v>320</v>
      </c>
      <c r="C321">
        <v>42</v>
      </c>
      <c r="D321">
        <f>VLOOKUP(C321,Grupos!D:H,5,0)</f>
        <v>3</v>
      </c>
      <c r="E321" t="str">
        <f>VLOOKUP(D321,Capitulos!A:G,7,0)</f>
        <v>III. Doenças sangue órgãos hemat e transt imunitár (D50 - D89)</v>
      </c>
      <c r="F321" t="str">
        <f>VLOOKUP(C321,Grupos!D:H,4,0)</f>
        <v>Anemias aplásticas e outras anemias (D60 - D64)</v>
      </c>
      <c r="G321" t="s">
        <v>1837</v>
      </c>
    </row>
    <row r="322" spans="1:7" x14ac:dyDescent="0.25">
      <c r="A322" t="s">
        <v>225</v>
      </c>
      <c r="B322">
        <v>321</v>
      </c>
      <c r="C322">
        <v>42</v>
      </c>
      <c r="D322">
        <f>VLOOKUP(C322,Grupos!D:H,5,0)</f>
        <v>3</v>
      </c>
      <c r="E322" t="str">
        <f>VLOOKUP(D322,Capitulos!A:G,7,0)</f>
        <v>III. Doenças sangue órgãos hemat e transt imunitár (D50 - D89)</v>
      </c>
      <c r="F322" t="str">
        <f>VLOOKUP(C322,Grupos!D:H,4,0)</f>
        <v>Anemias aplásticas e outras anemias (D60 - D64)</v>
      </c>
      <c r="G322" t="s">
        <v>1839</v>
      </c>
    </row>
    <row r="323" spans="1:7" x14ac:dyDescent="0.25">
      <c r="A323" t="s">
        <v>227</v>
      </c>
      <c r="B323">
        <v>322</v>
      </c>
      <c r="C323">
        <v>43</v>
      </c>
      <c r="D323">
        <f>VLOOKUP(C323,Grupos!D:H,5,0)</f>
        <v>3</v>
      </c>
      <c r="E323" t="str">
        <f>VLOOKUP(D323,Capitulos!A:G,7,0)</f>
        <v>III. Doenças sangue órgãos hemat e transt imunitár (D50 - D89)</v>
      </c>
      <c r="F323" t="str">
        <f>VLOOKUP(C323,Grupos!D:H,4,0)</f>
        <v>Defeitos coagulação, púrpura, outr afecç hemorrág (D65 - D69)</v>
      </c>
      <c r="G323" t="s">
        <v>1841</v>
      </c>
    </row>
    <row r="324" spans="1:7" x14ac:dyDescent="0.25">
      <c r="A324" t="s">
        <v>1842</v>
      </c>
      <c r="B324">
        <v>323</v>
      </c>
      <c r="C324">
        <v>43</v>
      </c>
      <c r="D324">
        <f>VLOOKUP(C324,Grupos!D:H,5,0)</f>
        <v>3</v>
      </c>
      <c r="E324" t="str">
        <f>VLOOKUP(D324,Capitulos!A:G,7,0)</f>
        <v>III. Doenças sangue órgãos hemat e transt imunitár (D50 - D89)</v>
      </c>
      <c r="F324" t="str">
        <f>VLOOKUP(C324,Grupos!D:H,4,0)</f>
        <v>Defeitos coagulação, púrpura, outr afecç hemorrág (D65 - D69)</v>
      </c>
      <c r="G324" t="s">
        <v>1844</v>
      </c>
    </row>
    <row r="325" spans="1:7" x14ac:dyDescent="0.25">
      <c r="A325" t="s">
        <v>1845</v>
      </c>
      <c r="B325">
        <v>324</v>
      </c>
      <c r="C325">
        <v>43</v>
      </c>
      <c r="D325">
        <f>VLOOKUP(C325,Grupos!D:H,5,0)</f>
        <v>3</v>
      </c>
      <c r="E325" t="str">
        <f>VLOOKUP(D325,Capitulos!A:G,7,0)</f>
        <v>III. Doenças sangue órgãos hemat e transt imunitár (D50 - D89)</v>
      </c>
      <c r="F325" t="str">
        <f>VLOOKUP(C325,Grupos!D:H,4,0)</f>
        <v>Defeitos coagulação, púrpura, outr afecç hemorrág (D65 - D69)</v>
      </c>
      <c r="G325" t="s">
        <v>1847</v>
      </c>
    </row>
    <row r="326" spans="1:7" x14ac:dyDescent="0.25">
      <c r="A326" t="s">
        <v>1848</v>
      </c>
      <c r="B326">
        <v>325</v>
      </c>
      <c r="C326">
        <v>43</v>
      </c>
      <c r="D326">
        <f>VLOOKUP(C326,Grupos!D:H,5,0)</f>
        <v>3</v>
      </c>
      <c r="E326" t="str">
        <f>VLOOKUP(D326,Capitulos!A:G,7,0)</f>
        <v>III. Doenças sangue órgãos hemat e transt imunitár (D50 - D89)</v>
      </c>
      <c r="F326" t="str">
        <f>VLOOKUP(C326,Grupos!D:H,4,0)</f>
        <v>Defeitos coagulação, púrpura, outr afecç hemorrág (D65 - D69)</v>
      </c>
      <c r="G326" t="s">
        <v>1850</v>
      </c>
    </row>
    <row r="327" spans="1:7" x14ac:dyDescent="0.25">
      <c r="A327" t="s">
        <v>228</v>
      </c>
      <c r="B327">
        <v>326</v>
      </c>
      <c r="C327">
        <v>43</v>
      </c>
      <c r="D327">
        <f>VLOOKUP(C327,Grupos!D:H,5,0)</f>
        <v>3</v>
      </c>
      <c r="E327" t="str">
        <f>VLOOKUP(D327,Capitulos!A:G,7,0)</f>
        <v>III. Doenças sangue órgãos hemat e transt imunitár (D50 - D89)</v>
      </c>
      <c r="F327" t="str">
        <f>VLOOKUP(C327,Grupos!D:H,4,0)</f>
        <v>Defeitos coagulação, púrpura, outr afecç hemorrág (D65 - D69)</v>
      </c>
      <c r="G327" t="s">
        <v>1852</v>
      </c>
    </row>
    <row r="328" spans="1:7" x14ac:dyDescent="0.25">
      <c r="A328" t="s">
        <v>231</v>
      </c>
      <c r="B328">
        <v>327</v>
      </c>
      <c r="C328">
        <v>44</v>
      </c>
      <c r="D328">
        <f>VLOOKUP(C328,Grupos!D:H,5,0)</f>
        <v>3</v>
      </c>
      <c r="E328" t="str">
        <f>VLOOKUP(D328,Capitulos!A:G,7,0)</f>
        <v>III. Doenças sangue órgãos hemat e transt imunitár (D50 - D89)</v>
      </c>
      <c r="F328" t="str">
        <f>VLOOKUP(C328,Grupos!D:H,4,0)</f>
        <v>Outras doenças do sangue e órgãos hematopoéticos (D70 - D77)</v>
      </c>
      <c r="G328" t="s">
        <v>1854</v>
      </c>
    </row>
    <row r="329" spans="1:7" x14ac:dyDescent="0.25">
      <c r="A329" t="s">
        <v>1855</v>
      </c>
      <c r="B329">
        <v>328</v>
      </c>
      <c r="C329">
        <v>44</v>
      </c>
      <c r="D329">
        <f>VLOOKUP(C329,Grupos!D:H,5,0)</f>
        <v>3</v>
      </c>
      <c r="E329" t="str">
        <f>VLOOKUP(D329,Capitulos!A:G,7,0)</f>
        <v>III. Doenças sangue órgãos hemat e transt imunitár (D50 - D89)</v>
      </c>
      <c r="F329" t="str">
        <f>VLOOKUP(C329,Grupos!D:H,4,0)</f>
        <v>Outras doenças do sangue e órgãos hematopoéticos (D70 - D77)</v>
      </c>
      <c r="G329" t="s">
        <v>1857</v>
      </c>
    </row>
    <row r="330" spans="1:7" x14ac:dyDescent="0.25">
      <c r="A330" t="s">
        <v>1858</v>
      </c>
      <c r="B330">
        <v>329</v>
      </c>
      <c r="C330">
        <v>44</v>
      </c>
      <c r="D330">
        <f>VLOOKUP(C330,Grupos!D:H,5,0)</f>
        <v>3</v>
      </c>
      <c r="E330" t="str">
        <f>VLOOKUP(D330,Capitulos!A:G,7,0)</f>
        <v>III. Doenças sangue órgãos hemat e transt imunitár (D50 - D89)</v>
      </c>
      <c r="F330" t="str">
        <f>VLOOKUP(C330,Grupos!D:H,4,0)</f>
        <v>Outras doenças do sangue e órgãos hematopoéticos (D70 - D77)</v>
      </c>
      <c r="G330" t="s">
        <v>1860</v>
      </c>
    </row>
    <row r="331" spans="1:7" x14ac:dyDescent="0.25">
      <c r="A331" t="s">
        <v>1861</v>
      </c>
      <c r="B331">
        <v>330</v>
      </c>
      <c r="C331">
        <v>44</v>
      </c>
      <c r="D331">
        <f>VLOOKUP(C331,Grupos!D:H,5,0)</f>
        <v>3</v>
      </c>
      <c r="E331" t="str">
        <f>VLOOKUP(D331,Capitulos!A:G,7,0)</f>
        <v>III. Doenças sangue órgãos hemat e transt imunitár (D50 - D89)</v>
      </c>
      <c r="F331" t="str">
        <f>VLOOKUP(C331,Grupos!D:H,4,0)</f>
        <v>Outras doenças do sangue e órgãos hematopoéticos (D70 - D77)</v>
      </c>
      <c r="G331" t="s">
        <v>1863</v>
      </c>
    </row>
    <row r="332" spans="1:7" x14ac:dyDescent="0.25">
      <c r="A332" t="s">
        <v>1864</v>
      </c>
      <c r="B332">
        <v>331</v>
      </c>
      <c r="C332">
        <v>44</v>
      </c>
      <c r="D332">
        <f>VLOOKUP(C332,Grupos!D:H,5,0)</f>
        <v>3</v>
      </c>
      <c r="E332" t="str">
        <f>VLOOKUP(D332,Capitulos!A:G,7,0)</f>
        <v>III. Doenças sangue órgãos hemat e transt imunitár (D50 - D89)</v>
      </c>
      <c r="F332" t="str">
        <f>VLOOKUP(C332,Grupos!D:H,4,0)</f>
        <v>Outras doenças do sangue e órgãos hematopoéticos (D70 - D77)</v>
      </c>
      <c r="G332" t="s">
        <v>1866</v>
      </c>
    </row>
    <row r="333" spans="1:7" x14ac:dyDescent="0.25">
      <c r="A333" t="s">
        <v>1867</v>
      </c>
      <c r="B333">
        <v>332</v>
      </c>
      <c r="C333">
        <v>44</v>
      </c>
      <c r="D333">
        <f>VLOOKUP(C333,Grupos!D:H,5,0)</f>
        <v>3</v>
      </c>
      <c r="E333" t="str">
        <f>VLOOKUP(D333,Capitulos!A:G,7,0)</f>
        <v>III. Doenças sangue órgãos hemat e transt imunitár (D50 - D89)</v>
      </c>
      <c r="F333" t="str">
        <f>VLOOKUP(C333,Grupos!D:H,4,0)</f>
        <v>Outras doenças do sangue e órgãos hematopoéticos (D70 - D77)</v>
      </c>
      <c r="G333" t="s">
        <v>1868</v>
      </c>
    </row>
    <row r="334" spans="1:7" x14ac:dyDescent="0.25">
      <c r="A334" t="s">
        <v>1869</v>
      </c>
      <c r="B334">
        <v>333</v>
      </c>
      <c r="C334">
        <v>44</v>
      </c>
      <c r="D334">
        <f>VLOOKUP(C334,Grupos!D:H,5,0)</f>
        <v>3</v>
      </c>
      <c r="E334" t="str">
        <f>VLOOKUP(D334,Capitulos!A:G,7,0)</f>
        <v>III. Doenças sangue órgãos hemat e transt imunitár (D50 - D89)</v>
      </c>
      <c r="F334" t="str">
        <f>VLOOKUP(C334,Grupos!D:H,4,0)</f>
        <v>Outras doenças do sangue e órgãos hematopoéticos (D70 - D77)</v>
      </c>
      <c r="G334" t="s">
        <v>1871</v>
      </c>
    </row>
    <row r="335" spans="1:7" x14ac:dyDescent="0.25">
      <c r="A335" t="s">
        <v>232</v>
      </c>
      <c r="B335">
        <v>334</v>
      </c>
      <c r="C335">
        <v>44</v>
      </c>
      <c r="D335">
        <f>VLOOKUP(C335,Grupos!D:H,5,0)</f>
        <v>3</v>
      </c>
      <c r="E335" t="str">
        <f>VLOOKUP(D335,Capitulos!A:G,7,0)</f>
        <v>III. Doenças sangue órgãos hemat e transt imunitár (D50 - D89)</v>
      </c>
      <c r="F335" t="str">
        <f>VLOOKUP(C335,Grupos!D:H,4,0)</f>
        <v>Outras doenças do sangue e órgãos hematopoéticos (D70 - D77)</v>
      </c>
      <c r="G335" t="s">
        <v>1873</v>
      </c>
    </row>
    <row r="336" spans="1:7" x14ac:dyDescent="0.25">
      <c r="A336" t="s">
        <v>235</v>
      </c>
      <c r="B336">
        <v>335</v>
      </c>
      <c r="C336">
        <v>45</v>
      </c>
      <c r="D336">
        <f>VLOOKUP(C336,Grupos!D:H,5,0)</f>
        <v>3</v>
      </c>
      <c r="E336" t="str">
        <f>VLOOKUP(D336,Capitulos!A:G,7,0)</f>
        <v>III. Doenças sangue órgãos hemat e transt imunitár (D50 - D89)</v>
      </c>
      <c r="F336" t="str">
        <f>VLOOKUP(C336,Grupos!D:H,4,0)</f>
        <v>Alguns transt q comprometem o mecanismo imunitário (D80 - D89)</v>
      </c>
      <c r="G336" t="s">
        <v>1875</v>
      </c>
    </row>
    <row r="337" spans="1:7" x14ac:dyDescent="0.25">
      <c r="A337" t="s">
        <v>1876</v>
      </c>
      <c r="B337">
        <v>336</v>
      </c>
      <c r="C337">
        <v>45</v>
      </c>
      <c r="D337">
        <f>VLOOKUP(C337,Grupos!D:H,5,0)</f>
        <v>3</v>
      </c>
      <c r="E337" t="str">
        <f>VLOOKUP(D337,Capitulos!A:G,7,0)</f>
        <v>III. Doenças sangue órgãos hemat e transt imunitár (D50 - D89)</v>
      </c>
      <c r="F337" t="str">
        <f>VLOOKUP(C337,Grupos!D:H,4,0)</f>
        <v>Alguns transt q comprometem o mecanismo imunitário (D80 - D89)</v>
      </c>
      <c r="G337" t="s">
        <v>1878</v>
      </c>
    </row>
    <row r="338" spans="1:7" x14ac:dyDescent="0.25">
      <c r="A338" t="s">
        <v>1879</v>
      </c>
      <c r="B338">
        <v>337</v>
      </c>
      <c r="C338">
        <v>45</v>
      </c>
      <c r="D338">
        <f>VLOOKUP(C338,Grupos!D:H,5,0)</f>
        <v>3</v>
      </c>
      <c r="E338" t="str">
        <f>VLOOKUP(D338,Capitulos!A:G,7,0)</f>
        <v>III. Doenças sangue órgãos hemat e transt imunitár (D50 - D89)</v>
      </c>
      <c r="F338" t="str">
        <f>VLOOKUP(C338,Grupos!D:H,4,0)</f>
        <v>Alguns transt q comprometem o mecanismo imunitário (D80 - D89)</v>
      </c>
      <c r="G338" t="s">
        <v>1881</v>
      </c>
    </row>
    <row r="339" spans="1:7" x14ac:dyDescent="0.25">
      <c r="A339" t="s">
        <v>1882</v>
      </c>
      <c r="B339">
        <v>338</v>
      </c>
      <c r="C339">
        <v>45</v>
      </c>
      <c r="D339">
        <f>VLOOKUP(C339,Grupos!D:H,5,0)</f>
        <v>3</v>
      </c>
      <c r="E339" t="str">
        <f>VLOOKUP(D339,Capitulos!A:G,7,0)</f>
        <v>III. Doenças sangue órgãos hemat e transt imunitár (D50 - D89)</v>
      </c>
      <c r="F339" t="str">
        <f>VLOOKUP(C339,Grupos!D:H,4,0)</f>
        <v>Alguns transt q comprometem o mecanismo imunitário (D80 - D89)</v>
      </c>
      <c r="G339" t="s">
        <v>1884</v>
      </c>
    </row>
    <row r="340" spans="1:7" x14ac:dyDescent="0.25">
      <c r="A340" t="s">
        <v>1885</v>
      </c>
      <c r="B340">
        <v>339</v>
      </c>
      <c r="C340">
        <v>45</v>
      </c>
      <c r="D340">
        <f>VLOOKUP(C340,Grupos!D:H,5,0)</f>
        <v>3</v>
      </c>
      <c r="E340" t="str">
        <f>VLOOKUP(D340,Capitulos!A:G,7,0)</f>
        <v>III. Doenças sangue órgãos hemat e transt imunitár (D50 - D89)</v>
      </c>
      <c r="F340" t="str">
        <f>VLOOKUP(C340,Grupos!D:H,4,0)</f>
        <v>Alguns transt q comprometem o mecanismo imunitário (D80 - D89)</v>
      </c>
      <c r="G340" t="s">
        <v>1887</v>
      </c>
    </row>
    <row r="341" spans="1:7" x14ac:dyDescent="0.25">
      <c r="A341" t="s">
        <v>1888</v>
      </c>
      <c r="B341">
        <v>340</v>
      </c>
      <c r="C341">
        <v>45</v>
      </c>
      <c r="D341">
        <f>VLOOKUP(C341,Grupos!D:H,5,0)</f>
        <v>3</v>
      </c>
      <c r="E341" t="str">
        <f>VLOOKUP(D341,Capitulos!A:G,7,0)</f>
        <v>III. Doenças sangue órgãos hemat e transt imunitár (D50 - D89)</v>
      </c>
      <c r="F341" t="str">
        <f>VLOOKUP(C341,Grupos!D:H,4,0)</f>
        <v>Alguns transt q comprometem o mecanismo imunitário (D80 - D89)</v>
      </c>
      <c r="G341" t="s">
        <v>1890</v>
      </c>
    </row>
    <row r="342" spans="1:7" x14ac:dyDescent="0.25">
      <c r="A342" t="s">
        <v>14</v>
      </c>
      <c r="B342">
        <v>341</v>
      </c>
      <c r="C342">
        <v>45</v>
      </c>
      <c r="D342">
        <f>VLOOKUP(C342,Grupos!D:H,5,0)</f>
        <v>3</v>
      </c>
      <c r="E342" t="str">
        <f>VLOOKUP(D342,Capitulos!A:G,7,0)</f>
        <v>III. Doenças sangue órgãos hemat e transt imunitár (D50 - D89)</v>
      </c>
      <c r="F342" t="str">
        <f>VLOOKUP(C342,Grupos!D:H,4,0)</f>
        <v>Alguns transt q comprometem o mecanismo imunitário (D80 - D89)</v>
      </c>
      <c r="G342" t="s">
        <v>1892</v>
      </c>
    </row>
    <row r="343" spans="1:7" x14ac:dyDescent="0.25">
      <c r="A343" t="s">
        <v>17</v>
      </c>
      <c r="B343">
        <v>342</v>
      </c>
      <c r="C343">
        <v>46</v>
      </c>
      <c r="D343">
        <f>VLOOKUP(C343,Grupos!D:H,5,0)</f>
        <v>4</v>
      </c>
      <c r="E343" t="str">
        <f>VLOOKUP(D343,Capitulos!A:G,7,0)</f>
        <v>IV.  Doenças endócrinas nutricionais e metabólicas (E00 - E90)</v>
      </c>
      <c r="F343" t="str">
        <f>VLOOKUP(C343,Grupos!D:H,4,0)</f>
        <v>Transtornos da glândula tireóide (E00 - E07)</v>
      </c>
      <c r="G343" t="s">
        <v>1894</v>
      </c>
    </row>
    <row r="344" spans="1:7" x14ac:dyDescent="0.25">
      <c r="A344" t="s">
        <v>1895</v>
      </c>
      <c r="B344">
        <v>343</v>
      </c>
      <c r="C344">
        <v>46</v>
      </c>
      <c r="D344">
        <f>VLOOKUP(C344,Grupos!D:H,5,0)</f>
        <v>4</v>
      </c>
      <c r="E344" t="str">
        <f>VLOOKUP(D344,Capitulos!A:G,7,0)</f>
        <v>IV.  Doenças endócrinas nutricionais e metabólicas (E00 - E90)</v>
      </c>
      <c r="F344" t="str">
        <f>VLOOKUP(C344,Grupos!D:H,4,0)</f>
        <v>Transtornos da glândula tireóide (E00 - E07)</v>
      </c>
      <c r="G344" t="s">
        <v>1897</v>
      </c>
    </row>
    <row r="345" spans="1:7" x14ac:dyDescent="0.25">
      <c r="A345" t="s">
        <v>1898</v>
      </c>
      <c r="B345">
        <v>344</v>
      </c>
      <c r="C345">
        <v>46</v>
      </c>
      <c r="D345">
        <f>VLOOKUP(C345,Grupos!D:H,5,0)</f>
        <v>4</v>
      </c>
      <c r="E345" t="str">
        <f>VLOOKUP(D345,Capitulos!A:G,7,0)</f>
        <v>IV.  Doenças endócrinas nutricionais e metabólicas (E00 - E90)</v>
      </c>
      <c r="F345" t="str">
        <f>VLOOKUP(C345,Grupos!D:H,4,0)</f>
        <v>Transtornos da glândula tireóide (E00 - E07)</v>
      </c>
      <c r="G345" t="s">
        <v>1900</v>
      </c>
    </row>
    <row r="346" spans="1:7" x14ac:dyDescent="0.25">
      <c r="A346" t="s">
        <v>1901</v>
      </c>
      <c r="B346">
        <v>345</v>
      </c>
      <c r="C346">
        <v>46</v>
      </c>
      <c r="D346">
        <f>VLOOKUP(C346,Grupos!D:H,5,0)</f>
        <v>4</v>
      </c>
      <c r="E346" t="str">
        <f>VLOOKUP(D346,Capitulos!A:G,7,0)</f>
        <v>IV.  Doenças endócrinas nutricionais e metabólicas (E00 - E90)</v>
      </c>
      <c r="F346" t="str">
        <f>VLOOKUP(C346,Grupos!D:H,4,0)</f>
        <v>Transtornos da glândula tireóide (E00 - E07)</v>
      </c>
      <c r="G346" t="s">
        <v>1903</v>
      </c>
    </row>
    <row r="347" spans="1:7" x14ac:dyDescent="0.25">
      <c r="A347" t="s">
        <v>1904</v>
      </c>
      <c r="B347">
        <v>346</v>
      </c>
      <c r="C347">
        <v>46</v>
      </c>
      <c r="D347">
        <f>VLOOKUP(C347,Grupos!D:H,5,0)</f>
        <v>4</v>
      </c>
      <c r="E347" t="str">
        <f>VLOOKUP(D347,Capitulos!A:G,7,0)</f>
        <v>IV.  Doenças endócrinas nutricionais e metabólicas (E00 - E90)</v>
      </c>
      <c r="F347" t="str">
        <f>VLOOKUP(C347,Grupos!D:H,4,0)</f>
        <v>Transtornos da glândula tireóide (E00 - E07)</v>
      </c>
      <c r="G347" t="s">
        <v>1906</v>
      </c>
    </row>
    <row r="348" spans="1:7" x14ac:dyDescent="0.25">
      <c r="A348" t="s">
        <v>1907</v>
      </c>
      <c r="B348">
        <v>347</v>
      </c>
      <c r="C348">
        <v>46</v>
      </c>
      <c r="D348">
        <f>VLOOKUP(C348,Grupos!D:H,5,0)</f>
        <v>4</v>
      </c>
      <c r="E348" t="str">
        <f>VLOOKUP(D348,Capitulos!A:G,7,0)</f>
        <v>IV.  Doenças endócrinas nutricionais e metabólicas (E00 - E90)</v>
      </c>
      <c r="F348" t="str">
        <f>VLOOKUP(C348,Grupos!D:H,4,0)</f>
        <v>Transtornos da glândula tireóide (E00 - E07)</v>
      </c>
      <c r="G348" t="s">
        <v>1909</v>
      </c>
    </row>
    <row r="349" spans="1:7" x14ac:dyDescent="0.25">
      <c r="A349" t="s">
        <v>1910</v>
      </c>
      <c r="B349">
        <v>348</v>
      </c>
      <c r="C349">
        <v>46</v>
      </c>
      <c r="D349">
        <f>VLOOKUP(C349,Grupos!D:H,5,0)</f>
        <v>4</v>
      </c>
      <c r="E349" t="str">
        <f>VLOOKUP(D349,Capitulos!A:G,7,0)</f>
        <v>IV.  Doenças endócrinas nutricionais e metabólicas (E00 - E90)</v>
      </c>
      <c r="F349" t="str">
        <f>VLOOKUP(C349,Grupos!D:H,4,0)</f>
        <v>Transtornos da glândula tireóide (E00 - E07)</v>
      </c>
      <c r="G349" t="s">
        <v>1912</v>
      </c>
    </row>
    <row r="350" spans="1:7" x14ac:dyDescent="0.25">
      <c r="A350" t="s">
        <v>238</v>
      </c>
      <c r="B350">
        <v>349</v>
      </c>
      <c r="C350">
        <v>46</v>
      </c>
      <c r="D350">
        <f>VLOOKUP(C350,Grupos!D:H,5,0)</f>
        <v>4</v>
      </c>
      <c r="E350" t="str">
        <f>VLOOKUP(D350,Capitulos!A:G,7,0)</f>
        <v>IV.  Doenças endócrinas nutricionais e metabólicas (E00 - E90)</v>
      </c>
      <c r="F350" t="str">
        <f>VLOOKUP(C350,Grupos!D:H,4,0)</f>
        <v>Transtornos da glândula tireóide (E00 - E07)</v>
      </c>
      <c r="G350" t="s">
        <v>1914</v>
      </c>
    </row>
    <row r="351" spans="1:7" x14ac:dyDescent="0.25">
      <c r="A351" t="s">
        <v>240</v>
      </c>
      <c r="B351">
        <v>350</v>
      </c>
      <c r="C351">
        <v>47</v>
      </c>
      <c r="D351">
        <f>VLOOKUP(C351,Grupos!D:H,5,0)</f>
        <v>4</v>
      </c>
      <c r="E351" t="str">
        <f>VLOOKUP(D351,Capitulos!A:G,7,0)</f>
        <v>IV.  Doenças endócrinas nutricionais e metabólicas (E00 - E90)</v>
      </c>
      <c r="F351" t="str">
        <f>VLOOKUP(C351,Grupos!D:H,4,0)</f>
        <v>Diabetes mellitus (E10 - E14)</v>
      </c>
      <c r="G351" t="s">
        <v>1916</v>
      </c>
    </row>
    <row r="352" spans="1:7" x14ac:dyDescent="0.25">
      <c r="A352" t="s">
        <v>1917</v>
      </c>
      <c r="B352">
        <v>351</v>
      </c>
      <c r="C352">
        <v>47</v>
      </c>
      <c r="D352">
        <f>VLOOKUP(C352,Grupos!D:H,5,0)</f>
        <v>4</v>
      </c>
      <c r="E352" t="str">
        <f>VLOOKUP(D352,Capitulos!A:G,7,0)</f>
        <v>IV.  Doenças endócrinas nutricionais e metabólicas (E00 - E90)</v>
      </c>
      <c r="F352" t="str">
        <f>VLOOKUP(C352,Grupos!D:H,4,0)</f>
        <v>Diabetes mellitus (E10 - E14)</v>
      </c>
      <c r="G352" t="s">
        <v>1919</v>
      </c>
    </row>
    <row r="353" spans="1:7" x14ac:dyDescent="0.25">
      <c r="A353" t="s">
        <v>1920</v>
      </c>
      <c r="B353">
        <v>352</v>
      </c>
      <c r="C353">
        <v>47</v>
      </c>
      <c r="D353">
        <f>VLOOKUP(C353,Grupos!D:H,5,0)</f>
        <v>4</v>
      </c>
      <c r="E353" t="str">
        <f>VLOOKUP(D353,Capitulos!A:G,7,0)</f>
        <v>IV.  Doenças endócrinas nutricionais e metabólicas (E00 - E90)</v>
      </c>
      <c r="F353" t="str">
        <f>VLOOKUP(C353,Grupos!D:H,4,0)</f>
        <v>Diabetes mellitus (E10 - E14)</v>
      </c>
      <c r="G353" t="s">
        <v>1922</v>
      </c>
    </row>
    <row r="354" spans="1:7" x14ac:dyDescent="0.25">
      <c r="A354" t="s">
        <v>1923</v>
      </c>
      <c r="B354">
        <v>353</v>
      </c>
      <c r="C354">
        <v>47</v>
      </c>
      <c r="D354">
        <f>VLOOKUP(C354,Grupos!D:H,5,0)</f>
        <v>4</v>
      </c>
      <c r="E354" t="str">
        <f>VLOOKUP(D354,Capitulos!A:G,7,0)</f>
        <v>IV.  Doenças endócrinas nutricionais e metabólicas (E00 - E90)</v>
      </c>
      <c r="F354" t="str">
        <f>VLOOKUP(C354,Grupos!D:H,4,0)</f>
        <v>Diabetes mellitus (E10 - E14)</v>
      </c>
      <c r="G354" t="s">
        <v>1925</v>
      </c>
    </row>
    <row r="355" spans="1:7" x14ac:dyDescent="0.25">
      <c r="A355" t="s">
        <v>241</v>
      </c>
      <c r="B355">
        <v>354</v>
      </c>
      <c r="C355">
        <v>47</v>
      </c>
      <c r="D355">
        <f>VLOOKUP(C355,Grupos!D:H,5,0)</f>
        <v>4</v>
      </c>
      <c r="E355" t="str">
        <f>VLOOKUP(D355,Capitulos!A:G,7,0)</f>
        <v>IV.  Doenças endócrinas nutricionais e metabólicas (E00 - E90)</v>
      </c>
      <c r="F355" t="str">
        <f>VLOOKUP(C355,Grupos!D:H,4,0)</f>
        <v>Diabetes mellitus (E10 - E14)</v>
      </c>
      <c r="G355" t="s">
        <v>1927</v>
      </c>
    </row>
    <row r="356" spans="1:7" x14ac:dyDescent="0.25">
      <c r="A356" t="s">
        <v>243</v>
      </c>
      <c r="B356">
        <v>355</v>
      </c>
      <c r="C356">
        <v>48</v>
      </c>
      <c r="D356">
        <f>VLOOKUP(C356,Grupos!D:H,5,0)</f>
        <v>4</v>
      </c>
      <c r="E356" t="str">
        <f>VLOOKUP(D356,Capitulos!A:G,7,0)</f>
        <v>IV.  Doenças endócrinas nutricionais e metabólicas (E00 - E90)</v>
      </c>
      <c r="F356" t="str">
        <f>VLOOKUP(C356,Grupos!D:H,4,0)</f>
        <v>Outr transt regulação glicose e secr pancreát int (E15 - E16)</v>
      </c>
      <c r="G356" t="s">
        <v>1929</v>
      </c>
    </row>
    <row r="357" spans="1:7" x14ac:dyDescent="0.25">
      <c r="A357" t="s">
        <v>244</v>
      </c>
      <c r="B357">
        <v>356</v>
      </c>
      <c r="C357">
        <v>48</v>
      </c>
      <c r="D357">
        <f>VLOOKUP(C357,Grupos!D:H,5,0)</f>
        <v>4</v>
      </c>
      <c r="E357" t="str">
        <f>VLOOKUP(D357,Capitulos!A:G,7,0)</f>
        <v>IV.  Doenças endócrinas nutricionais e metabólicas (E00 - E90)</v>
      </c>
      <c r="F357" t="str">
        <f>VLOOKUP(C357,Grupos!D:H,4,0)</f>
        <v>Outr transt regulação glicose e secr pancreát int (E15 - E16)</v>
      </c>
      <c r="G357" t="s">
        <v>1931</v>
      </c>
    </row>
    <row r="358" spans="1:7" x14ac:dyDescent="0.25">
      <c r="A358" t="s">
        <v>247</v>
      </c>
      <c r="B358">
        <v>357</v>
      </c>
      <c r="C358">
        <v>49</v>
      </c>
      <c r="D358">
        <f>VLOOKUP(C358,Grupos!D:H,5,0)</f>
        <v>4</v>
      </c>
      <c r="E358" t="str">
        <f>VLOOKUP(D358,Capitulos!A:G,7,0)</f>
        <v>IV.  Doenças endócrinas nutricionais e metabólicas (E00 - E90)</v>
      </c>
      <c r="F358" t="str">
        <f>VLOOKUP(C358,Grupos!D:H,4,0)</f>
        <v>Transtornos de outras glândulas endócrinas (E20 - E35)</v>
      </c>
      <c r="G358" t="s">
        <v>1933</v>
      </c>
    </row>
    <row r="359" spans="1:7" x14ac:dyDescent="0.25">
      <c r="A359" t="s">
        <v>1934</v>
      </c>
      <c r="B359">
        <v>358</v>
      </c>
      <c r="C359">
        <v>49</v>
      </c>
      <c r="D359">
        <f>VLOOKUP(C359,Grupos!D:H,5,0)</f>
        <v>4</v>
      </c>
      <c r="E359" t="str">
        <f>VLOOKUP(D359,Capitulos!A:G,7,0)</f>
        <v>IV.  Doenças endócrinas nutricionais e metabólicas (E00 - E90)</v>
      </c>
      <c r="F359" t="str">
        <f>VLOOKUP(C359,Grupos!D:H,4,0)</f>
        <v>Transtornos de outras glândulas endócrinas (E20 - E35)</v>
      </c>
      <c r="G359" t="s">
        <v>1936</v>
      </c>
    </row>
    <row r="360" spans="1:7" x14ac:dyDescent="0.25">
      <c r="A360" t="s">
        <v>1937</v>
      </c>
      <c r="B360">
        <v>359</v>
      </c>
      <c r="C360">
        <v>49</v>
      </c>
      <c r="D360">
        <f>VLOOKUP(C360,Grupos!D:H,5,0)</f>
        <v>4</v>
      </c>
      <c r="E360" t="str">
        <f>VLOOKUP(D360,Capitulos!A:G,7,0)</f>
        <v>IV.  Doenças endócrinas nutricionais e metabólicas (E00 - E90)</v>
      </c>
      <c r="F360" t="str">
        <f>VLOOKUP(C360,Grupos!D:H,4,0)</f>
        <v>Transtornos de outras glândulas endócrinas (E20 - E35)</v>
      </c>
      <c r="G360" t="s">
        <v>1939</v>
      </c>
    </row>
    <row r="361" spans="1:7" x14ac:dyDescent="0.25">
      <c r="A361" t="s">
        <v>1940</v>
      </c>
      <c r="B361">
        <v>360</v>
      </c>
      <c r="C361">
        <v>49</v>
      </c>
      <c r="D361">
        <f>VLOOKUP(C361,Grupos!D:H,5,0)</f>
        <v>4</v>
      </c>
      <c r="E361" t="str">
        <f>VLOOKUP(D361,Capitulos!A:G,7,0)</f>
        <v>IV.  Doenças endócrinas nutricionais e metabólicas (E00 - E90)</v>
      </c>
      <c r="F361" t="str">
        <f>VLOOKUP(C361,Grupos!D:H,4,0)</f>
        <v>Transtornos de outras glândulas endócrinas (E20 - E35)</v>
      </c>
      <c r="G361" t="s">
        <v>1942</v>
      </c>
    </row>
    <row r="362" spans="1:7" x14ac:dyDescent="0.25">
      <c r="A362" t="s">
        <v>1943</v>
      </c>
      <c r="B362">
        <v>361</v>
      </c>
      <c r="C362">
        <v>49</v>
      </c>
      <c r="D362">
        <f>VLOOKUP(C362,Grupos!D:H,5,0)</f>
        <v>4</v>
      </c>
      <c r="E362" t="str">
        <f>VLOOKUP(D362,Capitulos!A:G,7,0)</f>
        <v>IV.  Doenças endócrinas nutricionais e metabólicas (E00 - E90)</v>
      </c>
      <c r="F362" t="str">
        <f>VLOOKUP(C362,Grupos!D:H,4,0)</f>
        <v>Transtornos de outras glândulas endócrinas (E20 - E35)</v>
      </c>
      <c r="G362" t="s">
        <v>1945</v>
      </c>
    </row>
    <row r="363" spans="1:7" x14ac:dyDescent="0.25">
      <c r="A363" t="s">
        <v>1946</v>
      </c>
      <c r="B363">
        <v>362</v>
      </c>
      <c r="C363">
        <v>49</v>
      </c>
      <c r="D363">
        <f>VLOOKUP(C363,Grupos!D:H,5,0)</f>
        <v>4</v>
      </c>
      <c r="E363" t="str">
        <f>VLOOKUP(D363,Capitulos!A:G,7,0)</f>
        <v>IV.  Doenças endócrinas nutricionais e metabólicas (E00 - E90)</v>
      </c>
      <c r="F363" t="str">
        <f>VLOOKUP(C363,Grupos!D:H,4,0)</f>
        <v>Transtornos de outras glândulas endócrinas (E20 - E35)</v>
      </c>
      <c r="G363" t="s">
        <v>1948</v>
      </c>
    </row>
    <row r="364" spans="1:7" x14ac:dyDescent="0.25">
      <c r="A364" t="s">
        <v>1949</v>
      </c>
      <c r="B364">
        <v>363</v>
      </c>
      <c r="C364">
        <v>49</v>
      </c>
      <c r="D364">
        <f>VLOOKUP(C364,Grupos!D:H,5,0)</f>
        <v>4</v>
      </c>
      <c r="E364" t="str">
        <f>VLOOKUP(D364,Capitulos!A:G,7,0)</f>
        <v>IV.  Doenças endócrinas nutricionais e metabólicas (E00 - E90)</v>
      </c>
      <c r="F364" t="str">
        <f>VLOOKUP(C364,Grupos!D:H,4,0)</f>
        <v>Transtornos de outras glândulas endócrinas (E20 - E35)</v>
      </c>
      <c r="G364" t="s">
        <v>1951</v>
      </c>
    </row>
    <row r="365" spans="1:7" x14ac:dyDescent="0.25">
      <c r="A365" t="s">
        <v>1952</v>
      </c>
      <c r="B365">
        <v>364</v>
      </c>
      <c r="C365">
        <v>49</v>
      </c>
      <c r="D365">
        <f>VLOOKUP(C365,Grupos!D:H,5,0)</f>
        <v>4</v>
      </c>
      <c r="E365" t="str">
        <f>VLOOKUP(D365,Capitulos!A:G,7,0)</f>
        <v>IV.  Doenças endócrinas nutricionais e metabólicas (E00 - E90)</v>
      </c>
      <c r="F365" t="str">
        <f>VLOOKUP(C365,Grupos!D:H,4,0)</f>
        <v>Transtornos de outras glândulas endócrinas (E20 - E35)</v>
      </c>
      <c r="G365" t="s">
        <v>1954</v>
      </c>
    </row>
    <row r="366" spans="1:7" x14ac:dyDescent="0.25">
      <c r="A366" t="s">
        <v>1955</v>
      </c>
      <c r="B366">
        <v>365</v>
      </c>
      <c r="C366">
        <v>49</v>
      </c>
      <c r="D366">
        <f>VLOOKUP(C366,Grupos!D:H,5,0)</f>
        <v>4</v>
      </c>
      <c r="E366" t="str">
        <f>VLOOKUP(D366,Capitulos!A:G,7,0)</f>
        <v>IV.  Doenças endócrinas nutricionais e metabólicas (E00 - E90)</v>
      </c>
      <c r="F366" t="str">
        <f>VLOOKUP(C366,Grupos!D:H,4,0)</f>
        <v>Transtornos de outras glândulas endócrinas (E20 - E35)</v>
      </c>
      <c r="G366" t="s">
        <v>1957</v>
      </c>
    </row>
    <row r="367" spans="1:7" x14ac:dyDescent="0.25">
      <c r="A367" t="s">
        <v>1958</v>
      </c>
      <c r="B367">
        <v>366</v>
      </c>
      <c r="C367">
        <v>49</v>
      </c>
      <c r="D367">
        <f>VLOOKUP(C367,Grupos!D:H,5,0)</f>
        <v>4</v>
      </c>
      <c r="E367" t="str">
        <f>VLOOKUP(D367,Capitulos!A:G,7,0)</f>
        <v>IV.  Doenças endócrinas nutricionais e metabólicas (E00 - E90)</v>
      </c>
      <c r="F367" t="str">
        <f>VLOOKUP(C367,Grupos!D:H,4,0)</f>
        <v>Transtornos de outras glândulas endócrinas (E20 - E35)</v>
      </c>
      <c r="G367" t="s">
        <v>1960</v>
      </c>
    </row>
    <row r="368" spans="1:7" x14ac:dyDescent="0.25">
      <c r="A368" t="s">
        <v>1961</v>
      </c>
      <c r="B368">
        <v>367</v>
      </c>
      <c r="C368">
        <v>49</v>
      </c>
      <c r="D368">
        <f>VLOOKUP(C368,Grupos!D:H,5,0)</f>
        <v>4</v>
      </c>
      <c r="E368" t="str">
        <f>VLOOKUP(D368,Capitulos!A:G,7,0)</f>
        <v>IV.  Doenças endócrinas nutricionais e metabólicas (E00 - E90)</v>
      </c>
      <c r="F368" t="str">
        <f>VLOOKUP(C368,Grupos!D:H,4,0)</f>
        <v>Transtornos de outras glândulas endócrinas (E20 - E35)</v>
      </c>
      <c r="G368" t="s">
        <v>1963</v>
      </c>
    </row>
    <row r="369" spans="1:7" x14ac:dyDescent="0.25">
      <c r="A369" t="s">
        <v>1964</v>
      </c>
      <c r="B369">
        <v>368</v>
      </c>
      <c r="C369">
        <v>49</v>
      </c>
      <c r="D369">
        <f>VLOOKUP(C369,Grupos!D:H,5,0)</f>
        <v>4</v>
      </c>
      <c r="E369" t="str">
        <f>VLOOKUP(D369,Capitulos!A:G,7,0)</f>
        <v>IV.  Doenças endócrinas nutricionais e metabólicas (E00 - E90)</v>
      </c>
      <c r="F369" t="str">
        <f>VLOOKUP(C369,Grupos!D:H,4,0)</f>
        <v>Transtornos de outras glândulas endócrinas (E20 - E35)</v>
      </c>
      <c r="G369" t="s">
        <v>1966</v>
      </c>
    </row>
    <row r="370" spans="1:7" x14ac:dyDescent="0.25">
      <c r="A370" t="s">
        <v>1967</v>
      </c>
      <c r="B370">
        <v>369</v>
      </c>
      <c r="C370">
        <v>49</v>
      </c>
      <c r="D370">
        <f>VLOOKUP(C370,Grupos!D:H,5,0)</f>
        <v>4</v>
      </c>
      <c r="E370" t="str">
        <f>VLOOKUP(D370,Capitulos!A:G,7,0)</f>
        <v>IV.  Doenças endócrinas nutricionais e metabólicas (E00 - E90)</v>
      </c>
      <c r="F370" t="str">
        <f>VLOOKUP(C370,Grupos!D:H,4,0)</f>
        <v>Transtornos de outras glândulas endócrinas (E20 - E35)</v>
      </c>
      <c r="G370" t="s">
        <v>1969</v>
      </c>
    </row>
    <row r="371" spans="1:7" x14ac:dyDescent="0.25">
      <c r="A371" t="s">
        <v>1970</v>
      </c>
      <c r="B371">
        <v>370</v>
      </c>
      <c r="C371">
        <v>49</v>
      </c>
      <c r="D371">
        <f>VLOOKUP(C371,Grupos!D:H,5,0)</f>
        <v>4</v>
      </c>
      <c r="E371" t="str">
        <f>VLOOKUP(D371,Capitulos!A:G,7,0)</f>
        <v>IV.  Doenças endócrinas nutricionais e metabólicas (E00 - E90)</v>
      </c>
      <c r="F371" t="str">
        <f>VLOOKUP(C371,Grupos!D:H,4,0)</f>
        <v>Transtornos de outras glândulas endócrinas (E20 - E35)</v>
      </c>
      <c r="G371" t="s">
        <v>1972</v>
      </c>
    </row>
    <row r="372" spans="1:7" x14ac:dyDescent="0.25">
      <c r="A372" t="s">
        <v>248</v>
      </c>
      <c r="B372">
        <v>371</v>
      </c>
      <c r="C372">
        <v>49</v>
      </c>
      <c r="D372">
        <f>VLOOKUP(C372,Grupos!D:H,5,0)</f>
        <v>4</v>
      </c>
      <c r="E372" t="str">
        <f>VLOOKUP(D372,Capitulos!A:G,7,0)</f>
        <v>IV.  Doenças endócrinas nutricionais e metabólicas (E00 - E90)</v>
      </c>
      <c r="F372" t="str">
        <f>VLOOKUP(C372,Grupos!D:H,4,0)</f>
        <v>Transtornos de outras glândulas endócrinas (E20 - E35)</v>
      </c>
      <c r="G372" t="s">
        <v>1974</v>
      </c>
    </row>
    <row r="373" spans="1:7" x14ac:dyDescent="0.25">
      <c r="A373" t="s">
        <v>250</v>
      </c>
      <c r="B373">
        <v>372</v>
      </c>
      <c r="C373">
        <v>50</v>
      </c>
      <c r="D373">
        <f>VLOOKUP(C373,Grupos!D:H,5,0)</f>
        <v>4</v>
      </c>
      <c r="E373" t="str">
        <f>VLOOKUP(D373,Capitulos!A:G,7,0)</f>
        <v>IV.  Doenças endócrinas nutricionais e metabólicas (E00 - E90)</v>
      </c>
      <c r="F373" t="str">
        <f>VLOOKUP(C373,Grupos!D:H,4,0)</f>
        <v>Desnutrição (E40 - E46)</v>
      </c>
      <c r="G373" t="s">
        <v>1976</v>
      </c>
    </row>
    <row r="374" spans="1:7" x14ac:dyDescent="0.25">
      <c r="A374" t="s">
        <v>1977</v>
      </c>
      <c r="B374">
        <v>373</v>
      </c>
      <c r="C374">
        <v>50</v>
      </c>
      <c r="D374">
        <f>VLOOKUP(C374,Grupos!D:H,5,0)</f>
        <v>4</v>
      </c>
      <c r="E374" t="str">
        <f>VLOOKUP(D374,Capitulos!A:G,7,0)</f>
        <v>IV.  Doenças endócrinas nutricionais e metabólicas (E00 - E90)</v>
      </c>
      <c r="F374" t="str">
        <f>VLOOKUP(C374,Grupos!D:H,4,0)</f>
        <v>Desnutrição (E40 - E46)</v>
      </c>
      <c r="G374" t="s">
        <v>1979</v>
      </c>
    </row>
    <row r="375" spans="1:7" x14ac:dyDescent="0.25">
      <c r="A375" t="s">
        <v>1980</v>
      </c>
      <c r="B375">
        <v>374</v>
      </c>
      <c r="C375">
        <v>50</v>
      </c>
      <c r="D375">
        <f>VLOOKUP(C375,Grupos!D:H,5,0)</f>
        <v>4</v>
      </c>
      <c r="E375" t="str">
        <f>VLOOKUP(D375,Capitulos!A:G,7,0)</f>
        <v>IV.  Doenças endócrinas nutricionais e metabólicas (E00 - E90)</v>
      </c>
      <c r="F375" t="str">
        <f>VLOOKUP(C375,Grupos!D:H,4,0)</f>
        <v>Desnutrição (E40 - E46)</v>
      </c>
      <c r="G375" t="s">
        <v>1982</v>
      </c>
    </row>
    <row r="376" spans="1:7" x14ac:dyDescent="0.25">
      <c r="A376" t="s">
        <v>1983</v>
      </c>
      <c r="B376">
        <v>375</v>
      </c>
      <c r="C376">
        <v>50</v>
      </c>
      <c r="D376">
        <f>VLOOKUP(C376,Grupos!D:H,5,0)</f>
        <v>4</v>
      </c>
      <c r="E376" t="str">
        <f>VLOOKUP(D376,Capitulos!A:G,7,0)</f>
        <v>IV.  Doenças endócrinas nutricionais e metabólicas (E00 - E90)</v>
      </c>
      <c r="F376" t="str">
        <f>VLOOKUP(C376,Grupos!D:H,4,0)</f>
        <v>Desnutrição (E40 - E46)</v>
      </c>
      <c r="G376" t="s">
        <v>1985</v>
      </c>
    </row>
    <row r="377" spans="1:7" x14ac:dyDescent="0.25">
      <c r="A377" t="s">
        <v>1986</v>
      </c>
      <c r="B377">
        <v>376</v>
      </c>
      <c r="C377">
        <v>50</v>
      </c>
      <c r="D377">
        <f>VLOOKUP(C377,Grupos!D:H,5,0)</f>
        <v>4</v>
      </c>
      <c r="E377" t="str">
        <f>VLOOKUP(D377,Capitulos!A:G,7,0)</f>
        <v>IV.  Doenças endócrinas nutricionais e metabólicas (E00 - E90)</v>
      </c>
      <c r="F377" t="str">
        <f>VLOOKUP(C377,Grupos!D:H,4,0)</f>
        <v>Desnutrição (E40 - E46)</v>
      </c>
      <c r="G377" t="s">
        <v>1988</v>
      </c>
    </row>
    <row r="378" spans="1:7" x14ac:dyDescent="0.25">
      <c r="A378" t="s">
        <v>1989</v>
      </c>
      <c r="B378">
        <v>377</v>
      </c>
      <c r="C378">
        <v>50</v>
      </c>
      <c r="D378">
        <f>VLOOKUP(C378,Grupos!D:H,5,0)</f>
        <v>4</v>
      </c>
      <c r="E378" t="str">
        <f>VLOOKUP(D378,Capitulos!A:G,7,0)</f>
        <v>IV.  Doenças endócrinas nutricionais e metabólicas (E00 - E90)</v>
      </c>
      <c r="F378" t="str">
        <f>VLOOKUP(C378,Grupos!D:H,4,0)</f>
        <v>Desnutrição (E40 - E46)</v>
      </c>
      <c r="G378" t="s">
        <v>1991</v>
      </c>
    </row>
    <row r="379" spans="1:7" x14ac:dyDescent="0.25">
      <c r="A379" t="s">
        <v>251</v>
      </c>
      <c r="B379">
        <v>378</v>
      </c>
      <c r="C379">
        <v>50</v>
      </c>
      <c r="D379">
        <f>VLOOKUP(C379,Grupos!D:H,5,0)</f>
        <v>4</v>
      </c>
      <c r="E379" t="str">
        <f>VLOOKUP(D379,Capitulos!A:G,7,0)</f>
        <v>IV.  Doenças endócrinas nutricionais e metabólicas (E00 - E90)</v>
      </c>
      <c r="F379" t="str">
        <f>VLOOKUP(C379,Grupos!D:H,4,0)</f>
        <v>Desnutrição (E40 - E46)</v>
      </c>
      <c r="G379" t="s">
        <v>1993</v>
      </c>
    </row>
    <row r="380" spans="1:7" x14ac:dyDescent="0.25">
      <c r="A380" t="s">
        <v>253</v>
      </c>
      <c r="B380">
        <v>379</v>
      </c>
      <c r="C380">
        <v>51</v>
      </c>
      <c r="D380">
        <f>VLOOKUP(C380,Grupos!D:H,5,0)</f>
        <v>4</v>
      </c>
      <c r="E380" t="str">
        <f>VLOOKUP(D380,Capitulos!A:G,7,0)</f>
        <v>IV.  Doenças endócrinas nutricionais e metabólicas (E00 - E90)</v>
      </c>
      <c r="F380" t="str">
        <f>VLOOKUP(C380,Grupos!D:H,4,0)</f>
        <v>Outras deficiências nutricionais (E50 - E64)</v>
      </c>
      <c r="G380" t="s">
        <v>1995</v>
      </c>
    </row>
    <row r="381" spans="1:7" x14ac:dyDescent="0.25">
      <c r="A381" t="s">
        <v>1996</v>
      </c>
      <c r="B381">
        <v>380</v>
      </c>
      <c r="C381">
        <v>51</v>
      </c>
      <c r="D381">
        <f>VLOOKUP(C381,Grupos!D:H,5,0)</f>
        <v>4</v>
      </c>
      <c r="E381" t="str">
        <f>VLOOKUP(D381,Capitulos!A:G,7,0)</f>
        <v>IV.  Doenças endócrinas nutricionais e metabólicas (E00 - E90)</v>
      </c>
      <c r="F381" t="str">
        <f>VLOOKUP(C381,Grupos!D:H,4,0)</f>
        <v>Outras deficiências nutricionais (E50 - E64)</v>
      </c>
      <c r="G381" t="s">
        <v>1998</v>
      </c>
    </row>
    <row r="382" spans="1:7" x14ac:dyDescent="0.25">
      <c r="A382" t="s">
        <v>1999</v>
      </c>
      <c r="B382">
        <v>381</v>
      </c>
      <c r="C382">
        <v>51</v>
      </c>
      <c r="D382">
        <f>VLOOKUP(C382,Grupos!D:H,5,0)</f>
        <v>4</v>
      </c>
      <c r="E382" t="str">
        <f>VLOOKUP(D382,Capitulos!A:G,7,0)</f>
        <v>IV.  Doenças endócrinas nutricionais e metabólicas (E00 - E90)</v>
      </c>
      <c r="F382" t="str">
        <f>VLOOKUP(C382,Grupos!D:H,4,0)</f>
        <v>Outras deficiências nutricionais (E50 - E64)</v>
      </c>
      <c r="G382" t="s">
        <v>2001</v>
      </c>
    </row>
    <row r="383" spans="1:7" x14ac:dyDescent="0.25">
      <c r="A383" t="s">
        <v>2002</v>
      </c>
      <c r="B383">
        <v>382</v>
      </c>
      <c r="C383">
        <v>51</v>
      </c>
      <c r="D383">
        <f>VLOOKUP(C383,Grupos!D:H,5,0)</f>
        <v>4</v>
      </c>
      <c r="E383" t="str">
        <f>VLOOKUP(D383,Capitulos!A:G,7,0)</f>
        <v>IV.  Doenças endócrinas nutricionais e metabólicas (E00 - E90)</v>
      </c>
      <c r="F383" t="str">
        <f>VLOOKUP(C383,Grupos!D:H,4,0)</f>
        <v>Outras deficiências nutricionais (E50 - E64)</v>
      </c>
      <c r="G383" t="s">
        <v>2004</v>
      </c>
    </row>
    <row r="384" spans="1:7" x14ac:dyDescent="0.25">
      <c r="A384" t="s">
        <v>2005</v>
      </c>
      <c r="B384">
        <v>383</v>
      </c>
      <c r="C384">
        <v>51</v>
      </c>
      <c r="D384">
        <f>VLOOKUP(C384,Grupos!D:H,5,0)</f>
        <v>4</v>
      </c>
      <c r="E384" t="str">
        <f>VLOOKUP(D384,Capitulos!A:G,7,0)</f>
        <v>IV.  Doenças endócrinas nutricionais e metabólicas (E00 - E90)</v>
      </c>
      <c r="F384" t="str">
        <f>VLOOKUP(C384,Grupos!D:H,4,0)</f>
        <v>Outras deficiências nutricionais (E50 - E64)</v>
      </c>
      <c r="G384" t="s">
        <v>2007</v>
      </c>
    </row>
    <row r="385" spans="1:7" x14ac:dyDescent="0.25">
      <c r="A385" t="s">
        <v>2008</v>
      </c>
      <c r="B385">
        <v>384</v>
      </c>
      <c r="C385">
        <v>51</v>
      </c>
      <c r="D385">
        <f>VLOOKUP(C385,Grupos!D:H,5,0)</f>
        <v>4</v>
      </c>
      <c r="E385" t="str">
        <f>VLOOKUP(D385,Capitulos!A:G,7,0)</f>
        <v>IV.  Doenças endócrinas nutricionais e metabólicas (E00 - E90)</v>
      </c>
      <c r="F385" t="str">
        <f>VLOOKUP(C385,Grupos!D:H,4,0)</f>
        <v>Outras deficiências nutricionais (E50 - E64)</v>
      </c>
      <c r="G385" t="s">
        <v>2010</v>
      </c>
    </row>
    <row r="386" spans="1:7" x14ac:dyDescent="0.25">
      <c r="A386" t="s">
        <v>2011</v>
      </c>
      <c r="B386">
        <v>385</v>
      </c>
      <c r="C386">
        <v>51</v>
      </c>
      <c r="D386">
        <f>VLOOKUP(C386,Grupos!D:H,5,0)</f>
        <v>4</v>
      </c>
      <c r="E386" t="str">
        <f>VLOOKUP(D386,Capitulos!A:G,7,0)</f>
        <v>IV.  Doenças endócrinas nutricionais e metabólicas (E00 - E90)</v>
      </c>
      <c r="F386" t="str">
        <f>VLOOKUP(C386,Grupos!D:H,4,0)</f>
        <v>Outras deficiências nutricionais (E50 - E64)</v>
      </c>
      <c r="G386" t="s">
        <v>2013</v>
      </c>
    </row>
    <row r="387" spans="1:7" x14ac:dyDescent="0.25">
      <c r="A387" t="s">
        <v>2014</v>
      </c>
      <c r="B387">
        <v>386</v>
      </c>
      <c r="C387">
        <v>51</v>
      </c>
      <c r="D387">
        <f>VLOOKUP(C387,Grupos!D:H,5,0)</f>
        <v>4</v>
      </c>
      <c r="E387" t="str">
        <f>VLOOKUP(D387,Capitulos!A:G,7,0)</f>
        <v>IV.  Doenças endócrinas nutricionais e metabólicas (E00 - E90)</v>
      </c>
      <c r="F387" t="str">
        <f>VLOOKUP(C387,Grupos!D:H,4,0)</f>
        <v>Outras deficiências nutricionais (E50 - E64)</v>
      </c>
      <c r="G387" t="s">
        <v>2016</v>
      </c>
    </row>
    <row r="388" spans="1:7" x14ac:dyDescent="0.25">
      <c r="A388" t="s">
        <v>2017</v>
      </c>
      <c r="B388">
        <v>387</v>
      </c>
      <c r="C388">
        <v>51</v>
      </c>
      <c r="D388">
        <f>VLOOKUP(C388,Grupos!D:H,5,0)</f>
        <v>4</v>
      </c>
      <c r="E388" t="str">
        <f>VLOOKUP(D388,Capitulos!A:G,7,0)</f>
        <v>IV.  Doenças endócrinas nutricionais e metabólicas (E00 - E90)</v>
      </c>
      <c r="F388" t="str">
        <f>VLOOKUP(C388,Grupos!D:H,4,0)</f>
        <v>Outras deficiências nutricionais (E50 - E64)</v>
      </c>
      <c r="G388" t="s">
        <v>2019</v>
      </c>
    </row>
    <row r="389" spans="1:7" x14ac:dyDescent="0.25">
      <c r="A389" t="s">
        <v>2020</v>
      </c>
      <c r="B389">
        <v>388</v>
      </c>
      <c r="C389">
        <v>51</v>
      </c>
      <c r="D389">
        <f>VLOOKUP(C389,Grupos!D:H,5,0)</f>
        <v>4</v>
      </c>
      <c r="E389" t="str">
        <f>VLOOKUP(D389,Capitulos!A:G,7,0)</f>
        <v>IV.  Doenças endócrinas nutricionais e metabólicas (E00 - E90)</v>
      </c>
      <c r="F389" t="str">
        <f>VLOOKUP(C389,Grupos!D:H,4,0)</f>
        <v>Outras deficiências nutricionais (E50 - E64)</v>
      </c>
      <c r="G389" t="s">
        <v>2022</v>
      </c>
    </row>
    <row r="390" spans="1:7" x14ac:dyDescent="0.25">
      <c r="A390" t="s">
        <v>2023</v>
      </c>
      <c r="B390">
        <v>389</v>
      </c>
      <c r="C390">
        <v>51</v>
      </c>
      <c r="D390">
        <f>VLOOKUP(C390,Grupos!D:H,5,0)</f>
        <v>4</v>
      </c>
      <c r="E390" t="str">
        <f>VLOOKUP(D390,Capitulos!A:G,7,0)</f>
        <v>IV.  Doenças endócrinas nutricionais e metabólicas (E00 - E90)</v>
      </c>
      <c r="F390" t="str">
        <f>VLOOKUP(C390,Grupos!D:H,4,0)</f>
        <v>Outras deficiências nutricionais (E50 - E64)</v>
      </c>
      <c r="G390" t="s">
        <v>2025</v>
      </c>
    </row>
    <row r="391" spans="1:7" x14ac:dyDescent="0.25">
      <c r="A391" t="s">
        <v>2026</v>
      </c>
      <c r="B391">
        <v>390</v>
      </c>
      <c r="C391">
        <v>51</v>
      </c>
      <c r="D391">
        <f>VLOOKUP(C391,Grupos!D:H,5,0)</f>
        <v>4</v>
      </c>
      <c r="E391" t="str">
        <f>VLOOKUP(D391,Capitulos!A:G,7,0)</f>
        <v>IV.  Doenças endócrinas nutricionais e metabólicas (E00 - E90)</v>
      </c>
      <c r="F391" t="str">
        <f>VLOOKUP(C391,Grupos!D:H,4,0)</f>
        <v>Outras deficiências nutricionais (E50 - E64)</v>
      </c>
      <c r="G391" t="s">
        <v>2027</v>
      </c>
    </row>
    <row r="392" spans="1:7" x14ac:dyDescent="0.25">
      <c r="A392" t="s">
        <v>254</v>
      </c>
      <c r="B392">
        <v>391</v>
      </c>
      <c r="C392">
        <v>51</v>
      </c>
      <c r="D392">
        <f>VLOOKUP(C392,Grupos!D:H,5,0)</f>
        <v>4</v>
      </c>
      <c r="E392" t="str">
        <f>VLOOKUP(D392,Capitulos!A:G,7,0)</f>
        <v>IV.  Doenças endócrinas nutricionais e metabólicas (E00 - E90)</v>
      </c>
      <c r="F392" t="str">
        <f>VLOOKUP(C392,Grupos!D:H,4,0)</f>
        <v>Outras deficiências nutricionais (E50 - E64)</v>
      </c>
      <c r="G392" t="s">
        <v>2029</v>
      </c>
    </row>
    <row r="393" spans="1:7" x14ac:dyDescent="0.25">
      <c r="A393" t="s">
        <v>256</v>
      </c>
      <c r="B393">
        <v>392</v>
      </c>
      <c r="C393">
        <v>52</v>
      </c>
      <c r="D393">
        <f>VLOOKUP(C393,Grupos!D:H,5,0)</f>
        <v>4</v>
      </c>
      <c r="E393" t="str">
        <f>VLOOKUP(D393,Capitulos!A:G,7,0)</f>
        <v>IV.  Doenças endócrinas nutricionais e metabólicas (E00 - E90)</v>
      </c>
      <c r="F393" t="str">
        <f>VLOOKUP(C393,Grupos!D:H,4,0)</f>
        <v>Obesidade e outras formas de hiperalimentação (E65 - E68)</v>
      </c>
      <c r="G393" t="s">
        <v>2031</v>
      </c>
    </row>
    <row r="394" spans="1:7" x14ac:dyDescent="0.25">
      <c r="A394" t="s">
        <v>2032</v>
      </c>
      <c r="B394">
        <v>393</v>
      </c>
      <c r="C394">
        <v>52</v>
      </c>
      <c r="D394">
        <f>VLOOKUP(C394,Grupos!D:H,5,0)</f>
        <v>4</v>
      </c>
      <c r="E394" t="str">
        <f>VLOOKUP(D394,Capitulos!A:G,7,0)</f>
        <v>IV.  Doenças endócrinas nutricionais e metabólicas (E00 - E90)</v>
      </c>
      <c r="F394" t="str">
        <f>VLOOKUP(C394,Grupos!D:H,4,0)</f>
        <v>Obesidade e outras formas de hiperalimentação (E65 - E68)</v>
      </c>
      <c r="G394" t="s">
        <v>2034</v>
      </c>
    </row>
    <row r="395" spans="1:7" x14ac:dyDescent="0.25">
      <c r="A395" t="s">
        <v>2035</v>
      </c>
      <c r="B395">
        <v>394</v>
      </c>
      <c r="C395">
        <v>52</v>
      </c>
      <c r="D395">
        <f>VLOOKUP(C395,Grupos!D:H,5,0)</f>
        <v>4</v>
      </c>
      <c r="E395" t="str">
        <f>VLOOKUP(D395,Capitulos!A:G,7,0)</f>
        <v>IV.  Doenças endócrinas nutricionais e metabólicas (E00 - E90)</v>
      </c>
      <c r="F395" t="str">
        <f>VLOOKUP(C395,Grupos!D:H,4,0)</f>
        <v>Obesidade e outras formas de hiperalimentação (E65 - E68)</v>
      </c>
      <c r="G395" t="s">
        <v>2037</v>
      </c>
    </row>
    <row r="396" spans="1:7" x14ac:dyDescent="0.25">
      <c r="A396" t="s">
        <v>257</v>
      </c>
      <c r="B396">
        <v>395</v>
      </c>
      <c r="C396">
        <v>52</v>
      </c>
      <c r="D396">
        <f>VLOOKUP(C396,Grupos!D:H,5,0)</f>
        <v>4</v>
      </c>
      <c r="E396" t="str">
        <f>VLOOKUP(D396,Capitulos!A:G,7,0)</f>
        <v>IV.  Doenças endócrinas nutricionais e metabólicas (E00 - E90)</v>
      </c>
      <c r="F396" t="str">
        <f>VLOOKUP(C396,Grupos!D:H,4,0)</f>
        <v>Obesidade e outras formas de hiperalimentação (E65 - E68)</v>
      </c>
      <c r="G396" t="s">
        <v>2039</v>
      </c>
    </row>
    <row r="397" spans="1:7" x14ac:dyDescent="0.25">
      <c r="A397" t="s">
        <v>259</v>
      </c>
      <c r="B397">
        <v>396</v>
      </c>
      <c r="C397">
        <v>53</v>
      </c>
      <c r="D397">
        <f>VLOOKUP(C397,Grupos!D:H,5,0)</f>
        <v>4</v>
      </c>
      <c r="E397" t="str">
        <f>VLOOKUP(D397,Capitulos!A:G,7,0)</f>
        <v>IV.  Doenças endócrinas nutricionais e metabólicas (E00 - E90)</v>
      </c>
      <c r="F397" t="str">
        <f>VLOOKUP(C397,Grupos!D:H,4,0)</f>
        <v>Distúrbios metabólicos (E70 - E90)</v>
      </c>
      <c r="G397" t="s">
        <v>2041</v>
      </c>
    </row>
    <row r="398" spans="1:7" x14ac:dyDescent="0.25">
      <c r="A398" t="s">
        <v>2042</v>
      </c>
      <c r="B398">
        <v>397</v>
      </c>
      <c r="C398">
        <v>53</v>
      </c>
      <c r="D398">
        <f>VLOOKUP(C398,Grupos!D:H,5,0)</f>
        <v>4</v>
      </c>
      <c r="E398" t="str">
        <f>VLOOKUP(D398,Capitulos!A:G,7,0)</f>
        <v>IV.  Doenças endócrinas nutricionais e metabólicas (E00 - E90)</v>
      </c>
      <c r="F398" t="str">
        <f>VLOOKUP(C398,Grupos!D:H,4,0)</f>
        <v>Distúrbios metabólicos (E70 - E90)</v>
      </c>
      <c r="G398" t="s">
        <v>2044</v>
      </c>
    </row>
    <row r="399" spans="1:7" x14ac:dyDescent="0.25">
      <c r="A399" t="s">
        <v>2045</v>
      </c>
      <c r="B399">
        <v>398</v>
      </c>
      <c r="C399">
        <v>53</v>
      </c>
      <c r="D399">
        <f>VLOOKUP(C399,Grupos!D:H,5,0)</f>
        <v>4</v>
      </c>
      <c r="E399" t="str">
        <f>VLOOKUP(D399,Capitulos!A:G,7,0)</f>
        <v>IV.  Doenças endócrinas nutricionais e metabólicas (E00 - E90)</v>
      </c>
      <c r="F399" t="str">
        <f>VLOOKUP(C399,Grupos!D:H,4,0)</f>
        <v>Distúrbios metabólicos (E70 - E90)</v>
      </c>
      <c r="G399" t="s">
        <v>2047</v>
      </c>
    </row>
    <row r="400" spans="1:7" x14ac:dyDescent="0.25">
      <c r="A400" t="s">
        <v>2048</v>
      </c>
      <c r="B400">
        <v>399</v>
      </c>
      <c r="C400">
        <v>53</v>
      </c>
      <c r="D400">
        <f>VLOOKUP(C400,Grupos!D:H,5,0)</f>
        <v>4</v>
      </c>
      <c r="E400" t="str">
        <f>VLOOKUP(D400,Capitulos!A:G,7,0)</f>
        <v>IV.  Doenças endócrinas nutricionais e metabólicas (E00 - E90)</v>
      </c>
      <c r="F400" t="str">
        <f>VLOOKUP(C400,Grupos!D:H,4,0)</f>
        <v>Distúrbios metabólicos (E70 - E90)</v>
      </c>
      <c r="G400" t="s">
        <v>2050</v>
      </c>
    </row>
    <row r="401" spans="1:7" x14ac:dyDescent="0.25">
      <c r="A401" t="s">
        <v>2051</v>
      </c>
      <c r="B401">
        <v>400</v>
      </c>
      <c r="C401">
        <v>53</v>
      </c>
      <c r="D401">
        <f>VLOOKUP(C401,Grupos!D:H,5,0)</f>
        <v>4</v>
      </c>
      <c r="E401" t="str">
        <f>VLOOKUP(D401,Capitulos!A:G,7,0)</f>
        <v>IV.  Doenças endócrinas nutricionais e metabólicas (E00 - E90)</v>
      </c>
      <c r="F401" t="str">
        <f>VLOOKUP(C401,Grupos!D:H,4,0)</f>
        <v>Distúrbios metabólicos (E70 - E90)</v>
      </c>
      <c r="G401" t="s">
        <v>2053</v>
      </c>
    </row>
    <row r="402" spans="1:7" x14ac:dyDescent="0.25">
      <c r="A402" t="s">
        <v>2054</v>
      </c>
      <c r="B402">
        <v>401</v>
      </c>
      <c r="C402">
        <v>53</v>
      </c>
      <c r="D402">
        <f>VLOOKUP(C402,Grupos!D:H,5,0)</f>
        <v>4</v>
      </c>
      <c r="E402" t="str">
        <f>VLOOKUP(D402,Capitulos!A:G,7,0)</f>
        <v>IV.  Doenças endócrinas nutricionais e metabólicas (E00 - E90)</v>
      </c>
      <c r="F402" t="str">
        <f>VLOOKUP(C402,Grupos!D:H,4,0)</f>
        <v>Distúrbios metabólicos (E70 - E90)</v>
      </c>
      <c r="G402" t="s">
        <v>2056</v>
      </c>
    </row>
    <row r="403" spans="1:7" x14ac:dyDescent="0.25">
      <c r="A403" t="s">
        <v>2057</v>
      </c>
      <c r="B403">
        <v>402</v>
      </c>
      <c r="C403">
        <v>53</v>
      </c>
      <c r="D403">
        <f>VLOOKUP(C403,Grupos!D:H,5,0)</f>
        <v>4</v>
      </c>
      <c r="E403" t="str">
        <f>VLOOKUP(D403,Capitulos!A:G,7,0)</f>
        <v>IV.  Doenças endócrinas nutricionais e metabólicas (E00 - E90)</v>
      </c>
      <c r="F403" t="str">
        <f>VLOOKUP(C403,Grupos!D:H,4,0)</f>
        <v>Distúrbios metabólicos (E70 - E90)</v>
      </c>
      <c r="G403" t="s">
        <v>2059</v>
      </c>
    </row>
    <row r="404" spans="1:7" x14ac:dyDescent="0.25">
      <c r="A404" t="s">
        <v>2060</v>
      </c>
      <c r="B404">
        <v>403</v>
      </c>
      <c r="C404">
        <v>53</v>
      </c>
      <c r="D404">
        <f>VLOOKUP(C404,Grupos!D:H,5,0)</f>
        <v>4</v>
      </c>
      <c r="E404" t="str">
        <f>VLOOKUP(D404,Capitulos!A:G,7,0)</f>
        <v>IV.  Doenças endócrinas nutricionais e metabólicas (E00 - E90)</v>
      </c>
      <c r="F404" t="str">
        <f>VLOOKUP(C404,Grupos!D:H,4,0)</f>
        <v>Distúrbios metabólicos (E70 - E90)</v>
      </c>
      <c r="G404" t="s">
        <v>2062</v>
      </c>
    </row>
    <row r="405" spans="1:7" x14ac:dyDescent="0.25">
      <c r="A405" t="s">
        <v>2063</v>
      </c>
      <c r="B405">
        <v>404</v>
      </c>
      <c r="C405">
        <v>53</v>
      </c>
      <c r="D405">
        <f>VLOOKUP(C405,Grupos!D:H,5,0)</f>
        <v>4</v>
      </c>
      <c r="E405" t="str">
        <f>VLOOKUP(D405,Capitulos!A:G,7,0)</f>
        <v>IV.  Doenças endócrinas nutricionais e metabólicas (E00 - E90)</v>
      </c>
      <c r="F405" t="str">
        <f>VLOOKUP(C405,Grupos!D:H,4,0)</f>
        <v>Distúrbios metabólicos (E70 - E90)</v>
      </c>
      <c r="G405" t="s">
        <v>2065</v>
      </c>
    </row>
    <row r="406" spans="1:7" x14ac:dyDescent="0.25">
      <c r="A406" t="s">
        <v>2066</v>
      </c>
      <c r="B406">
        <v>405</v>
      </c>
      <c r="C406">
        <v>53</v>
      </c>
      <c r="D406">
        <f>VLOOKUP(C406,Grupos!D:H,5,0)</f>
        <v>4</v>
      </c>
      <c r="E406" t="str">
        <f>VLOOKUP(D406,Capitulos!A:G,7,0)</f>
        <v>IV.  Doenças endócrinas nutricionais e metabólicas (E00 - E90)</v>
      </c>
      <c r="F406" t="str">
        <f>VLOOKUP(C406,Grupos!D:H,4,0)</f>
        <v>Distúrbios metabólicos (E70 - E90)</v>
      </c>
      <c r="G406" t="s">
        <v>2068</v>
      </c>
    </row>
    <row r="407" spans="1:7" x14ac:dyDescent="0.25">
      <c r="A407" t="s">
        <v>2069</v>
      </c>
      <c r="B407">
        <v>406</v>
      </c>
      <c r="C407">
        <v>53</v>
      </c>
      <c r="D407">
        <f>VLOOKUP(C407,Grupos!D:H,5,0)</f>
        <v>4</v>
      </c>
      <c r="E407" t="str">
        <f>VLOOKUP(D407,Capitulos!A:G,7,0)</f>
        <v>IV.  Doenças endócrinas nutricionais e metabólicas (E00 - E90)</v>
      </c>
      <c r="F407" t="str">
        <f>VLOOKUP(C407,Grupos!D:H,4,0)</f>
        <v>Distúrbios metabólicos (E70 - E90)</v>
      </c>
      <c r="G407" t="s">
        <v>2071</v>
      </c>
    </row>
    <row r="408" spans="1:7" x14ac:dyDescent="0.25">
      <c r="A408" t="s">
        <v>2072</v>
      </c>
      <c r="B408">
        <v>407</v>
      </c>
      <c r="C408">
        <v>53</v>
      </c>
      <c r="D408">
        <f>VLOOKUP(C408,Grupos!D:H,5,0)</f>
        <v>4</v>
      </c>
      <c r="E408" t="str">
        <f>VLOOKUP(D408,Capitulos!A:G,7,0)</f>
        <v>IV.  Doenças endócrinas nutricionais e metabólicas (E00 - E90)</v>
      </c>
      <c r="F408" t="str">
        <f>VLOOKUP(C408,Grupos!D:H,4,0)</f>
        <v>Distúrbios metabólicos (E70 - E90)</v>
      </c>
      <c r="G408" t="s">
        <v>2074</v>
      </c>
    </row>
    <row r="409" spans="1:7" x14ac:dyDescent="0.25">
      <c r="A409" t="s">
        <v>2075</v>
      </c>
      <c r="B409">
        <v>408</v>
      </c>
      <c r="C409">
        <v>53</v>
      </c>
      <c r="D409">
        <f>VLOOKUP(C409,Grupos!D:H,5,0)</f>
        <v>4</v>
      </c>
      <c r="E409" t="str">
        <f>VLOOKUP(D409,Capitulos!A:G,7,0)</f>
        <v>IV.  Doenças endócrinas nutricionais e metabólicas (E00 - E90)</v>
      </c>
      <c r="F409" t="str">
        <f>VLOOKUP(C409,Grupos!D:H,4,0)</f>
        <v>Distúrbios metabólicos (E70 - E90)</v>
      </c>
      <c r="G409" t="s">
        <v>2077</v>
      </c>
    </row>
    <row r="410" spans="1:7" x14ac:dyDescent="0.25">
      <c r="A410" t="s">
        <v>2078</v>
      </c>
      <c r="B410">
        <v>409</v>
      </c>
      <c r="C410">
        <v>53</v>
      </c>
      <c r="D410">
        <f>VLOOKUP(C410,Grupos!D:H,5,0)</f>
        <v>4</v>
      </c>
      <c r="E410" t="str">
        <f>VLOOKUP(D410,Capitulos!A:G,7,0)</f>
        <v>IV.  Doenças endócrinas nutricionais e metabólicas (E00 - E90)</v>
      </c>
      <c r="F410" t="str">
        <f>VLOOKUP(C410,Grupos!D:H,4,0)</f>
        <v>Distúrbios metabólicos (E70 - E90)</v>
      </c>
      <c r="G410" t="s">
        <v>2080</v>
      </c>
    </row>
    <row r="411" spans="1:7" x14ac:dyDescent="0.25">
      <c r="A411" t="s">
        <v>2081</v>
      </c>
      <c r="B411">
        <v>410</v>
      </c>
      <c r="C411">
        <v>53</v>
      </c>
      <c r="D411">
        <f>VLOOKUP(C411,Grupos!D:H,5,0)</f>
        <v>4</v>
      </c>
      <c r="E411" t="str">
        <f>VLOOKUP(D411,Capitulos!A:G,7,0)</f>
        <v>IV.  Doenças endócrinas nutricionais e metabólicas (E00 - E90)</v>
      </c>
      <c r="F411" t="str">
        <f>VLOOKUP(C411,Grupos!D:H,4,0)</f>
        <v>Distúrbios metabólicos (E70 - E90)</v>
      </c>
      <c r="G411" t="s">
        <v>2083</v>
      </c>
    </row>
    <row r="412" spans="1:7" x14ac:dyDescent="0.25">
      <c r="A412" t="s">
        <v>2084</v>
      </c>
      <c r="B412">
        <v>411</v>
      </c>
      <c r="C412">
        <v>53</v>
      </c>
      <c r="D412">
        <f>VLOOKUP(C412,Grupos!D:H,5,0)</f>
        <v>4</v>
      </c>
      <c r="E412" t="str">
        <f>VLOOKUP(D412,Capitulos!A:G,7,0)</f>
        <v>IV.  Doenças endócrinas nutricionais e metabólicas (E00 - E90)</v>
      </c>
      <c r="F412" t="str">
        <f>VLOOKUP(C412,Grupos!D:H,4,0)</f>
        <v>Distúrbios metabólicos (E70 - E90)</v>
      </c>
      <c r="G412" t="s">
        <v>2086</v>
      </c>
    </row>
    <row r="413" spans="1:7" x14ac:dyDescent="0.25">
      <c r="A413" t="s">
        <v>2087</v>
      </c>
      <c r="B413">
        <v>412</v>
      </c>
      <c r="C413">
        <v>53</v>
      </c>
      <c r="D413">
        <f>VLOOKUP(C413,Grupos!D:H,5,0)</f>
        <v>4</v>
      </c>
      <c r="E413" t="str">
        <f>VLOOKUP(D413,Capitulos!A:G,7,0)</f>
        <v>IV.  Doenças endócrinas nutricionais e metabólicas (E00 - E90)</v>
      </c>
      <c r="F413" t="str">
        <f>VLOOKUP(C413,Grupos!D:H,4,0)</f>
        <v>Distúrbios metabólicos (E70 - E90)</v>
      </c>
      <c r="G413" t="s">
        <v>2089</v>
      </c>
    </row>
    <row r="414" spans="1:7" x14ac:dyDescent="0.25">
      <c r="A414" t="s">
        <v>2090</v>
      </c>
      <c r="B414">
        <v>413</v>
      </c>
      <c r="C414">
        <v>53</v>
      </c>
      <c r="D414">
        <f>VLOOKUP(C414,Grupos!D:H,5,0)</f>
        <v>4</v>
      </c>
      <c r="E414" t="str">
        <f>VLOOKUP(D414,Capitulos!A:G,7,0)</f>
        <v>IV.  Doenças endócrinas nutricionais e metabólicas (E00 - E90)</v>
      </c>
      <c r="F414" t="str">
        <f>VLOOKUP(C414,Grupos!D:H,4,0)</f>
        <v>Distúrbios metabólicos (E70 - E90)</v>
      </c>
      <c r="G414" t="s">
        <v>2092</v>
      </c>
    </row>
    <row r="415" spans="1:7" x14ac:dyDescent="0.25">
      <c r="A415" t="s">
        <v>18</v>
      </c>
      <c r="B415">
        <v>414</v>
      </c>
      <c r="C415">
        <v>53</v>
      </c>
      <c r="D415">
        <f>VLOOKUP(C415,Grupos!D:H,5,0)</f>
        <v>4</v>
      </c>
      <c r="E415" t="str">
        <f>VLOOKUP(D415,Capitulos!A:G,7,0)</f>
        <v>IV.  Doenças endócrinas nutricionais e metabólicas (E00 - E90)</v>
      </c>
      <c r="F415" t="str">
        <f>VLOOKUP(C415,Grupos!D:H,4,0)</f>
        <v>Distúrbios metabólicos (E70 - E90)</v>
      </c>
      <c r="G415" t="s">
        <v>2094</v>
      </c>
    </row>
    <row r="416" spans="1:7" x14ac:dyDescent="0.25">
      <c r="A416" t="s">
        <v>21</v>
      </c>
      <c r="B416">
        <v>415</v>
      </c>
      <c r="C416">
        <v>54</v>
      </c>
      <c r="D416">
        <f>VLOOKUP(C416,Grupos!D:H,5,0)</f>
        <v>5</v>
      </c>
      <c r="E416" t="str">
        <f>VLOOKUP(D416,Capitulos!A:G,7,0)</f>
        <v>V.   Transtornos mentais e comportamentais (F00 - F99)</v>
      </c>
      <c r="F416" t="str">
        <f>VLOOKUP(C416,Grupos!D:H,4,0)</f>
        <v>Transtornos mentais orgânicos, incl sintomáticos (F00 - F09)</v>
      </c>
      <c r="G416" t="s">
        <v>2096</v>
      </c>
    </row>
    <row r="417" spans="1:7" x14ac:dyDescent="0.25">
      <c r="A417" t="s">
        <v>2098</v>
      </c>
      <c r="B417">
        <v>416</v>
      </c>
      <c r="C417">
        <v>54</v>
      </c>
      <c r="D417">
        <f>VLOOKUP(C417,Grupos!D:H,5,0)</f>
        <v>5</v>
      </c>
      <c r="E417" t="str">
        <f>VLOOKUP(D417,Capitulos!A:G,7,0)</f>
        <v>V.   Transtornos mentais e comportamentais (F00 - F99)</v>
      </c>
      <c r="F417" t="str">
        <f>VLOOKUP(C417,Grupos!D:H,4,0)</f>
        <v>Transtornos mentais orgânicos, incl sintomáticos (F00 - F09)</v>
      </c>
      <c r="G417" t="s">
        <v>2100</v>
      </c>
    </row>
    <row r="418" spans="1:7" x14ac:dyDescent="0.25">
      <c r="A418" t="s">
        <v>2101</v>
      </c>
      <c r="B418">
        <v>417</v>
      </c>
      <c r="C418">
        <v>54</v>
      </c>
      <c r="D418">
        <f>VLOOKUP(C418,Grupos!D:H,5,0)</f>
        <v>5</v>
      </c>
      <c r="E418" t="str">
        <f>VLOOKUP(D418,Capitulos!A:G,7,0)</f>
        <v>V.   Transtornos mentais e comportamentais (F00 - F99)</v>
      </c>
      <c r="F418" t="str">
        <f>VLOOKUP(C418,Grupos!D:H,4,0)</f>
        <v>Transtornos mentais orgânicos, incl sintomáticos (F00 - F09)</v>
      </c>
      <c r="G418" t="s">
        <v>2103</v>
      </c>
    </row>
    <row r="419" spans="1:7" x14ac:dyDescent="0.25">
      <c r="A419" t="s">
        <v>2104</v>
      </c>
      <c r="B419">
        <v>418</v>
      </c>
      <c r="C419">
        <v>54</v>
      </c>
      <c r="D419">
        <f>VLOOKUP(C419,Grupos!D:H,5,0)</f>
        <v>5</v>
      </c>
      <c r="E419" t="str">
        <f>VLOOKUP(D419,Capitulos!A:G,7,0)</f>
        <v>V.   Transtornos mentais e comportamentais (F00 - F99)</v>
      </c>
      <c r="F419" t="str">
        <f>VLOOKUP(C419,Grupos!D:H,4,0)</f>
        <v>Transtornos mentais orgânicos, incl sintomáticos (F00 - F09)</v>
      </c>
      <c r="G419" t="s">
        <v>2106</v>
      </c>
    </row>
    <row r="420" spans="1:7" x14ac:dyDescent="0.25">
      <c r="A420" t="s">
        <v>2107</v>
      </c>
      <c r="B420">
        <v>419</v>
      </c>
      <c r="C420">
        <v>54</v>
      </c>
      <c r="D420">
        <f>VLOOKUP(C420,Grupos!D:H,5,0)</f>
        <v>5</v>
      </c>
      <c r="E420" t="str">
        <f>VLOOKUP(D420,Capitulos!A:G,7,0)</f>
        <v>V.   Transtornos mentais e comportamentais (F00 - F99)</v>
      </c>
      <c r="F420" t="str">
        <f>VLOOKUP(C420,Grupos!D:H,4,0)</f>
        <v>Transtornos mentais orgânicos, incl sintomáticos (F00 - F09)</v>
      </c>
      <c r="G420" t="s">
        <v>2109</v>
      </c>
    </row>
    <row r="421" spans="1:7" x14ac:dyDescent="0.25">
      <c r="A421" t="s">
        <v>2110</v>
      </c>
      <c r="B421">
        <v>420</v>
      </c>
      <c r="C421">
        <v>54</v>
      </c>
      <c r="D421">
        <f>VLOOKUP(C421,Grupos!D:H,5,0)</f>
        <v>5</v>
      </c>
      <c r="E421" t="str">
        <f>VLOOKUP(D421,Capitulos!A:G,7,0)</f>
        <v>V.   Transtornos mentais e comportamentais (F00 - F99)</v>
      </c>
      <c r="F421" t="str">
        <f>VLOOKUP(C421,Grupos!D:H,4,0)</f>
        <v>Transtornos mentais orgânicos, incl sintomáticos (F00 - F09)</v>
      </c>
      <c r="G421" t="s">
        <v>2112</v>
      </c>
    </row>
    <row r="422" spans="1:7" x14ac:dyDescent="0.25">
      <c r="A422" t="s">
        <v>2113</v>
      </c>
      <c r="B422">
        <v>421</v>
      </c>
      <c r="C422">
        <v>54</v>
      </c>
      <c r="D422">
        <f>VLOOKUP(C422,Grupos!D:H,5,0)</f>
        <v>5</v>
      </c>
      <c r="E422" t="str">
        <f>VLOOKUP(D422,Capitulos!A:G,7,0)</f>
        <v>V.   Transtornos mentais e comportamentais (F00 - F99)</v>
      </c>
      <c r="F422" t="str">
        <f>VLOOKUP(C422,Grupos!D:H,4,0)</f>
        <v>Transtornos mentais orgânicos, incl sintomáticos (F00 - F09)</v>
      </c>
      <c r="G422" t="s">
        <v>2115</v>
      </c>
    </row>
    <row r="423" spans="1:7" x14ac:dyDescent="0.25">
      <c r="A423" t="s">
        <v>2116</v>
      </c>
      <c r="B423">
        <v>422</v>
      </c>
      <c r="C423">
        <v>54</v>
      </c>
      <c r="D423">
        <f>VLOOKUP(C423,Grupos!D:H,5,0)</f>
        <v>5</v>
      </c>
      <c r="E423" t="str">
        <f>VLOOKUP(D423,Capitulos!A:G,7,0)</f>
        <v>V.   Transtornos mentais e comportamentais (F00 - F99)</v>
      </c>
      <c r="F423" t="str">
        <f>VLOOKUP(C423,Grupos!D:H,4,0)</f>
        <v>Transtornos mentais orgânicos, incl sintomáticos (F00 - F09)</v>
      </c>
      <c r="G423" t="s">
        <v>2118</v>
      </c>
    </row>
    <row r="424" spans="1:7" x14ac:dyDescent="0.25">
      <c r="A424" t="s">
        <v>261</v>
      </c>
      <c r="B424">
        <v>423</v>
      </c>
      <c r="C424">
        <v>54</v>
      </c>
      <c r="D424">
        <f>VLOOKUP(C424,Grupos!D:H,5,0)</f>
        <v>5</v>
      </c>
      <c r="E424" t="str">
        <f>VLOOKUP(D424,Capitulos!A:G,7,0)</f>
        <v>V.   Transtornos mentais e comportamentais (F00 - F99)</v>
      </c>
      <c r="F424" t="str">
        <f>VLOOKUP(C424,Grupos!D:H,4,0)</f>
        <v>Transtornos mentais orgânicos, incl sintomáticos (F00 - F09)</v>
      </c>
      <c r="G424" t="s">
        <v>2120</v>
      </c>
    </row>
    <row r="425" spans="1:7" x14ac:dyDescent="0.25">
      <c r="A425" t="s">
        <v>264</v>
      </c>
      <c r="B425">
        <v>424</v>
      </c>
      <c r="C425">
        <v>55</v>
      </c>
      <c r="D425">
        <f>VLOOKUP(C425,Grupos!D:H,5,0)</f>
        <v>5</v>
      </c>
      <c r="E425" t="str">
        <f>VLOOKUP(D425,Capitulos!A:G,7,0)</f>
        <v>V.   Transtornos mentais e comportamentais (F00 - F99)</v>
      </c>
      <c r="F425" t="str">
        <f>VLOOKUP(C425,Grupos!D:H,4,0)</f>
        <v>Transt ment e comport dev ao uso subst psicoativa (F10 - F19)</v>
      </c>
      <c r="G425" t="s">
        <v>2122</v>
      </c>
    </row>
    <row r="426" spans="1:7" x14ac:dyDescent="0.25">
      <c r="A426" t="s">
        <v>2123</v>
      </c>
      <c r="B426">
        <v>425</v>
      </c>
      <c r="C426">
        <v>55</v>
      </c>
      <c r="D426">
        <f>VLOOKUP(C426,Grupos!D:H,5,0)</f>
        <v>5</v>
      </c>
      <c r="E426" t="str">
        <f>VLOOKUP(D426,Capitulos!A:G,7,0)</f>
        <v>V.   Transtornos mentais e comportamentais (F00 - F99)</v>
      </c>
      <c r="F426" t="str">
        <f>VLOOKUP(C426,Grupos!D:H,4,0)</f>
        <v>Transt ment e comport dev ao uso subst psicoativa (F10 - F19)</v>
      </c>
      <c r="G426" t="s">
        <v>2125</v>
      </c>
    </row>
    <row r="427" spans="1:7" x14ac:dyDescent="0.25">
      <c r="A427" t="s">
        <v>2126</v>
      </c>
      <c r="B427">
        <v>426</v>
      </c>
      <c r="C427">
        <v>55</v>
      </c>
      <c r="D427">
        <f>VLOOKUP(C427,Grupos!D:H,5,0)</f>
        <v>5</v>
      </c>
      <c r="E427" t="str">
        <f>VLOOKUP(D427,Capitulos!A:G,7,0)</f>
        <v>V.   Transtornos mentais e comportamentais (F00 - F99)</v>
      </c>
      <c r="F427" t="str">
        <f>VLOOKUP(C427,Grupos!D:H,4,0)</f>
        <v>Transt ment e comport dev ao uso subst psicoativa (F10 - F19)</v>
      </c>
      <c r="G427" t="s">
        <v>2128</v>
      </c>
    </row>
    <row r="428" spans="1:7" x14ac:dyDescent="0.25">
      <c r="A428" t="s">
        <v>2129</v>
      </c>
      <c r="B428">
        <v>427</v>
      </c>
      <c r="C428">
        <v>55</v>
      </c>
      <c r="D428">
        <f>VLOOKUP(C428,Grupos!D:H,5,0)</f>
        <v>5</v>
      </c>
      <c r="E428" t="str">
        <f>VLOOKUP(D428,Capitulos!A:G,7,0)</f>
        <v>V.   Transtornos mentais e comportamentais (F00 - F99)</v>
      </c>
      <c r="F428" t="str">
        <f>VLOOKUP(C428,Grupos!D:H,4,0)</f>
        <v>Transt ment e comport dev ao uso subst psicoativa (F10 - F19)</v>
      </c>
      <c r="G428" t="s">
        <v>2131</v>
      </c>
    </row>
    <row r="429" spans="1:7" x14ac:dyDescent="0.25">
      <c r="A429" t="s">
        <v>2132</v>
      </c>
      <c r="B429">
        <v>428</v>
      </c>
      <c r="C429">
        <v>55</v>
      </c>
      <c r="D429">
        <f>VLOOKUP(C429,Grupos!D:H,5,0)</f>
        <v>5</v>
      </c>
      <c r="E429" t="str">
        <f>VLOOKUP(D429,Capitulos!A:G,7,0)</f>
        <v>V.   Transtornos mentais e comportamentais (F00 - F99)</v>
      </c>
      <c r="F429" t="str">
        <f>VLOOKUP(C429,Grupos!D:H,4,0)</f>
        <v>Transt ment e comport dev ao uso subst psicoativa (F10 - F19)</v>
      </c>
      <c r="G429" t="s">
        <v>2134</v>
      </c>
    </row>
    <row r="430" spans="1:7" x14ac:dyDescent="0.25">
      <c r="A430" t="s">
        <v>2135</v>
      </c>
      <c r="B430">
        <v>429</v>
      </c>
      <c r="C430">
        <v>55</v>
      </c>
      <c r="D430">
        <f>VLOOKUP(C430,Grupos!D:H,5,0)</f>
        <v>5</v>
      </c>
      <c r="E430" t="str">
        <f>VLOOKUP(D430,Capitulos!A:G,7,0)</f>
        <v>V.   Transtornos mentais e comportamentais (F00 - F99)</v>
      </c>
      <c r="F430" t="str">
        <f>VLOOKUP(C430,Grupos!D:H,4,0)</f>
        <v>Transt ment e comport dev ao uso subst psicoativa (F10 - F19)</v>
      </c>
      <c r="G430" t="s">
        <v>2137</v>
      </c>
    </row>
    <row r="431" spans="1:7" x14ac:dyDescent="0.25">
      <c r="A431" t="s">
        <v>2138</v>
      </c>
      <c r="B431">
        <v>430</v>
      </c>
      <c r="C431">
        <v>55</v>
      </c>
      <c r="D431">
        <f>VLOOKUP(C431,Grupos!D:H,5,0)</f>
        <v>5</v>
      </c>
      <c r="E431" t="str">
        <f>VLOOKUP(D431,Capitulos!A:G,7,0)</f>
        <v>V.   Transtornos mentais e comportamentais (F00 - F99)</v>
      </c>
      <c r="F431" t="str">
        <f>VLOOKUP(C431,Grupos!D:H,4,0)</f>
        <v>Transt ment e comport dev ao uso subst psicoativa (F10 - F19)</v>
      </c>
      <c r="G431" t="s">
        <v>2140</v>
      </c>
    </row>
    <row r="432" spans="1:7" x14ac:dyDescent="0.25">
      <c r="A432" t="s">
        <v>2141</v>
      </c>
      <c r="B432">
        <v>431</v>
      </c>
      <c r="C432">
        <v>55</v>
      </c>
      <c r="D432">
        <f>VLOOKUP(C432,Grupos!D:H,5,0)</f>
        <v>5</v>
      </c>
      <c r="E432" t="str">
        <f>VLOOKUP(D432,Capitulos!A:G,7,0)</f>
        <v>V.   Transtornos mentais e comportamentais (F00 - F99)</v>
      </c>
      <c r="F432" t="str">
        <f>VLOOKUP(C432,Grupos!D:H,4,0)</f>
        <v>Transt ment e comport dev ao uso subst psicoativa (F10 - F19)</v>
      </c>
      <c r="G432" t="s">
        <v>2143</v>
      </c>
    </row>
    <row r="433" spans="1:7" x14ac:dyDescent="0.25">
      <c r="A433" t="s">
        <v>2144</v>
      </c>
      <c r="B433">
        <v>432</v>
      </c>
      <c r="C433">
        <v>55</v>
      </c>
      <c r="D433">
        <f>VLOOKUP(C433,Grupos!D:H,5,0)</f>
        <v>5</v>
      </c>
      <c r="E433" t="str">
        <f>VLOOKUP(D433,Capitulos!A:G,7,0)</f>
        <v>V.   Transtornos mentais e comportamentais (F00 - F99)</v>
      </c>
      <c r="F433" t="str">
        <f>VLOOKUP(C433,Grupos!D:H,4,0)</f>
        <v>Transt ment e comport dev ao uso subst psicoativa (F10 - F19)</v>
      </c>
      <c r="G433" t="s">
        <v>2146</v>
      </c>
    </row>
    <row r="434" spans="1:7" x14ac:dyDescent="0.25">
      <c r="A434" t="s">
        <v>265</v>
      </c>
      <c r="B434">
        <v>433</v>
      </c>
      <c r="C434">
        <v>55</v>
      </c>
      <c r="D434">
        <f>VLOOKUP(C434,Grupos!D:H,5,0)</f>
        <v>5</v>
      </c>
      <c r="E434" t="str">
        <f>VLOOKUP(D434,Capitulos!A:G,7,0)</f>
        <v>V.   Transtornos mentais e comportamentais (F00 - F99)</v>
      </c>
      <c r="F434" t="str">
        <f>VLOOKUP(C434,Grupos!D:H,4,0)</f>
        <v>Transt ment e comport dev ao uso subst psicoativa (F10 - F19)</v>
      </c>
      <c r="G434" t="s">
        <v>2148</v>
      </c>
    </row>
    <row r="435" spans="1:7" x14ac:dyDescent="0.25">
      <c r="A435" t="s">
        <v>268</v>
      </c>
      <c r="B435">
        <v>434</v>
      </c>
      <c r="C435">
        <v>56</v>
      </c>
      <c r="D435">
        <f>VLOOKUP(C435,Grupos!D:H,5,0)</f>
        <v>5</v>
      </c>
      <c r="E435" t="str">
        <f>VLOOKUP(D435,Capitulos!A:G,7,0)</f>
        <v>V.   Transtornos mentais e comportamentais (F00 - F99)</v>
      </c>
      <c r="F435" t="str">
        <f>VLOOKUP(C435,Grupos!D:H,4,0)</f>
        <v>Esquizofrenia, transt esquizotípicos e delirantes (F20 - F29)</v>
      </c>
      <c r="G435" t="s">
        <v>2150</v>
      </c>
    </row>
    <row r="436" spans="1:7" x14ac:dyDescent="0.25">
      <c r="A436" t="s">
        <v>2151</v>
      </c>
      <c r="B436">
        <v>435</v>
      </c>
      <c r="C436">
        <v>56</v>
      </c>
      <c r="D436">
        <f>VLOOKUP(C436,Grupos!D:H,5,0)</f>
        <v>5</v>
      </c>
      <c r="E436" t="str">
        <f>VLOOKUP(D436,Capitulos!A:G,7,0)</f>
        <v>V.   Transtornos mentais e comportamentais (F00 - F99)</v>
      </c>
      <c r="F436" t="str">
        <f>VLOOKUP(C436,Grupos!D:H,4,0)</f>
        <v>Esquizofrenia, transt esquizotípicos e delirantes (F20 - F29)</v>
      </c>
      <c r="G436" t="s">
        <v>2153</v>
      </c>
    </row>
    <row r="437" spans="1:7" x14ac:dyDescent="0.25">
      <c r="A437" t="s">
        <v>2154</v>
      </c>
      <c r="B437">
        <v>436</v>
      </c>
      <c r="C437">
        <v>56</v>
      </c>
      <c r="D437">
        <f>VLOOKUP(C437,Grupos!D:H,5,0)</f>
        <v>5</v>
      </c>
      <c r="E437" t="str">
        <f>VLOOKUP(D437,Capitulos!A:G,7,0)</f>
        <v>V.   Transtornos mentais e comportamentais (F00 - F99)</v>
      </c>
      <c r="F437" t="str">
        <f>VLOOKUP(C437,Grupos!D:H,4,0)</f>
        <v>Esquizofrenia, transt esquizotípicos e delirantes (F20 - F29)</v>
      </c>
      <c r="G437" t="s">
        <v>2156</v>
      </c>
    </row>
    <row r="438" spans="1:7" x14ac:dyDescent="0.25">
      <c r="A438" t="s">
        <v>2157</v>
      </c>
      <c r="B438">
        <v>437</v>
      </c>
      <c r="C438">
        <v>56</v>
      </c>
      <c r="D438">
        <f>VLOOKUP(C438,Grupos!D:H,5,0)</f>
        <v>5</v>
      </c>
      <c r="E438" t="str">
        <f>VLOOKUP(D438,Capitulos!A:G,7,0)</f>
        <v>V.   Transtornos mentais e comportamentais (F00 - F99)</v>
      </c>
      <c r="F438" t="str">
        <f>VLOOKUP(C438,Grupos!D:H,4,0)</f>
        <v>Esquizofrenia, transt esquizotípicos e delirantes (F20 - F29)</v>
      </c>
      <c r="G438" t="s">
        <v>2159</v>
      </c>
    </row>
    <row r="439" spans="1:7" x14ac:dyDescent="0.25">
      <c r="A439" t="s">
        <v>2160</v>
      </c>
      <c r="B439">
        <v>438</v>
      </c>
      <c r="C439">
        <v>56</v>
      </c>
      <c r="D439">
        <f>VLOOKUP(C439,Grupos!D:H,5,0)</f>
        <v>5</v>
      </c>
      <c r="E439" t="str">
        <f>VLOOKUP(D439,Capitulos!A:G,7,0)</f>
        <v>V.   Transtornos mentais e comportamentais (F00 - F99)</v>
      </c>
      <c r="F439" t="str">
        <f>VLOOKUP(C439,Grupos!D:H,4,0)</f>
        <v>Esquizofrenia, transt esquizotípicos e delirantes (F20 - F29)</v>
      </c>
      <c r="G439" t="s">
        <v>2162</v>
      </c>
    </row>
    <row r="440" spans="1:7" x14ac:dyDescent="0.25">
      <c r="A440" t="s">
        <v>2163</v>
      </c>
      <c r="B440">
        <v>439</v>
      </c>
      <c r="C440">
        <v>56</v>
      </c>
      <c r="D440">
        <f>VLOOKUP(C440,Grupos!D:H,5,0)</f>
        <v>5</v>
      </c>
      <c r="E440" t="str">
        <f>VLOOKUP(D440,Capitulos!A:G,7,0)</f>
        <v>V.   Transtornos mentais e comportamentais (F00 - F99)</v>
      </c>
      <c r="F440" t="str">
        <f>VLOOKUP(C440,Grupos!D:H,4,0)</f>
        <v>Esquizofrenia, transt esquizotípicos e delirantes (F20 - F29)</v>
      </c>
      <c r="G440" t="s">
        <v>2165</v>
      </c>
    </row>
    <row r="441" spans="1:7" x14ac:dyDescent="0.25">
      <c r="A441" t="s">
        <v>2166</v>
      </c>
      <c r="B441">
        <v>440</v>
      </c>
      <c r="C441">
        <v>56</v>
      </c>
      <c r="D441">
        <f>VLOOKUP(C441,Grupos!D:H,5,0)</f>
        <v>5</v>
      </c>
      <c r="E441" t="str">
        <f>VLOOKUP(D441,Capitulos!A:G,7,0)</f>
        <v>V.   Transtornos mentais e comportamentais (F00 - F99)</v>
      </c>
      <c r="F441" t="str">
        <f>VLOOKUP(C441,Grupos!D:H,4,0)</f>
        <v>Esquizofrenia, transt esquizotípicos e delirantes (F20 - F29)</v>
      </c>
      <c r="G441" t="s">
        <v>2168</v>
      </c>
    </row>
    <row r="442" spans="1:7" x14ac:dyDescent="0.25">
      <c r="A442" t="s">
        <v>269</v>
      </c>
      <c r="B442">
        <v>441</v>
      </c>
      <c r="C442">
        <v>56</v>
      </c>
      <c r="D442">
        <f>VLOOKUP(C442,Grupos!D:H,5,0)</f>
        <v>5</v>
      </c>
      <c r="E442" t="str">
        <f>VLOOKUP(D442,Capitulos!A:G,7,0)</f>
        <v>V.   Transtornos mentais e comportamentais (F00 - F99)</v>
      </c>
      <c r="F442" t="str">
        <f>VLOOKUP(C442,Grupos!D:H,4,0)</f>
        <v>Esquizofrenia, transt esquizotípicos e delirantes (F20 - F29)</v>
      </c>
      <c r="G442" t="s">
        <v>2170</v>
      </c>
    </row>
    <row r="443" spans="1:7" x14ac:dyDescent="0.25">
      <c r="A443" t="s">
        <v>272</v>
      </c>
      <c r="B443">
        <v>442</v>
      </c>
      <c r="C443">
        <v>57</v>
      </c>
      <c r="D443">
        <f>VLOOKUP(C443,Grupos!D:H,5,0)</f>
        <v>5</v>
      </c>
      <c r="E443" t="str">
        <f>VLOOKUP(D443,Capitulos!A:G,7,0)</f>
        <v>V.   Transtornos mentais e comportamentais (F00 - F99)</v>
      </c>
      <c r="F443" t="str">
        <f>VLOOKUP(C443,Grupos!D:H,4,0)</f>
        <v>Transtornos do humor [afetivos] (F30 - F39)</v>
      </c>
      <c r="G443" t="s">
        <v>2172</v>
      </c>
    </row>
    <row r="444" spans="1:7" x14ac:dyDescent="0.25">
      <c r="A444" t="s">
        <v>2173</v>
      </c>
      <c r="B444">
        <v>443</v>
      </c>
      <c r="C444">
        <v>57</v>
      </c>
      <c r="D444">
        <f>VLOOKUP(C444,Grupos!D:H,5,0)</f>
        <v>5</v>
      </c>
      <c r="E444" t="str">
        <f>VLOOKUP(D444,Capitulos!A:G,7,0)</f>
        <v>V.   Transtornos mentais e comportamentais (F00 - F99)</v>
      </c>
      <c r="F444" t="str">
        <f>VLOOKUP(C444,Grupos!D:H,4,0)</f>
        <v>Transtornos do humor [afetivos] (F30 - F39)</v>
      </c>
      <c r="G444" t="s">
        <v>2175</v>
      </c>
    </row>
    <row r="445" spans="1:7" x14ac:dyDescent="0.25">
      <c r="A445" t="s">
        <v>2176</v>
      </c>
      <c r="B445">
        <v>444</v>
      </c>
      <c r="C445">
        <v>57</v>
      </c>
      <c r="D445">
        <f>VLOOKUP(C445,Grupos!D:H,5,0)</f>
        <v>5</v>
      </c>
      <c r="E445" t="str">
        <f>VLOOKUP(D445,Capitulos!A:G,7,0)</f>
        <v>V.   Transtornos mentais e comportamentais (F00 - F99)</v>
      </c>
      <c r="F445" t="str">
        <f>VLOOKUP(C445,Grupos!D:H,4,0)</f>
        <v>Transtornos do humor [afetivos] (F30 - F39)</v>
      </c>
      <c r="G445" t="s">
        <v>2178</v>
      </c>
    </row>
    <row r="446" spans="1:7" x14ac:dyDescent="0.25">
      <c r="A446" t="s">
        <v>2179</v>
      </c>
      <c r="B446">
        <v>445</v>
      </c>
      <c r="C446">
        <v>57</v>
      </c>
      <c r="D446">
        <f>VLOOKUP(C446,Grupos!D:H,5,0)</f>
        <v>5</v>
      </c>
      <c r="E446" t="str">
        <f>VLOOKUP(D446,Capitulos!A:G,7,0)</f>
        <v>V.   Transtornos mentais e comportamentais (F00 - F99)</v>
      </c>
      <c r="F446" t="str">
        <f>VLOOKUP(C446,Grupos!D:H,4,0)</f>
        <v>Transtornos do humor [afetivos] (F30 - F39)</v>
      </c>
      <c r="G446" t="s">
        <v>2181</v>
      </c>
    </row>
    <row r="447" spans="1:7" x14ac:dyDescent="0.25">
      <c r="A447" t="s">
        <v>2182</v>
      </c>
      <c r="B447">
        <v>446</v>
      </c>
      <c r="C447">
        <v>57</v>
      </c>
      <c r="D447">
        <f>VLOOKUP(C447,Grupos!D:H,5,0)</f>
        <v>5</v>
      </c>
      <c r="E447" t="str">
        <f>VLOOKUP(D447,Capitulos!A:G,7,0)</f>
        <v>V.   Transtornos mentais e comportamentais (F00 - F99)</v>
      </c>
      <c r="F447" t="str">
        <f>VLOOKUP(C447,Grupos!D:H,4,0)</f>
        <v>Transtornos do humor [afetivos] (F30 - F39)</v>
      </c>
      <c r="G447" t="s">
        <v>2184</v>
      </c>
    </row>
    <row r="448" spans="1:7" x14ac:dyDescent="0.25">
      <c r="A448" t="s">
        <v>2185</v>
      </c>
      <c r="B448">
        <v>447</v>
      </c>
      <c r="C448">
        <v>57</v>
      </c>
      <c r="D448">
        <f>VLOOKUP(C448,Grupos!D:H,5,0)</f>
        <v>5</v>
      </c>
      <c r="E448" t="str">
        <f>VLOOKUP(D448,Capitulos!A:G,7,0)</f>
        <v>V.   Transtornos mentais e comportamentais (F00 - F99)</v>
      </c>
      <c r="F448" t="str">
        <f>VLOOKUP(C448,Grupos!D:H,4,0)</f>
        <v>Transtornos do humor [afetivos] (F30 - F39)</v>
      </c>
      <c r="G448" t="s">
        <v>2187</v>
      </c>
    </row>
    <row r="449" spans="1:7" x14ac:dyDescent="0.25">
      <c r="A449" t="s">
        <v>273</v>
      </c>
      <c r="B449">
        <v>448</v>
      </c>
      <c r="C449">
        <v>57</v>
      </c>
      <c r="D449">
        <f>VLOOKUP(C449,Grupos!D:H,5,0)</f>
        <v>5</v>
      </c>
      <c r="E449" t="str">
        <f>VLOOKUP(D449,Capitulos!A:G,7,0)</f>
        <v>V.   Transtornos mentais e comportamentais (F00 - F99)</v>
      </c>
      <c r="F449" t="str">
        <f>VLOOKUP(C449,Grupos!D:H,4,0)</f>
        <v>Transtornos do humor [afetivos] (F30 - F39)</v>
      </c>
      <c r="G449" t="s">
        <v>2189</v>
      </c>
    </row>
    <row r="450" spans="1:7" x14ac:dyDescent="0.25">
      <c r="A450" t="s">
        <v>275</v>
      </c>
      <c r="B450">
        <v>449</v>
      </c>
      <c r="C450">
        <v>58</v>
      </c>
      <c r="D450">
        <f>VLOOKUP(C450,Grupos!D:H,5,0)</f>
        <v>5</v>
      </c>
      <c r="E450" t="str">
        <f>VLOOKUP(D450,Capitulos!A:G,7,0)</f>
        <v>V.   Transtornos mentais e comportamentais (F00 - F99)</v>
      </c>
      <c r="F450" t="str">
        <f>VLOOKUP(C450,Grupos!D:H,4,0)</f>
        <v>Transt neuróticos, relacion stress e somatoformes (F40 - F48)</v>
      </c>
      <c r="G450" t="s">
        <v>2191</v>
      </c>
    </row>
    <row r="451" spans="1:7" x14ac:dyDescent="0.25">
      <c r="A451" t="s">
        <v>2192</v>
      </c>
      <c r="B451">
        <v>450</v>
      </c>
      <c r="C451">
        <v>58</v>
      </c>
      <c r="D451">
        <f>VLOOKUP(C451,Grupos!D:H,5,0)</f>
        <v>5</v>
      </c>
      <c r="E451" t="str">
        <f>VLOOKUP(D451,Capitulos!A:G,7,0)</f>
        <v>V.   Transtornos mentais e comportamentais (F00 - F99)</v>
      </c>
      <c r="F451" t="str">
        <f>VLOOKUP(C451,Grupos!D:H,4,0)</f>
        <v>Transt neuróticos, relacion stress e somatoformes (F40 - F48)</v>
      </c>
      <c r="G451" t="s">
        <v>2194</v>
      </c>
    </row>
    <row r="452" spans="1:7" x14ac:dyDescent="0.25">
      <c r="A452" t="s">
        <v>2195</v>
      </c>
      <c r="B452">
        <v>451</v>
      </c>
      <c r="C452">
        <v>58</v>
      </c>
      <c r="D452">
        <f>VLOOKUP(C452,Grupos!D:H,5,0)</f>
        <v>5</v>
      </c>
      <c r="E452" t="str">
        <f>VLOOKUP(D452,Capitulos!A:G,7,0)</f>
        <v>V.   Transtornos mentais e comportamentais (F00 - F99)</v>
      </c>
      <c r="F452" t="str">
        <f>VLOOKUP(C452,Grupos!D:H,4,0)</f>
        <v>Transt neuróticos, relacion stress e somatoformes (F40 - F48)</v>
      </c>
      <c r="G452" t="s">
        <v>2197</v>
      </c>
    </row>
    <row r="453" spans="1:7" x14ac:dyDescent="0.25">
      <c r="A453" t="s">
        <v>2198</v>
      </c>
      <c r="B453">
        <v>452</v>
      </c>
      <c r="C453">
        <v>58</v>
      </c>
      <c r="D453">
        <f>VLOOKUP(C453,Grupos!D:H,5,0)</f>
        <v>5</v>
      </c>
      <c r="E453" t="str">
        <f>VLOOKUP(D453,Capitulos!A:G,7,0)</f>
        <v>V.   Transtornos mentais e comportamentais (F00 - F99)</v>
      </c>
      <c r="F453" t="str">
        <f>VLOOKUP(C453,Grupos!D:H,4,0)</f>
        <v>Transt neuróticos, relacion stress e somatoformes (F40 - F48)</v>
      </c>
      <c r="G453" t="s">
        <v>2200</v>
      </c>
    </row>
    <row r="454" spans="1:7" x14ac:dyDescent="0.25">
      <c r="A454" t="s">
        <v>2201</v>
      </c>
      <c r="B454">
        <v>453</v>
      </c>
      <c r="C454">
        <v>58</v>
      </c>
      <c r="D454">
        <f>VLOOKUP(C454,Grupos!D:H,5,0)</f>
        <v>5</v>
      </c>
      <c r="E454" t="str">
        <f>VLOOKUP(D454,Capitulos!A:G,7,0)</f>
        <v>V.   Transtornos mentais e comportamentais (F00 - F99)</v>
      </c>
      <c r="F454" t="str">
        <f>VLOOKUP(C454,Grupos!D:H,4,0)</f>
        <v>Transt neuróticos, relacion stress e somatoformes (F40 - F48)</v>
      </c>
      <c r="G454" t="s">
        <v>2203</v>
      </c>
    </row>
    <row r="455" spans="1:7" x14ac:dyDescent="0.25">
      <c r="A455" t="s">
        <v>2204</v>
      </c>
      <c r="B455">
        <v>454</v>
      </c>
      <c r="C455">
        <v>58</v>
      </c>
      <c r="D455">
        <f>VLOOKUP(C455,Grupos!D:H,5,0)</f>
        <v>5</v>
      </c>
      <c r="E455" t="str">
        <f>VLOOKUP(D455,Capitulos!A:G,7,0)</f>
        <v>V.   Transtornos mentais e comportamentais (F00 - F99)</v>
      </c>
      <c r="F455" t="str">
        <f>VLOOKUP(C455,Grupos!D:H,4,0)</f>
        <v>Transt neuróticos, relacion stress e somatoformes (F40 - F48)</v>
      </c>
      <c r="G455" t="s">
        <v>2206</v>
      </c>
    </row>
    <row r="456" spans="1:7" x14ac:dyDescent="0.25">
      <c r="A456" t="s">
        <v>276</v>
      </c>
      <c r="B456">
        <v>455</v>
      </c>
      <c r="C456">
        <v>58</v>
      </c>
      <c r="D456">
        <f>VLOOKUP(C456,Grupos!D:H,5,0)</f>
        <v>5</v>
      </c>
      <c r="E456" t="str">
        <f>VLOOKUP(D456,Capitulos!A:G,7,0)</f>
        <v>V.   Transtornos mentais e comportamentais (F00 - F99)</v>
      </c>
      <c r="F456" t="str">
        <f>VLOOKUP(C456,Grupos!D:H,4,0)</f>
        <v>Transt neuróticos, relacion stress e somatoformes (F40 - F48)</v>
      </c>
      <c r="G456" t="s">
        <v>2208</v>
      </c>
    </row>
    <row r="457" spans="1:7" x14ac:dyDescent="0.25">
      <c r="A457" t="s">
        <v>279</v>
      </c>
      <c r="B457">
        <v>456</v>
      </c>
      <c r="C457">
        <v>59</v>
      </c>
      <c r="D457">
        <f>VLOOKUP(C457,Grupos!D:H,5,0)</f>
        <v>5</v>
      </c>
      <c r="E457" t="str">
        <f>VLOOKUP(D457,Capitulos!A:G,7,0)</f>
        <v>V.   Transtornos mentais e comportamentais (F00 - F99)</v>
      </c>
      <c r="F457" t="str">
        <f>VLOOKUP(C457,Grupos!D:H,4,0)</f>
        <v>Síndr comport assoc disfunç fisiológ e fat físicos (F50 - F59)</v>
      </c>
      <c r="G457" t="s">
        <v>2210</v>
      </c>
    </row>
    <row r="458" spans="1:7" x14ac:dyDescent="0.25">
      <c r="A458" t="s">
        <v>2211</v>
      </c>
      <c r="B458">
        <v>457</v>
      </c>
      <c r="C458">
        <v>59</v>
      </c>
      <c r="D458">
        <f>VLOOKUP(C458,Grupos!D:H,5,0)</f>
        <v>5</v>
      </c>
      <c r="E458" t="str">
        <f>VLOOKUP(D458,Capitulos!A:G,7,0)</f>
        <v>V.   Transtornos mentais e comportamentais (F00 - F99)</v>
      </c>
      <c r="F458" t="str">
        <f>VLOOKUP(C458,Grupos!D:H,4,0)</f>
        <v>Síndr comport assoc disfunç fisiológ e fat físicos (F50 - F59)</v>
      </c>
      <c r="G458" t="s">
        <v>2213</v>
      </c>
    </row>
    <row r="459" spans="1:7" x14ac:dyDescent="0.25">
      <c r="A459" t="s">
        <v>2214</v>
      </c>
      <c r="B459">
        <v>458</v>
      </c>
      <c r="C459">
        <v>59</v>
      </c>
      <c r="D459">
        <f>VLOOKUP(C459,Grupos!D:H,5,0)</f>
        <v>5</v>
      </c>
      <c r="E459" t="str">
        <f>VLOOKUP(D459,Capitulos!A:G,7,0)</f>
        <v>V.   Transtornos mentais e comportamentais (F00 - F99)</v>
      </c>
      <c r="F459" t="str">
        <f>VLOOKUP(C459,Grupos!D:H,4,0)</f>
        <v>Síndr comport assoc disfunç fisiológ e fat físicos (F50 - F59)</v>
      </c>
      <c r="G459" t="s">
        <v>2216</v>
      </c>
    </row>
    <row r="460" spans="1:7" x14ac:dyDescent="0.25">
      <c r="A460" t="s">
        <v>2217</v>
      </c>
      <c r="B460">
        <v>459</v>
      </c>
      <c r="C460">
        <v>59</v>
      </c>
      <c r="D460">
        <f>VLOOKUP(C460,Grupos!D:H,5,0)</f>
        <v>5</v>
      </c>
      <c r="E460" t="str">
        <f>VLOOKUP(D460,Capitulos!A:G,7,0)</f>
        <v>V.   Transtornos mentais e comportamentais (F00 - F99)</v>
      </c>
      <c r="F460" t="str">
        <f>VLOOKUP(C460,Grupos!D:H,4,0)</f>
        <v>Síndr comport assoc disfunç fisiológ e fat físicos (F50 - F59)</v>
      </c>
      <c r="G460" t="s">
        <v>2219</v>
      </c>
    </row>
    <row r="461" spans="1:7" x14ac:dyDescent="0.25">
      <c r="A461" t="s">
        <v>2220</v>
      </c>
      <c r="B461">
        <v>460</v>
      </c>
      <c r="C461">
        <v>59</v>
      </c>
      <c r="D461">
        <f>VLOOKUP(C461,Grupos!D:H,5,0)</f>
        <v>5</v>
      </c>
      <c r="E461" t="str">
        <f>VLOOKUP(D461,Capitulos!A:G,7,0)</f>
        <v>V.   Transtornos mentais e comportamentais (F00 - F99)</v>
      </c>
      <c r="F461" t="str">
        <f>VLOOKUP(C461,Grupos!D:H,4,0)</f>
        <v>Síndr comport assoc disfunç fisiológ e fat físicos (F50 - F59)</v>
      </c>
      <c r="G461" t="s">
        <v>2222</v>
      </c>
    </row>
    <row r="462" spans="1:7" x14ac:dyDescent="0.25">
      <c r="A462" t="s">
        <v>2223</v>
      </c>
      <c r="B462">
        <v>461</v>
      </c>
      <c r="C462">
        <v>59</v>
      </c>
      <c r="D462">
        <f>VLOOKUP(C462,Grupos!D:H,5,0)</f>
        <v>5</v>
      </c>
      <c r="E462" t="str">
        <f>VLOOKUP(D462,Capitulos!A:G,7,0)</f>
        <v>V.   Transtornos mentais e comportamentais (F00 - F99)</v>
      </c>
      <c r="F462" t="str">
        <f>VLOOKUP(C462,Grupos!D:H,4,0)</f>
        <v>Síndr comport assoc disfunç fisiológ e fat físicos (F50 - F59)</v>
      </c>
      <c r="G462" t="s">
        <v>2225</v>
      </c>
    </row>
    <row r="463" spans="1:7" x14ac:dyDescent="0.25">
      <c r="A463" t="s">
        <v>280</v>
      </c>
      <c r="B463">
        <v>462</v>
      </c>
      <c r="C463">
        <v>59</v>
      </c>
      <c r="D463">
        <f>VLOOKUP(C463,Grupos!D:H,5,0)</f>
        <v>5</v>
      </c>
      <c r="E463" t="str">
        <f>VLOOKUP(D463,Capitulos!A:G,7,0)</f>
        <v>V.   Transtornos mentais e comportamentais (F00 - F99)</v>
      </c>
      <c r="F463" t="str">
        <f>VLOOKUP(C463,Grupos!D:H,4,0)</f>
        <v>Síndr comport assoc disfunç fisiológ e fat físicos (F50 - F59)</v>
      </c>
      <c r="G463" t="s">
        <v>2227</v>
      </c>
    </row>
    <row r="464" spans="1:7" x14ac:dyDescent="0.25">
      <c r="A464" t="s">
        <v>283</v>
      </c>
      <c r="B464">
        <v>463</v>
      </c>
      <c r="C464">
        <v>60</v>
      </c>
      <c r="D464">
        <f>VLOOKUP(C464,Grupos!D:H,5,0)</f>
        <v>5</v>
      </c>
      <c r="E464" t="str">
        <f>VLOOKUP(D464,Capitulos!A:G,7,0)</f>
        <v>V.   Transtornos mentais e comportamentais (F00 - F99)</v>
      </c>
      <c r="F464" t="str">
        <f>VLOOKUP(C464,Grupos!D:H,4,0)</f>
        <v>Transtornos da personalidade e do comport adulto (F60 - F69)</v>
      </c>
      <c r="G464" t="s">
        <v>2229</v>
      </c>
    </row>
    <row r="465" spans="1:7" x14ac:dyDescent="0.25">
      <c r="A465" t="s">
        <v>2230</v>
      </c>
      <c r="B465">
        <v>464</v>
      </c>
      <c r="C465">
        <v>60</v>
      </c>
      <c r="D465">
        <f>VLOOKUP(C465,Grupos!D:H,5,0)</f>
        <v>5</v>
      </c>
      <c r="E465" t="str">
        <f>VLOOKUP(D465,Capitulos!A:G,7,0)</f>
        <v>V.   Transtornos mentais e comportamentais (F00 - F99)</v>
      </c>
      <c r="F465" t="str">
        <f>VLOOKUP(C465,Grupos!D:H,4,0)</f>
        <v>Transtornos da personalidade e do comport adulto (F60 - F69)</v>
      </c>
      <c r="G465" t="s">
        <v>2232</v>
      </c>
    </row>
    <row r="466" spans="1:7" x14ac:dyDescent="0.25">
      <c r="A466" t="s">
        <v>2233</v>
      </c>
      <c r="B466">
        <v>465</v>
      </c>
      <c r="C466">
        <v>60</v>
      </c>
      <c r="D466">
        <f>VLOOKUP(C466,Grupos!D:H,5,0)</f>
        <v>5</v>
      </c>
      <c r="E466" t="str">
        <f>VLOOKUP(D466,Capitulos!A:G,7,0)</f>
        <v>V.   Transtornos mentais e comportamentais (F00 - F99)</v>
      </c>
      <c r="F466" t="str">
        <f>VLOOKUP(C466,Grupos!D:H,4,0)</f>
        <v>Transtornos da personalidade e do comport adulto (F60 - F69)</v>
      </c>
      <c r="G466" t="s">
        <v>2235</v>
      </c>
    </row>
    <row r="467" spans="1:7" x14ac:dyDescent="0.25">
      <c r="A467" t="s">
        <v>2236</v>
      </c>
      <c r="B467">
        <v>466</v>
      </c>
      <c r="C467">
        <v>60</v>
      </c>
      <c r="D467">
        <f>VLOOKUP(C467,Grupos!D:H,5,0)</f>
        <v>5</v>
      </c>
      <c r="E467" t="str">
        <f>VLOOKUP(D467,Capitulos!A:G,7,0)</f>
        <v>V.   Transtornos mentais e comportamentais (F00 - F99)</v>
      </c>
      <c r="F467" t="str">
        <f>VLOOKUP(C467,Grupos!D:H,4,0)</f>
        <v>Transtornos da personalidade e do comport adulto (F60 - F69)</v>
      </c>
      <c r="G467" t="s">
        <v>2238</v>
      </c>
    </row>
    <row r="468" spans="1:7" x14ac:dyDescent="0.25">
      <c r="A468" t="s">
        <v>2239</v>
      </c>
      <c r="B468">
        <v>467</v>
      </c>
      <c r="C468">
        <v>60</v>
      </c>
      <c r="D468">
        <f>VLOOKUP(C468,Grupos!D:H,5,0)</f>
        <v>5</v>
      </c>
      <c r="E468" t="str">
        <f>VLOOKUP(D468,Capitulos!A:G,7,0)</f>
        <v>V.   Transtornos mentais e comportamentais (F00 - F99)</v>
      </c>
      <c r="F468" t="str">
        <f>VLOOKUP(C468,Grupos!D:H,4,0)</f>
        <v>Transtornos da personalidade e do comport adulto (F60 - F69)</v>
      </c>
      <c r="G468" t="s">
        <v>2241</v>
      </c>
    </row>
    <row r="469" spans="1:7" x14ac:dyDescent="0.25">
      <c r="A469" t="s">
        <v>2242</v>
      </c>
      <c r="B469">
        <v>468</v>
      </c>
      <c r="C469">
        <v>60</v>
      </c>
      <c r="D469">
        <f>VLOOKUP(C469,Grupos!D:H,5,0)</f>
        <v>5</v>
      </c>
      <c r="E469" t="str">
        <f>VLOOKUP(D469,Capitulos!A:G,7,0)</f>
        <v>V.   Transtornos mentais e comportamentais (F00 - F99)</v>
      </c>
      <c r="F469" t="str">
        <f>VLOOKUP(C469,Grupos!D:H,4,0)</f>
        <v>Transtornos da personalidade e do comport adulto (F60 - F69)</v>
      </c>
      <c r="G469" t="s">
        <v>2244</v>
      </c>
    </row>
    <row r="470" spans="1:7" x14ac:dyDescent="0.25">
      <c r="A470" t="s">
        <v>2245</v>
      </c>
      <c r="B470">
        <v>469</v>
      </c>
      <c r="C470">
        <v>60</v>
      </c>
      <c r="D470">
        <f>VLOOKUP(C470,Grupos!D:H,5,0)</f>
        <v>5</v>
      </c>
      <c r="E470" t="str">
        <f>VLOOKUP(D470,Capitulos!A:G,7,0)</f>
        <v>V.   Transtornos mentais e comportamentais (F00 - F99)</v>
      </c>
      <c r="F470" t="str">
        <f>VLOOKUP(C470,Grupos!D:H,4,0)</f>
        <v>Transtornos da personalidade e do comport adulto (F60 - F69)</v>
      </c>
      <c r="G470" t="s">
        <v>2247</v>
      </c>
    </row>
    <row r="471" spans="1:7" x14ac:dyDescent="0.25">
      <c r="A471" t="s">
        <v>2248</v>
      </c>
      <c r="B471">
        <v>470</v>
      </c>
      <c r="C471">
        <v>60</v>
      </c>
      <c r="D471">
        <f>VLOOKUP(C471,Grupos!D:H,5,0)</f>
        <v>5</v>
      </c>
      <c r="E471" t="str">
        <f>VLOOKUP(D471,Capitulos!A:G,7,0)</f>
        <v>V.   Transtornos mentais e comportamentais (F00 - F99)</v>
      </c>
      <c r="F471" t="str">
        <f>VLOOKUP(C471,Grupos!D:H,4,0)</f>
        <v>Transtornos da personalidade e do comport adulto (F60 - F69)</v>
      </c>
      <c r="G471" t="s">
        <v>2250</v>
      </c>
    </row>
    <row r="472" spans="1:7" x14ac:dyDescent="0.25">
      <c r="A472" t="s">
        <v>284</v>
      </c>
      <c r="B472">
        <v>471</v>
      </c>
      <c r="C472">
        <v>60</v>
      </c>
      <c r="D472">
        <f>VLOOKUP(C472,Grupos!D:H,5,0)</f>
        <v>5</v>
      </c>
      <c r="E472" t="str">
        <f>VLOOKUP(D472,Capitulos!A:G,7,0)</f>
        <v>V.   Transtornos mentais e comportamentais (F00 - F99)</v>
      </c>
      <c r="F472" t="str">
        <f>VLOOKUP(C472,Grupos!D:H,4,0)</f>
        <v>Transtornos da personalidade e do comport adulto (F60 - F69)</v>
      </c>
      <c r="G472" t="s">
        <v>2252</v>
      </c>
    </row>
    <row r="473" spans="1:7" x14ac:dyDescent="0.25">
      <c r="A473" t="s">
        <v>287</v>
      </c>
      <c r="B473">
        <v>472</v>
      </c>
      <c r="C473">
        <v>61</v>
      </c>
      <c r="D473">
        <f>VLOOKUP(C473,Grupos!D:H,5,0)</f>
        <v>5</v>
      </c>
      <c r="E473" t="str">
        <f>VLOOKUP(D473,Capitulos!A:G,7,0)</f>
        <v>V.   Transtornos mentais e comportamentais (F00 - F99)</v>
      </c>
      <c r="F473" t="str">
        <f>VLOOKUP(C473,Grupos!D:H,4,0)</f>
        <v>Retardo mental (F70 - F79)</v>
      </c>
      <c r="G473" t="s">
        <v>2254</v>
      </c>
    </row>
    <row r="474" spans="1:7" x14ac:dyDescent="0.25">
      <c r="A474" t="s">
        <v>2255</v>
      </c>
      <c r="B474">
        <v>473</v>
      </c>
      <c r="C474">
        <v>61</v>
      </c>
      <c r="D474">
        <f>VLOOKUP(C474,Grupos!D:H,5,0)</f>
        <v>5</v>
      </c>
      <c r="E474" t="str">
        <f>VLOOKUP(D474,Capitulos!A:G,7,0)</f>
        <v>V.   Transtornos mentais e comportamentais (F00 - F99)</v>
      </c>
      <c r="F474" t="str">
        <f>VLOOKUP(C474,Grupos!D:H,4,0)</f>
        <v>Retardo mental (F70 - F79)</v>
      </c>
      <c r="G474" t="s">
        <v>2257</v>
      </c>
    </row>
    <row r="475" spans="1:7" x14ac:dyDescent="0.25">
      <c r="A475" t="s">
        <v>2258</v>
      </c>
      <c r="B475">
        <v>474</v>
      </c>
      <c r="C475">
        <v>61</v>
      </c>
      <c r="D475">
        <f>VLOOKUP(C475,Grupos!D:H,5,0)</f>
        <v>5</v>
      </c>
      <c r="E475" t="str">
        <f>VLOOKUP(D475,Capitulos!A:G,7,0)</f>
        <v>V.   Transtornos mentais e comportamentais (F00 - F99)</v>
      </c>
      <c r="F475" t="str">
        <f>VLOOKUP(C475,Grupos!D:H,4,0)</f>
        <v>Retardo mental (F70 - F79)</v>
      </c>
      <c r="G475" t="s">
        <v>2260</v>
      </c>
    </row>
    <row r="476" spans="1:7" x14ac:dyDescent="0.25">
      <c r="A476" t="s">
        <v>2261</v>
      </c>
      <c r="B476">
        <v>475</v>
      </c>
      <c r="C476">
        <v>61</v>
      </c>
      <c r="D476">
        <f>VLOOKUP(C476,Grupos!D:H,5,0)</f>
        <v>5</v>
      </c>
      <c r="E476" t="str">
        <f>VLOOKUP(D476,Capitulos!A:G,7,0)</f>
        <v>V.   Transtornos mentais e comportamentais (F00 - F99)</v>
      </c>
      <c r="F476" t="str">
        <f>VLOOKUP(C476,Grupos!D:H,4,0)</f>
        <v>Retardo mental (F70 - F79)</v>
      </c>
      <c r="G476" t="s">
        <v>2263</v>
      </c>
    </row>
    <row r="477" spans="1:7" x14ac:dyDescent="0.25">
      <c r="A477" t="s">
        <v>2264</v>
      </c>
      <c r="B477">
        <v>476</v>
      </c>
      <c r="C477">
        <v>61</v>
      </c>
      <c r="D477">
        <f>VLOOKUP(C477,Grupos!D:H,5,0)</f>
        <v>5</v>
      </c>
      <c r="E477" t="str">
        <f>VLOOKUP(D477,Capitulos!A:G,7,0)</f>
        <v>V.   Transtornos mentais e comportamentais (F00 - F99)</v>
      </c>
      <c r="F477" t="str">
        <f>VLOOKUP(C477,Grupos!D:H,4,0)</f>
        <v>Retardo mental (F70 - F79)</v>
      </c>
      <c r="G477" t="s">
        <v>2266</v>
      </c>
    </row>
    <row r="478" spans="1:7" x14ac:dyDescent="0.25">
      <c r="A478" t="s">
        <v>288</v>
      </c>
      <c r="B478">
        <v>477</v>
      </c>
      <c r="C478">
        <v>61</v>
      </c>
      <c r="D478">
        <f>VLOOKUP(C478,Grupos!D:H,5,0)</f>
        <v>5</v>
      </c>
      <c r="E478" t="str">
        <f>VLOOKUP(D478,Capitulos!A:G,7,0)</f>
        <v>V.   Transtornos mentais e comportamentais (F00 - F99)</v>
      </c>
      <c r="F478" t="str">
        <f>VLOOKUP(C478,Grupos!D:H,4,0)</f>
        <v>Retardo mental (F70 - F79)</v>
      </c>
      <c r="G478" t="s">
        <v>2268</v>
      </c>
    </row>
    <row r="479" spans="1:7" x14ac:dyDescent="0.25">
      <c r="A479" t="s">
        <v>290</v>
      </c>
      <c r="B479">
        <v>478</v>
      </c>
      <c r="C479">
        <v>62</v>
      </c>
      <c r="D479">
        <f>VLOOKUP(C479,Grupos!D:H,5,0)</f>
        <v>5</v>
      </c>
      <c r="E479" t="str">
        <f>VLOOKUP(D479,Capitulos!A:G,7,0)</f>
        <v>V.   Transtornos mentais e comportamentais (F00 - F99)</v>
      </c>
      <c r="F479" t="str">
        <f>VLOOKUP(C479,Grupos!D:H,4,0)</f>
        <v>Transtornos do desenvolvimento psicológico (F80 - F89)</v>
      </c>
      <c r="G479" t="s">
        <v>2270</v>
      </c>
    </row>
    <row r="480" spans="1:7" x14ac:dyDescent="0.25">
      <c r="A480" t="s">
        <v>2271</v>
      </c>
      <c r="B480">
        <v>479</v>
      </c>
      <c r="C480">
        <v>62</v>
      </c>
      <c r="D480">
        <f>VLOOKUP(C480,Grupos!D:H,5,0)</f>
        <v>5</v>
      </c>
      <c r="E480" t="str">
        <f>VLOOKUP(D480,Capitulos!A:G,7,0)</f>
        <v>V.   Transtornos mentais e comportamentais (F00 - F99)</v>
      </c>
      <c r="F480" t="str">
        <f>VLOOKUP(C480,Grupos!D:H,4,0)</f>
        <v>Transtornos do desenvolvimento psicológico (F80 - F89)</v>
      </c>
      <c r="G480" t="s">
        <v>2273</v>
      </c>
    </row>
    <row r="481" spans="1:7" x14ac:dyDescent="0.25">
      <c r="A481" t="s">
        <v>2274</v>
      </c>
      <c r="B481">
        <v>480</v>
      </c>
      <c r="C481">
        <v>62</v>
      </c>
      <c r="D481">
        <f>VLOOKUP(C481,Grupos!D:H,5,0)</f>
        <v>5</v>
      </c>
      <c r="E481" t="str">
        <f>VLOOKUP(D481,Capitulos!A:G,7,0)</f>
        <v>V.   Transtornos mentais e comportamentais (F00 - F99)</v>
      </c>
      <c r="F481" t="str">
        <f>VLOOKUP(C481,Grupos!D:H,4,0)</f>
        <v>Transtornos do desenvolvimento psicológico (F80 - F89)</v>
      </c>
      <c r="G481" t="s">
        <v>2276</v>
      </c>
    </row>
    <row r="482" spans="1:7" x14ac:dyDescent="0.25">
      <c r="A482" t="s">
        <v>2277</v>
      </c>
      <c r="B482">
        <v>481</v>
      </c>
      <c r="C482">
        <v>62</v>
      </c>
      <c r="D482">
        <f>VLOOKUP(C482,Grupos!D:H,5,0)</f>
        <v>5</v>
      </c>
      <c r="E482" t="str">
        <f>VLOOKUP(D482,Capitulos!A:G,7,0)</f>
        <v>V.   Transtornos mentais e comportamentais (F00 - F99)</v>
      </c>
      <c r="F482" t="str">
        <f>VLOOKUP(C482,Grupos!D:H,4,0)</f>
        <v>Transtornos do desenvolvimento psicológico (F80 - F89)</v>
      </c>
      <c r="G482" t="s">
        <v>2279</v>
      </c>
    </row>
    <row r="483" spans="1:7" x14ac:dyDescent="0.25">
      <c r="A483" t="s">
        <v>2280</v>
      </c>
      <c r="B483">
        <v>482</v>
      </c>
      <c r="C483">
        <v>62</v>
      </c>
      <c r="D483">
        <f>VLOOKUP(C483,Grupos!D:H,5,0)</f>
        <v>5</v>
      </c>
      <c r="E483" t="str">
        <f>VLOOKUP(D483,Capitulos!A:G,7,0)</f>
        <v>V.   Transtornos mentais e comportamentais (F00 - F99)</v>
      </c>
      <c r="F483" t="str">
        <f>VLOOKUP(C483,Grupos!D:H,4,0)</f>
        <v>Transtornos do desenvolvimento psicológico (F80 - F89)</v>
      </c>
      <c r="G483" t="s">
        <v>2282</v>
      </c>
    </row>
    <row r="484" spans="1:7" x14ac:dyDescent="0.25">
      <c r="A484" t="s">
        <v>2283</v>
      </c>
      <c r="B484">
        <v>483</v>
      </c>
      <c r="C484">
        <v>62</v>
      </c>
      <c r="D484">
        <f>VLOOKUP(C484,Grupos!D:H,5,0)</f>
        <v>5</v>
      </c>
      <c r="E484" t="str">
        <f>VLOOKUP(D484,Capitulos!A:G,7,0)</f>
        <v>V.   Transtornos mentais e comportamentais (F00 - F99)</v>
      </c>
      <c r="F484" t="str">
        <f>VLOOKUP(C484,Grupos!D:H,4,0)</f>
        <v>Transtornos do desenvolvimento psicológico (F80 - F89)</v>
      </c>
      <c r="G484" t="s">
        <v>2285</v>
      </c>
    </row>
    <row r="485" spans="1:7" x14ac:dyDescent="0.25">
      <c r="A485" t="s">
        <v>291</v>
      </c>
      <c r="B485">
        <v>484</v>
      </c>
      <c r="C485">
        <v>62</v>
      </c>
      <c r="D485">
        <f>VLOOKUP(C485,Grupos!D:H,5,0)</f>
        <v>5</v>
      </c>
      <c r="E485" t="str">
        <f>VLOOKUP(D485,Capitulos!A:G,7,0)</f>
        <v>V.   Transtornos mentais e comportamentais (F00 - F99)</v>
      </c>
      <c r="F485" t="str">
        <f>VLOOKUP(C485,Grupos!D:H,4,0)</f>
        <v>Transtornos do desenvolvimento psicológico (F80 - F89)</v>
      </c>
      <c r="G485" t="s">
        <v>2287</v>
      </c>
    </row>
    <row r="486" spans="1:7" x14ac:dyDescent="0.25">
      <c r="A486" t="s">
        <v>293</v>
      </c>
      <c r="B486">
        <v>485</v>
      </c>
      <c r="C486">
        <v>63</v>
      </c>
      <c r="D486">
        <f>VLOOKUP(C486,Grupos!D:H,5,0)</f>
        <v>5</v>
      </c>
      <c r="E486" t="str">
        <f>VLOOKUP(D486,Capitulos!A:G,7,0)</f>
        <v>V.   Transtornos mentais e comportamentais (F00 - F99)</v>
      </c>
      <c r="F486" t="str">
        <f>VLOOKUP(C486,Grupos!D:H,4,0)</f>
        <v>Transt compor e emoc q aparecem dur infânc adolesc (F90 - F98)</v>
      </c>
      <c r="G486" t="s">
        <v>2289</v>
      </c>
    </row>
    <row r="487" spans="1:7" x14ac:dyDescent="0.25">
      <c r="A487" t="s">
        <v>2290</v>
      </c>
      <c r="B487">
        <v>486</v>
      </c>
      <c r="C487">
        <v>63</v>
      </c>
      <c r="D487">
        <f>VLOOKUP(C487,Grupos!D:H,5,0)</f>
        <v>5</v>
      </c>
      <c r="E487" t="str">
        <f>VLOOKUP(D487,Capitulos!A:G,7,0)</f>
        <v>V.   Transtornos mentais e comportamentais (F00 - F99)</v>
      </c>
      <c r="F487" t="str">
        <f>VLOOKUP(C487,Grupos!D:H,4,0)</f>
        <v>Transt compor e emoc q aparecem dur infânc adolesc (F90 - F98)</v>
      </c>
      <c r="G487" t="s">
        <v>2292</v>
      </c>
    </row>
    <row r="488" spans="1:7" x14ac:dyDescent="0.25">
      <c r="A488" t="s">
        <v>2293</v>
      </c>
      <c r="B488">
        <v>487</v>
      </c>
      <c r="C488">
        <v>63</v>
      </c>
      <c r="D488">
        <f>VLOOKUP(C488,Grupos!D:H,5,0)</f>
        <v>5</v>
      </c>
      <c r="E488" t="str">
        <f>VLOOKUP(D488,Capitulos!A:G,7,0)</f>
        <v>V.   Transtornos mentais e comportamentais (F00 - F99)</v>
      </c>
      <c r="F488" t="str">
        <f>VLOOKUP(C488,Grupos!D:H,4,0)</f>
        <v>Transt compor e emoc q aparecem dur infânc adolesc (F90 - F98)</v>
      </c>
      <c r="G488" t="s">
        <v>2295</v>
      </c>
    </row>
    <row r="489" spans="1:7" x14ac:dyDescent="0.25">
      <c r="A489" t="s">
        <v>2296</v>
      </c>
      <c r="B489">
        <v>488</v>
      </c>
      <c r="C489">
        <v>63</v>
      </c>
      <c r="D489">
        <f>VLOOKUP(C489,Grupos!D:H,5,0)</f>
        <v>5</v>
      </c>
      <c r="E489" t="str">
        <f>VLOOKUP(D489,Capitulos!A:G,7,0)</f>
        <v>V.   Transtornos mentais e comportamentais (F00 - F99)</v>
      </c>
      <c r="F489" t="str">
        <f>VLOOKUP(C489,Grupos!D:H,4,0)</f>
        <v>Transt compor e emoc q aparecem dur infânc adolesc (F90 - F98)</v>
      </c>
      <c r="G489" t="s">
        <v>2298</v>
      </c>
    </row>
    <row r="490" spans="1:7" x14ac:dyDescent="0.25">
      <c r="A490" t="s">
        <v>2299</v>
      </c>
      <c r="B490">
        <v>489</v>
      </c>
      <c r="C490">
        <v>63</v>
      </c>
      <c r="D490">
        <f>VLOOKUP(C490,Grupos!D:H,5,0)</f>
        <v>5</v>
      </c>
      <c r="E490" t="str">
        <f>VLOOKUP(D490,Capitulos!A:G,7,0)</f>
        <v>V.   Transtornos mentais e comportamentais (F00 - F99)</v>
      </c>
      <c r="F490" t="str">
        <f>VLOOKUP(C490,Grupos!D:H,4,0)</f>
        <v>Transt compor e emoc q aparecem dur infânc adolesc (F90 - F98)</v>
      </c>
      <c r="G490" t="s">
        <v>2301</v>
      </c>
    </row>
    <row r="491" spans="1:7" x14ac:dyDescent="0.25">
      <c r="A491" t="s">
        <v>2302</v>
      </c>
      <c r="B491">
        <v>490</v>
      </c>
      <c r="C491">
        <v>63</v>
      </c>
      <c r="D491">
        <f>VLOOKUP(C491,Grupos!D:H,5,0)</f>
        <v>5</v>
      </c>
      <c r="E491" t="str">
        <f>VLOOKUP(D491,Capitulos!A:G,7,0)</f>
        <v>V.   Transtornos mentais e comportamentais (F00 - F99)</v>
      </c>
      <c r="F491" t="str">
        <f>VLOOKUP(C491,Grupos!D:H,4,0)</f>
        <v>Transt compor e emoc q aparecem dur infânc adolesc (F90 - F98)</v>
      </c>
      <c r="G491" t="s">
        <v>2304</v>
      </c>
    </row>
    <row r="492" spans="1:7" x14ac:dyDescent="0.25">
      <c r="A492" t="s">
        <v>294</v>
      </c>
      <c r="B492">
        <v>491</v>
      </c>
      <c r="C492">
        <v>63</v>
      </c>
      <c r="D492">
        <f>VLOOKUP(C492,Grupos!D:H,5,0)</f>
        <v>5</v>
      </c>
      <c r="E492" t="str">
        <f>VLOOKUP(D492,Capitulos!A:G,7,0)</f>
        <v>V.   Transtornos mentais e comportamentais (F00 - F99)</v>
      </c>
      <c r="F492" t="str">
        <f>VLOOKUP(C492,Grupos!D:H,4,0)</f>
        <v>Transt compor e emoc q aparecem dur infânc adolesc (F90 - F98)</v>
      </c>
      <c r="G492" t="s">
        <v>2306</v>
      </c>
    </row>
    <row r="493" spans="1:7" x14ac:dyDescent="0.25">
      <c r="A493" t="s">
        <v>22</v>
      </c>
      <c r="B493">
        <v>492</v>
      </c>
      <c r="C493">
        <v>64</v>
      </c>
      <c r="D493">
        <f>VLOOKUP(C493,Grupos!D:H,5,0)</f>
        <v>5</v>
      </c>
      <c r="E493" t="str">
        <f>VLOOKUP(D493,Capitulos!A:G,7,0)</f>
        <v>V.   Transtornos mentais e comportamentais (F00 - F99)</v>
      </c>
      <c r="F493" t="str">
        <f>VLOOKUP(C493,Grupos!D:H,4,0)</f>
        <v>Transtorno mental não especificado (F99 - F99)</v>
      </c>
      <c r="G493" t="s">
        <v>2308</v>
      </c>
    </row>
    <row r="494" spans="1:7" x14ac:dyDescent="0.25">
      <c r="A494" t="s">
        <v>25</v>
      </c>
      <c r="B494">
        <v>493</v>
      </c>
      <c r="C494">
        <v>65</v>
      </c>
      <c r="D494">
        <f>VLOOKUP(C494,Grupos!D:H,5,0)</f>
        <v>6</v>
      </c>
      <c r="E494" t="str">
        <f>VLOOKUP(D494,Capitulos!A:G,7,0)</f>
        <v>VI.  Doenças do sistema nervoso (G00 - G99)</v>
      </c>
      <c r="F494" t="str">
        <f>VLOOKUP(C494,Grupos!D:H,4,0)</f>
        <v>Doenças inflamatórias do sistema nervoso central (G00 - G09)</v>
      </c>
      <c r="G494" t="s">
        <v>2310</v>
      </c>
    </row>
    <row r="495" spans="1:7" x14ac:dyDescent="0.25">
      <c r="A495" t="s">
        <v>2311</v>
      </c>
      <c r="B495">
        <v>494</v>
      </c>
      <c r="C495">
        <v>65</v>
      </c>
      <c r="D495">
        <f>VLOOKUP(C495,Grupos!D:H,5,0)</f>
        <v>6</v>
      </c>
      <c r="E495" t="str">
        <f>VLOOKUP(D495,Capitulos!A:G,7,0)</f>
        <v>VI.  Doenças do sistema nervoso (G00 - G99)</v>
      </c>
      <c r="F495" t="str">
        <f>VLOOKUP(C495,Grupos!D:H,4,0)</f>
        <v>Doenças inflamatórias do sistema nervoso central (G00 - G09)</v>
      </c>
      <c r="G495" t="s">
        <v>2313</v>
      </c>
    </row>
    <row r="496" spans="1:7" x14ac:dyDescent="0.25">
      <c r="A496" t="s">
        <v>2314</v>
      </c>
      <c r="B496">
        <v>495</v>
      </c>
      <c r="C496">
        <v>65</v>
      </c>
      <c r="D496">
        <f>VLOOKUP(C496,Grupos!D:H,5,0)</f>
        <v>6</v>
      </c>
      <c r="E496" t="str">
        <f>VLOOKUP(D496,Capitulos!A:G,7,0)</f>
        <v>VI.  Doenças do sistema nervoso (G00 - G99)</v>
      </c>
      <c r="F496" t="str">
        <f>VLOOKUP(C496,Grupos!D:H,4,0)</f>
        <v>Doenças inflamatórias do sistema nervoso central (G00 - G09)</v>
      </c>
      <c r="G496" t="s">
        <v>2316</v>
      </c>
    </row>
    <row r="497" spans="1:7" x14ac:dyDescent="0.25">
      <c r="A497" t="s">
        <v>2317</v>
      </c>
      <c r="B497">
        <v>496</v>
      </c>
      <c r="C497">
        <v>65</v>
      </c>
      <c r="D497">
        <f>VLOOKUP(C497,Grupos!D:H,5,0)</f>
        <v>6</v>
      </c>
      <c r="E497" t="str">
        <f>VLOOKUP(D497,Capitulos!A:G,7,0)</f>
        <v>VI.  Doenças do sistema nervoso (G00 - G99)</v>
      </c>
      <c r="F497" t="str">
        <f>VLOOKUP(C497,Grupos!D:H,4,0)</f>
        <v>Doenças inflamatórias do sistema nervoso central (G00 - G09)</v>
      </c>
      <c r="G497" t="s">
        <v>2319</v>
      </c>
    </row>
    <row r="498" spans="1:7" x14ac:dyDescent="0.25">
      <c r="A498" t="s">
        <v>2320</v>
      </c>
      <c r="B498">
        <v>497</v>
      </c>
      <c r="C498">
        <v>65</v>
      </c>
      <c r="D498">
        <f>VLOOKUP(C498,Grupos!D:H,5,0)</f>
        <v>6</v>
      </c>
      <c r="E498" t="str">
        <f>VLOOKUP(D498,Capitulos!A:G,7,0)</f>
        <v>VI.  Doenças do sistema nervoso (G00 - G99)</v>
      </c>
      <c r="F498" t="str">
        <f>VLOOKUP(C498,Grupos!D:H,4,0)</f>
        <v>Doenças inflamatórias do sistema nervoso central (G00 - G09)</v>
      </c>
      <c r="G498" t="s">
        <v>2322</v>
      </c>
    </row>
    <row r="499" spans="1:7" x14ac:dyDescent="0.25">
      <c r="A499" t="s">
        <v>2323</v>
      </c>
      <c r="B499">
        <v>498</v>
      </c>
      <c r="C499">
        <v>65</v>
      </c>
      <c r="D499">
        <f>VLOOKUP(C499,Grupos!D:H,5,0)</f>
        <v>6</v>
      </c>
      <c r="E499" t="str">
        <f>VLOOKUP(D499,Capitulos!A:G,7,0)</f>
        <v>VI.  Doenças do sistema nervoso (G00 - G99)</v>
      </c>
      <c r="F499" t="str">
        <f>VLOOKUP(C499,Grupos!D:H,4,0)</f>
        <v>Doenças inflamatórias do sistema nervoso central (G00 - G09)</v>
      </c>
      <c r="G499" t="s">
        <v>2325</v>
      </c>
    </row>
    <row r="500" spans="1:7" x14ac:dyDescent="0.25">
      <c r="A500" t="s">
        <v>2326</v>
      </c>
      <c r="B500">
        <v>499</v>
      </c>
      <c r="C500">
        <v>65</v>
      </c>
      <c r="D500">
        <f>VLOOKUP(C500,Grupos!D:H,5,0)</f>
        <v>6</v>
      </c>
      <c r="E500" t="str">
        <f>VLOOKUP(D500,Capitulos!A:G,7,0)</f>
        <v>VI.  Doenças do sistema nervoso (G00 - G99)</v>
      </c>
      <c r="F500" t="str">
        <f>VLOOKUP(C500,Grupos!D:H,4,0)</f>
        <v>Doenças inflamatórias do sistema nervoso central (G00 - G09)</v>
      </c>
      <c r="G500" t="s">
        <v>2328</v>
      </c>
    </row>
    <row r="501" spans="1:7" x14ac:dyDescent="0.25">
      <c r="A501" t="s">
        <v>2329</v>
      </c>
      <c r="B501">
        <v>500</v>
      </c>
      <c r="C501">
        <v>65</v>
      </c>
      <c r="D501">
        <f>VLOOKUP(C501,Grupos!D:H,5,0)</f>
        <v>6</v>
      </c>
      <c r="E501" t="str">
        <f>VLOOKUP(D501,Capitulos!A:G,7,0)</f>
        <v>VI.  Doenças do sistema nervoso (G00 - G99)</v>
      </c>
      <c r="F501" t="str">
        <f>VLOOKUP(C501,Grupos!D:H,4,0)</f>
        <v>Doenças inflamatórias do sistema nervoso central (G00 - G09)</v>
      </c>
      <c r="G501" t="s">
        <v>2331</v>
      </c>
    </row>
    <row r="502" spans="1:7" x14ac:dyDescent="0.25">
      <c r="A502" t="s">
        <v>2332</v>
      </c>
      <c r="B502">
        <v>501</v>
      </c>
      <c r="C502">
        <v>65</v>
      </c>
      <c r="D502">
        <f>VLOOKUP(C502,Grupos!D:H,5,0)</f>
        <v>6</v>
      </c>
      <c r="E502" t="str">
        <f>VLOOKUP(D502,Capitulos!A:G,7,0)</f>
        <v>VI.  Doenças do sistema nervoso (G00 - G99)</v>
      </c>
      <c r="F502" t="str">
        <f>VLOOKUP(C502,Grupos!D:H,4,0)</f>
        <v>Doenças inflamatórias do sistema nervoso central (G00 - G09)</v>
      </c>
      <c r="G502" t="s">
        <v>2334</v>
      </c>
    </row>
    <row r="503" spans="1:7" x14ac:dyDescent="0.25">
      <c r="A503" t="s">
        <v>298</v>
      </c>
      <c r="B503">
        <v>502</v>
      </c>
      <c r="C503">
        <v>65</v>
      </c>
      <c r="D503">
        <f>VLOOKUP(C503,Grupos!D:H,5,0)</f>
        <v>6</v>
      </c>
      <c r="E503" t="str">
        <f>VLOOKUP(D503,Capitulos!A:G,7,0)</f>
        <v>VI.  Doenças do sistema nervoso (G00 - G99)</v>
      </c>
      <c r="F503" t="str">
        <f>VLOOKUP(C503,Grupos!D:H,4,0)</f>
        <v>Doenças inflamatórias do sistema nervoso central (G00 - G09)</v>
      </c>
      <c r="G503" t="s">
        <v>2336</v>
      </c>
    </row>
    <row r="504" spans="1:7" x14ac:dyDescent="0.25">
      <c r="A504" t="s">
        <v>300</v>
      </c>
      <c r="B504">
        <v>503</v>
      </c>
      <c r="C504">
        <v>66</v>
      </c>
      <c r="D504">
        <f>VLOOKUP(C504,Grupos!D:H,5,0)</f>
        <v>6</v>
      </c>
      <c r="E504" t="str">
        <f>VLOOKUP(D504,Capitulos!A:G,7,0)</f>
        <v>VI.  Doenças do sistema nervoso (G00 - G99)</v>
      </c>
      <c r="F504" t="str">
        <f>VLOOKUP(C504,Grupos!D:H,4,0)</f>
        <v>Atrofias sistêm q afetam princ o sist nerv central (G10 - G13)</v>
      </c>
      <c r="G504" t="s">
        <v>2338</v>
      </c>
    </row>
    <row r="505" spans="1:7" x14ac:dyDescent="0.25">
      <c r="A505" t="s">
        <v>2339</v>
      </c>
      <c r="B505">
        <v>504</v>
      </c>
      <c r="C505">
        <v>66</v>
      </c>
      <c r="D505">
        <f>VLOOKUP(C505,Grupos!D:H,5,0)</f>
        <v>6</v>
      </c>
      <c r="E505" t="str">
        <f>VLOOKUP(D505,Capitulos!A:G,7,0)</f>
        <v>VI.  Doenças do sistema nervoso (G00 - G99)</v>
      </c>
      <c r="F505" t="str">
        <f>VLOOKUP(C505,Grupos!D:H,4,0)</f>
        <v>Atrofias sistêm q afetam princ o sist nerv central (G10 - G13)</v>
      </c>
      <c r="G505" t="s">
        <v>2341</v>
      </c>
    </row>
    <row r="506" spans="1:7" x14ac:dyDescent="0.25">
      <c r="A506" t="s">
        <v>2342</v>
      </c>
      <c r="B506">
        <v>505</v>
      </c>
      <c r="C506">
        <v>66</v>
      </c>
      <c r="D506">
        <f>VLOOKUP(C506,Grupos!D:H,5,0)</f>
        <v>6</v>
      </c>
      <c r="E506" t="str">
        <f>VLOOKUP(D506,Capitulos!A:G,7,0)</f>
        <v>VI.  Doenças do sistema nervoso (G00 - G99)</v>
      </c>
      <c r="F506" t="str">
        <f>VLOOKUP(C506,Grupos!D:H,4,0)</f>
        <v>Atrofias sistêm q afetam princ o sist nerv central (G10 - G13)</v>
      </c>
      <c r="G506" t="s">
        <v>2344</v>
      </c>
    </row>
    <row r="507" spans="1:7" x14ac:dyDescent="0.25">
      <c r="A507" t="s">
        <v>301</v>
      </c>
      <c r="B507">
        <v>506</v>
      </c>
      <c r="C507">
        <v>66</v>
      </c>
      <c r="D507">
        <f>VLOOKUP(C507,Grupos!D:H,5,0)</f>
        <v>6</v>
      </c>
      <c r="E507" t="str">
        <f>VLOOKUP(D507,Capitulos!A:G,7,0)</f>
        <v>VI.  Doenças do sistema nervoso (G00 - G99)</v>
      </c>
      <c r="F507" t="str">
        <f>VLOOKUP(C507,Grupos!D:H,4,0)</f>
        <v>Atrofias sistêm q afetam princ o sist nerv central (G10 - G13)</v>
      </c>
      <c r="G507" t="s">
        <v>2346</v>
      </c>
    </row>
    <row r="508" spans="1:7" x14ac:dyDescent="0.25">
      <c r="A508" t="s">
        <v>304</v>
      </c>
      <c r="B508">
        <v>507</v>
      </c>
      <c r="C508">
        <v>67</v>
      </c>
      <c r="D508">
        <f>VLOOKUP(C508,Grupos!D:H,5,0)</f>
        <v>6</v>
      </c>
      <c r="E508" t="str">
        <f>VLOOKUP(D508,Capitulos!A:G,7,0)</f>
        <v>VI.  Doenças do sistema nervoso (G00 - G99)</v>
      </c>
      <c r="F508" t="str">
        <f>VLOOKUP(C508,Grupos!D:H,4,0)</f>
        <v>Doenças extrapiramidais e transt dos movimentos (G20 - G26)</v>
      </c>
      <c r="G508" t="s">
        <v>2348</v>
      </c>
    </row>
    <row r="509" spans="1:7" x14ac:dyDescent="0.25">
      <c r="A509" t="s">
        <v>2349</v>
      </c>
      <c r="B509">
        <v>508</v>
      </c>
      <c r="C509">
        <v>67</v>
      </c>
      <c r="D509">
        <f>VLOOKUP(C509,Grupos!D:H,5,0)</f>
        <v>6</v>
      </c>
      <c r="E509" t="str">
        <f>VLOOKUP(D509,Capitulos!A:G,7,0)</f>
        <v>VI.  Doenças do sistema nervoso (G00 - G99)</v>
      </c>
      <c r="F509" t="str">
        <f>VLOOKUP(C509,Grupos!D:H,4,0)</f>
        <v>Doenças extrapiramidais e transt dos movimentos (G20 - G26)</v>
      </c>
      <c r="G509" t="s">
        <v>2351</v>
      </c>
    </row>
    <row r="510" spans="1:7" x14ac:dyDescent="0.25">
      <c r="A510" t="s">
        <v>2352</v>
      </c>
      <c r="B510">
        <v>509</v>
      </c>
      <c r="C510">
        <v>67</v>
      </c>
      <c r="D510">
        <f>VLOOKUP(C510,Grupos!D:H,5,0)</f>
        <v>6</v>
      </c>
      <c r="E510" t="str">
        <f>VLOOKUP(D510,Capitulos!A:G,7,0)</f>
        <v>VI.  Doenças do sistema nervoso (G00 - G99)</v>
      </c>
      <c r="F510" t="str">
        <f>VLOOKUP(C510,Grupos!D:H,4,0)</f>
        <v>Doenças extrapiramidais e transt dos movimentos (G20 - G26)</v>
      </c>
      <c r="G510" t="s">
        <v>2354</v>
      </c>
    </row>
    <row r="511" spans="1:7" x14ac:dyDescent="0.25">
      <c r="A511" t="s">
        <v>2355</v>
      </c>
      <c r="B511">
        <v>510</v>
      </c>
      <c r="C511">
        <v>67</v>
      </c>
      <c r="D511">
        <f>VLOOKUP(C511,Grupos!D:H,5,0)</f>
        <v>6</v>
      </c>
      <c r="E511" t="str">
        <f>VLOOKUP(D511,Capitulos!A:G,7,0)</f>
        <v>VI.  Doenças do sistema nervoso (G00 - G99)</v>
      </c>
      <c r="F511" t="str">
        <f>VLOOKUP(C511,Grupos!D:H,4,0)</f>
        <v>Doenças extrapiramidais e transt dos movimentos (G20 - G26)</v>
      </c>
      <c r="G511" t="s">
        <v>2357</v>
      </c>
    </row>
    <row r="512" spans="1:7" x14ac:dyDescent="0.25">
      <c r="A512" t="s">
        <v>2358</v>
      </c>
      <c r="B512">
        <v>511</v>
      </c>
      <c r="C512">
        <v>67</v>
      </c>
      <c r="D512">
        <f>VLOOKUP(C512,Grupos!D:H,5,0)</f>
        <v>6</v>
      </c>
      <c r="E512" t="str">
        <f>VLOOKUP(D512,Capitulos!A:G,7,0)</f>
        <v>VI.  Doenças do sistema nervoso (G00 - G99)</v>
      </c>
      <c r="F512" t="str">
        <f>VLOOKUP(C512,Grupos!D:H,4,0)</f>
        <v>Doenças extrapiramidais e transt dos movimentos (G20 - G26)</v>
      </c>
      <c r="G512" t="s">
        <v>2360</v>
      </c>
    </row>
    <row r="513" spans="1:7" x14ac:dyDescent="0.25">
      <c r="A513" t="s">
        <v>2361</v>
      </c>
      <c r="B513">
        <v>512</v>
      </c>
      <c r="C513">
        <v>67</v>
      </c>
      <c r="D513">
        <f>VLOOKUP(C513,Grupos!D:H,5,0)</f>
        <v>6</v>
      </c>
      <c r="E513" t="str">
        <f>VLOOKUP(D513,Capitulos!A:G,7,0)</f>
        <v>VI.  Doenças do sistema nervoso (G00 - G99)</v>
      </c>
      <c r="F513" t="str">
        <f>VLOOKUP(C513,Grupos!D:H,4,0)</f>
        <v>Doenças extrapiramidais e transt dos movimentos (G20 - G26)</v>
      </c>
      <c r="G513" t="s">
        <v>2363</v>
      </c>
    </row>
    <row r="514" spans="1:7" x14ac:dyDescent="0.25">
      <c r="A514" t="s">
        <v>305</v>
      </c>
      <c r="B514">
        <v>513</v>
      </c>
      <c r="C514">
        <v>67</v>
      </c>
      <c r="D514">
        <f>VLOOKUP(C514,Grupos!D:H,5,0)</f>
        <v>6</v>
      </c>
      <c r="E514" t="str">
        <f>VLOOKUP(D514,Capitulos!A:G,7,0)</f>
        <v>VI.  Doenças do sistema nervoso (G00 - G99)</v>
      </c>
      <c r="F514" t="str">
        <f>VLOOKUP(C514,Grupos!D:H,4,0)</f>
        <v>Doenças extrapiramidais e transt dos movimentos (G20 - G26)</v>
      </c>
      <c r="G514" t="s">
        <v>2365</v>
      </c>
    </row>
    <row r="515" spans="1:7" x14ac:dyDescent="0.25">
      <c r="A515" t="s">
        <v>308</v>
      </c>
      <c r="B515">
        <v>514</v>
      </c>
      <c r="C515">
        <v>68</v>
      </c>
      <c r="D515">
        <f>VLOOKUP(C515,Grupos!D:H,5,0)</f>
        <v>6</v>
      </c>
      <c r="E515" t="str">
        <f>VLOOKUP(D515,Capitulos!A:G,7,0)</f>
        <v>VI.  Doenças do sistema nervoso (G00 - G99)</v>
      </c>
      <c r="F515" t="str">
        <f>VLOOKUP(C515,Grupos!D:H,4,0)</f>
        <v>Outras doenças degenerativas do sistema nervoso (G30 - G32)</v>
      </c>
      <c r="G515" t="s">
        <v>2367</v>
      </c>
    </row>
    <row r="516" spans="1:7" x14ac:dyDescent="0.25">
      <c r="A516" t="s">
        <v>2368</v>
      </c>
      <c r="B516">
        <v>515</v>
      </c>
      <c r="C516">
        <v>68</v>
      </c>
      <c r="D516">
        <f>VLOOKUP(C516,Grupos!D:H,5,0)</f>
        <v>6</v>
      </c>
      <c r="E516" t="str">
        <f>VLOOKUP(D516,Capitulos!A:G,7,0)</f>
        <v>VI.  Doenças do sistema nervoso (G00 - G99)</v>
      </c>
      <c r="F516" t="str">
        <f>VLOOKUP(C516,Grupos!D:H,4,0)</f>
        <v>Outras doenças degenerativas do sistema nervoso (G30 - G32)</v>
      </c>
      <c r="G516" t="s">
        <v>2370</v>
      </c>
    </row>
    <row r="517" spans="1:7" x14ac:dyDescent="0.25">
      <c r="A517" t="s">
        <v>309</v>
      </c>
      <c r="B517">
        <v>516</v>
      </c>
      <c r="C517">
        <v>68</v>
      </c>
      <c r="D517">
        <f>VLOOKUP(C517,Grupos!D:H,5,0)</f>
        <v>6</v>
      </c>
      <c r="E517" t="str">
        <f>VLOOKUP(D517,Capitulos!A:G,7,0)</f>
        <v>VI.  Doenças do sistema nervoso (G00 - G99)</v>
      </c>
      <c r="F517" t="str">
        <f>VLOOKUP(C517,Grupos!D:H,4,0)</f>
        <v>Outras doenças degenerativas do sistema nervoso (G30 - G32)</v>
      </c>
      <c r="G517" t="s">
        <v>2372</v>
      </c>
    </row>
    <row r="518" spans="1:7" x14ac:dyDescent="0.25">
      <c r="A518" t="s">
        <v>311</v>
      </c>
      <c r="B518">
        <v>517</v>
      </c>
      <c r="C518">
        <v>69</v>
      </c>
      <c r="D518">
        <f>VLOOKUP(C518,Grupos!D:H,5,0)</f>
        <v>6</v>
      </c>
      <c r="E518" t="str">
        <f>VLOOKUP(D518,Capitulos!A:G,7,0)</f>
        <v>VI.  Doenças do sistema nervoso (G00 - G99)</v>
      </c>
      <c r="F518" t="str">
        <f>VLOOKUP(C518,Grupos!D:H,4,0)</f>
        <v>Doenças desmielinizantes do sist nervoso central (G35 - G37)</v>
      </c>
      <c r="G518" t="s">
        <v>2374</v>
      </c>
    </row>
    <row r="519" spans="1:7" x14ac:dyDescent="0.25">
      <c r="A519" t="s">
        <v>2375</v>
      </c>
      <c r="B519">
        <v>518</v>
      </c>
      <c r="C519">
        <v>69</v>
      </c>
      <c r="D519">
        <f>VLOOKUP(C519,Grupos!D:H,5,0)</f>
        <v>6</v>
      </c>
      <c r="E519" t="str">
        <f>VLOOKUP(D519,Capitulos!A:G,7,0)</f>
        <v>VI.  Doenças do sistema nervoso (G00 - G99)</v>
      </c>
      <c r="F519" t="str">
        <f>VLOOKUP(C519,Grupos!D:H,4,0)</f>
        <v>Doenças desmielinizantes do sist nervoso central (G35 - G37)</v>
      </c>
      <c r="G519" t="s">
        <v>2377</v>
      </c>
    </row>
    <row r="520" spans="1:7" x14ac:dyDescent="0.25">
      <c r="A520" t="s">
        <v>312</v>
      </c>
      <c r="B520">
        <v>519</v>
      </c>
      <c r="C520">
        <v>69</v>
      </c>
      <c r="D520">
        <f>VLOOKUP(C520,Grupos!D:H,5,0)</f>
        <v>6</v>
      </c>
      <c r="E520" t="str">
        <f>VLOOKUP(D520,Capitulos!A:G,7,0)</f>
        <v>VI.  Doenças do sistema nervoso (G00 - G99)</v>
      </c>
      <c r="F520" t="str">
        <f>VLOOKUP(C520,Grupos!D:H,4,0)</f>
        <v>Doenças desmielinizantes do sist nervoso central (G35 - G37)</v>
      </c>
      <c r="G520" t="s">
        <v>2379</v>
      </c>
    </row>
    <row r="521" spans="1:7" x14ac:dyDescent="0.25">
      <c r="A521" t="s">
        <v>315</v>
      </c>
      <c r="B521">
        <v>520</v>
      </c>
      <c r="C521">
        <v>70</v>
      </c>
      <c r="D521">
        <f>VLOOKUP(C521,Grupos!D:H,5,0)</f>
        <v>6</v>
      </c>
      <c r="E521" t="str">
        <f>VLOOKUP(D521,Capitulos!A:G,7,0)</f>
        <v>VI.  Doenças do sistema nervoso (G00 - G99)</v>
      </c>
      <c r="F521" t="str">
        <f>VLOOKUP(C521,Grupos!D:H,4,0)</f>
        <v>Transtornos episódicos e paroxísticos (G40 - G47)</v>
      </c>
      <c r="G521" t="s">
        <v>2381</v>
      </c>
    </row>
    <row r="522" spans="1:7" x14ac:dyDescent="0.25">
      <c r="A522" t="s">
        <v>2382</v>
      </c>
      <c r="B522">
        <v>521</v>
      </c>
      <c r="C522">
        <v>70</v>
      </c>
      <c r="D522">
        <f>VLOOKUP(C522,Grupos!D:H,5,0)</f>
        <v>6</v>
      </c>
      <c r="E522" t="str">
        <f>VLOOKUP(D522,Capitulos!A:G,7,0)</f>
        <v>VI.  Doenças do sistema nervoso (G00 - G99)</v>
      </c>
      <c r="F522" t="str">
        <f>VLOOKUP(C522,Grupos!D:H,4,0)</f>
        <v>Transtornos episódicos e paroxísticos (G40 - G47)</v>
      </c>
      <c r="G522" t="s">
        <v>2384</v>
      </c>
    </row>
    <row r="523" spans="1:7" x14ac:dyDescent="0.25">
      <c r="A523" t="s">
        <v>2385</v>
      </c>
      <c r="B523">
        <v>522</v>
      </c>
      <c r="C523">
        <v>70</v>
      </c>
      <c r="D523">
        <f>VLOOKUP(C523,Grupos!D:H,5,0)</f>
        <v>6</v>
      </c>
      <c r="E523" t="str">
        <f>VLOOKUP(D523,Capitulos!A:G,7,0)</f>
        <v>VI.  Doenças do sistema nervoso (G00 - G99)</v>
      </c>
      <c r="F523" t="str">
        <f>VLOOKUP(C523,Grupos!D:H,4,0)</f>
        <v>Transtornos episódicos e paroxísticos (G40 - G47)</v>
      </c>
      <c r="G523" t="s">
        <v>2387</v>
      </c>
    </row>
    <row r="524" spans="1:7" x14ac:dyDescent="0.25">
      <c r="A524" t="s">
        <v>2388</v>
      </c>
      <c r="B524">
        <v>523</v>
      </c>
      <c r="C524">
        <v>70</v>
      </c>
      <c r="D524">
        <f>VLOOKUP(C524,Grupos!D:H,5,0)</f>
        <v>6</v>
      </c>
      <c r="E524" t="str">
        <f>VLOOKUP(D524,Capitulos!A:G,7,0)</f>
        <v>VI.  Doenças do sistema nervoso (G00 - G99)</v>
      </c>
      <c r="F524" t="str">
        <f>VLOOKUP(C524,Grupos!D:H,4,0)</f>
        <v>Transtornos episódicos e paroxísticos (G40 - G47)</v>
      </c>
      <c r="G524" t="s">
        <v>2390</v>
      </c>
    </row>
    <row r="525" spans="1:7" x14ac:dyDescent="0.25">
      <c r="A525" t="s">
        <v>2391</v>
      </c>
      <c r="B525">
        <v>524</v>
      </c>
      <c r="C525">
        <v>70</v>
      </c>
      <c r="D525">
        <f>VLOOKUP(C525,Grupos!D:H,5,0)</f>
        <v>6</v>
      </c>
      <c r="E525" t="str">
        <f>VLOOKUP(D525,Capitulos!A:G,7,0)</f>
        <v>VI.  Doenças do sistema nervoso (G00 - G99)</v>
      </c>
      <c r="F525" t="str">
        <f>VLOOKUP(C525,Grupos!D:H,4,0)</f>
        <v>Transtornos episódicos e paroxísticos (G40 - G47)</v>
      </c>
      <c r="G525" t="s">
        <v>2393</v>
      </c>
    </row>
    <row r="526" spans="1:7" x14ac:dyDescent="0.25">
      <c r="A526" t="s">
        <v>2394</v>
      </c>
      <c r="B526">
        <v>525</v>
      </c>
      <c r="C526">
        <v>70</v>
      </c>
      <c r="D526">
        <f>VLOOKUP(C526,Grupos!D:H,5,0)</f>
        <v>6</v>
      </c>
      <c r="E526" t="str">
        <f>VLOOKUP(D526,Capitulos!A:G,7,0)</f>
        <v>VI.  Doenças do sistema nervoso (G00 - G99)</v>
      </c>
      <c r="F526" t="str">
        <f>VLOOKUP(C526,Grupos!D:H,4,0)</f>
        <v>Transtornos episódicos e paroxísticos (G40 - G47)</v>
      </c>
      <c r="G526" t="s">
        <v>2396</v>
      </c>
    </row>
    <row r="527" spans="1:7" x14ac:dyDescent="0.25">
      <c r="A527" t="s">
        <v>316</v>
      </c>
      <c r="B527">
        <v>526</v>
      </c>
      <c r="C527">
        <v>70</v>
      </c>
      <c r="D527">
        <f>VLOOKUP(C527,Grupos!D:H,5,0)</f>
        <v>6</v>
      </c>
      <c r="E527" t="str">
        <f>VLOOKUP(D527,Capitulos!A:G,7,0)</f>
        <v>VI.  Doenças do sistema nervoso (G00 - G99)</v>
      </c>
      <c r="F527" t="str">
        <f>VLOOKUP(C527,Grupos!D:H,4,0)</f>
        <v>Transtornos episódicos e paroxísticos (G40 - G47)</v>
      </c>
      <c r="G527" t="s">
        <v>2399</v>
      </c>
    </row>
    <row r="528" spans="1:7" x14ac:dyDescent="0.25">
      <c r="A528" t="s">
        <v>318</v>
      </c>
      <c r="B528">
        <v>527</v>
      </c>
      <c r="C528">
        <v>71</v>
      </c>
      <c r="D528">
        <f>VLOOKUP(C528,Grupos!D:H,5,0)</f>
        <v>6</v>
      </c>
      <c r="E528" t="str">
        <f>VLOOKUP(D528,Capitulos!A:G,7,0)</f>
        <v>VI.  Doenças do sistema nervoso (G00 - G99)</v>
      </c>
      <c r="F528" t="str">
        <f>VLOOKUP(C528,Grupos!D:H,4,0)</f>
        <v>Transtornos dos nervos, raízes e plexos nervosos (G50 - G59)</v>
      </c>
      <c r="G528" t="s">
        <v>2401</v>
      </c>
    </row>
    <row r="529" spans="1:7" x14ac:dyDescent="0.25">
      <c r="A529" t="s">
        <v>2402</v>
      </c>
      <c r="B529">
        <v>528</v>
      </c>
      <c r="C529">
        <v>71</v>
      </c>
      <c r="D529">
        <f>VLOOKUP(C529,Grupos!D:H,5,0)</f>
        <v>6</v>
      </c>
      <c r="E529" t="str">
        <f>VLOOKUP(D529,Capitulos!A:G,7,0)</f>
        <v>VI.  Doenças do sistema nervoso (G00 - G99)</v>
      </c>
      <c r="F529" t="str">
        <f>VLOOKUP(C529,Grupos!D:H,4,0)</f>
        <v>Transtornos dos nervos, raízes e plexos nervosos (G50 - G59)</v>
      </c>
      <c r="G529" t="s">
        <v>2404</v>
      </c>
    </row>
    <row r="530" spans="1:7" x14ac:dyDescent="0.25">
      <c r="A530" t="s">
        <v>2405</v>
      </c>
      <c r="B530">
        <v>529</v>
      </c>
      <c r="C530">
        <v>71</v>
      </c>
      <c r="D530">
        <f>VLOOKUP(C530,Grupos!D:H,5,0)</f>
        <v>6</v>
      </c>
      <c r="E530" t="str">
        <f>VLOOKUP(D530,Capitulos!A:G,7,0)</f>
        <v>VI.  Doenças do sistema nervoso (G00 - G99)</v>
      </c>
      <c r="F530" t="str">
        <f>VLOOKUP(C530,Grupos!D:H,4,0)</f>
        <v>Transtornos dos nervos, raízes e plexos nervosos (G50 - G59)</v>
      </c>
      <c r="G530" t="s">
        <v>2407</v>
      </c>
    </row>
    <row r="531" spans="1:7" x14ac:dyDescent="0.25">
      <c r="A531" t="s">
        <v>2408</v>
      </c>
      <c r="B531">
        <v>530</v>
      </c>
      <c r="C531">
        <v>71</v>
      </c>
      <c r="D531">
        <f>VLOOKUP(C531,Grupos!D:H,5,0)</f>
        <v>6</v>
      </c>
      <c r="E531" t="str">
        <f>VLOOKUP(D531,Capitulos!A:G,7,0)</f>
        <v>VI.  Doenças do sistema nervoso (G00 - G99)</v>
      </c>
      <c r="F531" t="str">
        <f>VLOOKUP(C531,Grupos!D:H,4,0)</f>
        <v>Transtornos dos nervos, raízes e plexos nervosos (G50 - G59)</v>
      </c>
      <c r="G531" t="s">
        <v>2410</v>
      </c>
    </row>
    <row r="532" spans="1:7" x14ac:dyDescent="0.25">
      <c r="A532" t="s">
        <v>2411</v>
      </c>
      <c r="B532">
        <v>531</v>
      </c>
      <c r="C532">
        <v>71</v>
      </c>
      <c r="D532">
        <f>VLOOKUP(C532,Grupos!D:H,5,0)</f>
        <v>6</v>
      </c>
      <c r="E532" t="str">
        <f>VLOOKUP(D532,Capitulos!A:G,7,0)</f>
        <v>VI.  Doenças do sistema nervoso (G00 - G99)</v>
      </c>
      <c r="F532" t="str">
        <f>VLOOKUP(C532,Grupos!D:H,4,0)</f>
        <v>Transtornos dos nervos, raízes e plexos nervosos (G50 - G59)</v>
      </c>
      <c r="G532" t="s">
        <v>2413</v>
      </c>
    </row>
    <row r="533" spans="1:7" x14ac:dyDescent="0.25">
      <c r="A533" t="s">
        <v>2414</v>
      </c>
      <c r="B533">
        <v>532</v>
      </c>
      <c r="C533">
        <v>71</v>
      </c>
      <c r="D533">
        <f>VLOOKUP(C533,Grupos!D:H,5,0)</f>
        <v>6</v>
      </c>
      <c r="E533" t="str">
        <f>VLOOKUP(D533,Capitulos!A:G,7,0)</f>
        <v>VI.  Doenças do sistema nervoso (G00 - G99)</v>
      </c>
      <c r="F533" t="str">
        <f>VLOOKUP(C533,Grupos!D:H,4,0)</f>
        <v>Transtornos dos nervos, raízes e plexos nervosos (G50 - G59)</v>
      </c>
      <c r="G533" t="s">
        <v>2416</v>
      </c>
    </row>
    <row r="534" spans="1:7" x14ac:dyDescent="0.25">
      <c r="A534" t="s">
        <v>2417</v>
      </c>
      <c r="B534">
        <v>533</v>
      </c>
      <c r="C534">
        <v>71</v>
      </c>
      <c r="D534">
        <f>VLOOKUP(C534,Grupos!D:H,5,0)</f>
        <v>6</v>
      </c>
      <c r="E534" t="str">
        <f>VLOOKUP(D534,Capitulos!A:G,7,0)</f>
        <v>VI.  Doenças do sistema nervoso (G00 - G99)</v>
      </c>
      <c r="F534" t="str">
        <f>VLOOKUP(C534,Grupos!D:H,4,0)</f>
        <v>Transtornos dos nervos, raízes e plexos nervosos (G50 - G59)</v>
      </c>
      <c r="G534" t="s">
        <v>2419</v>
      </c>
    </row>
    <row r="535" spans="1:7" x14ac:dyDescent="0.25">
      <c r="A535" t="s">
        <v>2420</v>
      </c>
      <c r="B535">
        <v>534</v>
      </c>
      <c r="C535">
        <v>71</v>
      </c>
      <c r="D535">
        <f>VLOOKUP(C535,Grupos!D:H,5,0)</f>
        <v>6</v>
      </c>
      <c r="E535" t="str">
        <f>VLOOKUP(D535,Capitulos!A:G,7,0)</f>
        <v>VI.  Doenças do sistema nervoso (G00 - G99)</v>
      </c>
      <c r="F535" t="str">
        <f>VLOOKUP(C535,Grupos!D:H,4,0)</f>
        <v>Transtornos dos nervos, raízes e plexos nervosos (G50 - G59)</v>
      </c>
      <c r="G535" t="s">
        <v>2422</v>
      </c>
    </row>
    <row r="536" spans="1:7" x14ac:dyDescent="0.25">
      <c r="A536" t="s">
        <v>2423</v>
      </c>
      <c r="B536">
        <v>535</v>
      </c>
      <c r="C536">
        <v>71</v>
      </c>
      <c r="D536">
        <f>VLOOKUP(C536,Grupos!D:H,5,0)</f>
        <v>6</v>
      </c>
      <c r="E536" t="str">
        <f>VLOOKUP(D536,Capitulos!A:G,7,0)</f>
        <v>VI.  Doenças do sistema nervoso (G00 - G99)</v>
      </c>
      <c r="F536" t="str">
        <f>VLOOKUP(C536,Grupos!D:H,4,0)</f>
        <v>Transtornos dos nervos, raízes e plexos nervosos (G50 - G59)</v>
      </c>
      <c r="G536" t="s">
        <v>2425</v>
      </c>
    </row>
    <row r="537" spans="1:7" x14ac:dyDescent="0.25">
      <c r="A537" t="s">
        <v>319</v>
      </c>
      <c r="B537">
        <v>536</v>
      </c>
      <c r="C537">
        <v>71</v>
      </c>
      <c r="D537">
        <f>VLOOKUP(C537,Grupos!D:H,5,0)</f>
        <v>6</v>
      </c>
      <c r="E537" t="str">
        <f>VLOOKUP(D537,Capitulos!A:G,7,0)</f>
        <v>VI.  Doenças do sistema nervoso (G00 - G99)</v>
      </c>
      <c r="F537" t="str">
        <f>VLOOKUP(C537,Grupos!D:H,4,0)</f>
        <v>Transtornos dos nervos, raízes e plexos nervosos (G50 - G59)</v>
      </c>
      <c r="G537" t="s">
        <v>2427</v>
      </c>
    </row>
    <row r="538" spans="1:7" x14ac:dyDescent="0.25">
      <c r="A538" t="s">
        <v>322</v>
      </c>
      <c r="B538">
        <v>537</v>
      </c>
      <c r="C538">
        <v>72</v>
      </c>
      <c r="D538">
        <f>VLOOKUP(C538,Grupos!D:H,5,0)</f>
        <v>6</v>
      </c>
      <c r="E538" t="str">
        <f>VLOOKUP(D538,Capitulos!A:G,7,0)</f>
        <v>VI.  Doenças do sistema nervoso (G00 - G99)</v>
      </c>
      <c r="F538" t="str">
        <f>VLOOKUP(C538,Grupos!D:H,4,0)</f>
        <v>Polineuropatias e outr transt sist nerv periférico (G60 - G64)</v>
      </c>
      <c r="G538" t="s">
        <v>2429</v>
      </c>
    </row>
    <row r="539" spans="1:7" x14ac:dyDescent="0.25">
      <c r="A539" t="s">
        <v>2430</v>
      </c>
      <c r="B539">
        <v>538</v>
      </c>
      <c r="C539">
        <v>72</v>
      </c>
      <c r="D539">
        <f>VLOOKUP(C539,Grupos!D:H,5,0)</f>
        <v>6</v>
      </c>
      <c r="E539" t="str">
        <f>VLOOKUP(D539,Capitulos!A:G,7,0)</f>
        <v>VI.  Doenças do sistema nervoso (G00 - G99)</v>
      </c>
      <c r="F539" t="str">
        <f>VLOOKUP(C539,Grupos!D:H,4,0)</f>
        <v>Polineuropatias e outr transt sist nerv periférico (G60 - G64)</v>
      </c>
      <c r="G539" t="s">
        <v>2432</v>
      </c>
    </row>
    <row r="540" spans="1:7" x14ac:dyDescent="0.25">
      <c r="A540" t="s">
        <v>2433</v>
      </c>
      <c r="B540">
        <v>539</v>
      </c>
      <c r="C540">
        <v>72</v>
      </c>
      <c r="D540">
        <f>VLOOKUP(C540,Grupos!D:H,5,0)</f>
        <v>6</v>
      </c>
      <c r="E540" t="str">
        <f>VLOOKUP(D540,Capitulos!A:G,7,0)</f>
        <v>VI.  Doenças do sistema nervoso (G00 - G99)</v>
      </c>
      <c r="F540" t="str">
        <f>VLOOKUP(C540,Grupos!D:H,4,0)</f>
        <v>Polineuropatias e outr transt sist nerv periférico (G60 - G64)</v>
      </c>
      <c r="G540" t="s">
        <v>2435</v>
      </c>
    </row>
    <row r="541" spans="1:7" x14ac:dyDescent="0.25">
      <c r="A541" t="s">
        <v>2436</v>
      </c>
      <c r="B541">
        <v>540</v>
      </c>
      <c r="C541">
        <v>72</v>
      </c>
      <c r="D541">
        <f>VLOOKUP(C541,Grupos!D:H,5,0)</f>
        <v>6</v>
      </c>
      <c r="E541" t="str">
        <f>VLOOKUP(D541,Capitulos!A:G,7,0)</f>
        <v>VI.  Doenças do sistema nervoso (G00 - G99)</v>
      </c>
      <c r="F541" t="str">
        <f>VLOOKUP(C541,Grupos!D:H,4,0)</f>
        <v>Polineuropatias e outr transt sist nerv periférico (G60 - G64)</v>
      </c>
      <c r="G541" t="s">
        <v>2438</v>
      </c>
    </row>
    <row r="542" spans="1:7" x14ac:dyDescent="0.25">
      <c r="A542" t="s">
        <v>323</v>
      </c>
      <c r="B542">
        <v>541</v>
      </c>
      <c r="C542">
        <v>72</v>
      </c>
      <c r="D542">
        <f>VLOOKUP(C542,Grupos!D:H,5,0)</f>
        <v>6</v>
      </c>
      <c r="E542" t="str">
        <f>VLOOKUP(D542,Capitulos!A:G,7,0)</f>
        <v>VI.  Doenças do sistema nervoso (G00 - G99)</v>
      </c>
      <c r="F542" t="str">
        <f>VLOOKUP(C542,Grupos!D:H,4,0)</f>
        <v>Polineuropatias e outr transt sist nerv periférico (G60 - G64)</v>
      </c>
      <c r="G542" t="s">
        <v>2440</v>
      </c>
    </row>
    <row r="543" spans="1:7" x14ac:dyDescent="0.25">
      <c r="A543" t="s">
        <v>326</v>
      </c>
      <c r="B543">
        <v>542</v>
      </c>
      <c r="C543">
        <v>73</v>
      </c>
      <c r="D543">
        <f>VLOOKUP(C543,Grupos!D:H,5,0)</f>
        <v>6</v>
      </c>
      <c r="E543" t="str">
        <f>VLOOKUP(D543,Capitulos!A:G,7,0)</f>
        <v>VI.  Doenças do sistema nervoso (G00 - G99)</v>
      </c>
      <c r="F543" t="str">
        <f>VLOOKUP(C543,Grupos!D:H,4,0)</f>
        <v>Doenças da junção mioneural e dos músculos (G70 - G73)</v>
      </c>
      <c r="G543" t="s">
        <v>2442</v>
      </c>
    </row>
    <row r="544" spans="1:7" x14ac:dyDescent="0.25">
      <c r="A544" t="s">
        <v>2443</v>
      </c>
      <c r="B544">
        <v>543</v>
      </c>
      <c r="C544">
        <v>73</v>
      </c>
      <c r="D544">
        <f>VLOOKUP(C544,Grupos!D:H,5,0)</f>
        <v>6</v>
      </c>
      <c r="E544" t="str">
        <f>VLOOKUP(D544,Capitulos!A:G,7,0)</f>
        <v>VI.  Doenças do sistema nervoso (G00 - G99)</v>
      </c>
      <c r="F544" t="str">
        <f>VLOOKUP(C544,Grupos!D:H,4,0)</f>
        <v>Doenças da junção mioneural e dos músculos (G70 - G73)</v>
      </c>
      <c r="G544" t="s">
        <v>2445</v>
      </c>
    </row>
    <row r="545" spans="1:7" x14ac:dyDescent="0.25">
      <c r="A545" t="s">
        <v>2446</v>
      </c>
      <c r="B545">
        <v>544</v>
      </c>
      <c r="C545">
        <v>73</v>
      </c>
      <c r="D545">
        <f>VLOOKUP(C545,Grupos!D:H,5,0)</f>
        <v>6</v>
      </c>
      <c r="E545" t="str">
        <f>VLOOKUP(D545,Capitulos!A:G,7,0)</f>
        <v>VI.  Doenças do sistema nervoso (G00 - G99)</v>
      </c>
      <c r="F545" t="str">
        <f>VLOOKUP(C545,Grupos!D:H,4,0)</f>
        <v>Doenças da junção mioneural e dos músculos (G70 - G73)</v>
      </c>
      <c r="G545" t="s">
        <v>2448</v>
      </c>
    </row>
    <row r="546" spans="1:7" x14ac:dyDescent="0.25">
      <c r="A546" t="s">
        <v>327</v>
      </c>
      <c r="B546">
        <v>545</v>
      </c>
      <c r="C546">
        <v>73</v>
      </c>
      <c r="D546">
        <f>VLOOKUP(C546,Grupos!D:H,5,0)</f>
        <v>6</v>
      </c>
      <c r="E546" t="str">
        <f>VLOOKUP(D546,Capitulos!A:G,7,0)</f>
        <v>VI.  Doenças do sistema nervoso (G00 - G99)</v>
      </c>
      <c r="F546" t="str">
        <f>VLOOKUP(C546,Grupos!D:H,4,0)</f>
        <v>Doenças da junção mioneural e dos músculos (G70 - G73)</v>
      </c>
      <c r="G546" t="s">
        <v>2450</v>
      </c>
    </row>
    <row r="547" spans="1:7" x14ac:dyDescent="0.25">
      <c r="A547" t="s">
        <v>329</v>
      </c>
      <c r="B547">
        <v>546</v>
      </c>
      <c r="C547">
        <v>74</v>
      </c>
      <c r="D547">
        <f>VLOOKUP(C547,Grupos!D:H,5,0)</f>
        <v>6</v>
      </c>
      <c r="E547" t="str">
        <f>VLOOKUP(D547,Capitulos!A:G,7,0)</f>
        <v>VI.  Doenças do sistema nervoso (G00 - G99)</v>
      </c>
      <c r="F547" t="str">
        <f>VLOOKUP(C547,Grupos!D:H,4,0)</f>
        <v>Paralisia cerebral e outras síndromes paralíticas (G80 - G83)</v>
      </c>
      <c r="G547" t="s">
        <v>2452</v>
      </c>
    </row>
    <row r="548" spans="1:7" x14ac:dyDescent="0.25">
      <c r="A548" t="s">
        <v>2453</v>
      </c>
      <c r="B548">
        <v>547</v>
      </c>
      <c r="C548">
        <v>74</v>
      </c>
      <c r="D548">
        <f>VLOOKUP(C548,Grupos!D:H,5,0)</f>
        <v>6</v>
      </c>
      <c r="E548" t="str">
        <f>VLOOKUP(D548,Capitulos!A:G,7,0)</f>
        <v>VI.  Doenças do sistema nervoso (G00 - G99)</v>
      </c>
      <c r="F548" t="str">
        <f>VLOOKUP(C548,Grupos!D:H,4,0)</f>
        <v>Paralisia cerebral e outras síndromes paralíticas (G80 - G83)</v>
      </c>
      <c r="G548" t="s">
        <v>2455</v>
      </c>
    </row>
    <row r="549" spans="1:7" x14ac:dyDescent="0.25">
      <c r="A549" t="s">
        <v>2456</v>
      </c>
      <c r="B549">
        <v>548</v>
      </c>
      <c r="C549">
        <v>74</v>
      </c>
      <c r="D549">
        <f>VLOOKUP(C549,Grupos!D:H,5,0)</f>
        <v>6</v>
      </c>
      <c r="E549" t="str">
        <f>VLOOKUP(D549,Capitulos!A:G,7,0)</f>
        <v>VI.  Doenças do sistema nervoso (G00 - G99)</v>
      </c>
      <c r="F549" t="str">
        <f>VLOOKUP(C549,Grupos!D:H,4,0)</f>
        <v>Paralisia cerebral e outras síndromes paralíticas (G80 - G83)</v>
      </c>
      <c r="G549" t="s">
        <v>2458</v>
      </c>
    </row>
    <row r="550" spans="1:7" x14ac:dyDescent="0.25">
      <c r="A550" t="s">
        <v>330</v>
      </c>
      <c r="B550">
        <v>549</v>
      </c>
      <c r="C550">
        <v>74</v>
      </c>
      <c r="D550">
        <f>VLOOKUP(C550,Grupos!D:H,5,0)</f>
        <v>6</v>
      </c>
      <c r="E550" t="str">
        <f>VLOOKUP(D550,Capitulos!A:G,7,0)</f>
        <v>VI.  Doenças do sistema nervoso (G00 - G99)</v>
      </c>
      <c r="F550" t="str">
        <f>VLOOKUP(C550,Grupos!D:H,4,0)</f>
        <v>Paralisia cerebral e outras síndromes paralíticas (G80 - G83)</v>
      </c>
      <c r="G550" t="s">
        <v>2460</v>
      </c>
    </row>
    <row r="551" spans="1:7" x14ac:dyDescent="0.25">
      <c r="A551" t="s">
        <v>332</v>
      </c>
      <c r="B551">
        <v>550</v>
      </c>
      <c r="C551">
        <v>75</v>
      </c>
      <c r="D551">
        <f>VLOOKUP(C551,Grupos!D:H,5,0)</f>
        <v>6</v>
      </c>
      <c r="E551" t="str">
        <f>VLOOKUP(D551,Capitulos!A:G,7,0)</f>
        <v>VI.  Doenças do sistema nervoso (G00 - G99)</v>
      </c>
      <c r="F551" t="str">
        <f>VLOOKUP(C551,Grupos!D:H,4,0)</f>
        <v>Outros transtornos do sistema nervoso (G90 - G99)</v>
      </c>
      <c r="G551" t="s">
        <v>2462</v>
      </c>
    </row>
    <row r="552" spans="1:7" x14ac:dyDescent="0.25">
      <c r="A552" t="s">
        <v>2463</v>
      </c>
      <c r="B552">
        <v>551</v>
      </c>
      <c r="C552">
        <v>75</v>
      </c>
      <c r="D552">
        <f>VLOOKUP(C552,Grupos!D:H,5,0)</f>
        <v>6</v>
      </c>
      <c r="E552" t="str">
        <f>VLOOKUP(D552,Capitulos!A:G,7,0)</f>
        <v>VI.  Doenças do sistema nervoso (G00 - G99)</v>
      </c>
      <c r="F552" t="str">
        <f>VLOOKUP(C552,Grupos!D:H,4,0)</f>
        <v>Outros transtornos do sistema nervoso (G90 - G99)</v>
      </c>
      <c r="G552" t="s">
        <v>2465</v>
      </c>
    </row>
    <row r="553" spans="1:7" x14ac:dyDescent="0.25">
      <c r="A553" t="s">
        <v>2466</v>
      </c>
      <c r="B553">
        <v>552</v>
      </c>
      <c r="C553">
        <v>75</v>
      </c>
      <c r="D553">
        <f>VLOOKUP(C553,Grupos!D:H,5,0)</f>
        <v>6</v>
      </c>
      <c r="E553" t="str">
        <f>VLOOKUP(D553,Capitulos!A:G,7,0)</f>
        <v>VI.  Doenças do sistema nervoso (G00 - G99)</v>
      </c>
      <c r="F553" t="str">
        <f>VLOOKUP(C553,Grupos!D:H,4,0)</f>
        <v>Outros transtornos do sistema nervoso (G90 - G99)</v>
      </c>
      <c r="G553" t="s">
        <v>2468</v>
      </c>
    </row>
    <row r="554" spans="1:7" x14ac:dyDescent="0.25">
      <c r="A554" t="s">
        <v>2469</v>
      </c>
      <c r="B554">
        <v>553</v>
      </c>
      <c r="C554">
        <v>75</v>
      </c>
      <c r="D554">
        <f>VLOOKUP(C554,Grupos!D:H,5,0)</f>
        <v>6</v>
      </c>
      <c r="E554" t="str">
        <f>VLOOKUP(D554,Capitulos!A:G,7,0)</f>
        <v>VI.  Doenças do sistema nervoso (G00 - G99)</v>
      </c>
      <c r="F554" t="str">
        <f>VLOOKUP(C554,Grupos!D:H,4,0)</f>
        <v>Outros transtornos do sistema nervoso (G90 - G99)</v>
      </c>
      <c r="G554" t="s">
        <v>2471</v>
      </c>
    </row>
    <row r="555" spans="1:7" x14ac:dyDescent="0.25">
      <c r="A555" t="s">
        <v>2472</v>
      </c>
      <c r="B555">
        <v>554</v>
      </c>
      <c r="C555">
        <v>75</v>
      </c>
      <c r="D555">
        <f>VLOOKUP(C555,Grupos!D:H,5,0)</f>
        <v>6</v>
      </c>
      <c r="E555" t="str">
        <f>VLOOKUP(D555,Capitulos!A:G,7,0)</f>
        <v>VI.  Doenças do sistema nervoso (G00 - G99)</v>
      </c>
      <c r="F555" t="str">
        <f>VLOOKUP(C555,Grupos!D:H,4,0)</f>
        <v>Outros transtornos do sistema nervoso (G90 - G99)</v>
      </c>
      <c r="G555" t="s">
        <v>2474</v>
      </c>
    </row>
    <row r="556" spans="1:7" x14ac:dyDescent="0.25">
      <c r="A556" t="s">
        <v>2475</v>
      </c>
      <c r="B556">
        <v>555</v>
      </c>
      <c r="C556">
        <v>75</v>
      </c>
      <c r="D556">
        <f>VLOOKUP(C556,Grupos!D:H,5,0)</f>
        <v>6</v>
      </c>
      <c r="E556" t="str">
        <f>VLOOKUP(D556,Capitulos!A:G,7,0)</f>
        <v>VI.  Doenças do sistema nervoso (G00 - G99)</v>
      </c>
      <c r="F556" t="str">
        <f>VLOOKUP(C556,Grupos!D:H,4,0)</f>
        <v>Outros transtornos do sistema nervoso (G90 - G99)</v>
      </c>
      <c r="G556" t="s">
        <v>2477</v>
      </c>
    </row>
    <row r="557" spans="1:7" x14ac:dyDescent="0.25">
      <c r="A557" t="s">
        <v>2478</v>
      </c>
      <c r="B557">
        <v>556</v>
      </c>
      <c r="C557">
        <v>75</v>
      </c>
      <c r="D557">
        <f>VLOOKUP(C557,Grupos!D:H,5,0)</f>
        <v>6</v>
      </c>
      <c r="E557" t="str">
        <f>VLOOKUP(D557,Capitulos!A:G,7,0)</f>
        <v>VI.  Doenças do sistema nervoso (G00 - G99)</v>
      </c>
      <c r="F557" t="str">
        <f>VLOOKUP(C557,Grupos!D:H,4,0)</f>
        <v>Outros transtornos do sistema nervoso (G90 - G99)</v>
      </c>
      <c r="G557" t="s">
        <v>2480</v>
      </c>
    </row>
    <row r="558" spans="1:7" x14ac:dyDescent="0.25">
      <c r="A558" t="s">
        <v>2481</v>
      </c>
      <c r="B558">
        <v>557</v>
      </c>
      <c r="C558">
        <v>75</v>
      </c>
      <c r="D558">
        <f>VLOOKUP(C558,Grupos!D:H,5,0)</f>
        <v>6</v>
      </c>
      <c r="E558" t="str">
        <f>VLOOKUP(D558,Capitulos!A:G,7,0)</f>
        <v>VI.  Doenças do sistema nervoso (G00 - G99)</v>
      </c>
      <c r="F558" t="str">
        <f>VLOOKUP(C558,Grupos!D:H,4,0)</f>
        <v>Outros transtornos do sistema nervoso (G90 - G99)</v>
      </c>
      <c r="G558" t="s">
        <v>2483</v>
      </c>
    </row>
    <row r="559" spans="1:7" x14ac:dyDescent="0.25">
      <c r="A559" t="s">
        <v>2484</v>
      </c>
      <c r="B559">
        <v>558</v>
      </c>
      <c r="C559">
        <v>75</v>
      </c>
      <c r="D559">
        <f>VLOOKUP(C559,Grupos!D:H,5,0)</f>
        <v>6</v>
      </c>
      <c r="E559" t="str">
        <f>VLOOKUP(D559,Capitulos!A:G,7,0)</f>
        <v>VI.  Doenças do sistema nervoso (G00 - G99)</v>
      </c>
      <c r="F559" t="str">
        <f>VLOOKUP(C559,Grupos!D:H,4,0)</f>
        <v>Outros transtornos do sistema nervoso (G90 - G99)</v>
      </c>
      <c r="G559" t="s">
        <v>2486</v>
      </c>
    </row>
    <row r="560" spans="1:7" x14ac:dyDescent="0.25">
      <c r="A560" t="s">
        <v>26</v>
      </c>
      <c r="B560">
        <v>559</v>
      </c>
      <c r="C560">
        <v>75</v>
      </c>
      <c r="D560">
        <f>VLOOKUP(C560,Grupos!D:H,5,0)</f>
        <v>6</v>
      </c>
      <c r="E560" t="str">
        <f>VLOOKUP(D560,Capitulos!A:G,7,0)</f>
        <v>VI.  Doenças do sistema nervoso (G00 - G99)</v>
      </c>
      <c r="F560" t="str">
        <f>VLOOKUP(C560,Grupos!D:H,4,0)</f>
        <v>Outros transtornos do sistema nervoso (G90 - G99)</v>
      </c>
      <c r="G560" t="s">
        <v>2488</v>
      </c>
    </row>
    <row r="561" spans="1:7" x14ac:dyDescent="0.25">
      <c r="A561" t="s">
        <v>29</v>
      </c>
      <c r="B561">
        <v>560</v>
      </c>
      <c r="C561">
        <v>76</v>
      </c>
      <c r="D561">
        <f>VLOOKUP(C561,Grupos!D:H,5,0)</f>
        <v>7</v>
      </c>
      <c r="E561" t="str">
        <f>VLOOKUP(D561,Capitulos!A:G,7,0)</f>
        <v>VII. Doenças do olho e anexos (H00 - H59)</v>
      </c>
      <c r="F561" t="str">
        <f>VLOOKUP(C561,Grupos!D:H,4,0)</f>
        <v>Transtornos pálpebra, aparelho lacrimal e órbita (H00 - H06)</v>
      </c>
      <c r="G561" t="s">
        <v>2490</v>
      </c>
    </row>
    <row r="562" spans="1:7" x14ac:dyDescent="0.25">
      <c r="A562" t="s">
        <v>2491</v>
      </c>
      <c r="B562">
        <v>561</v>
      </c>
      <c r="C562">
        <v>76</v>
      </c>
      <c r="D562">
        <f>VLOOKUP(C562,Grupos!D:H,5,0)</f>
        <v>7</v>
      </c>
      <c r="E562" t="str">
        <f>VLOOKUP(D562,Capitulos!A:G,7,0)</f>
        <v>VII. Doenças do olho e anexos (H00 - H59)</v>
      </c>
      <c r="F562" t="str">
        <f>VLOOKUP(C562,Grupos!D:H,4,0)</f>
        <v>Transtornos pálpebra, aparelho lacrimal e órbita (H00 - H06)</v>
      </c>
      <c r="G562" t="s">
        <v>2493</v>
      </c>
    </row>
    <row r="563" spans="1:7" x14ac:dyDescent="0.25">
      <c r="A563" t="s">
        <v>2494</v>
      </c>
      <c r="B563">
        <v>562</v>
      </c>
      <c r="C563">
        <v>76</v>
      </c>
      <c r="D563">
        <f>VLOOKUP(C563,Grupos!D:H,5,0)</f>
        <v>7</v>
      </c>
      <c r="E563" t="str">
        <f>VLOOKUP(D563,Capitulos!A:G,7,0)</f>
        <v>VII. Doenças do olho e anexos (H00 - H59)</v>
      </c>
      <c r="F563" t="str">
        <f>VLOOKUP(C563,Grupos!D:H,4,0)</f>
        <v>Transtornos pálpebra, aparelho lacrimal e órbita (H00 - H06)</v>
      </c>
      <c r="G563" t="s">
        <v>2496</v>
      </c>
    </row>
    <row r="564" spans="1:7" x14ac:dyDescent="0.25">
      <c r="A564" t="s">
        <v>2497</v>
      </c>
      <c r="B564">
        <v>563</v>
      </c>
      <c r="C564">
        <v>76</v>
      </c>
      <c r="D564">
        <f>VLOOKUP(C564,Grupos!D:H,5,0)</f>
        <v>7</v>
      </c>
      <c r="E564" t="str">
        <f>VLOOKUP(D564,Capitulos!A:G,7,0)</f>
        <v>VII. Doenças do olho e anexos (H00 - H59)</v>
      </c>
      <c r="F564" t="str">
        <f>VLOOKUP(C564,Grupos!D:H,4,0)</f>
        <v>Transtornos pálpebra, aparelho lacrimal e órbita (H00 - H06)</v>
      </c>
      <c r="G564" t="s">
        <v>2499</v>
      </c>
    </row>
    <row r="565" spans="1:7" x14ac:dyDescent="0.25">
      <c r="A565" t="s">
        <v>2500</v>
      </c>
      <c r="B565">
        <v>564</v>
      </c>
      <c r="C565">
        <v>76</v>
      </c>
      <c r="D565">
        <f>VLOOKUP(C565,Grupos!D:H,5,0)</f>
        <v>7</v>
      </c>
      <c r="E565" t="str">
        <f>VLOOKUP(D565,Capitulos!A:G,7,0)</f>
        <v>VII. Doenças do olho e anexos (H00 - H59)</v>
      </c>
      <c r="F565" t="str">
        <f>VLOOKUP(C565,Grupos!D:H,4,0)</f>
        <v>Transtornos pálpebra, aparelho lacrimal e órbita (H00 - H06)</v>
      </c>
      <c r="G565" t="s">
        <v>2502</v>
      </c>
    </row>
    <row r="566" spans="1:7" x14ac:dyDescent="0.25">
      <c r="A566" t="s">
        <v>2503</v>
      </c>
      <c r="B566">
        <v>565</v>
      </c>
      <c r="C566">
        <v>76</v>
      </c>
      <c r="D566">
        <f>VLOOKUP(C566,Grupos!D:H,5,0)</f>
        <v>7</v>
      </c>
      <c r="E566" t="str">
        <f>VLOOKUP(D566,Capitulos!A:G,7,0)</f>
        <v>VII. Doenças do olho e anexos (H00 - H59)</v>
      </c>
      <c r="F566" t="str">
        <f>VLOOKUP(C566,Grupos!D:H,4,0)</f>
        <v>Transtornos pálpebra, aparelho lacrimal e órbita (H00 - H06)</v>
      </c>
      <c r="G566" t="s">
        <v>2505</v>
      </c>
    </row>
    <row r="567" spans="1:7" x14ac:dyDescent="0.25">
      <c r="A567" t="s">
        <v>334</v>
      </c>
      <c r="B567">
        <v>566</v>
      </c>
      <c r="C567">
        <v>76</v>
      </c>
      <c r="D567">
        <f>VLOOKUP(C567,Grupos!D:H,5,0)</f>
        <v>7</v>
      </c>
      <c r="E567" t="str">
        <f>VLOOKUP(D567,Capitulos!A:G,7,0)</f>
        <v>VII. Doenças do olho e anexos (H00 - H59)</v>
      </c>
      <c r="F567" t="str">
        <f>VLOOKUP(C567,Grupos!D:H,4,0)</f>
        <v>Transtornos pálpebra, aparelho lacrimal e órbita (H00 - H06)</v>
      </c>
      <c r="G567" t="s">
        <v>2507</v>
      </c>
    </row>
    <row r="568" spans="1:7" x14ac:dyDescent="0.25">
      <c r="A568" t="s">
        <v>337</v>
      </c>
      <c r="B568">
        <v>567</v>
      </c>
      <c r="C568">
        <v>77</v>
      </c>
      <c r="D568">
        <f>VLOOKUP(C568,Grupos!D:H,5,0)</f>
        <v>7</v>
      </c>
      <c r="E568" t="str">
        <f>VLOOKUP(D568,Capitulos!A:G,7,0)</f>
        <v>VII. Doenças do olho e anexos (H00 - H59)</v>
      </c>
      <c r="F568" t="str">
        <f>VLOOKUP(C568,Grupos!D:H,4,0)</f>
        <v>Transtornos da conjuntiva (H10 - H13)</v>
      </c>
      <c r="G568" t="s">
        <v>2509</v>
      </c>
    </row>
    <row r="569" spans="1:7" x14ac:dyDescent="0.25">
      <c r="A569" t="s">
        <v>2510</v>
      </c>
      <c r="B569">
        <v>568</v>
      </c>
      <c r="C569">
        <v>77</v>
      </c>
      <c r="D569">
        <f>VLOOKUP(C569,Grupos!D:H,5,0)</f>
        <v>7</v>
      </c>
      <c r="E569" t="str">
        <f>VLOOKUP(D569,Capitulos!A:G,7,0)</f>
        <v>VII. Doenças do olho e anexos (H00 - H59)</v>
      </c>
      <c r="F569" t="str">
        <f>VLOOKUP(C569,Grupos!D:H,4,0)</f>
        <v>Transtornos da conjuntiva (H10 - H13)</v>
      </c>
      <c r="G569" t="s">
        <v>2512</v>
      </c>
    </row>
    <row r="570" spans="1:7" x14ac:dyDescent="0.25">
      <c r="A570" t="s">
        <v>338</v>
      </c>
      <c r="B570">
        <v>569</v>
      </c>
      <c r="C570">
        <v>77</v>
      </c>
      <c r="D570">
        <f>VLOOKUP(C570,Grupos!D:H,5,0)</f>
        <v>7</v>
      </c>
      <c r="E570" t="str">
        <f>VLOOKUP(D570,Capitulos!A:G,7,0)</f>
        <v>VII. Doenças do olho e anexos (H00 - H59)</v>
      </c>
      <c r="F570" t="str">
        <f>VLOOKUP(C570,Grupos!D:H,4,0)</f>
        <v>Transtornos da conjuntiva (H10 - H13)</v>
      </c>
      <c r="G570" t="s">
        <v>2514</v>
      </c>
    </row>
    <row r="571" spans="1:7" x14ac:dyDescent="0.25">
      <c r="A571" t="s">
        <v>340</v>
      </c>
      <c r="B571">
        <v>570</v>
      </c>
      <c r="C571">
        <v>78</v>
      </c>
      <c r="D571">
        <f>VLOOKUP(C571,Grupos!D:H,5,0)</f>
        <v>7</v>
      </c>
      <c r="E571" t="str">
        <f>VLOOKUP(D571,Capitulos!A:G,7,0)</f>
        <v>VII. Doenças do olho e anexos (H00 - H59)</v>
      </c>
      <c r="F571" t="str">
        <f>VLOOKUP(C571,Grupos!D:H,4,0)</f>
        <v>Transtorn esclerótica, córnea, íris e corpo ciliar (H15 - H22)</v>
      </c>
      <c r="G571" t="s">
        <v>2516</v>
      </c>
    </row>
    <row r="572" spans="1:7" x14ac:dyDescent="0.25">
      <c r="A572" t="s">
        <v>2517</v>
      </c>
      <c r="B572">
        <v>571</v>
      </c>
      <c r="C572">
        <v>78</v>
      </c>
      <c r="D572">
        <f>VLOOKUP(C572,Grupos!D:H,5,0)</f>
        <v>7</v>
      </c>
      <c r="E572" t="str">
        <f>VLOOKUP(D572,Capitulos!A:G,7,0)</f>
        <v>VII. Doenças do olho e anexos (H00 - H59)</v>
      </c>
      <c r="F572" t="str">
        <f>VLOOKUP(C572,Grupos!D:H,4,0)</f>
        <v>Transtorn esclerótica, córnea, íris e corpo ciliar (H15 - H22)</v>
      </c>
      <c r="G572" t="s">
        <v>2519</v>
      </c>
    </row>
    <row r="573" spans="1:7" x14ac:dyDescent="0.25">
      <c r="A573" t="s">
        <v>2520</v>
      </c>
      <c r="B573">
        <v>572</v>
      </c>
      <c r="C573">
        <v>78</v>
      </c>
      <c r="D573">
        <f>VLOOKUP(C573,Grupos!D:H,5,0)</f>
        <v>7</v>
      </c>
      <c r="E573" t="str">
        <f>VLOOKUP(D573,Capitulos!A:G,7,0)</f>
        <v>VII. Doenças do olho e anexos (H00 - H59)</v>
      </c>
      <c r="F573" t="str">
        <f>VLOOKUP(C573,Grupos!D:H,4,0)</f>
        <v>Transtorn esclerótica, córnea, íris e corpo ciliar (H15 - H22)</v>
      </c>
      <c r="G573" t="s">
        <v>2522</v>
      </c>
    </row>
    <row r="574" spans="1:7" x14ac:dyDescent="0.25">
      <c r="A574" t="s">
        <v>2523</v>
      </c>
      <c r="B574">
        <v>573</v>
      </c>
      <c r="C574">
        <v>78</v>
      </c>
      <c r="D574">
        <f>VLOOKUP(C574,Grupos!D:H,5,0)</f>
        <v>7</v>
      </c>
      <c r="E574" t="str">
        <f>VLOOKUP(D574,Capitulos!A:G,7,0)</f>
        <v>VII. Doenças do olho e anexos (H00 - H59)</v>
      </c>
      <c r="F574" t="str">
        <f>VLOOKUP(C574,Grupos!D:H,4,0)</f>
        <v>Transtorn esclerótica, córnea, íris e corpo ciliar (H15 - H22)</v>
      </c>
      <c r="G574" t="s">
        <v>2525</v>
      </c>
    </row>
    <row r="575" spans="1:7" x14ac:dyDescent="0.25">
      <c r="A575" t="s">
        <v>2526</v>
      </c>
      <c r="B575">
        <v>574</v>
      </c>
      <c r="C575">
        <v>78</v>
      </c>
      <c r="D575">
        <f>VLOOKUP(C575,Grupos!D:H,5,0)</f>
        <v>7</v>
      </c>
      <c r="E575" t="str">
        <f>VLOOKUP(D575,Capitulos!A:G,7,0)</f>
        <v>VII. Doenças do olho e anexos (H00 - H59)</v>
      </c>
      <c r="F575" t="str">
        <f>VLOOKUP(C575,Grupos!D:H,4,0)</f>
        <v>Transtorn esclerótica, córnea, íris e corpo ciliar (H15 - H22)</v>
      </c>
      <c r="G575" t="s">
        <v>2528</v>
      </c>
    </row>
    <row r="576" spans="1:7" x14ac:dyDescent="0.25">
      <c r="A576" t="s">
        <v>2529</v>
      </c>
      <c r="B576">
        <v>575</v>
      </c>
      <c r="C576">
        <v>78</v>
      </c>
      <c r="D576">
        <f>VLOOKUP(C576,Grupos!D:H,5,0)</f>
        <v>7</v>
      </c>
      <c r="E576" t="str">
        <f>VLOOKUP(D576,Capitulos!A:G,7,0)</f>
        <v>VII. Doenças do olho e anexos (H00 - H59)</v>
      </c>
      <c r="F576" t="str">
        <f>VLOOKUP(C576,Grupos!D:H,4,0)</f>
        <v>Transtorn esclerótica, córnea, íris e corpo ciliar (H15 - H22)</v>
      </c>
      <c r="G576" t="s">
        <v>2531</v>
      </c>
    </row>
    <row r="577" spans="1:7" x14ac:dyDescent="0.25">
      <c r="A577" t="s">
        <v>2532</v>
      </c>
      <c r="B577">
        <v>576</v>
      </c>
      <c r="C577">
        <v>78</v>
      </c>
      <c r="D577">
        <f>VLOOKUP(C577,Grupos!D:H,5,0)</f>
        <v>7</v>
      </c>
      <c r="E577" t="str">
        <f>VLOOKUP(D577,Capitulos!A:G,7,0)</f>
        <v>VII. Doenças do olho e anexos (H00 - H59)</v>
      </c>
      <c r="F577" t="str">
        <f>VLOOKUP(C577,Grupos!D:H,4,0)</f>
        <v>Transtorn esclerótica, córnea, íris e corpo ciliar (H15 - H22)</v>
      </c>
      <c r="G577" t="s">
        <v>2534</v>
      </c>
    </row>
    <row r="578" spans="1:7" x14ac:dyDescent="0.25">
      <c r="A578" t="s">
        <v>341</v>
      </c>
      <c r="B578">
        <v>577</v>
      </c>
      <c r="C578">
        <v>78</v>
      </c>
      <c r="D578">
        <f>VLOOKUP(C578,Grupos!D:H,5,0)</f>
        <v>7</v>
      </c>
      <c r="E578" t="str">
        <f>VLOOKUP(D578,Capitulos!A:G,7,0)</f>
        <v>VII. Doenças do olho e anexos (H00 - H59)</v>
      </c>
      <c r="F578" t="str">
        <f>VLOOKUP(C578,Grupos!D:H,4,0)</f>
        <v>Transtorn esclerótica, córnea, íris e corpo ciliar (H15 - H22)</v>
      </c>
      <c r="G578" t="s">
        <v>2536</v>
      </c>
    </row>
    <row r="579" spans="1:7" x14ac:dyDescent="0.25">
      <c r="A579" t="s">
        <v>344</v>
      </c>
      <c r="B579">
        <v>578</v>
      </c>
      <c r="C579">
        <v>79</v>
      </c>
      <c r="D579">
        <f>VLOOKUP(C579,Grupos!D:H,5,0)</f>
        <v>7</v>
      </c>
      <c r="E579" t="str">
        <f>VLOOKUP(D579,Capitulos!A:G,7,0)</f>
        <v>VII. Doenças do olho e anexos (H00 - H59)</v>
      </c>
      <c r="F579" t="str">
        <f>VLOOKUP(C579,Grupos!D:H,4,0)</f>
        <v>Transtornos do cristalino (H25 - H28)</v>
      </c>
      <c r="G579" t="s">
        <v>2538</v>
      </c>
    </row>
    <row r="580" spans="1:7" x14ac:dyDescent="0.25">
      <c r="A580" t="s">
        <v>2539</v>
      </c>
      <c r="B580">
        <v>579</v>
      </c>
      <c r="C580">
        <v>79</v>
      </c>
      <c r="D580">
        <f>VLOOKUP(C580,Grupos!D:H,5,0)</f>
        <v>7</v>
      </c>
      <c r="E580" t="str">
        <f>VLOOKUP(D580,Capitulos!A:G,7,0)</f>
        <v>VII. Doenças do olho e anexos (H00 - H59)</v>
      </c>
      <c r="F580" t="str">
        <f>VLOOKUP(C580,Grupos!D:H,4,0)</f>
        <v>Transtornos do cristalino (H25 - H28)</v>
      </c>
      <c r="G580" t="s">
        <v>2541</v>
      </c>
    </row>
    <row r="581" spans="1:7" x14ac:dyDescent="0.25">
      <c r="A581" t="s">
        <v>2542</v>
      </c>
      <c r="B581">
        <v>580</v>
      </c>
      <c r="C581">
        <v>79</v>
      </c>
      <c r="D581">
        <f>VLOOKUP(C581,Grupos!D:H,5,0)</f>
        <v>7</v>
      </c>
      <c r="E581" t="str">
        <f>VLOOKUP(D581,Capitulos!A:G,7,0)</f>
        <v>VII. Doenças do olho e anexos (H00 - H59)</v>
      </c>
      <c r="F581" t="str">
        <f>VLOOKUP(C581,Grupos!D:H,4,0)</f>
        <v>Transtornos do cristalino (H25 - H28)</v>
      </c>
      <c r="G581" t="s">
        <v>2544</v>
      </c>
    </row>
    <row r="582" spans="1:7" x14ac:dyDescent="0.25">
      <c r="A582" t="s">
        <v>345</v>
      </c>
      <c r="B582">
        <v>581</v>
      </c>
      <c r="C582">
        <v>79</v>
      </c>
      <c r="D582">
        <f>VLOOKUP(C582,Grupos!D:H,5,0)</f>
        <v>7</v>
      </c>
      <c r="E582" t="str">
        <f>VLOOKUP(D582,Capitulos!A:G,7,0)</f>
        <v>VII. Doenças do olho e anexos (H00 - H59)</v>
      </c>
      <c r="F582" t="str">
        <f>VLOOKUP(C582,Grupos!D:H,4,0)</f>
        <v>Transtornos do cristalino (H25 - H28)</v>
      </c>
      <c r="G582" t="s">
        <v>2546</v>
      </c>
    </row>
    <row r="583" spans="1:7" x14ac:dyDescent="0.25">
      <c r="A583" t="s">
        <v>347</v>
      </c>
      <c r="B583">
        <v>582</v>
      </c>
      <c r="C583">
        <v>80</v>
      </c>
      <c r="D583">
        <f>VLOOKUP(C583,Grupos!D:H,5,0)</f>
        <v>7</v>
      </c>
      <c r="E583" t="str">
        <f>VLOOKUP(D583,Capitulos!A:G,7,0)</f>
        <v>VII. Doenças do olho e anexos (H00 - H59)</v>
      </c>
      <c r="F583" t="str">
        <f>VLOOKUP(C583,Grupos!D:H,4,0)</f>
        <v>Transtornos da coróide e da retina (H30 - H36)</v>
      </c>
      <c r="G583" t="s">
        <v>2548</v>
      </c>
    </row>
    <row r="584" spans="1:7" x14ac:dyDescent="0.25">
      <c r="A584" t="s">
        <v>2549</v>
      </c>
      <c r="B584">
        <v>583</v>
      </c>
      <c r="C584">
        <v>80</v>
      </c>
      <c r="D584">
        <f>VLOOKUP(C584,Grupos!D:H,5,0)</f>
        <v>7</v>
      </c>
      <c r="E584" t="str">
        <f>VLOOKUP(D584,Capitulos!A:G,7,0)</f>
        <v>VII. Doenças do olho e anexos (H00 - H59)</v>
      </c>
      <c r="F584" t="str">
        <f>VLOOKUP(C584,Grupos!D:H,4,0)</f>
        <v>Transtornos da coróide e da retina (H30 - H36)</v>
      </c>
      <c r="G584" t="s">
        <v>2551</v>
      </c>
    </row>
    <row r="585" spans="1:7" x14ac:dyDescent="0.25">
      <c r="A585" t="s">
        <v>2552</v>
      </c>
      <c r="B585">
        <v>584</v>
      </c>
      <c r="C585">
        <v>80</v>
      </c>
      <c r="D585">
        <f>VLOOKUP(C585,Grupos!D:H,5,0)</f>
        <v>7</v>
      </c>
      <c r="E585" t="str">
        <f>VLOOKUP(D585,Capitulos!A:G,7,0)</f>
        <v>VII. Doenças do olho e anexos (H00 - H59)</v>
      </c>
      <c r="F585" t="str">
        <f>VLOOKUP(C585,Grupos!D:H,4,0)</f>
        <v>Transtornos da coróide e da retina (H30 - H36)</v>
      </c>
      <c r="G585" t="s">
        <v>2554</v>
      </c>
    </row>
    <row r="586" spans="1:7" x14ac:dyDescent="0.25">
      <c r="A586" t="s">
        <v>2555</v>
      </c>
      <c r="B586">
        <v>585</v>
      </c>
      <c r="C586">
        <v>80</v>
      </c>
      <c r="D586">
        <f>VLOOKUP(C586,Grupos!D:H,5,0)</f>
        <v>7</v>
      </c>
      <c r="E586" t="str">
        <f>VLOOKUP(D586,Capitulos!A:G,7,0)</f>
        <v>VII. Doenças do olho e anexos (H00 - H59)</v>
      </c>
      <c r="F586" t="str">
        <f>VLOOKUP(C586,Grupos!D:H,4,0)</f>
        <v>Transtornos da coróide e da retina (H30 - H36)</v>
      </c>
      <c r="G586" t="s">
        <v>2557</v>
      </c>
    </row>
    <row r="587" spans="1:7" x14ac:dyDescent="0.25">
      <c r="A587" t="s">
        <v>2558</v>
      </c>
      <c r="B587">
        <v>586</v>
      </c>
      <c r="C587">
        <v>80</v>
      </c>
      <c r="D587">
        <f>VLOOKUP(C587,Grupos!D:H,5,0)</f>
        <v>7</v>
      </c>
      <c r="E587" t="str">
        <f>VLOOKUP(D587,Capitulos!A:G,7,0)</f>
        <v>VII. Doenças do olho e anexos (H00 - H59)</v>
      </c>
      <c r="F587" t="str">
        <f>VLOOKUP(C587,Grupos!D:H,4,0)</f>
        <v>Transtornos da coróide e da retina (H30 - H36)</v>
      </c>
      <c r="G587" t="s">
        <v>2560</v>
      </c>
    </row>
    <row r="588" spans="1:7" x14ac:dyDescent="0.25">
      <c r="A588" t="s">
        <v>2561</v>
      </c>
      <c r="B588">
        <v>587</v>
      </c>
      <c r="C588">
        <v>80</v>
      </c>
      <c r="D588">
        <f>VLOOKUP(C588,Grupos!D:H,5,0)</f>
        <v>7</v>
      </c>
      <c r="E588" t="str">
        <f>VLOOKUP(D588,Capitulos!A:G,7,0)</f>
        <v>VII. Doenças do olho e anexos (H00 - H59)</v>
      </c>
      <c r="F588" t="str">
        <f>VLOOKUP(C588,Grupos!D:H,4,0)</f>
        <v>Transtornos da coróide e da retina (H30 - H36)</v>
      </c>
      <c r="G588" t="s">
        <v>2563</v>
      </c>
    </row>
    <row r="589" spans="1:7" x14ac:dyDescent="0.25">
      <c r="A589" t="s">
        <v>348</v>
      </c>
      <c r="B589">
        <v>588</v>
      </c>
      <c r="C589">
        <v>80</v>
      </c>
      <c r="D589">
        <f>VLOOKUP(C589,Grupos!D:H,5,0)</f>
        <v>7</v>
      </c>
      <c r="E589" t="str">
        <f>VLOOKUP(D589,Capitulos!A:G,7,0)</f>
        <v>VII. Doenças do olho e anexos (H00 - H59)</v>
      </c>
      <c r="F589" t="str">
        <f>VLOOKUP(C589,Grupos!D:H,4,0)</f>
        <v>Transtornos da coróide e da retina (H30 - H36)</v>
      </c>
      <c r="G589" t="s">
        <v>2565</v>
      </c>
    </row>
    <row r="590" spans="1:7" x14ac:dyDescent="0.25">
      <c r="A590" t="s">
        <v>350</v>
      </c>
      <c r="B590">
        <v>589</v>
      </c>
      <c r="C590">
        <v>81</v>
      </c>
      <c r="D590">
        <f>VLOOKUP(C590,Grupos!D:H,5,0)</f>
        <v>7</v>
      </c>
      <c r="E590" t="str">
        <f>VLOOKUP(D590,Capitulos!A:G,7,0)</f>
        <v>VII. Doenças do olho e anexos (H00 - H59)</v>
      </c>
      <c r="F590" t="str">
        <f>VLOOKUP(C590,Grupos!D:H,4,0)</f>
        <v>Glaucoma (H40 - H42)</v>
      </c>
      <c r="G590" t="s">
        <v>2566</v>
      </c>
    </row>
    <row r="591" spans="1:7" x14ac:dyDescent="0.25">
      <c r="A591" t="s">
        <v>351</v>
      </c>
      <c r="B591">
        <v>590</v>
      </c>
      <c r="C591">
        <v>81</v>
      </c>
      <c r="D591">
        <f>VLOOKUP(C591,Grupos!D:H,5,0)</f>
        <v>7</v>
      </c>
      <c r="E591" t="str">
        <f>VLOOKUP(D591,Capitulos!A:G,7,0)</f>
        <v>VII. Doenças do olho e anexos (H00 - H59)</v>
      </c>
      <c r="F591" t="str">
        <f>VLOOKUP(C591,Grupos!D:H,4,0)</f>
        <v>Glaucoma (H40 - H42)</v>
      </c>
      <c r="G591" t="s">
        <v>2568</v>
      </c>
    </row>
    <row r="592" spans="1:7" x14ac:dyDescent="0.25">
      <c r="A592" t="s">
        <v>353</v>
      </c>
      <c r="B592">
        <v>591</v>
      </c>
      <c r="C592">
        <v>82</v>
      </c>
      <c r="D592">
        <f>VLOOKUP(C592,Grupos!D:H,5,0)</f>
        <v>7</v>
      </c>
      <c r="E592" t="str">
        <f>VLOOKUP(D592,Capitulos!A:G,7,0)</f>
        <v>VII. Doenças do olho e anexos (H00 - H59)</v>
      </c>
      <c r="F592" t="str">
        <f>VLOOKUP(C592,Grupos!D:H,4,0)</f>
        <v>Transtornos do humor vítreo e do globo ocular (H43 - H45)</v>
      </c>
      <c r="G592" t="s">
        <v>2570</v>
      </c>
    </row>
    <row r="593" spans="1:7" x14ac:dyDescent="0.25">
      <c r="A593" t="s">
        <v>2571</v>
      </c>
      <c r="B593">
        <v>592</v>
      </c>
      <c r="C593">
        <v>82</v>
      </c>
      <c r="D593">
        <f>VLOOKUP(C593,Grupos!D:H,5,0)</f>
        <v>7</v>
      </c>
      <c r="E593" t="str">
        <f>VLOOKUP(D593,Capitulos!A:G,7,0)</f>
        <v>VII. Doenças do olho e anexos (H00 - H59)</v>
      </c>
      <c r="F593" t="str">
        <f>VLOOKUP(C593,Grupos!D:H,4,0)</f>
        <v>Transtornos do humor vítreo e do globo ocular (H43 - H45)</v>
      </c>
      <c r="G593" t="s">
        <v>2573</v>
      </c>
    </row>
    <row r="594" spans="1:7" x14ac:dyDescent="0.25">
      <c r="A594" t="s">
        <v>354</v>
      </c>
      <c r="B594">
        <v>593</v>
      </c>
      <c r="C594">
        <v>82</v>
      </c>
      <c r="D594">
        <f>VLOOKUP(C594,Grupos!D:H,5,0)</f>
        <v>7</v>
      </c>
      <c r="E594" t="str">
        <f>VLOOKUP(D594,Capitulos!A:G,7,0)</f>
        <v>VII. Doenças do olho e anexos (H00 - H59)</v>
      </c>
      <c r="F594" t="str">
        <f>VLOOKUP(C594,Grupos!D:H,4,0)</f>
        <v>Transtornos do humor vítreo e do globo ocular (H43 - H45)</v>
      </c>
      <c r="G594" t="s">
        <v>2575</v>
      </c>
    </row>
    <row r="595" spans="1:7" x14ac:dyDescent="0.25">
      <c r="A595" t="s">
        <v>356</v>
      </c>
      <c r="B595">
        <v>594</v>
      </c>
      <c r="C595">
        <v>83</v>
      </c>
      <c r="D595">
        <f>VLOOKUP(C595,Grupos!D:H,5,0)</f>
        <v>7</v>
      </c>
      <c r="E595" t="str">
        <f>VLOOKUP(D595,Capitulos!A:G,7,0)</f>
        <v>VII. Doenças do olho e anexos (H00 - H59)</v>
      </c>
      <c r="F595" t="str">
        <f>VLOOKUP(C595,Grupos!D:H,4,0)</f>
        <v>Transtornos do nervo óptico e das vias ópticas (H46 - H48)</v>
      </c>
      <c r="G595" t="s">
        <v>2577</v>
      </c>
    </row>
    <row r="596" spans="1:7" x14ac:dyDescent="0.25">
      <c r="A596" t="s">
        <v>2578</v>
      </c>
      <c r="B596">
        <v>595</v>
      </c>
      <c r="C596">
        <v>83</v>
      </c>
      <c r="D596">
        <f>VLOOKUP(C596,Grupos!D:H,5,0)</f>
        <v>7</v>
      </c>
      <c r="E596" t="str">
        <f>VLOOKUP(D596,Capitulos!A:G,7,0)</f>
        <v>VII. Doenças do olho e anexos (H00 - H59)</v>
      </c>
      <c r="F596" t="str">
        <f>VLOOKUP(C596,Grupos!D:H,4,0)</f>
        <v>Transtornos do nervo óptico e das vias ópticas (H46 - H48)</v>
      </c>
      <c r="G596" t="s">
        <v>2580</v>
      </c>
    </row>
    <row r="597" spans="1:7" x14ac:dyDescent="0.25">
      <c r="A597" t="s">
        <v>357</v>
      </c>
      <c r="B597">
        <v>596</v>
      </c>
      <c r="C597">
        <v>83</v>
      </c>
      <c r="D597">
        <f>VLOOKUP(C597,Grupos!D:H,5,0)</f>
        <v>7</v>
      </c>
      <c r="E597" t="str">
        <f>VLOOKUP(D597,Capitulos!A:G,7,0)</f>
        <v>VII. Doenças do olho e anexos (H00 - H59)</v>
      </c>
      <c r="F597" t="str">
        <f>VLOOKUP(C597,Grupos!D:H,4,0)</f>
        <v>Transtornos do nervo óptico e das vias ópticas (H46 - H48)</v>
      </c>
      <c r="G597" t="s">
        <v>2582</v>
      </c>
    </row>
    <row r="598" spans="1:7" x14ac:dyDescent="0.25">
      <c r="A598" t="s">
        <v>359</v>
      </c>
      <c r="B598">
        <v>597</v>
      </c>
      <c r="C598">
        <v>84</v>
      </c>
      <c r="D598">
        <f>VLOOKUP(C598,Grupos!D:H,5,0)</f>
        <v>7</v>
      </c>
      <c r="E598" t="str">
        <f>VLOOKUP(D598,Capitulos!A:G,7,0)</f>
        <v>VII. Doenças do olho e anexos (H00 - H59)</v>
      </c>
      <c r="F598" t="str">
        <f>VLOOKUP(C598,Grupos!D:H,4,0)</f>
        <v>Transt músc oculares, movim binoc, acomod e refraç (H49 - H52)</v>
      </c>
      <c r="G598" t="s">
        <v>2584</v>
      </c>
    </row>
    <row r="599" spans="1:7" x14ac:dyDescent="0.25">
      <c r="A599" t="s">
        <v>2585</v>
      </c>
      <c r="B599">
        <v>598</v>
      </c>
      <c r="C599">
        <v>84</v>
      </c>
      <c r="D599">
        <f>VLOOKUP(C599,Grupos!D:H,5,0)</f>
        <v>7</v>
      </c>
      <c r="E599" t="str">
        <f>VLOOKUP(D599,Capitulos!A:G,7,0)</f>
        <v>VII. Doenças do olho e anexos (H00 - H59)</v>
      </c>
      <c r="F599" t="str">
        <f>VLOOKUP(C599,Grupos!D:H,4,0)</f>
        <v>Transt músc oculares, movim binoc, acomod e refraç (H49 - H52)</v>
      </c>
      <c r="G599" t="s">
        <v>2587</v>
      </c>
    </row>
    <row r="600" spans="1:7" x14ac:dyDescent="0.25">
      <c r="A600" t="s">
        <v>2588</v>
      </c>
      <c r="B600">
        <v>599</v>
      </c>
      <c r="C600">
        <v>84</v>
      </c>
      <c r="D600">
        <f>VLOOKUP(C600,Grupos!D:H,5,0)</f>
        <v>7</v>
      </c>
      <c r="E600" t="str">
        <f>VLOOKUP(D600,Capitulos!A:G,7,0)</f>
        <v>VII. Doenças do olho e anexos (H00 - H59)</v>
      </c>
      <c r="F600" t="str">
        <f>VLOOKUP(C600,Grupos!D:H,4,0)</f>
        <v>Transt músc oculares, movim binoc, acomod e refraç (H49 - H52)</v>
      </c>
      <c r="G600" t="s">
        <v>2590</v>
      </c>
    </row>
    <row r="601" spans="1:7" x14ac:dyDescent="0.25">
      <c r="A601" t="s">
        <v>360</v>
      </c>
      <c r="B601">
        <v>600</v>
      </c>
      <c r="C601">
        <v>84</v>
      </c>
      <c r="D601">
        <f>VLOOKUP(C601,Grupos!D:H,5,0)</f>
        <v>7</v>
      </c>
      <c r="E601" t="str">
        <f>VLOOKUP(D601,Capitulos!A:G,7,0)</f>
        <v>VII. Doenças do olho e anexos (H00 - H59)</v>
      </c>
      <c r="F601" t="str">
        <f>VLOOKUP(C601,Grupos!D:H,4,0)</f>
        <v>Transt músc oculares, movim binoc, acomod e refraç (H49 - H52)</v>
      </c>
      <c r="G601" t="s">
        <v>2592</v>
      </c>
    </row>
    <row r="602" spans="1:7" x14ac:dyDescent="0.25">
      <c r="A602" t="s">
        <v>363</v>
      </c>
      <c r="B602">
        <v>601</v>
      </c>
      <c r="C602">
        <v>85</v>
      </c>
      <c r="D602">
        <f>VLOOKUP(C602,Grupos!D:H,5,0)</f>
        <v>7</v>
      </c>
      <c r="E602" t="str">
        <f>VLOOKUP(D602,Capitulos!A:G,7,0)</f>
        <v>VII. Doenças do olho e anexos (H00 - H59)</v>
      </c>
      <c r="F602" t="str">
        <f>VLOOKUP(C602,Grupos!D:H,4,0)</f>
        <v>Transtornos visuais e cegueira (H53 - H54)</v>
      </c>
      <c r="G602" t="s">
        <v>2594</v>
      </c>
    </row>
    <row r="603" spans="1:7" x14ac:dyDescent="0.25">
      <c r="A603" t="s">
        <v>364</v>
      </c>
      <c r="B603">
        <v>602</v>
      </c>
      <c r="C603">
        <v>85</v>
      </c>
      <c r="D603">
        <f>VLOOKUP(C603,Grupos!D:H,5,0)</f>
        <v>7</v>
      </c>
      <c r="E603" t="str">
        <f>VLOOKUP(D603,Capitulos!A:G,7,0)</f>
        <v>VII. Doenças do olho e anexos (H00 - H59)</v>
      </c>
      <c r="F603" t="str">
        <f>VLOOKUP(C603,Grupos!D:H,4,0)</f>
        <v>Transtornos visuais e cegueira (H53 - H54)</v>
      </c>
      <c r="G603" t="s">
        <v>2596</v>
      </c>
    </row>
    <row r="604" spans="1:7" x14ac:dyDescent="0.25">
      <c r="A604" t="s">
        <v>366</v>
      </c>
      <c r="B604">
        <v>603</v>
      </c>
      <c r="C604">
        <v>86</v>
      </c>
      <c r="D604">
        <f>VLOOKUP(C604,Grupos!D:H,5,0)</f>
        <v>7</v>
      </c>
      <c r="E604" t="str">
        <f>VLOOKUP(D604,Capitulos!A:G,7,0)</f>
        <v>VII. Doenças do olho e anexos (H00 - H59)</v>
      </c>
      <c r="F604" t="str">
        <f>VLOOKUP(C604,Grupos!D:H,4,0)</f>
        <v>Outros transtornos do olho e anexos (H55 - H59)</v>
      </c>
      <c r="G604" t="s">
        <v>2598</v>
      </c>
    </row>
    <row r="605" spans="1:7" x14ac:dyDescent="0.25">
      <c r="A605" t="s">
        <v>2599</v>
      </c>
      <c r="B605">
        <v>604</v>
      </c>
      <c r="C605">
        <v>86</v>
      </c>
      <c r="D605">
        <f>VLOOKUP(C605,Grupos!D:H,5,0)</f>
        <v>7</v>
      </c>
      <c r="E605" t="str">
        <f>VLOOKUP(D605,Capitulos!A:G,7,0)</f>
        <v>VII. Doenças do olho e anexos (H00 - H59)</v>
      </c>
      <c r="F605" t="str">
        <f>VLOOKUP(C605,Grupos!D:H,4,0)</f>
        <v>Outros transtornos do olho e anexos (H55 - H59)</v>
      </c>
      <c r="G605" t="s">
        <v>2600</v>
      </c>
    </row>
    <row r="606" spans="1:7" x14ac:dyDescent="0.25">
      <c r="A606" t="s">
        <v>2601</v>
      </c>
      <c r="B606">
        <v>605</v>
      </c>
      <c r="C606">
        <v>86</v>
      </c>
      <c r="D606">
        <f>VLOOKUP(C606,Grupos!D:H,5,0)</f>
        <v>7</v>
      </c>
      <c r="E606" t="str">
        <f>VLOOKUP(D606,Capitulos!A:G,7,0)</f>
        <v>VII. Doenças do olho e anexos (H00 - H59)</v>
      </c>
      <c r="F606" t="str">
        <f>VLOOKUP(C606,Grupos!D:H,4,0)</f>
        <v>Outros transtornos do olho e anexos (H55 - H59)</v>
      </c>
      <c r="G606" t="s">
        <v>2603</v>
      </c>
    </row>
    <row r="607" spans="1:7" x14ac:dyDescent="0.25">
      <c r="A607" t="s">
        <v>30</v>
      </c>
      <c r="B607">
        <v>606</v>
      </c>
      <c r="C607">
        <v>86</v>
      </c>
      <c r="D607">
        <f>VLOOKUP(C607,Grupos!D:H,5,0)</f>
        <v>7</v>
      </c>
      <c r="E607" t="str">
        <f>VLOOKUP(D607,Capitulos!A:G,7,0)</f>
        <v>VII. Doenças do olho e anexos (H00 - H59)</v>
      </c>
      <c r="F607" t="str">
        <f>VLOOKUP(C607,Grupos!D:H,4,0)</f>
        <v>Outros transtornos do olho e anexos (H55 - H59)</v>
      </c>
      <c r="G607" t="s">
        <v>2605</v>
      </c>
    </row>
    <row r="608" spans="1:7" x14ac:dyDescent="0.25">
      <c r="A608" t="s">
        <v>33</v>
      </c>
      <c r="B608">
        <v>607</v>
      </c>
      <c r="C608">
        <v>87</v>
      </c>
      <c r="D608">
        <f>VLOOKUP(C608,Grupos!D:H,5,0)</f>
        <v>8</v>
      </c>
      <c r="E608" t="str">
        <f>VLOOKUP(D608,Capitulos!A:G,7,0)</f>
        <v>VIII.Doenças do ouvido e da apófise mastóide (H60 - H95)</v>
      </c>
      <c r="F608" t="str">
        <f>VLOOKUP(C608,Grupos!D:H,4,0)</f>
        <v>Doenças do ouvido externo (H60 - H62)</v>
      </c>
      <c r="G608" t="s">
        <v>2607</v>
      </c>
    </row>
    <row r="609" spans="1:7" x14ac:dyDescent="0.25">
      <c r="A609" t="s">
        <v>2608</v>
      </c>
      <c r="B609">
        <v>608</v>
      </c>
      <c r="C609">
        <v>87</v>
      </c>
      <c r="D609">
        <f>VLOOKUP(C609,Grupos!D:H,5,0)</f>
        <v>8</v>
      </c>
      <c r="E609" t="str">
        <f>VLOOKUP(D609,Capitulos!A:G,7,0)</f>
        <v>VIII.Doenças do ouvido e da apófise mastóide (H60 - H95)</v>
      </c>
      <c r="F609" t="str">
        <f>VLOOKUP(C609,Grupos!D:H,4,0)</f>
        <v>Doenças do ouvido externo (H60 - H62)</v>
      </c>
      <c r="G609" t="s">
        <v>2610</v>
      </c>
    </row>
    <row r="610" spans="1:7" x14ac:dyDescent="0.25">
      <c r="A610" t="s">
        <v>368</v>
      </c>
      <c r="B610">
        <v>609</v>
      </c>
      <c r="C610">
        <v>87</v>
      </c>
      <c r="D610">
        <f>VLOOKUP(C610,Grupos!D:H,5,0)</f>
        <v>8</v>
      </c>
      <c r="E610" t="str">
        <f>VLOOKUP(D610,Capitulos!A:G,7,0)</f>
        <v>VIII.Doenças do ouvido e da apófise mastóide (H60 - H95)</v>
      </c>
      <c r="F610" t="str">
        <f>VLOOKUP(C610,Grupos!D:H,4,0)</f>
        <v>Doenças do ouvido externo (H60 - H62)</v>
      </c>
      <c r="G610" t="s">
        <v>2612</v>
      </c>
    </row>
    <row r="611" spans="1:7" x14ac:dyDescent="0.25">
      <c r="A611" t="s">
        <v>370</v>
      </c>
      <c r="B611">
        <v>610</v>
      </c>
      <c r="C611">
        <v>88</v>
      </c>
      <c r="D611">
        <f>VLOOKUP(C611,Grupos!D:H,5,0)</f>
        <v>8</v>
      </c>
      <c r="E611" t="str">
        <f>VLOOKUP(D611,Capitulos!A:G,7,0)</f>
        <v>VIII.Doenças do ouvido e da apófise mastóide (H60 - H95)</v>
      </c>
      <c r="F611" t="str">
        <f>VLOOKUP(C611,Grupos!D:H,4,0)</f>
        <v>Doenças do ouvido médio e da mastóide (H65 - H75)</v>
      </c>
      <c r="G611" t="s">
        <v>2614</v>
      </c>
    </row>
    <row r="612" spans="1:7" x14ac:dyDescent="0.25">
      <c r="A612" t="s">
        <v>2615</v>
      </c>
      <c r="B612">
        <v>611</v>
      </c>
      <c r="C612">
        <v>88</v>
      </c>
      <c r="D612">
        <f>VLOOKUP(C612,Grupos!D:H,5,0)</f>
        <v>8</v>
      </c>
      <c r="E612" t="str">
        <f>VLOOKUP(D612,Capitulos!A:G,7,0)</f>
        <v>VIII.Doenças do ouvido e da apófise mastóide (H60 - H95)</v>
      </c>
      <c r="F612" t="str">
        <f>VLOOKUP(C612,Grupos!D:H,4,0)</f>
        <v>Doenças do ouvido médio e da mastóide (H65 - H75)</v>
      </c>
      <c r="G612" t="s">
        <v>2617</v>
      </c>
    </row>
    <row r="613" spans="1:7" x14ac:dyDescent="0.25">
      <c r="A613" t="s">
        <v>2618</v>
      </c>
      <c r="B613">
        <v>612</v>
      </c>
      <c r="C613">
        <v>88</v>
      </c>
      <c r="D613">
        <f>VLOOKUP(C613,Grupos!D:H,5,0)</f>
        <v>8</v>
      </c>
      <c r="E613" t="str">
        <f>VLOOKUP(D613,Capitulos!A:G,7,0)</f>
        <v>VIII.Doenças do ouvido e da apófise mastóide (H60 - H95)</v>
      </c>
      <c r="F613" t="str">
        <f>VLOOKUP(C613,Grupos!D:H,4,0)</f>
        <v>Doenças do ouvido médio e da mastóide (H65 - H75)</v>
      </c>
      <c r="G613" t="s">
        <v>2620</v>
      </c>
    </row>
    <row r="614" spans="1:7" x14ac:dyDescent="0.25">
      <c r="A614" t="s">
        <v>2621</v>
      </c>
      <c r="B614">
        <v>613</v>
      </c>
      <c r="C614">
        <v>88</v>
      </c>
      <c r="D614">
        <f>VLOOKUP(C614,Grupos!D:H,5,0)</f>
        <v>8</v>
      </c>
      <c r="E614" t="str">
        <f>VLOOKUP(D614,Capitulos!A:G,7,0)</f>
        <v>VIII.Doenças do ouvido e da apófise mastóide (H60 - H95)</v>
      </c>
      <c r="F614" t="str">
        <f>VLOOKUP(C614,Grupos!D:H,4,0)</f>
        <v>Doenças do ouvido médio e da mastóide (H65 - H75)</v>
      </c>
      <c r="G614" t="s">
        <v>2623</v>
      </c>
    </row>
    <row r="615" spans="1:7" x14ac:dyDescent="0.25">
      <c r="A615" t="s">
        <v>2624</v>
      </c>
      <c r="B615">
        <v>614</v>
      </c>
      <c r="C615">
        <v>88</v>
      </c>
      <c r="D615">
        <f>VLOOKUP(C615,Grupos!D:H,5,0)</f>
        <v>8</v>
      </c>
      <c r="E615" t="str">
        <f>VLOOKUP(D615,Capitulos!A:G,7,0)</f>
        <v>VIII.Doenças do ouvido e da apófise mastóide (H60 - H95)</v>
      </c>
      <c r="F615" t="str">
        <f>VLOOKUP(C615,Grupos!D:H,4,0)</f>
        <v>Doenças do ouvido médio e da mastóide (H65 - H75)</v>
      </c>
      <c r="G615" t="s">
        <v>2626</v>
      </c>
    </row>
    <row r="616" spans="1:7" x14ac:dyDescent="0.25">
      <c r="A616" t="s">
        <v>2627</v>
      </c>
      <c r="B616">
        <v>615</v>
      </c>
      <c r="C616">
        <v>88</v>
      </c>
      <c r="D616">
        <f>VLOOKUP(C616,Grupos!D:H,5,0)</f>
        <v>8</v>
      </c>
      <c r="E616" t="str">
        <f>VLOOKUP(D616,Capitulos!A:G,7,0)</f>
        <v>VIII.Doenças do ouvido e da apófise mastóide (H60 - H95)</v>
      </c>
      <c r="F616" t="str">
        <f>VLOOKUP(C616,Grupos!D:H,4,0)</f>
        <v>Doenças do ouvido médio e da mastóide (H65 - H75)</v>
      </c>
      <c r="G616" t="s">
        <v>2629</v>
      </c>
    </row>
    <row r="617" spans="1:7" x14ac:dyDescent="0.25">
      <c r="A617" t="s">
        <v>2630</v>
      </c>
      <c r="B617">
        <v>616</v>
      </c>
      <c r="C617">
        <v>88</v>
      </c>
      <c r="D617">
        <f>VLOOKUP(C617,Grupos!D:H,5,0)</f>
        <v>8</v>
      </c>
      <c r="E617" t="str">
        <f>VLOOKUP(D617,Capitulos!A:G,7,0)</f>
        <v>VIII.Doenças do ouvido e da apófise mastóide (H60 - H95)</v>
      </c>
      <c r="F617" t="str">
        <f>VLOOKUP(C617,Grupos!D:H,4,0)</f>
        <v>Doenças do ouvido médio e da mastóide (H65 - H75)</v>
      </c>
      <c r="G617" t="s">
        <v>2632</v>
      </c>
    </row>
    <row r="618" spans="1:7" x14ac:dyDescent="0.25">
      <c r="A618" t="s">
        <v>2633</v>
      </c>
      <c r="B618">
        <v>617</v>
      </c>
      <c r="C618">
        <v>88</v>
      </c>
      <c r="D618">
        <f>VLOOKUP(C618,Grupos!D:H,5,0)</f>
        <v>8</v>
      </c>
      <c r="E618" t="str">
        <f>VLOOKUP(D618,Capitulos!A:G,7,0)</f>
        <v>VIII.Doenças do ouvido e da apófise mastóide (H60 - H95)</v>
      </c>
      <c r="F618" t="str">
        <f>VLOOKUP(C618,Grupos!D:H,4,0)</f>
        <v>Doenças do ouvido médio e da mastóide (H65 - H75)</v>
      </c>
      <c r="G618" t="s">
        <v>2635</v>
      </c>
    </row>
    <row r="619" spans="1:7" x14ac:dyDescent="0.25">
      <c r="A619" t="s">
        <v>2636</v>
      </c>
      <c r="B619">
        <v>618</v>
      </c>
      <c r="C619">
        <v>88</v>
      </c>
      <c r="D619">
        <f>VLOOKUP(C619,Grupos!D:H,5,0)</f>
        <v>8</v>
      </c>
      <c r="E619" t="str">
        <f>VLOOKUP(D619,Capitulos!A:G,7,0)</f>
        <v>VIII.Doenças do ouvido e da apófise mastóide (H60 - H95)</v>
      </c>
      <c r="F619" t="str">
        <f>VLOOKUP(C619,Grupos!D:H,4,0)</f>
        <v>Doenças do ouvido médio e da mastóide (H65 - H75)</v>
      </c>
      <c r="G619" t="s">
        <v>2638</v>
      </c>
    </row>
    <row r="620" spans="1:7" x14ac:dyDescent="0.25">
      <c r="A620" t="s">
        <v>2639</v>
      </c>
      <c r="B620">
        <v>619</v>
      </c>
      <c r="C620">
        <v>88</v>
      </c>
      <c r="D620">
        <f>VLOOKUP(C620,Grupos!D:H,5,0)</f>
        <v>8</v>
      </c>
      <c r="E620" t="str">
        <f>VLOOKUP(D620,Capitulos!A:G,7,0)</f>
        <v>VIII.Doenças do ouvido e da apófise mastóide (H60 - H95)</v>
      </c>
      <c r="F620" t="str">
        <f>VLOOKUP(C620,Grupos!D:H,4,0)</f>
        <v>Doenças do ouvido médio e da mastóide (H65 - H75)</v>
      </c>
      <c r="G620" t="s">
        <v>2641</v>
      </c>
    </row>
    <row r="621" spans="1:7" x14ac:dyDescent="0.25">
      <c r="A621" t="s">
        <v>371</v>
      </c>
      <c r="B621">
        <v>620</v>
      </c>
      <c r="C621">
        <v>88</v>
      </c>
      <c r="D621">
        <f>VLOOKUP(C621,Grupos!D:H,5,0)</f>
        <v>8</v>
      </c>
      <c r="E621" t="str">
        <f>VLOOKUP(D621,Capitulos!A:G,7,0)</f>
        <v>VIII.Doenças do ouvido e da apófise mastóide (H60 - H95)</v>
      </c>
      <c r="F621" t="str">
        <f>VLOOKUP(C621,Grupos!D:H,4,0)</f>
        <v>Doenças do ouvido médio e da mastóide (H65 - H75)</v>
      </c>
      <c r="G621" t="s">
        <v>2643</v>
      </c>
    </row>
    <row r="622" spans="1:7" x14ac:dyDescent="0.25">
      <c r="A622" t="s">
        <v>373</v>
      </c>
      <c r="B622">
        <v>621</v>
      </c>
      <c r="C622">
        <v>89</v>
      </c>
      <c r="D622">
        <f>VLOOKUP(C622,Grupos!D:H,5,0)</f>
        <v>8</v>
      </c>
      <c r="E622" t="str">
        <f>VLOOKUP(D622,Capitulos!A:G,7,0)</f>
        <v>VIII.Doenças do ouvido e da apófise mastóide (H60 - H95)</v>
      </c>
      <c r="F622" t="str">
        <f>VLOOKUP(C622,Grupos!D:H,4,0)</f>
        <v>Doenças do ouvido interno (H80 - H83)</v>
      </c>
      <c r="G622" t="s">
        <v>2645</v>
      </c>
    </row>
    <row r="623" spans="1:7" x14ac:dyDescent="0.25">
      <c r="A623" t="s">
        <v>2646</v>
      </c>
      <c r="B623">
        <v>622</v>
      </c>
      <c r="C623">
        <v>89</v>
      </c>
      <c r="D623">
        <f>VLOOKUP(C623,Grupos!D:H,5,0)</f>
        <v>8</v>
      </c>
      <c r="E623" t="str">
        <f>VLOOKUP(D623,Capitulos!A:G,7,0)</f>
        <v>VIII.Doenças do ouvido e da apófise mastóide (H60 - H95)</v>
      </c>
      <c r="F623" t="str">
        <f>VLOOKUP(C623,Grupos!D:H,4,0)</f>
        <v>Doenças do ouvido interno (H80 - H83)</v>
      </c>
      <c r="G623" t="s">
        <v>2648</v>
      </c>
    </row>
    <row r="624" spans="1:7" x14ac:dyDescent="0.25">
      <c r="A624" t="s">
        <v>2649</v>
      </c>
      <c r="B624">
        <v>623</v>
      </c>
      <c r="C624">
        <v>89</v>
      </c>
      <c r="D624">
        <f>VLOOKUP(C624,Grupos!D:H,5,0)</f>
        <v>8</v>
      </c>
      <c r="E624" t="str">
        <f>VLOOKUP(D624,Capitulos!A:G,7,0)</f>
        <v>VIII.Doenças do ouvido e da apófise mastóide (H60 - H95)</v>
      </c>
      <c r="F624" t="str">
        <f>VLOOKUP(C624,Grupos!D:H,4,0)</f>
        <v>Doenças do ouvido interno (H80 - H83)</v>
      </c>
      <c r="G624" t="s">
        <v>2651</v>
      </c>
    </row>
    <row r="625" spans="1:7" x14ac:dyDescent="0.25">
      <c r="A625" t="s">
        <v>374</v>
      </c>
      <c r="B625">
        <v>624</v>
      </c>
      <c r="C625">
        <v>89</v>
      </c>
      <c r="D625">
        <f>VLOOKUP(C625,Grupos!D:H,5,0)</f>
        <v>8</v>
      </c>
      <c r="E625" t="str">
        <f>VLOOKUP(D625,Capitulos!A:G,7,0)</f>
        <v>VIII.Doenças do ouvido e da apófise mastóide (H60 - H95)</v>
      </c>
      <c r="F625" t="str">
        <f>VLOOKUP(C625,Grupos!D:H,4,0)</f>
        <v>Doenças do ouvido interno (H80 - H83)</v>
      </c>
      <c r="G625" t="s">
        <v>2653</v>
      </c>
    </row>
    <row r="626" spans="1:7" x14ac:dyDescent="0.25">
      <c r="A626" t="s">
        <v>376</v>
      </c>
      <c r="B626">
        <v>625</v>
      </c>
      <c r="C626">
        <v>90</v>
      </c>
      <c r="D626">
        <f>VLOOKUP(C626,Grupos!D:H,5,0)</f>
        <v>8</v>
      </c>
      <c r="E626" t="str">
        <f>VLOOKUP(D626,Capitulos!A:G,7,0)</f>
        <v>VIII.Doenças do ouvido e da apófise mastóide (H60 - H95)</v>
      </c>
      <c r="F626" t="str">
        <f>VLOOKUP(C626,Grupos!D:H,4,0)</f>
        <v>Outros transtornos do ouvido (H90 - H95)</v>
      </c>
      <c r="G626" t="s">
        <v>2655</v>
      </c>
    </row>
    <row r="627" spans="1:7" x14ac:dyDescent="0.25">
      <c r="A627" t="s">
        <v>2656</v>
      </c>
      <c r="B627">
        <v>626</v>
      </c>
      <c r="C627">
        <v>90</v>
      </c>
      <c r="D627">
        <f>VLOOKUP(C627,Grupos!D:H,5,0)</f>
        <v>8</v>
      </c>
      <c r="E627" t="str">
        <f>VLOOKUP(D627,Capitulos!A:G,7,0)</f>
        <v>VIII.Doenças do ouvido e da apófise mastóide (H60 - H95)</v>
      </c>
      <c r="F627" t="str">
        <f>VLOOKUP(C627,Grupos!D:H,4,0)</f>
        <v>Outros transtornos do ouvido (H90 - H95)</v>
      </c>
      <c r="G627" t="s">
        <v>2658</v>
      </c>
    </row>
    <row r="628" spans="1:7" x14ac:dyDescent="0.25">
      <c r="A628" t="s">
        <v>2659</v>
      </c>
      <c r="B628">
        <v>627</v>
      </c>
      <c r="C628">
        <v>90</v>
      </c>
      <c r="D628">
        <f>VLOOKUP(C628,Grupos!D:H,5,0)</f>
        <v>8</v>
      </c>
      <c r="E628" t="str">
        <f>VLOOKUP(D628,Capitulos!A:G,7,0)</f>
        <v>VIII.Doenças do ouvido e da apófise mastóide (H60 - H95)</v>
      </c>
      <c r="F628" t="str">
        <f>VLOOKUP(C628,Grupos!D:H,4,0)</f>
        <v>Outros transtornos do ouvido (H90 - H95)</v>
      </c>
      <c r="G628" t="s">
        <v>2661</v>
      </c>
    </row>
    <row r="629" spans="1:7" x14ac:dyDescent="0.25">
      <c r="A629" t="s">
        <v>2662</v>
      </c>
      <c r="B629">
        <v>628</v>
      </c>
      <c r="C629">
        <v>90</v>
      </c>
      <c r="D629">
        <f>VLOOKUP(C629,Grupos!D:H,5,0)</f>
        <v>8</v>
      </c>
      <c r="E629" t="str">
        <f>VLOOKUP(D629,Capitulos!A:G,7,0)</f>
        <v>VIII.Doenças do ouvido e da apófise mastóide (H60 - H95)</v>
      </c>
      <c r="F629" t="str">
        <f>VLOOKUP(C629,Grupos!D:H,4,0)</f>
        <v>Outros transtornos do ouvido (H90 - H95)</v>
      </c>
      <c r="G629" t="s">
        <v>2664</v>
      </c>
    </row>
    <row r="630" spans="1:7" x14ac:dyDescent="0.25">
      <c r="A630" t="s">
        <v>2665</v>
      </c>
      <c r="B630">
        <v>629</v>
      </c>
      <c r="C630">
        <v>90</v>
      </c>
      <c r="D630">
        <f>VLOOKUP(C630,Grupos!D:H,5,0)</f>
        <v>8</v>
      </c>
      <c r="E630" t="str">
        <f>VLOOKUP(D630,Capitulos!A:G,7,0)</f>
        <v>VIII.Doenças do ouvido e da apófise mastóide (H60 - H95)</v>
      </c>
      <c r="F630" t="str">
        <f>VLOOKUP(C630,Grupos!D:H,4,0)</f>
        <v>Outros transtornos do ouvido (H90 - H95)</v>
      </c>
      <c r="G630" t="s">
        <v>2667</v>
      </c>
    </row>
    <row r="631" spans="1:7" x14ac:dyDescent="0.25">
      <c r="A631" t="s">
        <v>34</v>
      </c>
      <c r="B631">
        <v>630</v>
      </c>
      <c r="C631">
        <v>90</v>
      </c>
      <c r="D631">
        <f>VLOOKUP(C631,Grupos!D:H,5,0)</f>
        <v>8</v>
      </c>
      <c r="E631" t="str">
        <f>VLOOKUP(D631,Capitulos!A:G,7,0)</f>
        <v>VIII.Doenças do ouvido e da apófise mastóide (H60 - H95)</v>
      </c>
      <c r="F631" t="str">
        <f>VLOOKUP(C631,Grupos!D:H,4,0)</f>
        <v>Outros transtornos do ouvido (H90 - H95)</v>
      </c>
      <c r="G631" t="s">
        <v>2669</v>
      </c>
    </row>
    <row r="632" spans="1:7" x14ac:dyDescent="0.25">
      <c r="A632" t="s">
        <v>37</v>
      </c>
      <c r="B632">
        <v>631</v>
      </c>
      <c r="C632">
        <v>91</v>
      </c>
      <c r="D632">
        <f>VLOOKUP(C632,Grupos!D:H,5,0)</f>
        <v>9</v>
      </c>
      <c r="E632" t="str">
        <f>VLOOKUP(D632,Capitulos!A:G,7,0)</f>
        <v>IX.  Doenças do aparelho circulatório (I00 - I99)</v>
      </c>
      <c r="F632" t="str">
        <f>VLOOKUP(C632,Grupos!D:H,4,0)</f>
        <v>Febre reumática aguda (I00 - I02)</v>
      </c>
      <c r="G632" t="s">
        <v>2671</v>
      </c>
    </row>
    <row r="633" spans="1:7" x14ac:dyDescent="0.25">
      <c r="A633" t="s">
        <v>2672</v>
      </c>
      <c r="B633">
        <v>632</v>
      </c>
      <c r="C633">
        <v>91</v>
      </c>
      <c r="D633">
        <f>VLOOKUP(C633,Grupos!D:H,5,0)</f>
        <v>9</v>
      </c>
      <c r="E633" t="str">
        <f>VLOOKUP(D633,Capitulos!A:G,7,0)</f>
        <v>IX.  Doenças do aparelho circulatório (I00 - I99)</v>
      </c>
      <c r="F633" t="str">
        <f>VLOOKUP(C633,Grupos!D:H,4,0)</f>
        <v>Febre reumática aguda (I00 - I02)</v>
      </c>
      <c r="G633" t="s">
        <v>2674</v>
      </c>
    </row>
    <row r="634" spans="1:7" x14ac:dyDescent="0.25">
      <c r="A634" t="s">
        <v>378</v>
      </c>
      <c r="B634">
        <v>633</v>
      </c>
      <c r="C634">
        <v>91</v>
      </c>
      <c r="D634">
        <f>VLOOKUP(C634,Grupos!D:H,5,0)</f>
        <v>9</v>
      </c>
      <c r="E634" t="str">
        <f>VLOOKUP(D634,Capitulos!A:G,7,0)</f>
        <v>IX.  Doenças do aparelho circulatório (I00 - I99)</v>
      </c>
      <c r="F634" t="str">
        <f>VLOOKUP(C634,Grupos!D:H,4,0)</f>
        <v>Febre reumática aguda (I00 - I02)</v>
      </c>
      <c r="G634" t="s">
        <v>2676</v>
      </c>
    </row>
    <row r="635" spans="1:7" x14ac:dyDescent="0.25">
      <c r="A635" t="s">
        <v>380</v>
      </c>
      <c r="B635">
        <v>634</v>
      </c>
      <c r="C635">
        <v>92</v>
      </c>
      <c r="D635">
        <f>VLOOKUP(C635,Grupos!D:H,5,0)</f>
        <v>9</v>
      </c>
      <c r="E635" t="str">
        <f>VLOOKUP(D635,Capitulos!A:G,7,0)</f>
        <v>IX.  Doenças do aparelho circulatório (I00 - I99)</v>
      </c>
      <c r="F635" t="str">
        <f>VLOOKUP(C635,Grupos!D:H,4,0)</f>
        <v>Doenças reumáticas crônicas do coração (I05 - I09)</v>
      </c>
      <c r="G635" t="s">
        <v>2678</v>
      </c>
    </row>
    <row r="636" spans="1:7" x14ac:dyDescent="0.25">
      <c r="A636" t="s">
        <v>2679</v>
      </c>
      <c r="B636">
        <v>635</v>
      </c>
      <c r="C636">
        <v>92</v>
      </c>
      <c r="D636">
        <f>VLOOKUP(C636,Grupos!D:H,5,0)</f>
        <v>9</v>
      </c>
      <c r="E636" t="str">
        <f>VLOOKUP(D636,Capitulos!A:G,7,0)</f>
        <v>IX.  Doenças do aparelho circulatório (I00 - I99)</v>
      </c>
      <c r="F636" t="str">
        <f>VLOOKUP(C636,Grupos!D:H,4,0)</f>
        <v>Doenças reumáticas crônicas do coração (I05 - I09)</v>
      </c>
      <c r="G636" t="s">
        <v>2681</v>
      </c>
    </row>
    <row r="637" spans="1:7" x14ac:dyDescent="0.25">
      <c r="A637" t="s">
        <v>2682</v>
      </c>
      <c r="B637">
        <v>636</v>
      </c>
      <c r="C637">
        <v>92</v>
      </c>
      <c r="D637">
        <f>VLOOKUP(C637,Grupos!D:H,5,0)</f>
        <v>9</v>
      </c>
      <c r="E637" t="str">
        <f>VLOOKUP(D637,Capitulos!A:G,7,0)</f>
        <v>IX.  Doenças do aparelho circulatório (I00 - I99)</v>
      </c>
      <c r="F637" t="str">
        <f>VLOOKUP(C637,Grupos!D:H,4,0)</f>
        <v>Doenças reumáticas crônicas do coração (I05 - I09)</v>
      </c>
      <c r="G637" t="s">
        <v>2684</v>
      </c>
    </row>
    <row r="638" spans="1:7" x14ac:dyDescent="0.25">
      <c r="A638" t="s">
        <v>2685</v>
      </c>
      <c r="B638">
        <v>637</v>
      </c>
      <c r="C638">
        <v>92</v>
      </c>
      <c r="D638">
        <f>VLOOKUP(C638,Grupos!D:H,5,0)</f>
        <v>9</v>
      </c>
      <c r="E638" t="str">
        <f>VLOOKUP(D638,Capitulos!A:G,7,0)</f>
        <v>IX.  Doenças do aparelho circulatório (I00 - I99)</v>
      </c>
      <c r="F638" t="str">
        <f>VLOOKUP(C638,Grupos!D:H,4,0)</f>
        <v>Doenças reumáticas crônicas do coração (I05 - I09)</v>
      </c>
      <c r="G638" t="s">
        <v>2687</v>
      </c>
    </row>
    <row r="639" spans="1:7" x14ac:dyDescent="0.25">
      <c r="A639" t="s">
        <v>381</v>
      </c>
      <c r="B639">
        <v>638</v>
      </c>
      <c r="C639">
        <v>92</v>
      </c>
      <c r="D639">
        <f>VLOOKUP(C639,Grupos!D:H,5,0)</f>
        <v>9</v>
      </c>
      <c r="E639" t="str">
        <f>VLOOKUP(D639,Capitulos!A:G,7,0)</f>
        <v>IX.  Doenças do aparelho circulatório (I00 - I99)</v>
      </c>
      <c r="F639" t="str">
        <f>VLOOKUP(C639,Grupos!D:H,4,0)</f>
        <v>Doenças reumáticas crônicas do coração (I05 - I09)</v>
      </c>
      <c r="G639" t="s">
        <v>2689</v>
      </c>
    </row>
    <row r="640" spans="1:7" x14ac:dyDescent="0.25">
      <c r="A640" t="s">
        <v>383</v>
      </c>
      <c r="B640">
        <v>639</v>
      </c>
      <c r="C640">
        <v>93</v>
      </c>
      <c r="D640">
        <f>VLOOKUP(C640,Grupos!D:H,5,0)</f>
        <v>9</v>
      </c>
      <c r="E640" t="str">
        <f>VLOOKUP(D640,Capitulos!A:G,7,0)</f>
        <v>IX.  Doenças do aparelho circulatório (I00 - I99)</v>
      </c>
      <c r="F640" t="str">
        <f>VLOOKUP(C640,Grupos!D:H,4,0)</f>
        <v>Doenças hipertensivas (I10 - I15)</v>
      </c>
      <c r="G640" t="s">
        <v>2691</v>
      </c>
    </row>
    <row r="641" spans="1:7" x14ac:dyDescent="0.25">
      <c r="A641" t="s">
        <v>2692</v>
      </c>
      <c r="B641">
        <v>640</v>
      </c>
      <c r="C641">
        <v>93</v>
      </c>
      <c r="D641">
        <f>VLOOKUP(C641,Grupos!D:H,5,0)</f>
        <v>9</v>
      </c>
      <c r="E641" t="str">
        <f>VLOOKUP(D641,Capitulos!A:G,7,0)</f>
        <v>IX.  Doenças do aparelho circulatório (I00 - I99)</v>
      </c>
      <c r="F641" t="str">
        <f>VLOOKUP(C641,Grupos!D:H,4,0)</f>
        <v>Doenças hipertensivas (I10 - I15)</v>
      </c>
      <c r="G641" t="s">
        <v>2694</v>
      </c>
    </row>
    <row r="642" spans="1:7" x14ac:dyDescent="0.25">
      <c r="A642" t="s">
        <v>2695</v>
      </c>
      <c r="B642">
        <v>641</v>
      </c>
      <c r="C642">
        <v>93</v>
      </c>
      <c r="D642">
        <f>VLOOKUP(C642,Grupos!D:H,5,0)</f>
        <v>9</v>
      </c>
      <c r="E642" t="str">
        <f>VLOOKUP(D642,Capitulos!A:G,7,0)</f>
        <v>IX.  Doenças do aparelho circulatório (I00 - I99)</v>
      </c>
      <c r="F642" t="str">
        <f>VLOOKUP(C642,Grupos!D:H,4,0)</f>
        <v>Doenças hipertensivas (I10 - I15)</v>
      </c>
      <c r="G642" t="s">
        <v>2697</v>
      </c>
    </row>
    <row r="643" spans="1:7" x14ac:dyDescent="0.25">
      <c r="A643" t="s">
        <v>2698</v>
      </c>
      <c r="B643">
        <v>642</v>
      </c>
      <c r="C643">
        <v>93</v>
      </c>
      <c r="D643">
        <f>VLOOKUP(C643,Grupos!D:H,5,0)</f>
        <v>9</v>
      </c>
      <c r="E643" t="str">
        <f>VLOOKUP(D643,Capitulos!A:G,7,0)</f>
        <v>IX.  Doenças do aparelho circulatório (I00 - I99)</v>
      </c>
      <c r="F643" t="str">
        <f>VLOOKUP(C643,Grupos!D:H,4,0)</f>
        <v>Doenças hipertensivas (I10 - I15)</v>
      </c>
      <c r="G643" t="s">
        <v>2700</v>
      </c>
    </row>
    <row r="644" spans="1:7" x14ac:dyDescent="0.25">
      <c r="A644" t="s">
        <v>384</v>
      </c>
      <c r="B644">
        <v>643</v>
      </c>
      <c r="C644">
        <v>93</v>
      </c>
      <c r="D644">
        <f>VLOOKUP(C644,Grupos!D:H,5,0)</f>
        <v>9</v>
      </c>
      <c r="E644" t="str">
        <f>VLOOKUP(D644,Capitulos!A:G,7,0)</f>
        <v>IX.  Doenças do aparelho circulatório (I00 - I99)</v>
      </c>
      <c r="F644" t="str">
        <f>VLOOKUP(C644,Grupos!D:H,4,0)</f>
        <v>Doenças hipertensivas (I10 - I15)</v>
      </c>
      <c r="G644" t="s">
        <v>2702</v>
      </c>
    </row>
    <row r="645" spans="1:7" x14ac:dyDescent="0.25">
      <c r="A645" t="s">
        <v>386</v>
      </c>
      <c r="B645">
        <v>644</v>
      </c>
      <c r="C645">
        <v>94</v>
      </c>
      <c r="D645">
        <f>VLOOKUP(C645,Grupos!D:H,5,0)</f>
        <v>9</v>
      </c>
      <c r="E645" t="str">
        <f>VLOOKUP(D645,Capitulos!A:G,7,0)</f>
        <v>IX.  Doenças do aparelho circulatório (I00 - I99)</v>
      </c>
      <c r="F645" t="str">
        <f>VLOOKUP(C645,Grupos!D:H,4,0)</f>
        <v>Doenças isquêmicas do coração (I20 - I25)</v>
      </c>
      <c r="G645" t="s">
        <v>2704</v>
      </c>
    </row>
    <row r="646" spans="1:7" x14ac:dyDescent="0.25">
      <c r="A646" t="s">
        <v>2705</v>
      </c>
      <c r="B646">
        <v>645</v>
      </c>
      <c r="C646">
        <v>94</v>
      </c>
      <c r="D646">
        <f>VLOOKUP(C646,Grupos!D:H,5,0)</f>
        <v>9</v>
      </c>
      <c r="E646" t="str">
        <f>VLOOKUP(D646,Capitulos!A:G,7,0)</f>
        <v>IX.  Doenças do aparelho circulatório (I00 - I99)</v>
      </c>
      <c r="F646" t="str">
        <f>VLOOKUP(C646,Grupos!D:H,4,0)</f>
        <v>Doenças isquêmicas do coração (I20 - I25)</v>
      </c>
      <c r="G646" t="s">
        <v>2707</v>
      </c>
    </row>
    <row r="647" spans="1:7" x14ac:dyDescent="0.25">
      <c r="A647" t="s">
        <v>2708</v>
      </c>
      <c r="B647">
        <v>646</v>
      </c>
      <c r="C647">
        <v>94</v>
      </c>
      <c r="D647">
        <f>VLOOKUP(C647,Grupos!D:H,5,0)</f>
        <v>9</v>
      </c>
      <c r="E647" t="str">
        <f>VLOOKUP(D647,Capitulos!A:G,7,0)</f>
        <v>IX.  Doenças do aparelho circulatório (I00 - I99)</v>
      </c>
      <c r="F647" t="str">
        <f>VLOOKUP(C647,Grupos!D:H,4,0)</f>
        <v>Doenças isquêmicas do coração (I20 - I25)</v>
      </c>
      <c r="G647" t="s">
        <v>2710</v>
      </c>
    </row>
    <row r="648" spans="1:7" x14ac:dyDescent="0.25">
      <c r="A648" t="s">
        <v>2711</v>
      </c>
      <c r="B648">
        <v>647</v>
      </c>
      <c r="C648">
        <v>94</v>
      </c>
      <c r="D648">
        <f>VLOOKUP(C648,Grupos!D:H,5,0)</f>
        <v>9</v>
      </c>
      <c r="E648" t="str">
        <f>VLOOKUP(D648,Capitulos!A:G,7,0)</f>
        <v>IX.  Doenças do aparelho circulatório (I00 - I99)</v>
      </c>
      <c r="F648" t="str">
        <f>VLOOKUP(C648,Grupos!D:H,4,0)</f>
        <v>Doenças isquêmicas do coração (I20 - I25)</v>
      </c>
      <c r="G648" t="s">
        <v>2713</v>
      </c>
    </row>
    <row r="649" spans="1:7" x14ac:dyDescent="0.25">
      <c r="A649" t="s">
        <v>2714</v>
      </c>
      <c r="B649">
        <v>648</v>
      </c>
      <c r="C649">
        <v>94</v>
      </c>
      <c r="D649">
        <f>VLOOKUP(C649,Grupos!D:H,5,0)</f>
        <v>9</v>
      </c>
      <c r="E649" t="str">
        <f>VLOOKUP(D649,Capitulos!A:G,7,0)</f>
        <v>IX.  Doenças do aparelho circulatório (I00 - I99)</v>
      </c>
      <c r="F649" t="str">
        <f>VLOOKUP(C649,Grupos!D:H,4,0)</f>
        <v>Doenças isquêmicas do coração (I20 - I25)</v>
      </c>
      <c r="G649" t="s">
        <v>2716</v>
      </c>
    </row>
    <row r="650" spans="1:7" x14ac:dyDescent="0.25">
      <c r="A650" t="s">
        <v>387</v>
      </c>
      <c r="B650">
        <v>649</v>
      </c>
      <c r="C650">
        <v>94</v>
      </c>
      <c r="D650">
        <f>VLOOKUP(C650,Grupos!D:H,5,0)</f>
        <v>9</v>
      </c>
      <c r="E650" t="str">
        <f>VLOOKUP(D650,Capitulos!A:G,7,0)</f>
        <v>IX.  Doenças do aparelho circulatório (I00 - I99)</v>
      </c>
      <c r="F650" t="str">
        <f>VLOOKUP(C650,Grupos!D:H,4,0)</f>
        <v>Doenças isquêmicas do coração (I20 - I25)</v>
      </c>
      <c r="G650" t="s">
        <v>2718</v>
      </c>
    </row>
    <row r="651" spans="1:7" x14ac:dyDescent="0.25">
      <c r="A651" t="s">
        <v>389</v>
      </c>
      <c r="B651">
        <v>650</v>
      </c>
      <c r="C651">
        <v>95</v>
      </c>
      <c r="D651">
        <f>VLOOKUP(C651,Grupos!D:H,5,0)</f>
        <v>9</v>
      </c>
      <c r="E651" t="str">
        <f>VLOOKUP(D651,Capitulos!A:G,7,0)</f>
        <v>IX.  Doenças do aparelho circulatório (I00 - I99)</v>
      </c>
      <c r="F651" t="str">
        <f>VLOOKUP(C651,Grupos!D:H,4,0)</f>
        <v>Doenças cardíaca pulmonar e da circulação pulmonar (I26 - I28)</v>
      </c>
      <c r="G651" t="s">
        <v>2720</v>
      </c>
    </row>
    <row r="652" spans="1:7" x14ac:dyDescent="0.25">
      <c r="A652" t="s">
        <v>2721</v>
      </c>
      <c r="B652">
        <v>651</v>
      </c>
      <c r="C652">
        <v>95</v>
      </c>
      <c r="D652">
        <f>VLOOKUP(C652,Grupos!D:H,5,0)</f>
        <v>9</v>
      </c>
      <c r="E652" t="str">
        <f>VLOOKUP(D652,Capitulos!A:G,7,0)</f>
        <v>IX.  Doenças do aparelho circulatório (I00 - I99)</v>
      </c>
      <c r="F652" t="str">
        <f>VLOOKUP(C652,Grupos!D:H,4,0)</f>
        <v>Doenças cardíaca pulmonar e da circulação pulmonar (I26 - I28)</v>
      </c>
      <c r="G652" t="s">
        <v>2723</v>
      </c>
    </row>
    <row r="653" spans="1:7" x14ac:dyDescent="0.25">
      <c r="A653" t="s">
        <v>390</v>
      </c>
      <c r="B653">
        <v>652</v>
      </c>
      <c r="C653">
        <v>95</v>
      </c>
      <c r="D653">
        <f>VLOOKUP(C653,Grupos!D:H,5,0)</f>
        <v>9</v>
      </c>
      <c r="E653" t="str">
        <f>VLOOKUP(D653,Capitulos!A:G,7,0)</f>
        <v>IX.  Doenças do aparelho circulatório (I00 - I99)</v>
      </c>
      <c r="F653" t="str">
        <f>VLOOKUP(C653,Grupos!D:H,4,0)</f>
        <v>Doenças cardíaca pulmonar e da circulação pulmonar (I26 - I28)</v>
      </c>
      <c r="G653" t="s">
        <v>2725</v>
      </c>
    </row>
    <row r="654" spans="1:7" x14ac:dyDescent="0.25">
      <c r="A654" t="s">
        <v>392</v>
      </c>
      <c r="B654">
        <v>653</v>
      </c>
      <c r="C654">
        <v>96</v>
      </c>
      <c r="D654">
        <f>VLOOKUP(C654,Grupos!D:H,5,0)</f>
        <v>9</v>
      </c>
      <c r="E654" t="str">
        <f>VLOOKUP(D654,Capitulos!A:G,7,0)</f>
        <v>IX.  Doenças do aparelho circulatório (I00 - I99)</v>
      </c>
      <c r="F654" t="str">
        <f>VLOOKUP(C654,Grupos!D:H,4,0)</f>
        <v>Outras formas de doença do coração (I30 - I52)</v>
      </c>
      <c r="G654" t="s">
        <v>2727</v>
      </c>
    </row>
    <row r="655" spans="1:7" x14ac:dyDescent="0.25">
      <c r="A655" t="s">
        <v>2728</v>
      </c>
      <c r="B655">
        <v>654</v>
      </c>
      <c r="C655">
        <v>96</v>
      </c>
      <c r="D655">
        <f>VLOOKUP(C655,Grupos!D:H,5,0)</f>
        <v>9</v>
      </c>
      <c r="E655" t="str">
        <f>VLOOKUP(D655,Capitulos!A:G,7,0)</f>
        <v>IX.  Doenças do aparelho circulatório (I00 - I99)</v>
      </c>
      <c r="F655" t="str">
        <f>VLOOKUP(C655,Grupos!D:H,4,0)</f>
        <v>Outras formas de doença do coração (I30 - I52)</v>
      </c>
      <c r="G655" t="s">
        <v>2730</v>
      </c>
    </row>
    <row r="656" spans="1:7" x14ac:dyDescent="0.25">
      <c r="A656" t="s">
        <v>2731</v>
      </c>
      <c r="B656">
        <v>655</v>
      </c>
      <c r="C656">
        <v>96</v>
      </c>
      <c r="D656">
        <f>VLOOKUP(C656,Grupos!D:H,5,0)</f>
        <v>9</v>
      </c>
      <c r="E656" t="str">
        <f>VLOOKUP(D656,Capitulos!A:G,7,0)</f>
        <v>IX.  Doenças do aparelho circulatório (I00 - I99)</v>
      </c>
      <c r="F656" t="str">
        <f>VLOOKUP(C656,Grupos!D:H,4,0)</f>
        <v>Outras formas de doença do coração (I30 - I52)</v>
      </c>
      <c r="G656" t="s">
        <v>2733</v>
      </c>
    </row>
    <row r="657" spans="1:7" x14ac:dyDescent="0.25">
      <c r="A657" t="s">
        <v>2734</v>
      </c>
      <c r="B657">
        <v>656</v>
      </c>
      <c r="C657">
        <v>96</v>
      </c>
      <c r="D657">
        <f>VLOOKUP(C657,Grupos!D:H,5,0)</f>
        <v>9</v>
      </c>
      <c r="E657" t="str">
        <f>VLOOKUP(D657,Capitulos!A:G,7,0)</f>
        <v>IX.  Doenças do aparelho circulatório (I00 - I99)</v>
      </c>
      <c r="F657" t="str">
        <f>VLOOKUP(C657,Grupos!D:H,4,0)</f>
        <v>Outras formas de doença do coração (I30 - I52)</v>
      </c>
      <c r="G657" t="s">
        <v>2736</v>
      </c>
    </row>
    <row r="658" spans="1:7" x14ac:dyDescent="0.25">
      <c r="A658" t="s">
        <v>2737</v>
      </c>
      <c r="B658">
        <v>657</v>
      </c>
      <c r="C658">
        <v>96</v>
      </c>
      <c r="D658">
        <f>VLOOKUP(C658,Grupos!D:H,5,0)</f>
        <v>9</v>
      </c>
      <c r="E658" t="str">
        <f>VLOOKUP(D658,Capitulos!A:G,7,0)</f>
        <v>IX.  Doenças do aparelho circulatório (I00 - I99)</v>
      </c>
      <c r="F658" t="str">
        <f>VLOOKUP(C658,Grupos!D:H,4,0)</f>
        <v>Outras formas de doença do coração (I30 - I52)</v>
      </c>
      <c r="G658" t="s">
        <v>2739</v>
      </c>
    </row>
    <row r="659" spans="1:7" x14ac:dyDescent="0.25">
      <c r="A659" t="s">
        <v>2740</v>
      </c>
      <c r="B659">
        <v>658</v>
      </c>
      <c r="C659">
        <v>96</v>
      </c>
      <c r="D659">
        <f>VLOOKUP(C659,Grupos!D:H,5,0)</f>
        <v>9</v>
      </c>
      <c r="E659" t="str">
        <f>VLOOKUP(D659,Capitulos!A:G,7,0)</f>
        <v>IX.  Doenças do aparelho circulatório (I00 - I99)</v>
      </c>
      <c r="F659" t="str">
        <f>VLOOKUP(C659,Grupos!D:H,4,0)</f>
        <v>Outras formas de doença do coração (I30 - I52)</v>
      </c>
      <c r="G659" t="s">
        <v>2742</v>
      </c>
    </row>
    <row r="660" spans="1:7" x14ac:dyDescent="0.25">
      <c r="A660" t="s">
        <v>2743</v>
      </c>
      <c r="B660">
        <v>659</v>
      </c>
      <c r="C660">
        <v>96</v>
      </c>
      <c r="D660">
        <f>VLOOKUP(C660,Grupos!D:H,5,0)</f>
        <v>9</v>
      </c>
      <c r="E660" t="str">
        <f>VLOOKUP(D660,Capitulos!A:G,7,0)</f>
        <v>IX.  Doenças do aparelho circulatório (I00 - I99)</v>
      </c>
      <c r="F660" t="str">
        <f>VLOOKUP(C660,Grupos!D:H,4,0)</f>
        <v>Outras formas de doença do coração (I30 - I52)</v>
      </c>
      <c r="G660" t="s">
        <v>2745</v>
      </c>
    </row>
    <row r="661" spans="1:7" x14ac:dyDescent="0.25">
      <c r="A661" t="s">
        <v>2746</v>
      </c>
      <c r="B661">
        <v>660</v>
      </c>
      <c r="C661">
        <v>96</v>
      </c>
      <c r="D661">
        <f>VLOOKUP(C661,Grupos!D:H,5,0)</f>
        <v>9</v>
      </c>
      <c r="E661" t="str">
        <f>VLOOKUP(D661,Capitulos!A:G,7,0)</f>
        <v>IX.  Doenças do aparelho circulatório (I00 - I99)</v>
      </c>
      <c r="F661" t="str">
        <f>VLOOKUP(C661,Grupos!D:H,4,0)</f>
        <v>Outras formas de doença do coração (I30 - I52)</v>
      </c>
      <c r="G661" t="s">
        <v>2748</v>
      </c>
    </row>
    <row r="662" spans="1:7" x14ac:dyDescent="0.25">
      <c r="A662" t="s">
        <v>2749</v>
      </c>
      <c r="B662">
        <v>661</v>
      </c>
      <c r="C662">
        <v>96</v>
      </c>
      <c r="D662">
        <f>VLOOKUP(C662,Grupos!D:H,5,0)</f>
        <v>9</v>
      </c>
      <c r="E662" t="str">
        <f>VLOOKUP(D662,Capitulos!A:G,7,0)</f>
        <v>IX.  Doenças do aparelho circulatório (I00 - I99)</v>
      </c>
      <c r="F662" t="str">
        <f>VLOOKUP(C662,Grupos!D:H,4,0)</f>
        <v>Outras formas de doença do coração (I30 - I52)</v>
      </c>
      <c r="G662" t="s">
        <v>2751</v>
      </c>
    </row>
    <row r="663" spans="1:7" x14ac:dyDescent="0.25">
      <c r="A663" t="s">
        <v>2752</v>
      </c>
      <c r="B663">
        <v>662</v>
      </c>
      <c r="C663">
        <v>96</v>
      </c>
      <c r="D663">
        <f>VLOOKUP(C663,Grupos!D:H,5,0)</f>
        <v>9</v>
      </c>
      <c r="E663" t="str">
        <f>VLOOKUP(D663,Capitulos!A:G,7,0)</f>
        <v>IX.  Doenças do aparelho circulatório (I00 - I99)</v>
      </c>
      <c r="F663" t="str">
        <f>VLOOKUP(C663,Grupos!D:H,4,0)</f>
        <v>Outras formas de doença do coração (I30 - I52)</v>
      </c>
      <c r="G663" t="s">
        <v>2754</v>
      </c>
    </row>
    <row r="664" spans="1:7" x14ac:dyDescent="0.25">
      <c r="A664" t="s">
        <v>2755</v>
      </c>
      <c r="B664">
        <v>663</v>
      </c>
      <c r="C664">
        <v>96</v>
      </c>
      <c r="D664">
        <f>VLOOKUP(C664,Grupos!D:H,5,0)</f>
        <v>9</v>
      </c>
      <c r="E664" t="str">
        <f>VLOOKUP(D664,Capitulos!A:G,7,0)</f>
        <v>IX.  Doenças do aparelho circulatório (I00 - I99)</v>
      </c>
      <c r="F664" t="str">
        <f>VLOOKUP(C664,Grupos!D:H,4,0)</f>
        <v>Outras formas de doença do coração (I30 - I52)</v>
      </c>
      <c r="G664" t="s">
        <v>2757</v>
      </c>
    </row>
    <row r="665" spans="1:7" x14ac:dyDescent="0.25">
      <c r="A665" t="s">
        <v>2758</v>
      </c>
      <c r="B665">
        <v>664</v>
      </c>
      <c r="C665">
        <v>96</v>
      </c>
      <c r="D665">
        <f>VLOOKUP(C665,Grupos!D:H,5,0)</f>
        <v>9</v>
      </c>
      <c r="E665" t="str">
        <f>VLOOKUP(D665,Capitulos!A:G,7,0)</f>
        <v>IX.  Doenças do aparelho circulatório (I00 - I99)</v>
      </c>
      <c r="F665" t="str">
        <f>VLOOKUP(C665,Grupos!D:H,4,0)</f>
        <v>Outras formas de doença do coração (I30 - I52)</v>
      </c>
      <c r="G665" t="s">
        <v>2760</v>
      </c>
    </row>
    <row r="666" spans="1:7" x14ac:dyDescent="0.25">
      <c r="A666" t="s">
        <v>2761</v>
      </c>
      <c r="B666">
        <v>665</v>
      </c>
      <c r="C666">
        <v>96</v>
      </c>
      <c r="D666">
        <f>VLOOKUP(C666,Grupos!D:H,5,0)</f>
        <v>9</v>
      </c>
      <c r="E666" t="str">
        <f>VLOOKUP(D666,Capitulos!A:G,7,0)</f>
        <v>IX.  Doenças do aparelho circulatório (I00 - I99)</v>
      </c>
      <c r="F666" t="str">
        <f>VLOOKUP(C666,Grupos!D:H,4,0)</f>
        <v>Outras formas de doença do coração (I30 - I52)</v>
      </c>
      <c r="G666" t="s">
        <v>2763</v>
      </c>
    </row>
    <row r="667" spans="1:7" x14ac:dyDescent="0.25">
      <c r="A667" t="s">
        <v>2764</v>
      </c>
      <c r="B667">
        <v>666</v>
      </c>
      <c r="C667">
        <v>96</v>
      </c>
      <c r="D667">
        <f>VLOOKUP(C667,Grupos!D:H,5,0)</f>
        <v>9</v>
      </c>
      <c r="E667" t="str">
        <f>VLOOKUP(D667,Capitulos!A:G,7,0)</f>
        <v>IX.  Doenças do aparelho circulatório (I00 - I99)</v>
      </c>
      <c r="F667" t="str">
        <f>VLOOKUP(C667,Grupos!D:H,4,0)</f>
        <v>Outras formas de doença do coração (I30 - I52)</v>
      </c>
      <c r="G667" t="s">
        <v>2766</v>
      </c>
    </row>
    <row r="668" spans="1:7" x14ac:dyDescent="0.25">
      <c r="A668" t="s">
        <v>2767</v>
      </c>
      <c r="B668">
        <v>667</v>
      </c>
      <c r="C668">
        <v>96</v>
      </c>
      <c r="D668">
        <f>VLOOKUP(C668,Grupos!D:H,5,0)</f>
        <v>9</v>
      </c>
      <c r="E668" t="str">
        <f>VLOOKUP(D668,Capitulos!A:G,7,0)</f>
        <v>IX.  Doenças do aparelho circulatório (I00 - I99)</v>
      </c>
      <c r="F668" t="str">
        <f>VLOOKUP(C668,Grupos!D:H,4,0)</f>
        <v>Outras formas de doença do coração (I30 - I52)</v>
      </c>
      <c r="G668" t="s">
        <v>2769</v>
      </c>
    </row>
    <row r="669" spans="1:7" x14ac:dyDescent="0.25">
      <c r="A669" t="s">
        <v>2770</v>
      </c>
      <c r="B669">
        <v>668</v>
      </c>
      <c r="C669">
        <v>96</v>
      </c>
      <c r="D669">
        <f>VLOOKUP(C669,Grupos!D:H,5,0)</f>
        <v>9</v>
      </c>
      <c r="E669" t="str">
        <f>VLOOKUP(D669,Capitulos!A:G,7,0)</f>
        <v>IX.  Doenças do aparelho circulatório (I00 - I99)</v>
      </c>
      <c r="F669" t="str">
        <f>VLOOKUP(C669,Grupos!D:H,4,0)</f>
        <v>Outras formas de doença do coração (I30 - I52)</v>
      </c>
      <c r="G669" t="s">
        <v>2772</v>
      </c>
    </row>
    <row r="670" spans="1:7" x14ac:dyDescent="0.25">
      <c r="A670" t="s">
        <v>2773</v>
      </c>
      <c r="B670">
        <v>669</v>
      </c>
      <c r="C670">
        <v>96</v>
      </c>
      <c r="D670">
        <f>VLOOKUP(C670,Grupos!D:H,5,0)</f>
        <v>9</v>
      </c>
      <c r="E670" t="str">
        <f>VLOOKUP(D670,Capitulos!A:G,7,0)</f>
        <v>IX.  Doenças do aparelho circulatório (I00 - I99)</v>
      </c>
      <c r="F670" t="str">
        <f>VLOOKUP(C670,Grupos!D:H,4,0)</f>
        <v>Outras formas de doença do coração (I30 - I52)</v>
      </c>
      <c r="G670" t="s">
        <v>2775</v>
      </c>
    </row>
    <row r="671" spans="1:7" x14ac:dyDescent="0.25">
      <c r="A671" t="s">
        <v>2776</v>
      </c>
      <c r="B671">
        <v>670</v>
      </c>
      <c r="C671">
        <v>96</v>
      </c>
      <c r="D671">
        <f>VLOOKUP(C671,Grupos!D:H,5,0)</f>
        <v>9</v>
      </c>
      <c r="E671" t="str">
        <f>VLOOKUP(D671,Capitulos!A:G,7,0)</f>
        <v>IX.  Doenças do aparelho circulatório (I00 - I99)</v>
      </c>
      <c r="F671" t="str">
        <f>VLOOKUP(C671,Grupos!D:H,4,0)</f>
        <v>Outras formas de doença do coração (I30 - I52)</v>
      </c>
      <c r="G671" t="s">
        <v>2778</v>
      </c>
    </row>
    <row r="672" spans="1:7" x14ac:dyDescent="0.25">
      <c r="A672" t="s">
        <v>2779</v>
      </c>
      <c r="B672">
        <v>671</v>
      </c>
      <c r="C672">
        <v>96</v>
      </c>
      <c r="D672">
        <f>VLOOKUP(C672,Grupos!D:H,5,0)</f>
        <v>9</v>
      </c>
      <c r="E672" t="str">
        <f>VLOOKUP(D672,Capitulos!A:G,7,0)</f>
        <v>IX.  Doenças do aparelho circulatório (I00 - I99)</v>
      </c>
      <c r="F672" t="str">
        <f>VLOOKUP(C672,Grupos!D:H,4,0)</f>
        <v>Outras formas de doença do coração (I30 - I52)</v>
      </c>
      <c r="G672" t="s">
        <v>2781</v>
      </c>
    </row>
    <row r="673" spans="1:7" x14ac:dyDescent="0.25">
      <c r="A673" t="s">
        <v>2782</v>
      </c>
      <c r="B673">
        <v>672</v>
      </c>
      <c r="C673">
        <v>96</v>
      </c>
      <c r="D673">
        <f>VLOOKUP(C673,Grupos!D:H,5,0)</f>
        <v>9</v>
      </c>
      <c r="E673" t="str">
        <f>VLOOKUP(D673,Capitulos!A:G,7,0)</f>
        <v>IX.  Doenças do aparelho circulatório (I00 - I99)</v>
      </c>
      <c r="F673" t="str">
        <f>VLOOKUP(C673,Grupos!D:H,4,0)</f>
        <v>Outras formas de doença do coração (I30 - I52)</v>
      </c>
      <c r="G673" t="s">
        <v>2784</v>
      </c>
    </row>
    <row r="674" spans="1:7" x14ac:dyDescent="0.25">
      <c r="A674" t="s">
        <v>2785</v>
      </c>
      <c r="B674">
        <v>673</v>
      </c>
      <c r="C674">
        <v>96</v>
      </c>
      <c r="D674">
        <f>VLOOKUP(C674,Grupos!D:H,5,0)</f>
        <v>9</v>
      </c>
      <c r="E674" t="str">
        <f>VLOOKUP(D674,Capitulos!A:G,7,0)</f>
        <v>IX.  Doenças do aparelho circulatório (I00 - I99)</v>
      </c>
      <c r="F674" t="str">
        <f>VLOOKUP(C674,Grupos!D:H,4,0)</f>
        <v>Outras formas de doença do coração (I30 - I52)</v>
      </c>
      <c r="G674" t="s">
        <v>2787</v>
      </c>
    </row>
    <row r="675" spans="1:7" x14ac:dyDescent="0.25">
      <c r="A675" t="s">
        <v>2788</v>
      </c>
      <c r="B675">
        <v>674</v>
      </c>
      <c r="C675">
        <v>96</v>
      </c>
      <c r="D675">
        <f>VLOOKUP(C675,Grupos!D:H,5,0)</f>
        <v>9</v>
      </c>
      <c r="E675" t="str">
        <f>VLOOKUP(D675,Capitulos!A:G,7,0)</f>
        <v>IX.  Doenças do aparelho circulatório (I00 - I99)</v>
      </c>
      <c r="F675" t="str">
        <f>VLOOKUP(C675,Grupos!D:H,4,0)</f>
        <v>Outras formas de doença do coração (I30 - I52)</v>
      </c>
      <c r="G675" t="s">
        <v>2790</v>
      </c>
    </row>
    <row r="676" spans="1:7" x14ac:dyDescent="0.25">
      <c r="A676" t="s">
        <v>393</v>
      </c>
      <c r="B676">
        <v>675</v>
      </c>
      <c r="C676">
        <v>96</v>
      </c>
      <c r="D676">
        <f>VLOOKUP(C676,Grupos!D:H,5,0)</f>
        <v>9</v>
      </c>
      <c r="E676" t="str">
        <f>VLOOKUP(D676,Capitulos!A:G,7,0)</f>
        <v>IX.  Doenças do aparelho circulatório (I00 - I99)</v>
      </c>
      <c r="F676" t="str">
        <f>VLOOKUP(C676,Grupos!D:H,4,0)</f>
        <v>Outras formas de doença do coração (I30 - I52)</v>
      </c>
      <c r="G676" t="s">
        <v>2792</v>
      </c>
    </row>
    <row r="677" spans="1:7" x14ac:dyDescent="0.25">
      <c r="A677" t="s">
        <v>395</v>
      </c>
      <c r="B677">
        <v>676</v>
      </c>
      <c r="C677">
        <v>97</v>
      </c>
      <c r="D677">
        <f>VLOOKUP(C677,Grupos!D:H,5,0)</f>
        <v>9</v>
      </c>
      <c r="E677" t="str">
        <f>VLOOKUP(D677,Capitulos!A:G,7,0)</f>
        <v>IX.  Doenças do aparelho circulatório (I00 - I99)</v>
      </c>
      <c r="F677" t="str">
        <f>VLOOKUP(C677,Grupos!D:H,4,0)</f>
        <v>Doenças cerebrovasculares (I60 - I69)</v>
      </c>
      <c r="G677" t="s">
        <v>2794</v>
      </c>
    </row>
    <row r="678" spans="1:7" x14ac:dyDescent="0.25">
      <c r="A678" t="s">
        <v>2795</v>
      </c>
      <c r="B678">
        <v>677</v>
      </c>
      <c r="C678">
        <v>97</v>
      </c>
      <c r="D678">
        <f>VLOOKUP(C678,Grupos!D:H,5,0)</f>
        <v>9</v>
      </c>
      <c r="E678" t="str">
        <f>VLOOKUP(D678,Capitulos!A:G,7,0)</f>
        <v>IX.  Doenças do aparelho circulatório (I00 - I99)</v>
      </c>
      <c r="F678" t="str">
        <f>VLOOKUP(C678,Grupos!D:H,4,0)</f>
        <v>Doenças cerebrovasculares (I60 - I69)</v>
      </c>
      <c r="G678" t="s">
        <v>2797</v>
      </c>
    </row>
    <row r="679" spans="1:7" x14ac:dyDescent="0.25">
      <c r="A679" t="s">
        <v>2798</v>
      </c>
      <c r="B679">
        <v>678</v>
      </c>
      <c r="C679">
        <v>97</v>
      </c>
      <c r="D679">
        <f>VLOOKUP(C679,Grupos!D:H,5,0)</f>
        <v>9</v>
      </c>
      <c r="E679" t="str">
        <f>VLOOKUP(D679,Capitulos!A:G,7,0)</f>
        <v>IX.  Doenças do aparelho circulatório (I00 - I99)</v>
      </c>
      <c r="F679" t="str">
        <f>VLOOKUP(C679,Grupos!D:H,4,0)</f>
        <v>Doenças cerebrovasculares (I60 - I69)</v>
      </c>
      <c r="G679" t="s">
        <v>2800</v>
      </c>
    </row>
    <row r="680" spans="1:7" x14ac:dyDescent="0.25">
      <c r="A680" t="s">
        <v>2801</v>
      </c>
      <c r="B680">
        <v>679</v>
      </c>
      <c r="C680">
        <v>97</v>
      </c>
      <c r="D680">
        <f>VLOOKUP(C680,Grupos!D:H,5,0)</f>
        <v>9</v>
      </c>
      <c r="E680" t="str">
        <f>VLOOKUP(D680,Capitulos!A:G,7,0)</f>
        <v>IX.  Doenças do aparelho circulatório (I00 - I99)</v>
      </c>
      <c r="F680" t="str">
        <f>VLOOKUP(C680,Grupos!D:H,4,0)</f>
        <v>Doenças cerebrovasculares (I60 - I69)</v>
      </c>
      <c r="G680" t="s">
        <v>2803</v>
      </c>
    </row>
    <row r="681" spans="1:7" x14ac:dyDescent="0.25">
      <c r="A681" t="s">
        <v>2804</v>
      </c>
      <c r="B681">
        <v>680</v>
      </c>
      <c r="C681">
        <v>97</v>
      </c>
      <c r="D681">
        <f>VLOOKUP(C681,Grupos!D:H,5,0)</f>
        <v>9</v>
      </c>
      <c r="E681" t="str">
        <f>VLOOKUP(D681,Capitulos!A:G,7,0)</f>
        <v>IX.  Doenças do aparelho circulatório (I00 - I99)</v>
      </c>
      <c r="F681" t="str">
        <f>VLOOKUP(C681,Grupos!D:H,4,0)</f>
        <v>Doenças cerebrovasculares (I60 - I69)</v>
      </c>
      <c r="G681" t="s">
        <v>2806</v>
      </c>
    </row>
    <row r="682" spans="1:7" x14ac:dyDescent="0.25">
      <c r="A682" t="s">
        <v>2807</v>
      </c>
      <c r="B682">
        <v>681</v>
      </c>
      <c r="C682">
        <v>97</v>
      </c>
      <c r="D682">
        <f>VLOOKUP(C682,Grupos!D:H,5,0)</f>
        <v>9</v>
      </c>
      <c r="E682" t="str">
        <f>VLOOKUP(D682,Capitulos!A:G,7,0)</f>
        <v>IX.  Doenças do aparelho circulatório (I00 - I99)</v>
      </c>
      <c r="F682" t="str">
        <f>VLOOKUP(C682,Grupos!D:H,4,0)</f>
        <v>Doenças cerebrovasculares (I60 - I69)</v>
      </c>
      <c r="G682" t="s">
        <v>2809</v>
      </c>
    </row>
    <row r="683" spans="1:7" x14ac:dyDescent="0.25">
      <c r="A683" t="s">
        <v>2810</v>
      </c>
      <c r="B683">
        <v>682</v>
      </c>
      <c r="C683">
        <v>97</v>
      </c>
      <c r="D683">
        <f>VLOOKUP(C683,Grupos!D:H,5,0)</f>
        <v>9</v>
      </c>
      <c r="E683" t="str">
        <f>VLOOKUP(D683,Capitulos!A:G,7,0)</f>
        <v>IX.  Doenças do aparelho circulatório (I00 - I99)</v>
      </c>
      <c r="F683" t="str">
        <f>VLOOKUP(C683,Grupos!D:H,4,0)</f>
        <v>Doenças cerebrovasculares (I60 - I69)</v>
      </c>
      <c r="G683" t="s">
        <v>2812</v>
      </c>
    </row>
    <row r="684" spans="1:7" x14ac:dyDescent="0.25">
      <c r="A684" t="s">
        <v>2813</v>
      </c>
      <c r="B684">
        <v>683</v>
      </c>
      <c r="C684">
        <v>97</v>
      </c>
      <c r="D684">
        <f>VLOOKUP(C684,Grupos!D:H,5,0)</f>
        <v>9</v>
      </c>
      <c r="E684" t="str">
        <f>VLOOKUP(D684,Capitulos!A:G,7,0)</f>
        <v>IX.  Doenças do aparelho circulatório (I00 - I99)</v>
      </c>
      <c r="F684" t="str">
        <f>VLOOKUP(C684,Grupos!D:H,4,0)</f>
        <v>Doenças cerebrovasculares (I60 - I69)</v>
      </c>
      <c r="G684" t="s">
        <v>2815</v>
      </c>
    </row>
    <row r="685" spans="1:7" x14ac:dyDescent="0.25">
      <c r="A685" t="s">
        <v>2816</v>
      </c>
      <c r="B685">
        <v>684</v>
      </c>
      <c r="C685">
        <v>97</v>
      </c>
      <c r="D685">
        <f>VLOOKUP(C685,Grupos!D:H,5,0)</f>
        <v>9</v>
      </c>
      <c r="E685" t="str">
        <f>VLOOKUP(D685,Capitulos!A:G,7,0)</f>
        <v>IX.  Doenças do aparelho circulatório (I00 - I99)</v>
      </c>
      <c r="F685" t="str">
        <f>VLOOKUP(C685,Grupos!D:H,4,0)</f>
        <v>Doenças cerebrovasculares (I60 - I69)</v>
      </c>
      <c r="G685" t="s">
        <v>2818</v>
      </c>
    </row>
    <row r="686" spans="1:7" x14ac:dyDescent="0.25">
      <c r="A686" t="s">
        <v>396</v>
      </c>
      <c r="B686">
        <v>685</v>
      </c>
      <c r="C686">
        <v>97</v>
      </c>
      <c r="D686">
        <f>VLOOKUP(C686,Grupos!D:H,5,0)</f>
        <v>9</v>
      </c>
      <c r="E686" t="str">
        <f>VLOOKUP(D686,Capitulos!A:G,7,0)</f>
        <v>IX.  Doenças do aparelho circulatório (I00 - I99)</v>
      </c>
      <c r="F686" t="str">
        <f>VLOOKUP(C686,Grupos!D:H,4,0)</f>
        <v>Doenças cerebrovasculares (I60 - I69)</v>
      </c>
      <c r="G686" t="s">
        <v>2820</v>
      </c>
    </row>
    <row r="687" spans="1:7" x14ac:dyDescent="0.25">
      <c r="A687" t="s">
        <v>398</v>
      </c>
      <c r="B687">
        <v>686</v>
      </c>
      <c r="C687">
        <v>98</v>
      </c>
      <c r="D687">
        <f>VLOOKUP(C687,Grupos!D:H,5,0)</f>
        <v>9</v>
      </c>
      <c r="E687" t="str">
        <f>VLOOKUP(D687,Capitulos!A:G,7,0)</f>
        <v>IX.  Doenças do aparelho circulatório (I00 - I99)</v>
      </c>
      <c r="F687" t="str">
        <f>VLOOKUP(C687,Grupos!D:H,4,0)</f>
        <v>Doenças das artérias, das arteríolas e capilares (I70 - I79)</v>
      </c>
      <c r="G687" t="s">
        <v>2822</v>
      </c>
    </row>
    <row r="688" spans="1:7" x14ac:dyDescent="0.25">
      <c r="A688" t="s">
        <v>2823</v>
      </c>
      <c r="B688">
        <v>687</v>
      </c>
      <c r="C688">
        <v>98</v>
      </c>
      <c r="D688">
        <f>VLOOKUP(C688,Grupos!D:H,5,0)</f>
        <v>9</v>
      </c>
      <c r="E688" t="str">
        <f>VLOOKUP(D688,Capitulos!A:G,7,0)</f>
        <v>IX.  Doenças do aparelho circulatório (I00 - I99)</v>
      </c>
      <c r="F688" t="str">
        <f>VLOOKUP(C688,Grupos!D:H,4,0)</f>
        <v>Doenças das artérias, das arteríolas e capilares (I70 - I79)</v>
      </c>
      <c r="G688" t="s">
        <v>2825</v>
      </c>
    </row>
    <row r="689" spans="1:7" x14ac:dyDescent="0.25">
      <c r="A689" t="s">
        <v>2826</v>
      </c>
      <c r="B689">
        <v>688</v>
      </c>
      <c r="C689">
        <v>98</v>
      </c>
      <c r="D689">
        <f>VLOOKUP(C689,Grupos!D:H,5,0)</f>
        <v>9</v>
      </c>
      <c r="E689" t="str">
        <f>VLOOKUP(D689,Capitulos!A:G,7,0)</f>
        <v>IX.  Doenças do aparelho circulatório (I00 - I99)</v>
      </c>
      <c r="F689" t="str">
        <f>VLOOKUP(C689,Grupos!D:H,4,0)</f>
        <v>Doenças das artérias, das arteríolas e capilares (I70 - I79)</v>
      </c>
      <c r="G689" t="s">
        <v>2828</v>
      </c>
    </row>
    <row r="690" spans="1:7" x14ac:dyDescent="0.25">
      <c r="A690" t="s">
        <v>2829</v>
      </c>
      <c r="B690">
        <v>689</v>
      </c>
      <c r="C690">
        <v>98</v>
      </c>
      <c r="D690">
        <f>VLOOKUP(C690,Grupos!D:H,5,0)</f>
        <v>9</v>
      </c>
      <c r="E690" t="str">
        <f>VLOOKUP(D690,Capitulos!A:G,7,0)</f>
        <v>IX.  Doenças do aparelho circulatório (I00 - I99)</v>
      </c>
      <c r="F690" t="str">
        <f>VLOOKUP(C690,Grupos!D:H,4,0)</f>
        <v>Doenças das artérias, das arteríolas e capilares (I70 - I79)</v>
      </c>
      <c r="G690" t="s">
        <v>2831</v>
      </c>
    </row>
    <row r="691" spans="1:7" x14ac:dyDescent="0.25">
      <c r="A691" t="s">
        <v>2832</v>
      </c>
      <c r="B691">
        <v>690</v>
      </c>
      <c r="C691">
        <v>98</v>
      </c>
      <c r="D691">
        <f>VLOOKUP(C691,Grupos!D:H,5,0)</f>
        <v>9</v>
      </c>
      <c r="E691" t="str">
        <f>VLOOKUP(D691,Capitulos!A:G,7,0)</f>
        <v>IX.  Doenças do aparelho circulatório (I00 - I99)</v>
      </c>
      <c r="F691" t="str">
        <f>VLOOKUP(C691,Grupos!D:H,4,0)</f>
        <v>Doenças das artérias, das arteríolas e capilares (I70 - I79)</v>
      </c>
      <c r="G691" t="s">
        <v>2834</v>
      </c>
    </row>
    <row r="692" spans="1:7" x14ac:dyDescent="0.25">
      <c r="A692" t="s">
        <v>2835</v>
      </c>
      <c r="B692">
        <v>691</v>
      </c>
      <c r="C692">
        <v>98</v>
      </c>
      <c r="D692">
        <f>VLOOKUP(C692,Grupos!D:H,5,0)</f>
        <v>9</v>
      </c>
      <c r="E692" t="str">
        <f>VLOOKUP(D692,Capitulos!A:G,7,0)</f>
        <v>IX.  Doenças do aparelho circulatório (I00 - I99)</v>
      </c>
      <c r="F692" t="str">
        <f>VLOOKUP(C692,Grupos!D:H,4,0)</f>
        <v>Doenças das artérias, das arteríolas e capilares (I70 - I79)</v>
      </c>
      <c r="G692" t="s">
        <v>2837</v>
      </c>
    </row>
    <row r="693" spans="1:7" x14ac:dyDescent="0.25">
      <c r="A693" t="s">
        <v>2838</v>
      </c>
      <c r="B693">
        <v>692</v>
      </c>
      <c r="C693">
        <v>98</v>
      </c>
      <c r="D693">
        <f>VLOOKUP(C693,Grupos!D:H,5,0)</f>
        <v>9</v>
      </c>
      <c r="E693" t="str">
        <f>VLOOKUP(D693,Capitulos!A:G,7,0)</f>
        <v>IX.  Doenças do aparelho circulatório (I00 - I99)</v>
      </c>
      <c r="F693" t="str">
        <f>VLOOKUP(C693,Grupos!D:H,4,0)</f>
        <v>Doenças das artérias, das arteríolas e capilares (I70 - I79)</v>
      </c>
      <c r="G693" t="s">
        <v>2840</v>
      </c>
    </row>
    <row r="694" spans="1:7" x14ac:dyDescent="0.25">
      <c r="A694" t="s">
        <v>399</v>
      </c>
      <c r="B694">
        <v>693</v>
      </c>
      <c r="C694">
        <v>98</v>
      </c>
      <c r="D694">
        <f>VLOOKUP(C694,Grupos!D:H,5,0)</f>
        <v>9</v>
      </c>
      <c r="E694" t="str">
        <f>VLOOKUP(D694,Capitulos!A:G,7,0)</f>
        <v>IX.  Doenças do aparelho circulatório (I00 - I99)</v>
      </c>
      <c r="F694" t="str">
        <f>VLOOKUP(C694,Grupos!D:H,4,0)</f>
        <v>Doenças das artérias, das arteríolas e capilares (I70 - I79)</v>
      </c>
      <c r="G694" t="s">
        <v>2842</v>
      </c>
    </row>
    <row r="695" spans="1:7" x14ac:dyDescent="0.25">
      <c r="A695" t="s">
        <v>402</v>
      </c>
      <c r="B695">
        <v>694</v>
      </c>
      <c r="C695">
        <v>99</v>
      </c>
      <c r="D695">
        <f>VLOOKUP(C695,Grupos!D:H,5,0)</f>
        <v>9</v>
      </c>
      <c r="E695" t="str">
        <f>VLOOKUP(D695,Capitulos!A:G,7,0)</f>
        <v>IX.  Doenças do aparelho circulatório (I00 - I99)</v>
      </c>
      <c r="F695" t="str">
        <f>VLOOKUP(C695,Grupos!D:H,4,0)</f>
        <v>Doenças veias, vasos e gânglios linfáticos, NCOP (I80 - I89)</v>
      </c>
      <c r="G695" t="s">
        <v>2844</v>
      </c>
    </row>
    <row r="696" spans="1:7" x14ac:dyDescent="0.25">
      <c r="A696" t="s">
        <v>2845</v>
      </c>
      <c r="B696">
        <v>695</v>
      </c>
      <c r="C696">
        <v>99</v>
      </c>
      <c r="D696">
        <f>VLOOKUP(C696,Grupos!D:H,5,0)</f>
        <v>9</v>
      </c>
      <c r="E696" t="str">
        <f>VLOOKUP(D696,Capitulos!A:G,7,0)</f>
        <v>IX.  Doenças do aparelho circulatório (I00 - I99)</v>
      </c>
      <c r="F696" t="str">
        <f>VLOOKUP(C696,Grupos!D:H,4,0)</f>
        <v>Doenças veias, vasos e gânglios linfáticos, NCOP (I80 - I89)</v>
      </c>
      <c r="G696" t="s">
        <v>2847</v>
      </c>
    </row>
    <row r="697" spans="1:7" x14ac:dyDescent="0.25">
      <c r="A697" t="s">
        <v>2848</v>
      </c>
      <c r="B697">
        <v>696</v>
      </c>
      <c r="C697">
        <v>99</v>
      </c>
      <c r="D697">
        <f>VLOOKUP(C697,Grupos!D:H,5,0)</f>
        <v>9</v>
      </c>
      <c r="E697" t="str">
        <f>VLOOKUP(D697,Capitulos!A:G,7,0)</f>
        <v>IX.  Doenças do aparelho circulatório (I00 - I99)</v>
      </c>
      <c r="F697" t="str">
        <f>VLOOKUP(C697,Grupos!D:H,4,0)</f>
        <v>Doenças veias, vasos e gânglios linfáticos, NCOP (I80 - I89)</v>
      </c>
      <c r="G697" t="s">
        <v>2850</v>
      </c>
    </row>
    <row r="698" spans="1:7" x14ac:dyDescent="0.25">
      <c r="A698" t="s">
        <v>2851</v>
      </c>
      <c r="B698">
        <v>697</v>
      </c>
      <c r="C698">
        <v>99</v>
      </c>
      <c r="D698">
        <f>VLOOKUP(C698,Grupos!D:H,5,0)</f>
        <v>9</v>
      </c>
      <c r="E698" t="str">
        <f>VLOOKUP(D698,Capitulos!A:G,7,0)</f>
        <v>IX.  Doenças do aparelho circulatório (I00 - I99)</v>
      </c>
      <c r="F698" t="str">
        <f>VLOOKUP(C698,Grupos!D:H,4,0)</f>
        <v>Doenças veias, vasos e gânglios linfáticos, NCOP (I80 - I89)</v>
      </c>
      <c r="G698" t="s">
        <v>2853</v>
      </c>
    </row>
    <row r="699" spans="1:7" x14ac:dyDescent="0.25">
      <c r="A699" t="s">
        <v>2854</v>
      </c>
      <c r="B699">
        <v>698</v>
      </c>
      <c r="C699">
        <v>99</v>
      </c>
      <c r="D699">
        <f>VLOOKUP(C699,Grupos!D:H,5,0)</f>
        <v>9</v>
      </c>
      <c r="E699" t="str">
        <f>VLOOKUP(D699,Capitulos!A:G,7,0)</f>
        <v>IX.  Doenças do aparelho circulatório (I00 - I99)</v>
      </c>
      <c r="F699" t="str">
        <f>VLOOKUP(C699,Grupos!D:H,4,0)</f>
        <v>Doenças veias, vasos e gânglios linfáticos, NCOP (I80 - I89)</v>
      </c>
      <c r="G699" t="s">
        <v>2856</v>
      </c>
    </row>
    <row r="700" spans="1:7" x14ac:dyDescent="0.25">
      <c r="A700" t="s">
        <v>2857</v>
      </c>
      <c r="B700">
        <v>699</v>
      </c>
      <c r="C700">
        <v>99</v>
      </c>
      <c r="D700">
        <f>VLOOKUP(C700,Grupos!D:H,5,0)</f>
        <v>9</v>
      </c>
      <c r="E700" t="str">
        <f>VLOOKUP(D700,Capitulos!A:G,7,0)</f>
        <v>IX.  Doenças do aparelho circulatório (I00 - I99)</v>
      </c>
      <c r="F700" t="str">
        <f>VLOOKUP(C700,Grupos!D:H,4,0)</f>
        <v>Doenças veias, vasos e gânglios linfáticos, NCOP (I80 - I89)</v>
      </c>
      <c r="G700" t="s">
        <v>2859</v>
      </c>
    </row>
    <row r="701" spans="1:7" x14ac:dyDescent="0.25">
      <c r="A701" t="s">
        <v>2860</v>
      </c>
      <c r="B701">
        <v>700</v>
      </c>
      <c r="C701">
        <v>99</v>
      </c>
      <c r="D701">
        <f>VLOOKUP(C701,Grupos!D:H,5,0)</f>
        <v>9</v>
      </c>
      <c r="E701" t="str">
        <f>VLOOKUP(D701,Capitulos!A:G,7,0)</f>
        <v>IX.  Doenças do aparelho circulatório (I00 - I99)</v>
      </c>
      <c r="F701" t="str">
        <f>VLOOKUP(C701,Grupos!D:H,4,0)</f>
        <v>Doenças veias, vasos e gânglios linfáticos, NCOP (I80 - I89)</v>
      </c>
      <c r="G701" t="s">
        <v>2862</v>
      </c>
    </row>
    <row r="702" spans="1:7" x14ac:dyDescent="0.25">
      <c r="A702" t="s">
        <v>2863</v>
      </c>
      <c r="B702">
        <v>701</v>
      </c>
      <c r="C702">
        <v>99</v>
      </c>
      <c r="D702">
        <f>VLOOKUP(C702,Grupos!D:H,5,0)</f>
        <v>9</v>
      </c>
      <c r="E702" t="str">
        <f>VLOOKUP(D702,Capitulos!A:G,7,0)</f>
        <v>IX.  Doenças do aparelho circulatório (I00 - I99)</v>
      </c>
      <c r="F702" t="str">
        <f>VLOOKUP(C702,Grupos!D:H,4,0)</f>
        <v>Doenças veias, vasos e gânglios linfáticos, NCOP (I80 - I89)</v>
      </c>
      <c r="G702" t="s">
        <v>2865</v>
      </c>
    </row>
    <row r="703" spans="1:7" x14ac:dyDescent="0.25">
      <c r="A703" t="s">
        <v>2866</v>
      </c>
      <c r="B703">
        <v>702</v>
      </c>
      <c r="C703">
        <v>99</v>
      </c>
      <c r="D703">
        <f>VLOOKUP(C703,Grupos!D:H,5,0)</f>
        <v>9</v>
      </c>
      <c r="E703" t="str">
        <f>VLOOKUP(D703,Capitulos!A:G,7,0)</f>
        <v>IX.  Doenças do aparelho circulatório (I00 - I99)</v>
      </c>
      <c r="F703" t="str">
        <f>VLOOKUP(C703,Grupos!D:H,4,0)</f>
        <v>Doenças veias, vasos e gânglios linfáticos, NCOP (I80 - I89)</v>
      </c>
      <c r="G703" t="s">
        <v>2868</v>
      </c>
    </row>
    <row r="704" spans="1:7" x14ac:dyDescent="0.25">
      <c r="A704" t="s">
        <v>403</v>
      </c>
      <c r="B704">
        <v>703</v>
      </c>
      <c r="C704">
        <v>99</v>
      </c>
      <c r="D704">
        <f>VLOOKUP(C704,Grupos!D:H,5,0)</f>
        <v>9</v>
      </c>
      <c r="E704" t="str">
        <f>VLOOKUP(D704,Capitulos!A:G,7,0)</f>
        <v>IX.  Doenças do aparelho circulatório (I00 - I99)</v>
      </c>
      <c r="F704" t="str">
        <f>VLOOKUP(C704,Grupos!D:H,4,0)</f>
        <v>Doenças veias, vasos e gânglios linfáticos, NCOP (I80 - I89)</v>
      </c>
      <c r="G704" t="s">
        <v>2870</v>
      </c>
    </row>
    <row r="705" spans="1:7" x14ac:dyDescent="0.25">
      <c r="A705" t="s">
        <v>406</v>
      </c>
      <c r="B705">
        <v>704</v>
      </c>
      <c r="C705">
        <v>100</v>
      </c>
      <c r="D705">
        <f>VLOOKUP(C705,Grupos!D:H,5,0)</f>
        <v>9</v>
      </c>
      <c r="E705" t="str">
        <f>VLOOKUP(D705,Capitulos!A:G,7,0)</f>
        <v>IX.  Doenças do aparelho circulatório (I00 - I99)</v>
      </c>
      <c r="F705" t="str">
        <f>VLOOKUP(C705,Grupos!D:H,4,0)</f>
        <v>Outros transt e os não espec aparelho circulatório (I95 - I99)</v>
      </c>
      <c r="G705" t="s">
        <v>2872</v>
      </c>
    </row>
    <row r="706" spans="1:7" x14ac:dyDescent="0.25">
      <c r="A706" t="s">
        <v>2873</v>
      </c>
      <c r="B706">
        <v>705</v>
      </c>
      <c r="C706">
        <v>100</v>
      </c>
      <c r="D706">
        <f>VLOOKUP(C706,Grupos!D:H,5,0)</f>
        <v>9</v>
      </c>
      <c r="E706" t="str">
        <f>VLOOKUP(D706,Capitulos!A:G,7,0)</f>
        <v>IX.  Doenças do aparelho circulatório (I00 - I99)</v>
      </c>
      <c r="F706" t="str">
        <f>VLOOKUP(C706,Grupos!D:H,4,0)</f>
        <v>Outros transt e os não espec aparelho circulatório (I95 - I99)</v>
      </c>
      <c r="G706" t="s">
        <v>2875</v>
      </c>
    </row>
    <row r="707" spans="1:7" x14ac:dyDescent="0.25">
      <c r="A707" t="s">
        <v>2876</v>
      </c>
      <c r="B707">
        <v>706</v>
      </c>
      <c r="C707">
        <v>100</v>
      </c>
      <c r="D707">
        <f>VLOOKUP(C707,Grupos!D:H,5,0)</f>
        <v>9</v>
      </c>
      <c r="E707" t="str">
        <f>VLOOKUP(D707,Capitulos!A:G,7,0)</f>
        <v>IX.  Doenças do aparelho circulatório (I00 - I99)</v>
      </c>
      <c r="F707" t="str">
        <f>VLOOKUP(C707,Grupos!D:H,4,0)</f>
        <v>Outros transt e os não espec aparelho circulatório (I95 - I99)</v>
      </c>
      <c r="G707" t="s">
        <v>2878</v>
      </c>
    </row>
    <row r="708" spans="1:7" x14ac:dyDescent="0.25">
      <c r="A708" t="s">
        <v>38</v>
      </c>
      <c r="B708">
        <v>707</v>
      </c>
      <c r="C708">
        <v>100</v>
      </c>
      <c r="D708">
        <f>VLOOKUP(C708,Grupos!D:H,5,0)</f>
        <v>9</v>
      </c>
      <c r="E708" t="str">
        <f>VLOOKUP(D708,Capitulos!A:G,7,0)</f>
        <v>IX.  Doenças do aparelho circulatório (I00 - I99)</v>
      </c>
      <c r="F708" t="str">
        <f>VLOOKUP(C708,Grupos!D:H,4,0)</f>
        <v>Outros transt e os não espec aparelho circulatório (I95 - I99)</v>
      </c>
      <c r="G708" t="s">
        <v>2880</v>
      </c>
    </row>
    <row r="709" spans="1:7" x14ac:dyDescent="0.25">
      <c r="A709" t="s">
        <v>41</v>
      </c>
      <c r="B709">
        <v>708</v>
      </c>
      <c r="C709">
        <v>101</v>
      </c>
      <c r="D709">
        <f>VLOOKUP(C709,Grupos!D:H,5,0)</f>
        <v>10</v>
      </c>
      <c r="E709" t="str">
        <f>VLOOKUP(D709,Capitulos!A:G,7,0)</f>
        <v>X.   Doenças do aparelho respiratório (J00 - J99)</v>
      </c>
      <c r="F709" t="str">
        <f>VLOOKUP(C709,Grupos!D:H,4,0)</f>
        <v>Infecções agudas das vias aéreas superiores (J00 - J06)</v>
      </c>
      <c r="G709" t="s">
        <v>2882</v>
      </c>
    </row>
    <row r="710" spans="1:7" x14ac:dyDescent="0.25">
      <c r="A710" t="s">
        <v>2883</v>
      </c>
      <c r="B710">
        <v>709</v>
      </c>
      <c r="C710">
        <v>101</v>
      </c>
      <c r="D710">
        <f>VLOOKUP(C710,Grupos!D:H,5,0)</f>
        <v>10</v>
      </c>
      <c r="E710" t="str">
        <f>VLOOKUP(D710,Capitulos!A:G,7,0)</f>
        <v>X.   Doenças do aparelho respiratório (J00 - J99)</v>
      </c>
      <c r="F710" t="str">
        <f>VLOOKUP(C710,Grupos!D:H,4,0)</f>
        <v>Infecções agudas das vias aéreas superiores (J00 - J06)</v>
      </c>
      <c r="G710" t="s">
        <v>2885</v>
      </c>
    </row>
    <row r="711" spans="1:7" x14ac:dyDescent="0.25">
      <c r="A711" t="s">
        <v>2886</v>
      </c>
      <c r="B711">
        <v>710</v>
      </c>
      <c r="C711">
        <v>101</v>
      </c>
      <c r="D711">
        <f>VLOOKUP(C711,Grupos!D:H,5,0)</f>
        <v>10</v>
      </c>
      <c r="E711" t="str">
        <f>VLOOKUP(D711,Capitulos!A:G,7,0)</f>
        <v>X.   Doenças do aparelho respiratório (J00 - J99)</v>
      </c>
      <c r="F711" t="str">
        <f>VLOOKUP(C711,Grupos!D:H,4,0)</f>
        <v>Infecções agudas das vias aéreas superiores (J00 - J06)</v>
      </c>
      <c r="G711" t="s">
        <v>2888</v>
      </c>
    </row>
    <row r="712" spans="1:7" x14ac:dyDescent="0.25">
      <c r="A712" t="s">
        <v>2889</v>
      </c>
      <c r="B712">
        <v>711</v>
      </c>
      <c r="C712">
        <v>101</v>
      </c>
      <c r="D712">
        <f>VLOOKUP(C712,Grupos!D:H,5,0)</f>
        <v>10</v>
      </c>
      <c r="E712" t="str">
        <f>VLOOKUP(D712,Capitulos!A:G,7,0)</f>
        <v>X.   Doenças do aparelho respiratório (J00 - J99)</v>
      </c>
      <c r="F712" t="str">
        <f>VLOOKUP(C712,Grupos!D:H,4,0)</f>
        <v>Infecções agudas das vias aéreas superiores (J00 - J06)</v>
      </c>
      <c r="G712" t="s">
        <v>2891</v>
      </c>
    </row>
    <row r="713" spans="1:7" x14ac:dyDescent="0.25">
      <c r="A713" t="s">
        <v>2892</v>
      </c>
      <c r="B713">
        <v>712</v>
      </c>
      <c r="C713">
        <v>101</v>
      </c>
      <c r="D713">
        <f>VLOOKUP(C713,Grupos!D:H,5,0)</f>
        <v>10</v>
      </c>
      <c r="E713" t="str">
        <f>VLOOKUP(D713,Capitulos!A:G,7,0)</f>
        <v>X.   Doenças do aparelho respiratório (J00 - J99)</v>
      </c>
      <c r="F713" t="str">
        <f>VLOOKUP(C713,Grupos!D:H,4,0)</f>
        <v>Infecções agudas das vias aéreas superiores (J00 - J06)</v>
      </c>
      <c r="G713" t="s">
        <v>2894</v>
      </c>
    </row>
    <row r="714" spans="1:7" x14ac:dyDescent="0.25">
      <c r="A714" t="s">
        <v>2895</v>
      </c>
      <c r="B714">
        <v>713</v>
      </c>
      <c r="C714">
        <v>101</v>
      </c>
      <c r="D714">
        <f>VLOOKUP(C714,Grupos!D:H,5,0)</f>
        <v>10</v>
      </c>
      <c r="E714" t="str">
        <f>VLOOKUP(D714,Capitulos!A:G,7,0)</f>
        <v>X.   Doenças do aparelho respiratório (J00 - J99)</v>
      </c>
      <c r="F714" t="str">
        <f>VLOOKUP(C714,Grupos!D:H,4,0)</f>
        <v>Infecções agudas das vias aéreas superiores (J00 - J06)</v>
      </c>
      <c r="G714" t="s">
        <v>2897</v>
      </c>
    </row>
    <row r="715" spans="1:7" x14ac:dyDescent="0.25">
      <c r="A715" t="s">
        <v>409</v>
      </c>
      <c r="B715">
        <v>714</v>
      </c>
      <c r="C715">
        <v>101</v>
      </c>
      <c r="D715">
        <f>VLOOKUP(C715,Grupos!D:H,5,0)</f>
        <v>10</v>
      </c>
      <c r="E715" t="str">
        <f>VLOOKUP(D715,Capitulos!A:G,7,0)</f>
        <v>X.   Doenças do aparelho respiratório (J00 - J99)</v>
      </c>
      <c r="F715" t="str">
        <f>VLOOKUP(C715,Grupos!D:H,4,0)</f>
        <v>Infecções agudas das vias aéreas superiores (J00 - J06)</v>
      </c>
      <c r="G715" t="s">
        <v>2899</v>
      </c>
    </row>
    <row r="716" spans="1:7" x14ac:dyDescent="0.25">
      <c r="A716" t="s">
        <v>411</v>
      </c>
      <c r="B716">
        <v>715</v>
      </c>
      <c r="C716">
        <v>102</v>
      </c>
      <c r="D716">
        <f>VLOOKUP(C716,Grupos!D:H,5,0)</f>
        <v>10</v>
      </c>
      <c r="E716" t="str">
        <f>VLOOKUP(D716,Capitulos!A:G,7,0)</f>
        <v>X.   Doenças do aparelho respiratório (J00 - J99)</v>
      </c>
      <c r="F716" t="str">
        <f>VLOOKUP(C716,Grupos!D:H,4,0)</f>
        <v>Influenza [gripe] e pneumonia (J09 - J18)</v>
      </c>
      <c r="G716" t="s">
        <v>2901</v>
      </c>
    </row>
    <row r="717" spans="1:7" x14ac:dyDescent="0.25">
      <c r="A717" t="s">
        <v>2902</v>
      </c>
      <c r="B717">
        <v>716</v>
      </c>
      <c r="C717">
        <v>102</v>
      </c>
      <c r="D717">
        <f>VLOOKUP(C717,Grupos!D:H,5,0)</f>
        <v>10</v>
      </c>
      <c r="E717" t="str">
        <f>VLOOKUP(D717,Capitulos!A:G,7,0)</f>
        <v>X.   Doenças do aparelho respiratório (J00 - J99)</v>
      </c>
      <c r="F717" t="str">
        <f>VLOOKUP(C717,Grupos!D:H,4,0)</f>
        <v>Influenza [gripe] e pneumonia (J09 - J18)</v>
      </c>
      <c r="G717" t="s">
        <v>2904</v>
      </c>
    </row>
    <row r="718" spans="1:7" x14ac:dyDescent="0.25">
      <c r="A718" t="s">
        <v>2905</v>
      </c>
      <c r="B718">
        <v>717</v>
      </c>
      <c r="C718">
        <v>102</v>
      </c>
      <c r="D718">
        <f>VLOOKUP(C718,Grupos!D:H,5,0)</f>
        <v>10</v>
      </c>
      <c r="E718" t="str">
        <f>VLOOKUP(D718,Capitulos!A:G,7,0)</f>
        <v>X.   Doenças do aparelho respiratório (J00 - J99)</v>
      </c>
      <c r="F718" t="str">
        <f>VLOOKUP(C718,Grupos!D:H,4,0)</f>
        <v>Influenza [gripe] e pneumonia (J09 - J18)</v>
      </c>
      <c r="G718" t="s">
        <v>2907</v>
      </c>
    </row>
    <row r="719" spans="1:7" x14ac:dyDescent="0.25">
      <c r="A719" t="s">
        <v>2908</v>
      </c>
      <c r="B719">
        <v>718</v>
      </c>
      <c r="C719">
        <v>102</v>
      </c>
      <c r="D719">
        <f>VLOOKUP(C719,Grupos!D:H,5,0)</f>
        <v>10</v>
      </c>
      <c r="E719" t="str">
        <f>VLOOKUP(D719,Capitulos!A:G,7,0)</f>
        <v>X.   Doenças do aparelho respiratório (J00 - J99)</v>
      </c>
      <c r="F719" t="str">
        <f>VLOOKUP(C719,Grupos!D:H,4,0)</f>
        <v>Influenza [gripe] e pneumonia (J09 - J18)</v>
      </c>
      <c r="G719" t="s">
        <v>2910</v>
      </c>
    </row>
    <row r="720" spans="1:7" x14ac:dyDescent="0.25">
      <c r="A720" t="s">
        <v>2911</v>
      </c>
      <c r="B720">
        <v>719</v>
      </c>
      <c r="C720">
        <v>102</v>
      </c>
      <c r="D720">
        <f>VLOOKUP(C720,Grupos!D:H,5,0)</f>
        <v>10</v>
      </c>
      <c r="E720" t="str">
        <f>VLOOKUP(D720,Capitulos!A:G,7,0)</f>
        <v>X.   Doenças do aparelho respiratório (J00 - J99)</v>
      </c>
      <c r="F720" t="str">
        <f>VLOOKUP(C720,Grupos!D:H,4,0)</f>
        <v>Influenza [gripe] e pneumonia (J09 - J18)</v>
      </c>
      <c r="G720" t="s">
        <v>2913</v>
      </c>
    </row>
    <row r="721" spans="1:7" x14ac:dyDescent="0.25">
      <c r="A721" t="s">
        <v>2914</v>
      </c>
      <c r="B721">
        <v>720</v>
      </c>
      <c r="C721">
        <v>102</v>
      </c>
      <c r="D721">
        <f>VLOOKUP(C721,Grupos!D:H,5,0)</f>
        <v>10</v>
      </c>
      <c r="E721" t="str">
        <f>VLOOKUP(D721,Capitulos!A:G,7,0)</f>
        <v>X.   Doenças do aparelho respiratório (J00 - J99)</v>
      </c>
      <c r="F721" t="str">
        <f>VLOOKUP(C721,Grupos!D:H,4,0)</f>
        <v>Influenza [gripe] e pneumonia (J09 - J18)</v>
      </c>
      <c r="G721" t="s">
        <v>2916</v>
      </c>
    </row>
    <row r="722" spans="1:7" x14ac:dyDescent="0.25">
      <c r="A722" t="s">
        <v>2917</v>
      </c>
      <c r="B722">
        <v>721</v>
      </c>
      <c r="C722">
        <v>102</v>
      </c>
      <c r="D722">
        <f>VLOOKUP(C722,Grupos!D:H,5,0)</f>
        <v>10</v>
      </c>
      <c r="E722" t="str">
        <f>VLOOKUP(D722,Capitulos!A:G,7,0)</f>
        <v>X.   Doenças do aparelho respiratório (J00 - J99)</v>
      </c>
      <c r="F722" t="str">
        <f>VLOOKUP(C722,Grupos!D:H,4,0)</f>
        <v>Influenza [gripe] e pneumonia (J09 - J18)</v>
      </c>
      <c r="G722" t="s">
        <v>2919</v>
      </c>
    </row>
    <row r="723" spans="1:7" x14ac:dyDescent="0.25">
      <c r="A723" t="s">
        <v>2920</v>
      </c>
      <c r="B723">
        <v>722</v>
      </c>
      <c r="C723">
        <v>102</v>
      </c>
      <c r="D723">
        <f>VLOOKUP(C723,Grupos!D:H,5,0)</f>
        <v>10</v>
      </c>
      <c r="E723" t="str">
        <f>VLOOKUP(D723,Capitulos!A:G,7,0)</f>
        <v>X.   Doenças do aparelho respiratório (J00 - J99)</v>
      </c>
      <c r="F723" t="str">
        <f>VLOOKUP(C723,Grupos!D:H,4,0)</f>
        <v>Influenza [gripe] e pneumonia (J09 - J18)</v>
      </c>
      <c r="G723" t="s">
        <v>2922</v>
      </c>
    </row>
    <row r="724" spans="1:7" x14ac:dyDescent="0.25">
      <c r="A724" t="s">
        <v>2923</v>
      </c>
      <c r="B724">
        <v>723</v>
      </c>
      <c r="C724">
        <v>102</v>
      </c>
      <c r="D724">
        <f>VLOOKUP(C724,Grupos!D:H,5,0)</f>
        <v>10</v>
      </c>
      <c r="E724" t="str">
        <f>VLOOKUP(D724,Capitulos!A:G,7,0)</f>
        <v>X.   Doenças do aparelho respiratório (J00 - J99)</v>
      </c>
      <c r="F724" t="str">
        <f>VLOOKUP(C724,Grupos!D:H,4,0)</f>
        <v>Influenza [gripe] e pneumonia (J09 - J18)</v>
      </c>
      <c r="G724" t="s">
        <v>2925</v>
      </c>
    </row>
    <row r="725" spans="1:7" x14ac:dyDescent="0.25">
      <c r="A725" t="s">
        <v>412</v>
      </c>
      <c r="B725">
        <v>724</v>
      </c>
      <c r="C725">
        <v>102</v>
      </c>
      <c r="D725">
        <f>VLOOKUP(C725,Grupos!D:H,5,0)</f>
        <v>10</v>
      </c>
      <c r="E725" t="str">
        <f>VLOOKUP(D725,Capitulos!A:G,7,0)</f>
        <v>X.   Doenças do aparelho respiratório (J00 - J99)</v>
      </c>
      <c r="F725" t="str">
        <f>VLOOKUP(C725,Grupos!D:H,4,0)</f>
        <v>Influenza [gripe] e pneumonia (J09 - J18)</v>
      </c>
      <c r="G725" t="s">
        <v>2927</v>
      </c>
    </row>
    <row r="726" spans="1:7" x14ac:dyDescent="0.25">
      <c r="A726" t="s">
        <v>414</v>
      </c>
      <c r="B726">
        <v>725</v>
      </c>
      <c r="C726">
        <v>103</v>
      </c>
      <c r="D726">
        <f>VLOOKUP(C726,Grupos!D:H,5,0)</f>
        <v>10</v>
      </c>
      <c r="E726" t="str">
        <f>VLOOKUP(D726,Capitulos!A:G,7,0)</f>
        <v>X.   Doenças do aparelho respiratório (J00 - J99)</v>
      </c>
      <c r="F726" t="str">
        <f>VLOOKUP(C726,Grupos!D:H,4,0)</f>
        <v>Outras infecções agudas das vias aéreas inferiores (J20 - J22)</v>
      </c>
      <c r="G726" t="s">
        <v>2929</v>
      </c>
    </row>
    <row r="727" spans="1:7" x14ac:dyDescent="0.25">
      <c r="A727" t="s">
        <v>2930</v>
      </c>
      <c r="B727">
        <v>726</v>
      </c>
      <c r="C727">
        <v>103</v>
      </c>
      <c r="D727">
        <f>VLOOKUP(C727,Grupos!D:H,5,0)</f>
        <v>10</v>
      </c>
      <c r="E727" t="str">
        <f>VLOOKUP(D727,Capitulos!A:G,7,0)</f>
        <v>X.   Doenças do aparelho respiratório (J00 - J99)</v>
      </c>
      <c r="F727" t="str">
        <f>VLOOKUP(C727,Grupos!D:H,4,0)</f>
        <v>Outras infecções agudas das vias aéreas inferiores (J20 - J22)</v>
      </c>
      <c r="G727" t="s">
        <v>2932</v>
      </c>
    </row>
    <row r="728" spans="1:7" x14ac:dyDescent="0.25">
      <c r="A728" t="s">
        <v>415</v>
      </c>
      <c r="B728">
        <v>727</v>
      </c>
      <c r="C728">
        <v>103</v>
      </c>
      <c r="D728">
        <f>VLOOKUP(C728,Grupos!D:H,5,0)</f>
        <v>10</v>
      </c>
      <c r="E728" t="str">
        <f>VLOOKUP(D728,Capitulos!A:G,7,0)</f>
        <v>X.   Doenças do aparelho respiratório (J00 - J99)</v>
      </c>
      <c r="F728" t="str">
        <f>VLOOKUP(C728,Grupos!D:H,4,0)</f>
        <v>Outras infecções agudas das vias aéreas inferiores (J20 - J22)</v>
      </c>
      <c r="G728" t="s">
        <v>2934</v>
      </c>
    </row>
    <row r="729" spans="1:7" x14ac:dyDescent="0.25">
      <c r="A729" t="s">
        <v>417</v>
      </c>
      <c r="B729">
        <v>728</v>
      </c>
      <c r="C729">
        <v>104</v>
      </c>
      <c r="D729">
        <f>VLOOKUP(C729,Grupos!D:H,5,0)</f>
        <v>10</v>
      </c>
      <c r="E729" t="str">
        <f>VLOOKUP(D729,Capitulos!A:G,7,0)</f>
        <v>X.   Doenças do aparelho respiratório (J00 - J99)</v>
      </c>
      <c r="F729" t="str">
        <f>VLOOKUP(C729,Grupos!D:H,4,0)</f>
        <v>Outras doenças das vias aéreas superiores (J30 - J39)</v>
      </c>
      <c r="G729" t="s">
        <v>2936</v>
      </c>
    </row>
    <row r="730" spans="1:7" x14ac:dyDescent="0.25">
      <c r="A730" t="s">
        <v>2937</v>
      </c>
      <c r="B730">
        <v>729</v>
      </c>
      <c r="C730">
        <v>104</v>
      </c>
      <c r="D730">
        <f>VLOOKUP(C730,Grupos!D:H,5,0)</f>
        <v>10</v>
      </c>
      <c r="E730" t="str">
        <f>VLOOKUP(D730,Capitulos!A:G,7,0)</f>
        <v>X.   Doenças do aparelho respiratório (J00 - J99)</v>
      </c>
      <c r="F730" t="str">
        <f>VLOOKUP(C730,Grupos!D:H,4,0)</f>
        <v>Outras doenças das vias aéreas superiores (J30 - J39)</v>
      </c>
      <c r="G730" t="s">
        <v>2939</v>
      </c>
    </row>
    <row r="731" spans="1:7" x14ac:dyDescent="0.25">
      <c r="A731" t="s">
        <v>2940</v>
      </c>
      <c r="B731">
        <v>730</v>
      </c>
      <c r="C731">
        <v>104</v>
      </c>
      <c r="D731">
        <f>VLOOKUP(C731,Grupos!D:H,5,0)</f>
        <v>10</v>
      </c>
      <c r="E731" t="str">
        <f>VLOOKUP(D731,Capitulos!A:G,7,0)</f>
        <v>X.   Doenças do aparelho respiratório (J00 - J99)</v>
      </c>
      <c r="F731" t="str">
        <f>VLOOKUP(C731,Grupos!D:H,4,0)</f>
        <v>Outras doenças das vias aéreas superiores (J30 - J39)</v>
      </c>
      <c r="G731" t="s">
        <v>2942</v>
      </c>
    </row>
    <row r="732" spans="1:7" x14ac:dyDescent="0.25">
      <c r="A732" t="s">
        <v>2943</v>
      </c>
      <c r="B732">
        <v>731</v>
      </c>
      <c r="C732">
        <v>104</v>
      </c>
      <c r="D732">
        <f>VLOOKUP(C732,Grupos!D:H,5,0)</f>
        <v>10</v>
      </c>
      <c r="E732" t="str">
        <f>VLOOKUP(D732,Capitulos!A:G,7,0)</f>
        <v>X.   Doenças do aparelho respiratório (J00 - J99)</v>
      </c>
      <c r="F732" t="str">
        <f>VLOOKUP(C732,Grupos!D:H,4,0)</f>
        <v>Outras doenças das vias aéreas superiores (J30 - J39)</v>
      </c>
      <c r="G732" t="s">
        <v>2945</v>
      </c>
    </row>
    <row r="733" spans="1:7" x14ac:dyDescent="0.25">
      <c r="A733" t="s">
        <v>2946</v>
      </c>
      <c r="B733">
        <v>732</v>
      </c>
      <c r="C733">
        <v>104</v>
      </c>
      <c r="D733">
        <f>VLOOKUP(C733,Grupos!D:H,5,0)</f>
        <v>10</v>
      </c>
      <c r="E733" t="str">
        <f>VLOOKUP(D733,Capitulos!A:G,7,0)</f>
        <v>X.   Doenças do aparelho respiratório (J00 - J99)</v>
      </c>
      <c r="F733" t="str">
        <f>VLOOKUP(C733,Grupos!D:H,4,0)</f>
        <v>Outras doenças das vias aéreas superiores (J30 - J39)</v>
      </c>
      <c r="G733" t="s">
        <v>2948</v>
      </c>
    </row>
    <row r="734" spans="1:7" x14ac:dyDescent="0.25">
      <c r="A734" t="s">
        <v>2949</v>
      </c>
      <c r="B734">
        <v>733</v>
      </c>
      <c r="C734">
        <v>104</v>
      </c>
      <c r="D734">
        <f>VLOOKUP(C734,Grupos!D:H,5,0)</f>
        <v>10</v>
      </c>
      <c r="E734" t="str">
        <f>VLOOKUP(D734,Capitulos!A:G,7,0)</f>
        <v>X.   Doenças do aparelho respiratório (J00 - J99)</v>
      </c>
      <c r="F734" t="str">
        <f>VLOOKUP(C734,Grupos!D:H,4,0)</f>
        <v>Outras doenças das vias aéreas superiores (J30 - J39)</v>
      </c>
      <c r="G734" t="s">
        <v>2951</v>
      </c>
    </row>
    <row r="735" spans="1:7" x14ac:dyDescent="0.25">
      <c r="A735" t="s">
        <v>2952</v>
      </c>
      <c r="B735">
        <v>734</v>
      </c>
      <c r="C735">
        <v>104</v>
      </c>
      <c r="D735">
        <f>VLOOKUP(C735,Grupos!D:H,5,0)</f>
        <v>10</v>
      </c>
      <c r="E735" t="str">
        <f>VLOOKUP(D735,Capitulos!A:G,7,0)</f>
        <v>X.   Doenças do aparelho respiratório (J00 - J99)</v>
      </c>
      <c r="F735" t="str">
        <f>VLOOKUP(C735,Grupos!D:H,4,0)</f>
        <v>Outras doenças das vias aéreas superiores (J30 - J39)</v>
      </c>
      <c r="G735" t="s">
        <v>2954</v>
      </c>
    </row>
    <row r="736" spans="1:7" x14ac:dyDescent="0.25">
      <c r="A736" t="s">
        <v>2955</v>
      </c>
      <c r="B736">
        <v>735</v>
      </c>
      <c r="C736">
        <v>104</v>
      </c>
      <c r="D736">
        <f>VLOOKUP(C736,Grupos!D:H,5,0)</f>
        <v>10</v>
      </c>
      <c r="E736" t="str">
        <f>VLOOKUP(D736,Capitulos!A:G,7,0)</f>
        <v>X.   Doenças do aparelho respiratório (J00 - J99)</v>
      </c>
      <c r="F736" t="str">
        <f>VLOOKUP(C736,Grupos!D:H,4,0)</f>
        <v>Outras doenças das vias aéreas superiores (J30 - J39)</v>
      </c>
      <c r="G736" t="s">
        <v>2957</v>
      </c>
    </row>
    <row r="737" spans="1:7" x14ac:dyDescent="0.25">
      <c r="A737" t="s">
        <v>2958</v>
      </c>
      <c r="B737">
        <v>736</v>
      </c>
      <c r="C737">
        <v>104</v>
      </c>
      <c r="D737">
        <f>VLOOKUP(C737,Grupos!D:H,5,0)</f>
        <v>10</v>
      </c>
      <c r="E737" t="str">
        <f>VLOOKUP(D737,Capitulos!A:G,7,0)</f>
        <v>X.   Doenças do aparelho respiratório (J00 - J99)</v>
      </c>
      <c r="F737" t="str">
        <f>VLOOKUP(C737,Grupos!D:H,4,0)</f>
        <v>Outras doenças das vias aéreas superiores (J30 - J39)</v>
      </c>
      <c r="G737" t="s">
        <v>2960</v>
      </c>
    </row>
    <row r="738" spans="1:7" x14ac:dyDescent="0.25">
      <c r="A738" t="s">
        <v>418</v>
      </c>
      <c r="B738">
        <v>737</v>
      </c>
      <c r="C738">
        <v>104</v>
      </c>
      <c r="D738">
        <f>VLOOKUP(C738,Grupos!D:H,5,0)</f>
        <v>10</v>
      </c>
      <c r="E738" t="str">
        <f>VLOOKUP(D738,Capitulos!A:G,7,0)</f>
        <v>X.   Doenças do aparelho respiratório (J00 - J99)</v>
      </c>
      <c r="F738" t="str">
        <f>VLOOKUP(C738,Grupos!D:H,4,0)</f>
        <v>Outras doenças das vias aéreas superiores (J30 - J39)</v>
      </c>
      <c r="G738" t="s">
        <v>2961</v>
      </c>
    </row>
    <row r="739" spans="1:7" x14ac:dyDescent="0.25">
      <c r="A739" t="s">
        <v>420</v>
      </c>
      <c r="B739">
        <v>738</v>
      </c>
      <c r="C739">
        <v>105</v>
      </c>
      <c r="D739">
        <f>VLOOKUP(C739,Grupos!D:H,5,0)</f>
        <v>10</v>
      </c>
      <c r="E739" t="str">
        <f>VLOOKUP(D739,Capitulos!A:G,7,0)</f>
        <v>X.   Doenças do aparelho respiratório (J00 - J99)</v>
      </c>
      <c r="F739" t="str">
        <f>VLOOKUP(C739,Grupos!D:H,4,0)</f>
        <v>Doenças crônicas das vias aéreas inferiores (J40 - J47)</v>
      </c>
      <c r="G739" t="s">
        <v>2963</v>
      </c>
    </row>
    <row r="740" spans="1:7" x14ac:dyDescent="0.25">
      <c r="A740" t="s">
        <v>2964</v>
      </c>
      <c r="B740">
        <v>739</v>
      </c>
      <c r="C740">
        <v>105</v>
      </c>
      <c r="D740">
        <f>VLOOKUP(C740,Grupos!D:H,5,0)</f>
        <v>10</v>
      </c>
      <c r="E740" t="str">
        <f>VLOOKUP(D740,Capitulos!A:G,7,0)</f>
        <v>X.   Doenças do aparelho respiratório (J00 - J99)</v>
      </c>
      <c r="F740" t="str">
        <f>VLOOKUP(C740,Grupos!D:H,4,0)</f>
        <v>Doenças crônicas das vias aéreas inferiores (J40 - J47)</v>
      </c>
      <c r="G740" t="s">
        <v>2966</v>
      </c>
    </row>
    <row r="741" spans="1:7" x14ac:dyDescent="0.25">
      <c r="A741" t="s">
        <v>2967</v>
      </c>
      <c r="B741">
        <v>740</v>
      </c>
      <c r="C741">
        <v>105</v>
      </c>
      <c r="D741">
        <f>VLOOKUP(C741,Grupos!D:H,5,0)</f>
        <v>10</v>
      </c>
      <c r="E741" t="str">
        <f>VLOOKUP(D741,Capitulos!A:G,7,0)</f>
        <v>X.   Doenças do aparelho respiratório (J00 - J99)</v>
      </c>
      <c r="F741" t="str">
        <f>VLOOKUP(C741,Grupos!D:H,4,0)</f>
        <v>Doenças crônicas das vias aéreas inferiores (J40 - J47)</v>
      </c>
      <c r="G741" t="s">
        <v>2969</v>
      </c>
    </row>
    <row r="742" spans="1:7" x14ac:dyDescent="0.25">
      <c r="A742" t="s">
        <v>2970</v>
      </c>
      <c r="B742">
        <v>741</v>
      </c>
      <c r="C742">
        <v>105</v>
      </c>
      <c r="D742">
        <f>VLOOKUP(C742,Grupos!D:H,5,0)</f>
        <v>10</v>
      </c>
      <c r="E742" t="str">
        <f>VLOOKUP(D742,Capitulos!A:G,7,0)</f>
        <v>X.   Doenças do aparelho respiratório (J00 - J99)</v>
      </c>
      <c r="F742" t="str">
        <f>VLOOKUP(C742,Grupos!D:H,4,0)</f>
        <v>Doenças crônicas das vias aéreas inferiores (J40 - J47)</v>
      </c>
      <c r="G742" t="s">
        <v>2972</v>
      </c>
    </row>
    <row r="743" spans="1:7" x14ac:dyDescent="0.25">
      <c r="A743" t="s">
        <v>2973</v>
      </c>
      <c r="B743">
        <v>742</v>
      </c>
      <c r="C743">
        <v>105</v>
      </c>
      <c r="D743">
        <f>VLOOKUP(C743,Grupos!D:H,5,0)</f>
        <v>10</v>
      </c>
      <c r="E743" t="str">
        <f>VLOOKUP(D743,Capitulos!A:G,7,0)</f>
        <v>X.   Doenças do aparelho respiratório (J00 - J99)</v>
      </c>
      <c r="F743" t="str">
        <f>VLOOKUP(C743,Grupos!D:H,4,0)</f>
        <v>Doenças crônicas das vias aéreas inferiores (J40 - J47)</v>
      </c>
      <c r="G743" t="s">
        <v>2975</v>
      </c>
    </row>
    <row r="744" spans="1:7" x14ac:dyDescent="0.25">
      <c r="A744" t="s">
        <v>2976</v>
      </c>
      <c r="B744">
        <v>743</v>
      </c>
      <c r="C744">
        <v>105</v>
      </c>
      <c r="D744">
        <f>VLOOKUP(C744,Grupos!D:H,5,0)</f>
        <v>10</v>
      </c>
      <c r="E744" t="str">
        <f>VLOOKUP(D744,Capitulos!A:G,7,0)</f>
        <v>X.   Doenças do aparelho respiratório (J00 - J99)</v>
      </c>
      <c r="F744" t="str">
        <f>VLOOKUP(C744,Grupos!D:H,4,0)</f>
        <v>Doenças crônicas das vias aéreas inferiores (J40 - J47)</v>
      </c>
      <c r="G744" t="s">
        <v>2978</v>
      </c>
    </row>
    <row r="745" spans="1:7" x14ac:dyDescent="0.25">
      <c r="A745" t="s">
        <v>2979</v>
      </c>
      <c r="B745">
        <v>744</v>
      </c>
      <c r="C745">
        <v>105</v>
      </c>
      <c r="D745">
        <f>VLOOKUP(C745,Grupos!D:H,5,0)</f>
        <v>10</v>
      </c>
      <c r="E745" t="str">
        <f>VLOOKUP(D745,Capitulos!A:G,7,0)</f>
        <v>X.   Doenças do aparelho respiratório (J00 - J99)</v>
      </c>
      <c r="F745" t="str">
        <f>VLOOKUP(C745,Grupos!D:H,4,0)</f>
        <v>Doenças crônicas das vias aéreas inferiores (J40 - J47)</v>
      </c>
      <c r="G745" t="s">
        <v>2981</v>
      </c>
    </row>
    <row r="746" spans="1:7" x14ac:dyDescent="0.25">
      <c r="A746" t="s">
        <v>421</v>
      </c>
      <c r="B746">
        <v>745</v>
      </c>
      <c r="C746">
        <v>105</v>
      </c>
      <c r="D746">
        <f>VLOOKUP(C746,Grupos!D:H,5,0)</f>
        <v>10</v>
      </c>
      <c r="E746" t="str">
        <f>VLOOKUP(D746,Capitulos!A:G,7,0)</f>
        <v>X.   Doenças do aparelho respiratório (J00 - J99)</v>
      </c>
      <c r="F746" t="str">
        <f>VLOOKUP(C746,Grupos!D:H,4,0)</f>
        <v>Doenças crônicas das vias aéreas inferiores (J40 - J47)</v>
      </c>
      <c r="G746" t="s">
        <v>2983</v>
      </c>
    </row>
    <row r="747" spans="1:7" x14ac:dyDescent="0.25">
      <c r="A747" t="s">
        <v>423</v>
      </c>
      <c r="B747">
        <v>746</v>
      </c>
      <c r="C747">
        <v>106</v>
      </c>
      <c r="D747">
        <f>VLOOKUP(C747,Grupos!D:H,5,0)</f>
        <v>10</v>
      </c>
      <c r="E747" t="str">
        <f>VLOOKUP(D747,Capitulos!A:G,7,0)</f>
        <v>X.   Doenças do aparelho respiratório (J00 - J99)</v>
      </c>
      <c r="F747" t="str">
        <f>VLOOKUP(C747,Grupos!D:H,4,0)</f>
        <v>Doenças pulmonares devidas a agentes externos (J60 - J70)</v>
      </c>
      <c r="G747" t="s">
        <v>2985</v>
      </c>
    </row>
    <row r="748" spans="1:7" x14ac:dyDescent="0.25">
      <c r="A748" t="s">
        <v>2986</v>
      </c>
      <c r="B748">
        <v>747</v>
      </c>
      <c r="C748">
        <v>106</v>
      </c>
      <c r="D748">
        <f>VLOOKUP(C748,Grupos!D:H,5,0)</f>
        <v>10</v>
      </c>
      <c r="E748" t="str">
        <f>VLOOKUP(D748,Capitulos!A:G,7,0)</f>
        <v>X.   Doenças do aparelho respiratório (J00 - J99)</v>
      </c>
      <c r="F748" t="str">
        <f>VLOOKUP(C748,Grupos!D:H,4,0)</f>
        <v>Doenças pulmonares devidas a agentes externos (J60 - J70)</v>
      </c>
      <c r="G748" t="s">
        <v>2988</v>
      </c>
    </row>
    <row r="749" spans="1:7" x14ac:dyDescent="0.25">
      <c r="A749" t="s">
        <v>2989</v>
      </c>
      <c r="B749">
        <v>748</v>
      </c>
      <c r="C749">
        <v>106</v>
      </c>
      <c r="D749">
        <f>VLOOKUP(C749,Grupos!D:H,5,0)</f>
        <v>10</v>
      </c>
      <c r="E749" t="str">
        <f>VLOOKUP(D749,Capitulos!A:G,7,0)</f>
        <v>X.   Doenças do aparelho respiratório (J00 - J99)</v>
      </c>
      <c r="F749" t="str">
        <f>VLOOKUP(C749,Grupos!D:H,4,0)</f>
        <v>Doenças pulmonares devidas a agentes externos (J60 - J70)</v>
      </c>
      <c r="G749" t="s">
        <v>2991</v>
      </c>
    </row>
    <row r="750" spans="1:7" x14ac:dyDescent="0.25">
      <c r="A750" t="s">
        <v>2992</v>
      </c>
      <c r="B750">
        <v>749</v>
      </c>
      <c r="C750">
        <v>106</v>
      </c>
      <c r="D750">
        <f>VLOOKUP(C750,Grupos!D:H,5,0)</f>
        <v>10</v>
      </c>
      <c r="E750" t="str">
        <f>VLOOKUP(D750,Capitulos!A:G,7,0)</f>
        <v>X.   Doenças do aparelho respiratório (J00 - J99)</v>
      </c>
      <c r="F750" t="str">
        <f>VLOOKUP(C750,Grupos!D:H,4,0)</f>
        <v>Doenças pulmonares devidas a agentes externos (J60 - J70)</v>
      </c>
      <c r="G750" t="s">
        <v>2994</v>
      </c>
    </row>
    <row r="751" spans="1:7" x14ac:dyDescent="0.25">
      <c r="A751" t="s">
        <v>2995</v>
      </c>
      <c r="B751">
        <v>750</v>
      </c>
      <c r="C751">
        <v>106</v>
      </c>
      <c r="D751">
        <f>VLOOKUP(C751,Grupos!D:H,5,0)</f>
        <v>10</v>
      </c>
      <c r="E751" t="str">
        <f>VLOOKUP(D751,Capitulos!A:G,7,0)</f>
        <v>X.   Doenças do aparelho respiratório (J00 - J99)</v>
      </c>
      <c r="F751" t="str">
        <f>VLOOKUP(C751,Grupos!D:H,4,0)</f>
        <v>Doenças pulmonares devidas a agentes externos (J60 - J70)</v>
      </c>
      <c r="G751" t="s">
        <v>2997</v>
      </c>
    </row>
    <row r="752" spans="1:7" x14ac:dyDescent="0.25">
      <c r="A752" t="s">
        <v>2998</v>
      </c>
      <c r="B752">
        <v>751</v>
      </c>
      <c r="C752">
        <v>106</v>
      </c>
      <c r="D752">
        <f>VLOOKUP(C752,Grupos!D:H,5,0)</f>
        <v>10</v>
      </c>
      <c r="E752" t="str">
        <f>VLOOKUP(D752,Capitulos!A:G,7,0)</f>
        <v>X.   Doenças do aparelho respiratório (J00 - J99)</v>
      </c>
      <c r="F752" t="str">
        <f>VLOOKUP(C752,Grupos!D:H,4,0)</f>
        <v>Doenças pulmonares devidas a agentes externos (J60 - J70)</v>
      </c>
      <c r="G752" t="s">
        <v>3000</v>
      </c>
    </row>
    <row r="753" spans="1:7" x14ac:dyDescent="0.25">
      <c r="A753" t="s">
        <v>3001</v>
      </c>
      <c r="B753">
        <v>752</v>
      </c>
      <c r="C753">
        <v>106</v>
      </c>
      <c r="D753">
        <f>VLOOKUP(C753,Grupos!D:H,5,0)</f>
        <v>10</v>
      </c>
      <c r="E753" t="str">
        <f>VLOOKUP(D753,Capitulos!A:G,7,0)</f>
        <v>X.   Doenças do aparelho respiratório (J00 - J99)</v>
      </c>
      <c r="F753" t="str">
        <f>VLOOKUP(C753,Grupos!D:H,4,0)</f>
        <v>Doenças pulmonares devidas a agentes externos (J60 - J70)</v>
      </c>
      <c r="G753" t="s">
        <v>3003</v>
      </c>
    </row>
    <row r="754" spans="1:7" x14ac:dyDescent="0.25">
      <c r="A754" t="s">
        <v>3004</v>
      </c>
      <c r="B754">
        <v>753</v>
      </c>
      <c r="C754">
        <v>106</v>
      </c>
      <c r="D754">
        <f>VLOOKUP(C754,Grupos!D:H,5,0)</f>
        <v>10</v>
      </c>
      <c r="E754" t="str">
        <f>VLOOKUP(D754,Capitulos!A:G,7,0)</f>
        <v>X.   Doenças do aparelho respiratório (J00 - J99)</v>
      </c>
      <c r="F754" t="str">
        <f>VLOOKUP(C754,Grupos!D:H,4,0)</f>
        <v>Doenças pulmonares devidas a agentes externos (J60 - J70)</v>
      </c>
      <c r="G754" t="s">
        <v>3006</v>
      </c>
    </row>
    <row r="755" spans="1:7" x14ac:dyDescent="0.25">
      <c r="A755" t="s">
        <v>3007</v>
      </c>
      <c r="B755">
        <v>754</v>
      </c>
      <c r="C755">
        <v>106</v>
      </c>
      <c r="D755">
        <f>VLOOKUP(C755,Grupos!D:H,5,0)</f>
        <v>10</v>
      </c>
      <c r="E755" t="str">
        <f>VLOOKUP(D755,Capitulos!A:G,7,0)</f>
        <v>X.   Doenças do aparelho respiratório (J00 - J99)</v>
      </c>
      <c r="F755" t="str">
        <f>VLOOKUP(C755,Grupos!D:H,4,0)</f>
        <v>Doenças pulmonares devidas a agentes externos (J60 - J70)</v>
      </c>
      <c r="G755" t="s">
        <v>3009</v>
      </c>
    </row>
    <row r="756" spans="1:7" x14ac:dyDescent="0.25">
      <c r="A756" t="s">
        <v>3010</v>
      </c>
      <c r="B756">
        <v>755</v>
      </c>
      <c r="C756">
        <v>106</v>
      </c>
      <c r="D756">
        <f>VLOOKUP(C756,Grupos!D:H,5,0)</f>
        <v>10</v>
      </c>
      <c r="E756" t="str">
        <f>VLOOKUP(D756,Capitulos!A:G,7,0)</f>
        <v>X.   Doenças do aparelho respiratório (J00 - J99)</v>
      </c>
      <c r="F756" t="str">
        <f>VLOOKUP(C756,Grupos!D:H,4,0)</f>
        <v>Doenças pulmonares devidas a agentes externos (J60 - J70)</v>
      </c>
      <c r="G756" t="s">
        <v>3012</v>
      </c>
    </row>
    <row r="757" spans="1:7" x14ac:dyDescent="0.25">
      <c r="A757" t="s">
        <v>424</v>
      </c>
      <c r="B757">
        <v>756</v>
      </c>
      <c r="C757">
        <v>106</v>
      </c>
      <c r="D757">
        <f>VLOOKUP(C757,Grupos!D:H,5,0)</f>
        <v>10</v>
      </c>
      <c r="E757" t="str">
        <f>VLOOKUP(D757,Capitulos!A:G,7,0)</f>
        <v>X.   Doenças do aparelho respiratório (J00 - J99)</v>
      </c>
      <c r="F757" t="str">
        <f>VLOOKUP(C757,Grupos!D:H,4,0)</f>
        <v>Doenças pulmonares devidas a agentes externos (J60 - J70)</v>
      </c>
      <c r="G757" t="s">
        <v>3014</v>
      </c>
    </row>
    <row r="758" spans="1:7" x14ac:dyDescent="0.25">
      <c r="A758" t="s">
        <v>426</v>
      </c>
      <c r="B758">
        <v>757</v>
      </c>
      <c r="C758">
        <v>107</v>
      </c>
      <c r="D758">
        <f>VLOOKUP(C758,Grupos!D:H,5,0)</f>
        <v>10</v>
      </c>
      <c r="E758" t="str">
        <f>VLOOKUP(D758,Capitulos!A:G,7,0)</f>
        <v>X.   Doenças do aparelho respiratório (J00 - J99)</v>
      </c>
      <c r="F758" t="str">
        <f>VLOOKUP(C758,Grupos!D:H,4,0)</f>
        <v>Outras doenças respirat q afetam princ interstício (J80 - J84)</v>
      </c>
      <c r="G758" t="s">
        <v>3016</v>
      </c>
    </row>
    <row r="759" spans="1:7" x14ac:dyDescent="0.25">
      <c r="A759" t="s">
        <v>3017</v>
      </c>
      <c r="B759">
        <v>758</v>
      </c>
      <c r="C759">
        <v>107</v>
      </c>
      <c r="D759">
        <f>VLOOKUP(C759,Grupos!D:H,5,0)</f>
        <v>10</v>
      </c>
      <c r="E759" t="str">
        <f>VLOOKUP(D759,Capitulos!A:G,7,0)</f>
        <v>X.   Doenças do aparelho respiratório (J00 - J99)</v>
      </c>
      <c r="F759" t="str">
        <f>VLOOKUP(C759,Grupos!D:H,4,0)</f>
        <v>Outras doenças respirat q afetam princ interstício (J80 - J84)</v>
      </c>
      <c r="G759" t="s">
        <v>3019</v>
      </c>
    </row>
    <row r="760" spans="1:7" x14ac:dyDescent="0.25">
      <c r="A760" t="s">
        <v>3020</v>
      </c>
      <c r="B760">
        <v>759</v>
      </c>
      <c r="C760">
        <v>107</v>
      </c>
      <c r="D760">
        <f>VLOOKUP(C760,Grupos!D:H,5,0)</f>
        <v>10</v>
      </c>
      <c r="E760" t="str">
        <f>VLOOKUP(D760,Capitulos!A:G,7,0)</f>
        <v>X.   Doenças do aparelho respiratório (J00 - J99)</v>
      </c>
      <c r="F760" t="str">
        <f>VLOOKUP(C760,Grupos!D:H,4,0)</f>
        <v>Outras doenças respirat q afetam princ interstício (J80 - J84)</v>
      </c>
      <c r="G760" t="s">
        <v>3022</v>
      </c>
    </row>
    <row r="761" spans="1:7" x14ac:dyDescent="0.25">
      <c r="A761" t="s">
        <v>427</v>
      </c>
      <c r="B761">
        <v>760</v>
      </c>
      <c r="C761">
        <v>107</v>
      </c>
      <c r="D761">
        <f>VLOOKUP(C761,Grupos!D:H,5,0)</f>
        <v>10</v>
      </c>
      <c r="E761" t="str">
        <f>VLOOKUP(D761,Capitulos!A:G,7,0)</f>
        <v>X.   Doenças do aparelho respiratório (J00 - J99)</v>
      </c>
      <c r="F761" t="str">
        <f>VLOOKUP(C761,Grupos!D:H,4,0)</f>
        <v>Outras doenças respirat q afetam princ interstício (J80 - J84)</v>
      </c>
      <c r="G761" t="s">
        <v>3024</v>
      </c>
    </row>
    <row r="762" spans="1:7" x14ac:dyDescent="0.25">
      <c r="A762" t="s">
        <v>430</v>
      </c>
      <c r="B762">
        <v>761</v>
      </c>
      <c r="C762">
        <v>108</v>
      </c>
      <c r="D762">
        <f>VLOOKUP(C762,Grupos!D:H,5,0)</f>
        <v>10</v>
      </c>
      <c r="E762" t="str">
        <f>VLOOKUP(D762,Capitulos!A:G,7,0)</f>
        <v>X.   Doenças do aparelho respiratório (J00 - J99)</v>
      </c>
      <c r="F762" t="str">
        <f>VLOOKUP(C762,Grupos!D:H,4,0)</f>
        <v>Afecções necróticas e supurat vias aéreas infer (J85 - J86)</v>
      </c>
      <c r="G762" t="s">
        <v>3026</v>
      </c>
    </row>
    <row r="763" spans="1:7" x14ac:dyDescent="0.25">
      <c r="A763" t="s">
        <v>431</v>
      </c>
      <c r="B763">
        <v>762</v>
      </c>
      <c r="C763">
        <v>108</v>
      </c>
      <c r="D763">
        <f>VLOOKUP(C763,Grupos!D:H,5,0)</f>
        <v>10</v>
      </c>
      <c r="E763" t="str">
        <f>VLOOKUP(D763,Capitulos!A:G,7,0)</f>
        <v>X.   Doenças do aparelho respiratório (J00 - J99)</v>
      </c>
      <c r="F763" t="str">
        <f>VLOOKUP(C763,Grupos!D:H,4,0)</f>
        <v>Afecções necróticas e supurat vias aéreas infer (J85 - J86)</v>
      </c>
      <c r="G763" t="s">
        <v>3028</v>
      </c>
    </row>
    <row r="764" spans="1:7" x14ac:dyDescent="0.25">
      <c r="A764" t="s">
        <v>434</v>
      </c>
      <c r="B764">
        <v>763</v>
      </c>
      <c r="C764">
        <v>109</v>
      </c>
      <c r="D764">
        <f>VLOOKUP(C764,Grupos!D:H,5,0)</f>
        <v>10</v>
      </c>
      <c r="E764" t="str">
        <f>VLOOKUP(D764,Capitulos!A:G,7,0)</f>
        <v>X.   Doenças do aparelho respiratório (J00 - J99)</v>
      </c>
      <c r="F764" t="str">
        <f>VLOOKUP(C764,Grupos!D:H,4,0)</f>
        <v>Outras doenças da pleura (J90 - J94)</v>
      </c>
      <c r="G764" t="s">
        <v>3030</v>
      </c>
    </row>
    <row r="765" spans="1:7" x14ac:dyDescent="0.25">
      <c r="A765" t="s">
        <v>3031</v>
      </c>
      <c r="B765">
        <v>764</v>
      </c>
      <c r="C765">
        <v>109</v>
      </c>
      <c r="D765">
        <f>VLOOKUP(C765,Grupos!D:H,5,0)</f>
        <v>10</v>
      </c>
      <c r="E765" t="str">
        <f>VLOOKUP(D765,Capitulos!A:G,7,0)</f>
        <v>X.   Doenças do aparelho respiratório (J00 - J99)</v>
      </c>
      <c r="F765" t="str">
        <f>VLOOKUP(C765,Grupos!D:H,4,0)</f>
        <v>Outras doenças da pleura (J90 - J94)</v>
      </c>
      <c r="G765" t="s">
        <v>3033</v>
      </c>
    </row>
    <row r="766" spans="1:7" x14ac:dyDescent="0.25">
      <c r="A766" t="s">
        <v>3034</v>
      </c>
      <c r="B766">
        <v>765</v>
      </c>
      <c r="C766">
        <v>109</v>
      </c>
      <c r="D766">
        <f>VLOOKUP(C766,Grupos!D:H,5,0)</f>
        <v>10</v>
      </c>
      <c r="E766" t="str">
        <f>VLOOKUP(D766,Capitulos!A:G,7,0)</f>
        <v>X.   Doenças do aparelho respiratório (J00 - J99)</v>
      </c>
      <c r="F766" t="str">
        <f>VLOOKUP(C766,Grupos!D:H,4,0)</f>
        <v>Outras doenças da pleura (J90 - J94)</v>
      </c>
      <c r="G766" t="s">
        <v>3036</v>
      </c>
    </row>
    <row r="767" spans="1:7" x14ac:dyDescent="0.25">
      <c r="A767" t="s">
        <v>3037</v>
      </c>
      <c r="B767">
        <v>766</v>
      </c>
      <c r="C767">
        <v>109</v>
      </c>
      <c r="D767">
        <f>VLOOKUP(C767,Grupos!D:H,5,0)</f>
        <v>10</v>
      </c>
      <c r="E767" t="str">
        <f>VLOOKUP(D767,Capitulos!A:G,7,0)</f>
        <v>X.   Doenças do aparelho respiratório (J00 - J99)</v>
      </c>
      <c r="F767" t="str">
        <f>VLOOKUP(C767,Grupos!D:H,4,0)</f>
        <v>Outras doenças da pleura (J90 - J94)</v>
      </c>
      <c r="G767" t="s">
        <v>3039</v>
      </c>
    </row>
    <row r="768" spans="1:7" x14ac:dyDescent="0.25">
      <c r="A768" t="s">
        <v>435</v>
      </c>
      <c r="B768">
        <v>767</v>
      </c>
      <c r="C768">
        <v>109</v>
      </c>
      <c r="D768">
        <f>VLOOKUP(C768,Grupos!D:H,5,0)</f>
        <v>10</v>
      </c>
      <c r="E768" t="str">
        <f>VLOOKUP(D768,Capitulos!A:G,7,0)</f>
        <v>X.   Doenças do aparelho respiratório (J00 - J99)</v>
      </c>
      <c r="F768" t="str">
        <f>VLOOKUP(C768,Grupos!D:H,4,0)</f>
        <v>Outras doenças da pleura (J90 - J94)</v>
      </c>
      <c r="G768" t="s">
        <v>3041</v>
      </c>
    </row>
    <row r="769" spans="1:7" x14ac:dyDescent="0.25">
      <c r="A769" t="s">
        <v>437</v>
      </c>
      <c r="B769">
        <v>768</v>
      </c>
      <c r="C769">
        <v>110</v>
      </c>
      <c r="D769">
        <f>VLOOKUP(C769,Grupos!D:H,5,0)</f>
        <v>10</v>
      </c>
      <c r="E769" t="str">
        <f>VLOOKUP(D769,Capitulos!A:G,7,0)</f>
        <v>X.   Doenças do aparelho respiratório (J00 - J99)</v>
      </c>
      <c r="F769" t="str">
        <f>VLOOKUP(C769,Grupos!D:H,4,0)</f>
        <v>Outras doenças do aparelho respiratório (J95 - J99)</v>
      </c>
      <c r="G769" t="s">
        <v>3043</v>
      </c>
    </row>
    <row r="770" spans="1:7" x14ac:dyDescent="0.25">
      <c r="A770" t="s">
        <v>3044</v>
      </c>
      <c r="B770">
        <v>769</v>
      </c>
      <c r="C770">
        <v>110</v>
      </c>
      <c r="D770">
        <f>VLOOKUP(C770,Grupos!D:H,5,0)</f>
        <v>10</v>
      </c>
      <c r="E770" t="str">
        <f>VLOOKUP(D770,Capitulos!A:G,7,0)</f>
        <v>X.   Doenças do aparelho respiratório (J00 - J99)</v>
      </c>
      <c r="F770" t="str">
        <f>VLOOKUP(C770,Grupos!D:H,4,0)</f>
        <v>Outras doenças do aparelho respiratório (J95 - J99)</v>
      </c>
      <c r="G770" t="s">
        <v>3046</v>
      </c>
    </row>
    <row r="771" spans="1:7" x14ac:dyDescent="0.25">
      <c r="A771" t="s">
        <v>3047</v>
      </c>
      <c r="B771">
        <v>770</v>
      </c>
      <c r="C771">
        <v>110</v>
      </c>
      <c r="D771">
        <f>VLOOKUP(C771,Grupos!D:H,5,0)</f>
        <v>10</v>
      </c>
      <c r="E771" t="str">
        <f>VLOOKUP(D771,Capitulos!A:G,7,0)</f>
        <v>X.   Doenças do aparelho respiratório (J00 - J99)</v>
      </c>
      <c r="F771" t="str">
        <f>VLOOKUP(C771,Grupos!D:H,4,0)</f>
        <v>Outras doenças do aparelho respiratório (J95 - J99)</v>
      </c>
      <c r="G771" t="s">
        <v>3049</v>
      </c>
    </row>
    <row r="772" spans="1:7" x14ac:dyDescent="0.25">
      <c r="A772" t="s">
        <v>42</v>
      </c>
      <c r="B772">
        <v>771</v>
      </c>
      <c r="C772">
        <v>110</v>
      </c>
      <c r="D772">
        <f>VLOOKUP(C772,Grupos!D:H,5,0)</f>
        <v>10</v>
      </c>
      <c r="E772" t="str">
        <f>VLOOKUP(D772,Capitulos!A:G,7,0)</f>
        <v>X.   Doenças do aparelho respiratório (J00 - J99)</v>
      </c>
      <c r="F772" t="str">
        <f>VLOOKUP(C772,Grupos!D:H,4,0)</f>
        <v>Outras doenças do aparelho respiratório (J95 - J99)</v>
      </c>
      <c r="G772" t="s">
        <v>3051</v>
      </c>
    </row>
    <row r="773" spans="1:7" x14ac:dyDescent="0.25">
      <c r="A773" t="s">
        <v>45</v>
      </c>
      <c r="B773">
        <v>772</v>
      </c>
      <c r="C773">
        <v>111</v>
      </c>
      <c r="D773">
        <f>VLOOKUP(C773,Grupos!D:H,5,0)</f>
        <v>11</v>
      </c>
      <c r="E773" t="str">
        <f>VLOOKUP(D773,Capitulos!A:G,7,0)</f>
        <v>XI.  Doenças do aparelho digestivo (K00 - K93)</v>
      </c>
      <c r="F773" t="str">
        <f>VLOOKUP(C773,Grupos!D:H,4,0)</f>
        <v>Doenças cavidade oral, glând salivares e maxilares (K00 - K14)</v>
      </c>
      <c r="G773" t="s">
        <v>3053</v>
      </c>
    </row>
    <row r="774" spans="1:7" x14ac:dyDescent="0.25">
      <c r="A774" t="s">
        <v>3054</v>
      </c>
      <c r="B774">
        <v>773</v>
      </c>
      <c r="C774">
        <v>111</v>
      </c>
      <c r="D774">
        <f>VLOOKUP(C774,Grupos!D:H,5,0)</f>
        <v>11</v>
      </c>
      <c r="E774" t="str">
        <f>VLOOKUP(D774,Capitulos!A:G,7,0)</f>
        <v>XI.  Doenças do aparelho digestivo (K00 - K93)</v>
      </c>
      <c r="F774" t="str">
        <f>VLOOKUP(C774,Grupos!D:H,4,0)</f>
        <v>Doenças cavidade oral, glând salivares e maxilares (K00 - K14)</v>
      </c>
      <c r="G774" t="s">
        <v>3056</v>
      </c>
    </row>
    <row r="775" spans="1:7" x14ac:dyDescent="0.25">
      <c r="A775" t="s">
        <v>3057</v>
      </c>
      <c r="B775">
        <v>774</v>
      </c>
      <c r="C775">
        <v>111</v>
      </c>
      <c r="D775">
        <f>VLOOKUP(C775,Grupos!D:H,5,0)</f>
        <v>11</v>
      </c>
      <c r="E775" t="str">
        <f>VLOOKUP(D775,Capitulos!A:G,7,0)</f>
        <v>XI.  Doenças do aparelho digestivo (K00 - K93)</v>
      </c>
      <c r="F775" t="str">
        <f>VLOOKUP(C775,Grupos!D:H,4,0)</f>
        <v>Doenças cavidade oral, glând salivares e maxilares (K00 - K14)</v>
      </c>
      <c r="G775" t="s">
        <v>3059</v>
      </c>
    </row>
    <row r="776" spans="1:7" x14ac:dyDescent="0.25">
      <c r="A776" t="s">
        <v>3060</v>
      </c>
      <c r="B776">
        <v>775</v>
      </c>
      <c r="C776">
        <v>111</v>
      </c>
      <c r="D776">
        <f>VLOOKUP(C776,Grupos!D:H,5,0)</f>
        <v>11</v>
      </c>
      <c r="E776" t="str">
        <f>VLOOKUP(D776,Capitulos!A:G,7,0)</f>
        <v>XI.  Doenças do aparelho digestivo (K00 - K93)</v>
      </c>
      <c r="F776" t="str">
        <f>VLOOKUP(C776,Grupos!D:H,4,0)</f>
        <v>Doenças cavidade oral, glând salivares e maxilares (K00 - K14)</v>
      </c>
      <c r="G776" t="s">
        <v>3062</v>
      </c>
    </row>
    <row r="777" spans="1:7" x14ac:dyDescent="0.25">
      <c r="A777" t="s">
        <v>3063</v>
      </c>
      <c r="B777">
        <v>776</v>
      </c>
      <c r="C777">
        <v>111</v>
      </c>
      <c r="D777">
        <f>VLOOKUP(C777,Grupos!D:H,5,0)</f>
        <v>11</v>
      </c>
      <c r="E777" t="str">
        <f>VLOOKUP(D777,Capitulos!A:G,7,0)</f>
        <v>XI.  Doenças do aparelho digestivo (K00 - K93)</v>
      </c>
      <c r="F777" t="str">
        <f>VLOOKUP(C777,Grupos!D:H,4,0)</f>
        <v>Doenças cavidade oral, glând salivares e maxilares (K00 - K14)</v>
      </c>
      <c r="G777" t="s">
        <v>3065</v>
      </c>
    </row>
    <row r="778" spans="1:7" x14ac:dyDescent="0.25">
      <c r="A778" t="s">
        <v>3066</v>
      </c>
      <c r="B778">
        <v>777</v>
      </c>
      <c r="C778">
        <v>111</v>
      </c>
      <c r="D778">
        <f>VLOOKUP(C778,Grupos!D:H,5,0)</f>
        <v>11</v>
      </c>
      <c r="E778" t="str">
        <f>VLOOKUP(D778,Capitulos!A:G,7,0)</f>
        <v>XI.  Doenças do aparelho digestivo (K00 - K93)</v>
      </c>
      <c r="F778" t="str">
        <f>VLOOKUP(C778,Grupos!D:H,4,0)</f>
        <v>Doenças cavidade oral, glând salivares e maxilares (K00 - K14)</v>
      </c>
      <c r="G778" t="s">
        <v>3068</v>
      </c>
    </row>
    <row r="779" spans="1:7" x14ac:dyDescent="0.25">
      <c r="A779" t="s">
        <v>3069</v>
      </c>
      <c r="B779">
        <v>778</v>
      </c>
      <c r="C779">
        <v>111</v>
      </c>
      <c r="D779">
        <f>VLOOKUP(C779,Grupos!D:H,5,0)</f>
        <v>11</v>
      </c>
      <c r="E779" t="str">
        <f>VLOOKUP(D779,Capitulos!A:G,7,0)</f>
        <v>XI.  Doenças do aparelho digestivo (K00 - K93)</v>
      </c>
      <c r="F779" t="str">
        <f>VLOOKUP(C779,Grupos!D:H,4,0)</f>
        <v>Doenças cavidade oral, glând salivares e maxilares (K00 - K14)</v>
      </c>
      <c r="G779" t="s">
        <v>3071</v>
      </c>
    </row>
    <row r="780" spans="1:7" x14ac:dyDescent="0.25">
      <c r="A780" t="s">
        <v>3072</v>
      </c>
      <c r="B780">
        <v>779</v>
      </c>
      <c r="C780">
        <v>111</v>
      </c>
      <c r="D780">
        <f>VLOOKUP(C780,Grupos!D:H,5,0)</f>
        <v>11</v>
      </c>
      <c r="E780" t="str">
        <f>VLOOKUP(D780,Capitulos!A:G,7,0)</f>
        <v>XI.  Doenças do aparelho digestivo (K00 - K93)</v>
      </c>
      <c r="F780" t="str">
        <f>VLOOKUP(C780,Grupos!D:H,4,0)</f>
        <v>Doenças cavidade oral, glând salivares e maxilares (K00 - K14)</v>
      </c>
      <c r="G780" t="s">
        <v>3074</v>
      </c>
    </row>
    <row r="781" spans="1:7" x14ac:dyDescent="0.25">
      <c r="A781" t="s">
        <v>3075</v>
      </c>
      <c r="B781">
        <v>780</v>
      </c>
      <c r="C781">
        <v>111</v>
      </c>
      <c r="D781">
        <f>VLOOKUP(C781,Grupos!D:H,5,0)</f>
        <v>11</v>
      </c>
      <c r="E781" t="str">
        <f>VLOOKUP(D781,Capitulos!A:G,7,0)</f>
        <v>XI.  Doenças do aparelho digestivo (K00 - K93)</v>
      </c>
      <c r="F781" t="str">
        <f>VLOOKUP(C781,Grupos!D:H,4,0)</f>
        <v>Doenças cavidade oral, glând salivares e maxilares (K00 - K14)</v>
      </c>
      <c r="G781" t="s">
        <v>3077</v>
      </c>
    </row>
    <row r="782" spans="1:7" x14ac:dyDescent="0.25">
      <c r="A782" t="s">
        <v>3078</v>
      </c>
      <c r="B782">
        <v>781</v>
      </c>
      <c r="C782">
        <v>111</v>
      </c>
      <c r="D782">
        <f>VLOOKUP(C782,Grupos!D:H,5,0)</f>
        <v>11</v>
      </c>
      <c r="E782" t="str">
        <f>VLOOKUP(D782,Capitulos!A:G,7,0)</f>
        <v>XI.  Doenças do aparelho digestivo (K00 - K93)</v>
      </c>
      <c r="F782" t="str">
        <f>VLOOKUP(C782,Grupos!D:H,4,0)</f>
        <v>Doenças cavidade oral, glând salivares e maxilares (K00 - K14)</v>
      </c>
      <c r="G782" t="s">
        <v>3080</v>
      </c>
    </row>
    <row r="783" spans="1:7" x14ac:dyDescent="0.25">
      <c r="A783" t="s">
        <v>3081</v>
      </c>
      <c r="B783">
        <v>782</v>
      </c>
      <c r="C783">
        <v>111</v>
      </c>
      <c r="D783">
        <f>VLOOKUP(C783,Grupos!D:H,5,0)</f>
        <v>11</v>
      </c>
      <c r="E783" t="str">
        <f>VLOOKUP(D783,Capitulos!A:G,7,0)</f>
        <v>XI.  Doenças do aparelho digestivo (K00 - K93)</v>
      </c>
      <c r="F783" t="str">
        <f>VLOOKUP(C783,Grupos!D:H,4,0)</f>
        <v>Doenças cavidade oral, glând salivares e maxilares (K00 - K14)</v>
      </c>
      <c r="G783" t="s">
        <v>3083</v>
      </c>
    </row>
    <row r="784" spans="1:7" x14ac:dyDescent="0.25">
      <c r="A784" t="s">
        <v>3084</v>
      </c>
      <c r="B784">
        <v>783</v>
      </c>
      <c r="C784">
        <v>111</v>
      </c>
      <c r="D784">
        <f>VLOOKUP(C784,Grupos!D:H,5,0)</f>
        <v>11</v>
      </c>
      <c r="E784" t="str">
        <f>VLOOKUP(D784,Capitulos!A:G,7,0)</f>
        <v>XI.  Doenças do aparelho digestivo (K00 - K93)</v>
      </c>
      <c r="F784" t="str">
        <f>VLOOKUP(C784,Grupos!D:H,4,0)</f>
        <v>Doenças cavidade oral, glând salivares e maxilares (K00 - K14)</v>
      </c>
      <c r="G784" t="s">
        <v>3086</v>
      </c>
    </row>
    <row r="785" spans="1:7" x14ac:dyDescent="0.25">
      <c r="A785" t="s">
        <v>3087</v>
      </c>
      <c r="B785">
        <v>784</v>
      </c>
      <c r="C785">
        <v>111</v>
      </c>
      <c r="D785">
        <f>VLOOKUP(C785,Grupos!D:H,5,0)</f>
        <v>11</v>
      </c>
      <c r="E785" t="str">
        <f>VLOOKUP(D785,Capitulos!A:G,7,0)</f>
        <v>XI.  Doenças do aparelho digestivo (K00 - K93)</v>
      </c>
      <c r="F785" t="str">
        <f>VLOOKUP(C785,Grupos!D:H,4,0)</f>
        <v>Doenças cavidade oral, glând salivares e maxilares (K00 - K14)</v>
      </c>
      <c r="G785" t="s">
        <v>3089</v>
      </c>
    </row>
    <row r="786" spans="1:7" x14ac:dyDescent="0.25">
      <c r="A786" t="s">
        <v>3090</v>
      </c>
      <c r="B786">
        <v>785</v>
      </c>
      <c r="C786">
        <v>111</v>
      </c>
      <c r="D786">
        <f>VLOOKUP(C786,Grupos!D:H,5,0)</f>
        <v>11</v>
      </c>
      <c r="E786" t="str">
        <f>VLOOKUP(D786,Capitulos!A:G,7,0)</f>
        <v>XI.  Doenças do aparelho digestivo (K00 - K93)</v>
      </c>
      <c r="F786" t="str">
        <f>VLOOKUP(C786,Grupos!D:H,4,0)</f>
        <v>Doenças cavidade oral, glând salivares e maxilares (K00 - K14)</v>
      </c>
      <c r="G786" t="s">
        <v>3092</v>
      </c>
    </row>
    <row r="787" spans="1:7" x14ac:dyDescent="0.25">
      <c r="A787" t="s">
        <v>439</v>
      </c>
      <c r="B787">
        <v>786</v>
      </c>
      <c r="C787">
        <v>111</v>
      </c>
      <c r="D787">
        <f>VLOOKUP(C787,Grupos!D:H,5,0)</f>
        <v>11</v>
      </c>
      <c r="E787" t="str">
        <f>VLOOKUP(D787,Capitulos!A:G,7,0)</f>
        <v>XI.  Doenças do aparelho digestivo (K00 - K93)</v>
      </c>
      <c r="F787" t="str">
        <f>VLOOKUP(C787,Grupos!D:H,4,0)</f>
        <v>Doenças cavidade oral, glând salivares e maxilares (K00 - K14)</v>
      </c>
      <c r="G787" t="s">
        <v>3094</v>
      </c>
    </row>
    <row r="788" spans="1:7" x14ac:dyDescent="0.25">
      <c r="A788" t="s">
        <v>442</v>
      </c>
      <c r="B788">
        <v>787</v>
      </c>
      <c r="C788">
        <v>112</v>
      </c>
      <c r="D788">
        <f>VLOOKUP(C788,Grupos!D:H,5,0)</f>
        <v>11</v>
      </c>
      <c r="E788" t="str">
        <f>VLOOKUP(D788,Capitulos!A:G,7,0)</f>
        <v>XI.  Doenças do aparelho digestivo (K00 - K93)</v>
      </c>
      <c r="F788" t="str">
        <f>VLOOKUP(C788,Grupos!D:H,4,0)</f>
        <v>Doenças do esôfago, do estômago e do duodeno (K20 - K31)</v>
      </c>
      <c r="G788" t="s">
        <v>3096</v>
      </c>
    </row>
    <row r="789" spans="1:7" x14ac:dyDescent="0.25">
      <c r="A789" t="s">
        <v>3097</v>
      </c>
      <c r="B789">
        <v>788</v>
      </c>
      <c r="C789">
        <v>112</v>
      </c>
      <c r="D789">
        <f>VLOOKUP(C789,Grupos!D:H,5,0)</f>
        <v>11</v>
      </c>
      <c r="E789" t="str">
        <f>VLOOKUP(D789,Capitulos!A:G,7,0)</f>
        <v>XI.  Doenças do aparelho digestivo (K00 - K93)</v>
      </c>
      <c r="F789" t="str">
        <f>VLOOKUP(C789,Grupos!D:H,4,0)</f>
        <v>Doenças do esôfago, do estômago e do duodeno (K20 - K31)</v>
      </c>
      <c r="G789" t="s">
        <v>3099</v>
      </c>
    </row>
    <row r="790" spans="1:7" x14ac:dyDescent="0.25">
      <c r="A790" t="s">
        <v>3100</v>
      </c>
      <c r="B790">
        <v>789</v>
      </c>
      <c r="C790">
        <v>112</v>
      </c>
      <c r="D790">
        <f>VLOOKUP(C790,Grupos!D:H,5,0)</f>
        <v>11</v>
      </c>
      <c r="E790" t="str">
        <f>VLOOKUP(D790,Capitulos!A:G,7,0)</f>
        <v>XI.  Doenças do aparelho digestivo (K00 - K93)</v>
      </c>
      <c r="F790" t="str">
        <f>VLOOKUP(C790,Grupos!D:H,4,0)</f>
        <v>Doenças do esôfago, do estômago e do duodeno (K20 - K31)</v>
      </c>
      <c r="G790" t="s">
        <v>3102</v>
      </c>
    </row>
    <row r="791" spans="1:7" x14ac:dyDescent="0.25">
      <c r="A791" t="s">
        <v>3103</v>
      </c>
      <c r="B791">
        <v>790</v>
      </c>
      <c r="C791">
        <v>112</v>
      </c>
      <c r="D791">
        <f>VLOOKUP(C791,Grupos!D:H,5,0)</f>
        <v>11</v>
      </c>
      <c r="E791" t="str">
        <f>VLOOKUP(D791,Capitulos!A:G,7,0)</f>
        <v>XI.  Doenças do aparelho digestivo (K00 - K93)</v>
      </c>
      <c r="F791" t="str">
        <f>VLOOKUP(C791,Grupos!D:H,4,0)</f>
        <v>Doenças do esôfago, do estômago e do duodeno (K20 - K31)</v>
      </c>
      <c r="G791" t="s">
        <v>3105</v>
      </c>
    </row>
    <row r="792" spans="1:7" x14ac:dyDescent="0.25">
      <c r="A792" t="s">
        <v>3106</v>
      </c>
      <c r="B792">
        <v>791</v>
      </c>
      <c r="C792">
        <v>112</v>
      </c>
      <c r="D792">
        <f>VLOOKUP(C792,Grupos!D:H,5,0)</f>
        <v>11</v>
      </c>
      <c r="E792" t="str">
        <f>VLOOKUP(D792,Capitulos!A:G,7,0)</f>
        <v>XI.  Doenças do aparelho digestivo (K00 - K93)</v>
      </c>
      <c r="F792" t="str">
        <f>VLOOKUP(C792,Grupos!D:H,4,0)</f>
        <v>Doenças do esôfago, do estômago e do duodeno (K20 - K31)</v>
      </c>
      <c r="G792" t="s">
        <v>3108</v>
      </c>
    </row>
    <row r="793" spans="1:7" x14ac:dyDescent="0.25">
      <c r="A793" t="s">
        <v>3109</v>
      </c>
      <c r="B793">
        <v>792</v>
      </c>
      <c r="C793">
        <v>112</v>
      </c>
      <c r="D793">
        <f>VLOOKUP(C793,Grupos!D:H,5,0)</f>
        <v>11</v>
      </c>
      <c r="E793" t="str">
        <f>VLOOKUP(D793,Capitulos!A:G,7,0)</f>
        <v>XI.  Doenças do aparelho digestivo (K00 - K93)</v>
      </c>
      <c r="F793" t="str">
        <f>VLOOKUP(C793,Grupos!D:H,4,0)</f>
        <v>Doenças do esôfago, do estômago e do duodeno (K20 - K31)</v>
      </c>
      <c r="G793" t="s">
        <v>3111</v>
      </c>
    </row>
    <row r="794" spans="1:7" x14ac:dyDescent="0.25">
      <c r="A794" t="s">
        <v>3112</v>
      </c>
      <c r="B794">
        <v>793</v>
      </c>
      <c r="C794">
        <v>112</v>
      </c>
      <c r="D794">
        <f>VLOOKUP(C794,Grupos!D:H,5,0)</f>
        <v>11</v>
      </c>
      <c r="E794" t="str">
        <f>VLOOKUP(D794,Capitulos!A:G,7,0)</f>
        <v>XI.  Doenças do aparelho digestivo (K00 - K93)</v>
      </c>
      <c r="F794" t="str">
        <f>VLOOKUP(C794,Grupos!D:H,4,0)</f>
        <v>Doenças do esôfago, do estômago e do duodeno (K20 - K31)</v>
      </c>
      <c r="G794" t="s">
        <v>3114</v>
      </c>
    </row>
    <row r="795" spans="1:7" x14ac:dyDescent="0.25">
      <c r="A795" t="s">
        <v>3115</v>
      </c>
      <c r="B795">
        <v>794</v>
      </c>
      <c r="C795">
        <v>112</v>
      </c>
      <c r="D795">
        <f>VLOOKUP(C795,Grupos!D:H,5,0)</f>
        <v>11</v>
      </c>
      <c r="E795" t="str">
        <f>VLOOKUP(D795,Capitulos!A:G,7,0)</f>
        <v>XI.  Doenças do aparelho digestivo (K00 - K93)</v>
      </c>
      <c r="F795" t="str">
        <f>VLOOKUP(C795,Grupos!D:H,4,0)</f>
        <v>Doenças do esôfago, do estômago e do duodeno (K20 - K31)</v>
      </c>
      <c r="G795" t="s">
        <v>3117</v>
      </c>
    </row>
    <row r="796" spans="1:7" x14ac:dyDescent="0.25">
      <c r="A796" t="s">
        <v>3118</v>
      </c>
      <c r="B796">
        <v>795</v>
      </c>
      <c r="C796">
        <v>112</v>
      </c>
      <c r="D796">
        <f>VLOOKUP(C796,Grupos!D:H,5,0)</f>
        <v>11</v>
      </c>
      <c r="E796" t="str">
        <f>VLOOKUP(D796,Capitulos!A:G,7,0)</f>
        <v>XI.  Doenças do aparelho digestivo (K00 - K93)</v>
      </c>
      <c r="F796" t="str">
        <f>VLOOKUP(C796,Grupos!D:H,4,0)</f>
        <v>Doenças do esôfago, do estômago e do duodeno (K20 - K31)</v>
      </c>
      <c r="G796" t="s">
        <v>3120</v>
      </c>
    </row>
    <row r="797" spans="1:7" x14ac:dyDescent="0.25">
      <c r="A797" t="s">
        <v>3121</v>
      </c>
      <c r="B797">
        <v>796</v>
      </c>
      <c r="C797">
        <v>112</v>
      </c>
      <c r="D797">
        <f>VLOOKUP(C797,Grupos!D:H,5,0)</f>
        <v>11</v>
      </c>
      <c r="E797" t="str">
        <f>VLOOKUP(D797,Capitulos!A:G,7,0)</f>
        <v>XI.  Doenças do aparelho digestivo (K00 - K93)</v>
      </c>
      <c r="F797" t="str">
        <f>VLOOKUP(C797,Grupos!D:H,4,0)</f>
        <v>Doenças do esôfago, do estômago e do duodeno (K20 - K31)</v>
      </c>
      <c r="G797" t="s">
        <v>3123</v>
      </c>
    </row>
    <row r="798" spans="1:7" x14ac:dyDescent="0.25">
      <c r="A798" t="s">
        <v>443</v>
      </c>
      <c r="B798">
        <v>797</v>
      </c>
      <c r="C798">
        <v>112</v>
      </c>
      <c r="D798">
        <f>VLOOKUP(C798,Grupos!D:H,5,0)</f>
        <v>11</v>
      </c>
      <c r="E798" t="str">
        <f>VLOOKUP(D798,Capitulos!A:G,7,0)</f>
        <v>XI.  Doenças do aparelho digestivo (K00 - K93)</v>
      </c>
      <c r="F798" t="str">
        <f>VLOOKUP(C798,Grupos!D:H,4,0)</f>
        <v>Doenças do esôfago, do estômago e do duodeno (K20 - K31)</v>
      </c>
      <c r="G798" t="s">
        <v>3125</v>
      </c>
    </row>
    <row r="799" spans="1:7" x14ac:dyDescent="0.25">
      <c r="A799" t="s">
        <v>445</v>
      </c>
      <c r="B799">
        <v>798</v>
      </c>
      <c r="C799">
        <v>113</v>
      </c>
      <c r="D799">
        <f>VLOOKUP(C799,Grupos!D:H,5,0)</f>
        <v>11</v>
      </c>
      <c r="E799" t="str">
        <f>VLOOKUP(D799,Capitulos!A:G,7,0)</f>
        <v>XI.  Doenças do aparelho digestivo (K00 - K93)</v>
      </c>
      <c r="F799" t="str">
        <f>VLOOKUP(C799,Grupos!D:H,4,0)</f>
        <v>Doenças do apêndice (K35 - K38)</v>
      </c>
      <c r="G799" t="s">
        <v>3127</v>
      </c>
    </row>
    <row r="800" spans="1:7" x14ac:dyDescent="0.25">
      <c r="A800" t="s">
        <v>3128</v>
      </c>
      <c r="B800">
        <v>799</v>
      </c>
      <c r="C800">
        <v>113</v>
      </c>
      <c r="D800">
        <f>VLOOKUP(C800,Grupos!D:H,5,0)</f>
        <v>11</v>
      </c>
      <c r="E800" t="str">
        <f>VLOOKUP(D800,Capitulos!A:G,7,0)</f>
        <v>XI.  Doenças do aparelho digestivo (K00 - K93)</v>
      </c>
      <c r="F800" t="str">
        <f>VLOOKUP(C800,Grupos!D:H,4,0)</f>
        <v>Doenças do apêndice (K35 - K38)</v>
      </c>
      <c r="G800" t="s">
        <v>3130</v>
      </c>
    </row>
    <row r="801" spans="1:7" x14ac:dyDescent="0.25">
      <c r="A801" t="s">
        <v>3131</v>
      </c>
      <c r="B801">
        <v>800</v>
      </c>
      <c r="C801">
        <v>113</v>
      </c>
      <c r="D801">
        <f>VLOOKUP(C801,Grupos!D:H,5,0)</f>
        <v>11</v>
      </c>
      <c r="E801" t="str">
        <f>VLOOKUP(D801,Capitulos!A:G,7,0)</f>
        <v>XI.  Doenças do aparelho digestivo (K00 - K93)</v>
      </c>
      <c r="F801" t="str">
        <f>VLOOKUP(C801,Grupos!D:H,4,0)</f>
        <v>Doenças do apêndice (K35 - K38)</v>
      </c>
      <c r="G801" t="s">
        <v>3133</v>
      </c>
    </row>
    <row r="802" spans="1:7" x14ac:dyDescent="0.25">
      <c r="A802" t="s">
        <v>446</v>
      </c>
      <c r="B802">
        <v>801</v>
      </c>
      <c r="C802">
        <v>113</v>
      </c>
      <c r="D802">
        <f>VLOOKUP(C802,Grupos!D:H,5,0)</f>
        <v>11</v>
      </c>
      <c r="E802" t="str">
        <f>VLOOKUP(D802,Capitulos!A:G,7,0)</f>
        <v>XI.  Doenças do aparelho digestivo (K00 - K93)</v>
      </c>
      <c r="F802" t="str">
        <f>VLOOKUP(C802,Grupos!D:H,4,0)</f>
        <v>Doenças do apêndice (K35 - K38)</v>
      </c>
      <c r="G802" t="s">
        <v>3135</v>
      </c>
    </row>
    <row r="803" spans="1:7" x14ac:dyDescent="0.25">
      <c r="A803" t="s">
        <v>448</v>
      </c>
      <c r="B803">
        <v>802</v>
      </c>
      <c r="C803">
        <v>114</v>
      </c>
      <c r="D803">
        <f>VLOOKUP(C803,Grupos!D:H,5,0)</f>
        <v>11</v>
      </c>
      <c r="E803" t="str">
        <f>VLOOKUP(D803,Capitulos!A:G,7,0)</f>
        <v>XI.  Doenças do aparelho digestivo (K00 - K93)</v>
      </c>
      <c r="F803" t="str">
        <f>VLOOKUP(C803,Grupos!D:H,4,0)</f>
        <v>Hérnias (K40 - K46)</v>
      </c>
      <c r="G803" t="s">
        <v>3137</v>
      </c>
    </row>
    <row r="804" spans="1:7" x14ac:dyDescent="0.25">
      <c r="A804" t="s">
        <v>3138</v>
      </c>
      <c r="B804">
        <v>803</v>
      </c>
      <c r="C804">
        <v>114</v>
      </c>
      <c r="D804">
        <f>VLOOKUP(C804,Grupos!D:H,5,0)</f>
        <v>11</v>
      </c>
      <c r="E804" t="str">
        <f>VLOOKUP(D804,Capitulos!A:G,7,0)</f>
        <v>XI.  Doenças do aparelho digestivo (K00 - K93)</v>
      </c>
      <c r="F804" t="str">
        <f>VLOOKUP(C804,Grupos!D:H,4,0)</f>
        <v>Hérnias (K40 - K46)</v>
      </c>
      <c r="G804" t="s">
        <v>3140</v>
      </c>
    </row>
    <row r="805" spans="1:7" x14ac:dyDescent="0.25">
      <c r="A805" t="s">
        <v>3141</v>
      </c>
      <c r="B805">
        <v>804</v>
      </c>
      <c r="C805">
        <v>114</v>
      </c>
      <c r="D805">
        <f>VLOOKUP(C805,Grupos!D:H,5,0)</f>
        <v>11</v>
      </c>
      <c r="E805" t="str">
        <f>VLOOKUP(D805,Capitulos!A:G,7,0)</f>
        <v>XI.  Doenças do aparelho digestivo (K00 - K93)</v>
      </c>
      <c r="F805" t="str">
        <f>VLOOKUP(C805,Grupos!D:H,4,0)</f>
        <v>Hérnias (K40 - K46)</v>
      </c>
      <c r="G805" t="s">
        <v>3143</v>
      </c>
    </row>
    <row r="806" spans="1:7" x14ac:dyDescent="0.25">
      <c r="A806" t="s">
        <v>3144</v>
      </c>
      <c r="B806">
        <v>805</v>
      </c>
      <c r="C806">
        <v>114</v>
      </c>
      <c r="D806">
        <f>VLOOKUP(C806,Grupos!D:H,5,0)</f>
        <v>11</v>
      </c>
      <c r="E806" t="str">
        <f>VLOOKUP(D806,Capitulos!A:G,7,0)</f>
        <v>XI.  Doenças do aparelho digestivo (K00 - K93)</v>
      </c>
      <c r="F806" t="str">
        <f>VLOOKUP(C806,Grupos!D:H,4,0)</f>
        <v>Hérnias (K40 - K46)</v>
      </c>
      <c r="G806" t="s">
        <v>3146</v>
      </c>
    </row>
    <row r="807" spans="1:7" x14ac:dyDescent="0.25">
      <c r="A807" t="s">
        <v>3147</v>
      </c>
      <c r="B807">
        <v>806</v>
      </c>
      <c r="C807">
        <v>114</v>
      </c>
      <c r="D807">
        <f>VLOOKUP(C807,Grupos!D:H,5,0)</f>
        <v>11</v>
      </c>
      <c r="E807" t="str">
        <f>VLOOKUP(D807,Capitulos!A:G,7,0)</f>
        <v>XI.  Doenças do aparelho digestivo (K00 - K93)</v>
      </c>
      <c r="F807" t="str">
        <f>VLOOKUP(C807,Grupos!D:H,4,0)</f>
        <v>Hérnias (K40 - K46)</v>
      </c>
      <c r="G807" t="s">
        <v>3149</v>
      </c>
    </row>
    <row r="808" spans="1:7" x14ac:dyDescent="0.25">
      <c r="A808" t="s">
        <v>3150</v>
      </c>
      <c r="B808">
        <v>807</v>
      </c>
      <c r="C808">
        <v>114</v>
      </c>
      <c r="D808">
        <f>VLOOKUP(C808,Grupos!D:H,5,0)</f>
        <v>11</v>
      </c>
      <c r="E808" t="str">
        <f>VLOOKUP(D808,Capitulos!A:G,7,0)</f>
        <v>XI.  Doenças do aparelho digestivo (K00 - K93)</v>
      </c>
      <c r="F808" t="str">
        <f>VLOOKUP(C808,Grupos!D:H,4,0)</f>
        <v>Hérnias (K40 - K46)</v>
      </c>
      <c r="G808" t="s">
        <v>3152</v>
      </c>
    </row>
    <row r="809" spans="1:7" x14ac:dyDescent="0.25">
      <c r="A809" t="s">
        <v>449</v>
      </c>
      <c r="B809">
        <v>808</v>
      </c>
      <c r="C809">
        <v>114</v>
      </c>
      <c r="D809">
        <f>VLOOKUP(C809,Grupos!D:H,5,0)</f>
        <v>11</v>
      </c>
      <c r="E809" t="str">
        <f>VLOOKUP(D809,Capitulos!A:G,7,0)</f>
        <v>XI.  Doenças do aparelho digestivo (K00 - K93)</v>
      </c>
      <c r="F809" t="str">
        <f>VLOOKUP(C809,Grupos!D:H,4,0)</f>
        <v>Hérnias (K40 - K46)</v>
      </c>
      <c r="G809" t="s">
        <v>3154</v>
      </c>
    </row>
    <row r="810" spans="1:7" x14ac:dyDescent="0.25">
      <c r="A810" t="s">
        <v>451</v>
      </c>
      <c r="B810">
        <v>809</v>
      </c>
      <c r="C810">
        <v>115</v>
      </c>
      <c r="D810">
        <f>VLOOKUP(C810,Grupos!D:H,5,0)</f>
        <v>11</v>
      </c>
      <c r="E810" t="str">
        <f>VLOOKUP(D810,Capitulos!A:G,7,0)</f>
        <v>XI.  Doenças do aparelho digestivo (K00 - K93)</v>
      </c>
      <c r="F810" t="str">
        <f>VLOOKUP(C810,Grupos!D:H,4,0)</f>
        <v>Enterites e colites não-infecciosas (K50 - K52)</v>
      </c>
      <c r="G810" t="s">
        <v>3156</v>
      </c>
    </row>
    <row r="811" spans="1:7" x14ac:dyDescent="0.25">
      <c r="A811" t="s">
        <v>3157</v>
      </c>
      <c r="B811">
        <v>810</v>
      </c>
      <c r="C811">
        <v>115</v>
      </c>
      <c r="D811">
        <f>VLOOKUP(C811,Grupos!D:H,5,0)</f>
        <v>11</v>
      </c>
      <c r="E811" t="str">
        <f>VLOOKUP(D811,Capitulos!A:G,7,0)</f>
        <v>XI.  Doenças do aparelho digestivo (K00 - K93)</v>
      </c>
      <c r="F811" t="str">
        <f>VLOOKUP(C811,Grupos!D:H,4,0)</f>
        <v>Enterites e colites não-infecciosas (K50 - K52)</v>
      </c>
      <c r="G811" t="s">
        <v>3159</v>
      </c>
    </row>
    <row r="812" spans="1:7" x14ac:dyDescent="0.25">
      <c r="A812" t="s">
        <v>452</v>
      </c>
      <c r="B812">
        <v>811</v>
      </c>
      <c r="C812">
        <v>115</v>
      </c>
      <c r="D812">
        <f>VLOOKUP(C812,Grupos!D:H,5,0)</f>
        <v>11</v>
      </c>
      <c r="E812" t="str">
        <f>VLOOKUP(D812,Capitulos!A:G,7,0)</f>
        <v>XI.  Doenças do aparelho digestivo (K00 - K93)</v>
      </c>
      <c r="F812" t="str">
        <f>VLOOKUP(C812,Grupos!D:H,4,0)</f>
        <v>Enterites e colites não-infecciosas (K50 - K52)</v>
      </c>
      <c r="G812" t="s">
        <v>3161</v>
      </c>
    </row>
    <row r="813" spans="1:7" x14ac:dyDescent="0.25">
      <c r="A813" t="s">
        <v>454</v>
      </c>
      <c r="B813">
        <v>812</v>
      </c>
      <c r="C813">
        <v>116</v>
      </c>
      <c r="D813">
        <f>VLOOKUP(C813,Grupos!D:H,5,0)</f>
        <v>11</v>
      </c>
      <c r="E813" t="str">
        <f>VLOOKUP(D813,Capitulos!A:G,7,0)</f>
        <v>XI.  Doenças do aparelho digestivo (K00 - K93)</v>
      </c>
      <c r="F813" t="str">
        <f>VLOOKUP(C813,Grupos!D:H,4,0)</f>
        <v>Outras doenças dos intestinos (K55 - K63)</v>
      </c>
      <c r="G813" t="s">
        <v>3163</v>
      </c>
    </row>
    <row r="814" spans="1:7" x14ac:dyDescent="0.25">
      <c r="A814" t="s">
        <v>3164</v>
      </c>
      <c r="B814">
        <v>813</v>
      </c>
      <c r="C814">
        <v>116</v>
      </c>
      <c r="D814">
        <f>VLOOKUP(C814,Grupos!D:H,5,0)</f>
        <v>11</v>
      </c>
      <c r="E814" t="str">
        <f>VLOOKUP(D814,Capitulos!A:G,7,0)</f>
        <v>XI.  Doenças do aparelho digestivo (K00 - K93)</v>
      </c>
      <c r="F814" t="str">
        <f>VLOOKUP(C814,Grupos!D:H,4,0)</f>
        <v>Outras doenças dos intestinos (K55 - K63)</v>
      </c>
      <c r="G814" t="s">
        <v>3166</v>
      </c>
    </row>
    <row r="815" spans="1:7" x14ac:dyDescent="0.25">
      <c r="A815" t="s">
        <v>3167</v>
      </c>
      <c r="B815">
        <v>814</v>
      </c>
      <c r="C815">
        <v>116</v>
      </c>
      <c r="D815">
        <f>VLOOKUP(C815,Grupos!D:H,5,0)</f>
        <v>11</v>
      </c>
      <c r="E815" t="str">
        <f>VLOOKUP(D815,Capitulos!A:G,7,0)</f>
        <v>XI.  Doenças do aparelho digestivo (K00 - K93)</v>
      </c>
      <c r="F815" t="str">
        <f>VLOOKUP(C815,Grupos!D:H,4,0)</f>
        <v>Outras doenças dos intestinos (K55 - K63)</v>
      </c>
      <c r="G815" t="s">
        <v>3169</v>
      </c>
    </row>
    <row r="816" spans="1:7" x14ac:dyDescent="0.25">
      <c r="A816" t="s">
        <v>3170</v>
      </c>
      <c r="B816">
        <v>815</v>
      </c>
      <c r="C816">
        <v>116</v>
      </c>
      <c r="D816">
        <f>VLOOKUP(C816,Grupos!D:H,5,0)</f>
        <v>11</v>
      </c>
      <c r="E816" t="str">
        <f>VLOOKUP(D816,Capitulos!A:G,7,0)</f>
        <v>XI.  Doenças do aparelho digestivo (K00 - K93)</v>
      </c>
      <c r="F816" t="str">
        <f>VLOOKUP(C816,Grupos!D:H,4,0)</f>
        <v>Outras doenças dos intestinos (K55 - K63)</v>
      </c>
      <c r="G816" t="s">
        <v>3172</v>
      </c>
    </row>
    <row r="817" spans="1:7" x14ac:dyDescent="0.25">
      <c r="A817" t="s">
        <v>3173</v>
      </c>
      <c r="B817">
        <v>816</v>
      </c>
      <c r="C817">
        <v>116</v>
      </c>
      <c r="D817">
        <f>VLOOKUP(C817,Grupos!D:H,5,0)</f>
        <v>11</v>
      </c>
      <c r="E817" t="str">
        <f>VLOOKUP(D817,Capitulos!A:G,7,0)</f>
        <v>XI.  Doenças do aparelho digestivo (K00 - K93)</v>
      </c>
      <c r="F817" t="str">
        <f>VLOOKUP(C817,Grupos!D:H,4,0)</f>
        <v>Outras doenças dos intestinos (K55 - K63)</v>
      </c>
      <c r="G817" t="s">
        <v>3175</v>
      </c>
    </row>
    <row r="818" spans="1:7" x14ac:dyDescent="0.25">
      <c r="A818" t="s">
        <v>3176</v>
      </c>
      <c r="B818">
        <v>817</v>
      </c>
      <c r="C818">
        <v>116</v>
      </c>
      <c r="D818">
        <f>VLOOKUP(C818,Grupos!D:H,5,0)</f>
        <v>11</v>
      </c>
      <c r="E818" t="str">
        <f>VLOOKUP(D818,Capitulos!A:G,7,0)</f>
        <v>XI.  Doenças do aparelho digestivo (K00 - K93)</v>
      </c>
      <c r="F818" t="str">
        <f>VLOOKUP(C818,Grupos!D:H,4,0)</f>
        <v>Outras doenças dos intestinos (K55 - K63)</v>
      </c>
      <c r="G818" t="s">
        <v>3178</v>
      </c>
    </row>
    <row r="819" spans="1:7" x14ac:dyDescent="0.25">
      <c r="A819" t="s">
        <v>3179</v>
      </c>
      <c r="B819">
        <v>818</v>
      </c>
      <c r="C819">
        <v>116</v>
      </c>
      <c r="D819">
        <f>VLOOKUP(C819,Grupos!D:H,5,0)</f>
        <v>11</v>
      </c>
      <c r="E819" t="str">
        <f>VLOOKUP(D819,Capitulos!A:G,7,0)</f>
        <v>XI.  Doenças do aparelho digestivo (K00 - K93)</v>
      </c>
      <c r="F819" t="str">
        <f>VLOOKUP(C819,Grupos!D:H,4,0)</f>
        <v>Outras doenças dos intestinos (K55 - K63)</v>
      </c>
      <c r="G819" t="s">
        <v>3181</v>
      </c>
    </row>
    <row r="820" spans="1:7" x14ac:dyDescent="0.25">
      <c r="A820" t="s">
        <v>3182</v>
      </c>
      <c r="B820">
        <v>819</v>
      </c>
      <c r="C820">
        <v>116</v>
      </c>
      <c r="D820">
        <f>VLOOKUP(C820,Grupos!D:H,5,0)</f>
        <v>11</v>
      </c>
      <c r="E820" t="str">
        <f>VLOOKUP(D820,Capitulos!A:G,7,0)</f>
        <v>XI.  Doenças do aparelho digestivo (K00 - K93)</v>
      </c>
      <c r="F820" t="str">
        <f>VLOOKUP(C820,Grupos!D:H,4,0)</f>
        <v>Outras doenças dos intestinos (K55 - K63)</v>
      </c>
      <c r="G820" t="s">
        <v>3184</v>
      </c>
    </row>
    <row r="821" spans="1:7" x14ac:dyDescent="0.25">
      <c r="A821" t="s">
        <v>455</v>
      </c>
      <c r="B821">
        <v>820</v>
      </c>
      <c r="C821">
        <v>116</v>
      </c>
      <c r="D821">
        <f>VLOOKUP(C821,Grupos!D:H,5,0)</f>
        <v>11</v>
      </c>
      <c r="E821" t="str">
        <f>VLOOKUP(D821,Capitulos!A:G,7,0)</f>
        <v>XI.  Doenças do aparelho digestivo (K00 - K93)</v>
      </c>
      <c r="F821" t="str">
        <f>VLOOKUP(C821,Grupos!D:H,4,0)</f>
        <v>Outras doenças dos intestinos (K55 - K63)</v>
      </c>
      <c r="G821" t="s">
        <v>3186</v>
      </c>
    </row>
    <row r="822" spans="1:7" x14ac:dyDescent="0.25">
      <c r="A822" t="s">
        <v>457</v>
      </c>
      <c r="B822">
        <v>821</v>
      </c>
      <c r="C822">
        <v>117</v>
      </c>
      <c r="D822">
        <f>VLOOKUP(C822,Grupos!D:H,5,0)</f>
        <v>11</v>
      </c>
      <c r="E822" t="str">
        <f>VLOOKUP(D822,Capitulos!A:G,7,0)</f>
        <v>XI.  Doenças do aparelho digestivo (K00 - K93)</v>
      </c>
      <c r="F822" t="str">
        <f>VLOOKUP(C822,Grupos!D:H,4,0)</f>
        <v>Doenças do peritônio (K65 - K67)</v>
      </c>
      <c r="G822" t="s">
        <v>3188</v>
      </c>
    </row>
    <row r="823" spans="1:7" x14ac:dyDescent="0.25">
      <c r="A823" t="s">
        <v>3189</v>
      </c>
      <c r="B823">
        <v>822</v>
      </c>
      <c r="C823">
        <v>117</v>
      </c>
      <c r="D823">
        <f>VLOOKUP(C823,Grupos!D:H,5,0)</f>
        <v>11</v>
      </c>
      <c r="E823" t="str">
        <f>VLOOKUP(D823,Capitulos!A:G,7,0)</f>
        <v>XI.  Doenças do aparelho digestivo (K00 - K93)</v>
      </c>
      <c r="F823" t="str">
        <f>VLOOKUP(C823,Grupos!D:H,4,0)</f>
        <v>Doenças do peritônio (K65 - K67)</v>
      </c>
      <c r="G823" t="s">
        <v>3191</v>
      </c>
    </row>
    <row r="824" spans="1:7" x14ac:dyDescent="0.25">
      <c r="A824" t="s">
        <v>458</v>
      </c>
      <c r="B824">
        <v>823</v>
      </c>
      <c r="C824">
        <v>117</v>
      </c>
      <c r="D824">
        <f>VLOOKUP(C824,Grupos!D:H,5,0)</f>
        <v>11</v>
      </c>
      <c r="E824" t="str">
        <f>VLOOKUP(D824,Capitulos!A:G,7,0)</f>
        <v>XI.  Doenças do aparelho digestivo (K00 - K93)</v>
      </c>
      <c r="F824" t="str">
        <f>VLOOKUP(C824,Grupos!D:H,4,0)</f>
        <v>Doenças do peritônio (K65 - K67)</v>
      </c>
      <c r="G824" t="s">
        <v>3193</v>
      </c>
    </row>
    <row r="825" spans="1:7" x14ac:dyDescent="0.25">
      <c r="A825" t="s">
        <v>460</v>
      </c>
      <c r="B825">
        <v>824</v>
      </c>
      <c r="C825">
        <v>118</v>
      </c>
      <c r="D825">
        <f>VLOOKUP(C825,Grupos!D:H,5,0)</f>
        <v>11</v>
      </c>
      <c r="E825" t="str">
        <f>VLOOKUP(D825,Capitulos!A:G,7,0)</f>
        <v>XI.  Doenças do aparelho digestivo (K00 - K93)</v>
      </c>
      <c r="F825" t="str">
        <f>VLOOKUP(C825,Grupos!D:H,4,0)</f>
        <v>Doenças do fígado (K70 - K77)</v>
      </c>
      <c r="G825" t="s">
        <v>3195</v>
      </c>
    </row>
    <row r="826" spans="1:7" x14ac:dyDescent="0.25">
      <c r="A826" t="s">
        <v>3196</v>
      </c>
      <c r="B826">
        <v>825</v>
      </c>
      <c r="C826">
        <v>118</v>
      </c>
      <c r="D826">
        <f>VLOOKUP(C826,Grupos!D:H,5,0)</f>
        <v>11</v>
      </c>
      <c r="E826" t="str">
        <f>VLOOKUP(D826,Capitulos!A:G,7,0)</f>
        <v>XI.  Doenças do aparelho digestivo (K00 - K93)</v>
      </c>
      <c r="F826" t="str">
        <f>VLOOKUP(C826,Grupos!D:H,4,0)</f>
        <v>Doenças do fígado (K70 - K77)</v>
      </c>
      <c r="G826" t="s">
        <v>3198</v>
      </c>
    </row>
    <row r="827" spans="1:7" x14ac:dyDescent="0.25">
      <c r="A827" t="s">
        <v>3199</v>
      </c>
      <c r="B827">
        <v>826</v>
      </c>
      <c r="C827">
        <v>118</v>
      </c>
      <c r="D827">
        <f>VLOOKUP(C827,Grupos!D:H,5,0)</f>
        <v>11</v>
      </c>
      <c r="E827" t="str">
        <f>VLOOKUP(D827,Capitulos!A:G,7,0)</f>
        <v>XI.  Doenças do aparelho digestivo (K00 - K93)</v>
      </c>
      <c r="F827" t="str">
        <f>VLOOKUP(C827,Grupos!D:H,4,0)</f>
        <v>Doenças do fígado (K70 - K77)</v>
      </c>
      <c r="G827" t="s">
        <v>3201</v>
      </c>
    </row>
    <row r="828" spans="1:7" x14ac:dyDescent="0.25">
      <c r="A828" t="s">
        <v>3202</v>
      </c>
      <c r="B828">
        <v>827</v>
      </c>
      <c r="C828">
        <v>118</v>
      </c>
      <c r="D828">
        <f>VLOOKUP(C828,Grupos!D:H,5,0)</f>
        <v>11</v>
      </c>
      <c r="E828" t="str">
        <f>VLOOKUP(D828,Capitulos!A:G,7,0)</f>
        <v>XI.  Doenças do aparelho digestivo (K00 - K93)</v>
      </c>
      <c r="F828" t="str">
        <f>VLOOKUP(C828,Grupos!D:H,4,0)</f>
        <v>Doenças do fígado (K70 - K77)</v>
      </c>
      <c r="G828" t="s">
        <v>3204</v>
      </c>
    </row>
    <row r="829" spans="1:7" x14ac:dyDescent="0.25">
      <c r="A829" t="s">
        <v>3205</v>
      </c>
      <c r="B829">
        <v>828</v>
      </c>
      <c r="C829">
        <v>118</v>
      </c>
      <c r="D829">
        <f>VLOOKUP(C829,Grupos!D:H,5,0)</f>
        <v>11</v>
      </c>
      <c r="E829" t="str">
        <f>VLOOKUP(D829,Capitulos!A:G,7,0)</f>
        <v>XI.  Doenças do aparelho digestivo (K00 - K93)</v>
      </c>
      <c r="F829" t="str">
        <f>VLOOKUP(C829,Grupos!D:H,4,0)</f>
        <v>Doenças do fígado (K70 - K77)</v>
      </c>
      <c r="G829" t="s">
        <v>3207</v>
      </c>
    </row>
    <row r="830" spans="1:7" x14ac:dyDescent="0.25">
      <c r="A830" t="s">
        <v>3208</v>
      </c>
      <c r="B830">
        <v>829</v>
      </c>
      <c r="C830">
        <v>118</v>
      </c>
      <c r="D830">
        <f>VLOOKUP(C830,Grupos!D:H,5,0)</f>
        <v>11</v>
      </c>
      <c r="E830" t="str">
        <f>VLOOKUP(D830,Capitulos!A:G,7,0)</f>
        <v>XI.  Doenças do aparelho digestivo (K00 - K93)</v>
      </c>
      <c r="F830" t="str">
        <f>VLOOKUP(C830,Grupos!D:H,4,0)</f>
        <v>Doenças do fígado (K70 - K77)</v>
      </c>
      <c r="G830" t="s">
        <v>3210</v>
      </c>
    </row>
    <row r="831" spans="1:7" x14ac:dyDescent="0.25">
      <c r="A831" t="s">
        <v>3211</v>
      </c>
      <c r="B831">
        <v>830</v>
      </c>
      <c r="C831">
        <v>118</v>
      </c>
      <c r="D831">
        <f>VLOOKUP(C831,Grupos!D:H,5,0)</f>
        <v>11</v>
      </c>
      <c r="E831" t="str">
        <f>VLOOKUP(D831,Capitulos!A:G,7,0)</f>
        <v>XI.  Doenças do aparelho digestivo (K00 - K93)</v>
      </c>
      <c r="F831" t="str">
        <f>VLOOKUP(C831,Grupos!D:H,4,0)</f>
        <v>Doenças do fígado (K70 - K77)</v>
      </c>
      <c r="G831" t="s">
        <v>3213</v>
      </c>
    </row>
    <row r="832" spans="1:7" x14ac:dyDescent="0.25">
      <c r="A832" t="s">
        <v>461</v>
      </c>
      <c r="B832">
        <v>831</v>
      </c>
      <c r="C832">
        <v>118</v>
      </c>
      <c r="D832">
        <f>VLOOKUP(C832,Grupos!D:H,5,0)</f>
        <v>11</v>
      </c>
      <c r="E832" t="str">
        <f>VLOOKUP(D832,Capitulos!A:G,7,0)</f>
        <v>XI.  Doenças do aparelho digestivo (K00 - K93)</v>
      </c>
      <c r="F832" t="str">
        <f>VLOOKUP(C832,Grupos!D:H,4,0)</f>
        <v>Doenças do fígado (K70 - K77)</v>
      </c>
      <c r="G832" t="s">
        <v>3215</v>
      </c>
    </row>
    <row r="833" spans="1:7" x14ac:dyDescent="0.25">
      <c r="A833" t="s">
        <v>463</v>
      </c>
      <c r="B833">
        <v>832</v>
      </c>
      <c r="C833">
        <v>119</v>
      </c>
      <c r="D833">
        <f>VLOOKUP(C833,Grupos!D:H,5,0)</f>
        <v>11</v>
      </c>
      <c r="E833" t="str">
        <f>VLOOKUP(D833,Capitulos!A:G,7,0)</f>
        <v>XI.  Doenças do aparelho digestivo (K00 - K93)</v>
      </c>
      <c r="F833" t="str">
        <f>VLOOKUP(C833,Grupos!D:H,4,0)</f>
        <v>Transt vesícula biliar, vias biliares e pâncreas (K80 - K87)</v>
      </c>
      <c r="G833" t="s">
        <v>3217</v>
      </c>
    </row>
    <row r="834" spans="1:7" x14ac:dyDescent="0.25">
      <c r="A834" t="s">
        <v>3218</v>
      </c>
      <c r="B834">
        <v>833</v>
      </c>
      <c r="C834">
        <v>119</v>
      </c>
      <c r="D834">
        <f>VLOOKUP(C834,Grupos!D:H,5,0)</f>
        <v>11</v>
      </c>
      <c r="E834" t="str">
        <f>VLOOKUP(D834,Capitulos!A:G,7,0)</f>
        <v>XI.  Doenças do aparelho digestivo (K00 - K93)</v>
      </c>
      <c r="F834" t="str">
        <f>VLOOKUP(C834,Grupos!D:H,4,0)</f>
        <v>Transt vesícula biliar, vias biliares e pâncreas (K80 - K87)</v>
      </c>
      <c r="G834" t="s">
        <v>3220</v>
      </c>
    </row>
    <row r="835" spans="1:7" x14ac:dyDescent="0.25">
      <c r="A835" t="s">
        <v>3221</v>
      </c>
      <c r="B835">
        <v>834</v>
      </c>
      <c r="C835">
        <v>119</v>
      </c>
      <c r="D835">
        <f>VLOOKUP(C835,Grupos!D:H,5,0)</f>
        <v>11</v>
      </c>
      <c r="E835" t="str">
        <f>VLOOKUP(D835,Capitulos!A:G,7,0)</f>
        <v>XI.  Doenças do aparelho digestivo (K00 - K93)</v>
      </c>
      <c r="F835" t="str">
        <f>VLOOKUP(C835,Grupos!D:H,4,0)</f>
        <v>Transt vesícula biliar, vias biliares e pâncreas (K80 - K87)</v>
      </c>
      <c r="G835" t="s">
        <v>3223</v>
      </c>
    </row>
    <row r="836" spans="1:7" x14ac:dyDescent="0.25">
      <c r="A836" t="s">
        <v>3224</v>
      </c>
      <c r="B836">
        <v>835</v>
      </c>
      <c r="C836">
        <v>119</v>
      </c>
      <c r="D836">
        <f>VLOOKUP(C836,Grupos!D:H,5,0)</f>
        <v>11</v>
      </c>
      <c r="E836" t="str">
        <f>VLOOKUP(D836,Capitulos!A:G,7,0)</f>
        <v>XI.  Doenças do aparelho digestivo (K00 - K93)</v>
      </c>
      <c r="F836" t="str">
        <f>VLOOKUP(C836,Grupos!D:H,4,0)</f>
        <v>Transt vesícula biliar, vias biliares e pâncreas (K80 - K87)</v>
      </c>
      <c r="G836" t="s">
        <v>3226</v>
      </c>
    </row>
    <row r="837" spans="1:7" x14ac:dyDescent="0.25">
      <c r="A837" t="s">
        <v>3227</v>
      </c>
      <c r="B837">
        <v>836</v>
      </c>
      <c r="C837">
        <v>119</v>
      </c>
      <c r="D837">
        <f>VLOOKUP(C837,Grupos!D:H,5,0)</f>
        <v>11</v>
      </c>
      <c r="E837" t="str">
        <f>VLOOKUP(D837,Capitulos!A:G,7,0)</f>
        <v>XI.  Doenças do aparelho digestivo (K00 - K93)</v>
      </c>
      <c r="F837" t="str">
        <f>VLOOKUP(C837,Grupos!D:H,4,0)</f>
        <v>Transt vesícula biliar, vias biliares e pâncreas (K80 - K87)</v>
      </c>
      <c r="G837" t="s">
        <v>3229</v>
      </c>
    </row>
    <row r="838" spans="1:7" x14ac:dyDescent="0.25">
      <c r="A838" t="s">
        <v>3230</v>
      </c>
      <c r="B838">
        <v>837</v>
      </c>
      <c r="C838">
        <v>119</v>
      </c>
      <c r="D838">
        <f>VLOOKUP(C838,Grupos!D:H,5,0)</f>
        <v>11</v>
      </c>
      <c r="E838" t="str">
        <f>VLOOKUP(D838,Capitulos!A:G,7,0)</f>
        <v>XI.  Doenças do aparelho digestivo (K00 - K93)</v>
      </c>
      <c r="F838" t="str">
        <f>VLOOKUP(C838,Grupos!D:H,4,0)</f>
        <v>Transt vesícula biliar, vias biliares e pâncreas (K80 - K87)</v>
      </c>
      <c r="G838" t="s">
        <v>3232</v>
      </c>
    </row>
    <row r="839" spans="1:7" x14ac:dyDescent="0.25">
      <c r="A839" t="s">
        <v>464</v>
      </c>
      <c r="B839">
        <v>838</v>
      </c>
      <c r="C839">
        <v>119</v>
      </c>
      <c r="D839">
        <f>VLOOKUP(C839,Grupos!D:H,5,0)</f>
        <v>11</v>
      </c>
      <c r="E839" t="str">
        <f>VLOOKUP(D839,Capitulos!A:G,7,0)</f>
        <v>XI.  Doenças do aparelho digestivo (K00 - K93)</v>
      </c>
      <c r="F839" t="str">
        <f>VLOOKUP(C839,Grupos!D:H,4,0)</f>
        <v>Transt vesícula biliar, vias biliares e pâncreas (K80 - K87)</v>
      </c>
      <c r="G839" t="s">
        <v>3234</v>
      </c>
    </row>
    <row r="840" spans="1:7" x14ac:dyDescent="0.25">
      <c r="A840" t="s">
        <v>467</v>
      </c>
      <c r="B840">
        <v>839</v>
      </c>
      <c r="C840">
        <v>120</v>
      </c>
      <c r="D840">
        <f>VLOOKUP(C840,Grupos!D:H,5,0)</f>
        <v>11</v>
      </c>
      <c r="E840" t="str">
        <f>VLOOKUP(D840,Capitulos!A:G,7,0)</f>
        <v>XI.  Doenças do aparelho digestivo (K00 - K93)</v>
      </c>
      <c r="F840" t="str">
        <f>VLOOKUP(C840,Grupos!D:H,4,0)</f>
        <v>Outras doenças do aparelho digestivo (K90 - K93)</v>
      </c>
      <c r="G840" t="s">
        <v>3236</v>
      </c>
    </row>
    <row r="841" spans="1:7" x14ac:dyDescent="0.25">
      <c r="A841" t="s">
        <v>3237</v>
      </c>
      <c r="B841">
        <v>840</v>
      </c>
      <c r="C841">
        <v>120</v>
      </c>
      <c r="D841">
        <f>VLOOKUP(C841,Grupos!D:H,5,0)</f>
        <v>11</v>
      </c>
      <c r="E841" t="str">
        <f>VLOOKUP(D841,Capitulos!A:G,7,0)</f>
        <v>XI.  Doenças do aparelho digestivo (K00 - K93)</v>
      </c>
      <c r="F841" t="str">
        <f>VLOOKUP(C841,Grupos!D:H,4,0)</f>
        <v>Outras doenças do aparelho digestivo (K90 - K93)</v>
      </c>
      <c r="G841" t="s">
        <v>3239</v>
      </c>
    </row>
    <row r="842" spans="1:7" x14ac:dyDescent="0.25">
      <c r="A842" t="s">
        <v>3240</v>
      </c>
      <c r="B842">
        <v>841</v>
      </c>
      <c r="C842">
        <v>120</v>
      </c>
      <c r="D842">
        <f>VLOOKUP(C842,Grupos!D:H,5,0)</f>
        <v>11</v>
      </c>
      <c r="E842" t="str">
        <f>VLOOKUP(D842,Capitulos!A:G,7,0)</f>
        <v>XI.  Doenças do aparelho digestivo (K00 - K93)</v>
      </c>
      <c r="F842" t="str">
        <f>VLOOKUP(C842,Grupos!D:H,4,0)</f>
        <v>Outras doenças do aparelho digestivo (K90 - K93)</v>
      </c>
      <c r="G842" t="s">
        <v>3241</v>
      </c>
    </row>
    <row r="843" spans="1:7" x14ac:dyDescent="0.25">
      <c r="A843" t="s">
        <v>46</v>
      </c>
      <c r="B843">
        <v>842</v>
      </c>
      <c r="C843">
        <v>120</v>
      </c>
      <c r="D843">
        <f>VLOOKUP(C843,Grupos!D:H,5,0)</f>
        <v>11</v>
      </c>
      <c r="E843" t="str">
        <f>VLOOKUP(D843,Capitulos!A:G,7,0)</f>
        <v>XI.  Doenças do aparelho digestivo (K00 - K93)</v>
      </c>
      <c r="F843" t="str">
        <f>VLOOKUP(C843,Grupos!D:H,4,0)</f>
        <v>Outras doenças do aparelho digestivo (K90 - K93)</v>
      </c>
      <c r="G843" t="s">
        <v>3243</v>
      </c>
    </row>
    <row r="844" spans="1:7" x14ac:dyDescent="0.25">
      <c r="A844" t="s">
        <v>49</v>
      </c>
      <c r="B844">
        <v>843</v>
      </c>
      <c r="C844">
        <v>121</v>
      </c>
      <c r="D844">
        <f>VLOOKUP(C844,Grupos!D:H,5,0)</f>
        <v>12</v>
      </c>
      <c r="E844" t="str">
        <f>VLOOKUP(D844,Capitulos!A:G,7,0)</f>
        <v>XII. Doenças da pele e do tecido subcutâneo (L00 - L99)</v>
      </c>
      <c r="F844" t="str">
        <f>VLOOKUP(C844,Grupos!D:H,4,0)</f>
        <v>Infecções da pele e do tecido subcutâneo (L00 - L08)</v>
      </c>
      <c r="G844" t="s">
        <v>3245</v>
      </c>
    </row>
    <row r="845" spans="1:7" x14ac:dyDescent="0.25">
      <c r="A845" t="s">
        <v>3246</v>
      </c>
      <c r="B845">
        <v>844</v>
      </c>
      <c r="C845">
        <v>121</v>
      </c>
      <c r="D845">
        <f>VLOOKUP(C845,Grupos!D:H,5,0)</f>
        <v>12</v>
      </c>
      <c r="E845" t="str">
        <f>VLOOKUP(D845,Capitulos!A:G,7,0)</f>
        <v>XII. Doenças da pele e do tecido subcutâneo (L00 - L99)</v>
      </c>
      <c r="F845" t="str">
        <f>VLOOKUP(C845,Grupos!D:H,4,0)</f>
        <v>Infecções da pele e do tecido subcutâneo (L00 - L08)</v>
      </c>
      <c r="G845" t="s">
        <v>3248</v>
      </c>
    </row>
    <row r="846" spans="1:7" x14ac:dyDescent="0.25">
      <c r="A846" t="s">
        <v>3249</v>
      </c>
      <c r="B846">
        <v>845</v>
      </c>
      <c r="C846">
        <v>121</v>
      </c>
      <c r="D846">
        <f>VLOOKUP(C846,Grupos!D:H,5,0)</f>
        <v>12</v>
      </c>
      <c r="E846" t="str">
        <f>VLOOKUP(D846,Capitulos!A:G,7,0)</f>
        <v>XII. Doenças da pele e do tecido subcutâneo (L00 - L99)</v>
      </c>
      <c r="F846" t="str">
        <f>VLOOKUP(C846,Grupos!D:H,4,0)</f>
        <v>Infecções da pele e do tecido subcutâneo (L00 - L08)</v>
      </c>
      <c r="G846" t="s">
        <v>3251</v>
      </c>
    </row>
    <row r="847" spans="1:7" x14ac:dyDescent="0.25">
      <c r="A847" t="s">
        <v>3252</v>
      </c>
      <c r="B847">
        <v>846</v>
      </c>
      <c r="C847">
        <v>121</v>
      </c>
      <c r="D847">
        <f>VLOOKUP(C847,Grupos!D:H,5,0)</f>
        <v>12</v>
      </c>
      <c r="E847" t="str">
        <f>VLOOKUP(D847,Capitulos!A:G,7,0)</f>
        <v>XII. Doenças da pele e do tecido subcutâneo (L00 - L99)</v>
      </c>
      <c r="F847" t="str">
        <f>VLOOKUP(C847,Grupos!D:H,4,0)</f>
        <v>Infecções da pele e do tecido subcutâneo (L00 - L08)</v>
      </c>
      <c r="G847" t="s">
        <v>3254</v>
      </c>
    </row>
    <row r="848" spans="1:7" x14ac:dyDescent="0.25">
      <c r="A848" t="s">
        <v>3255</v>
      </c>
      <c r="B848">
        <v>847</v>
      </c>
      <c r="C848">
        <v>121</v>
      </c>
      <c r="D848">
        <f>VLOOKUP(C848,Grupos!D:H,5,0)</f>
        <v>12</v>
      </c>
      <c r="E848" t="str">
        <f>VLOOKUP(D848,Capitulos!A:G,7,0)</f>
        <v>XII. Doenças da pele e do tecido subcutâneo (L00 - L99)</v>
      </c>
      <c r="F848" t="str">
        <f>VLOOKUP(C848,Grupos!D:H,4,0)</f>
        <v>Infecções da pele e do tecido subcutâneo (L00 - L08)</v>
      </c>
      <c r="G848" t="s">
        <v>3257</v>
      </c>
    </row>
    <row r="849" spans="1:7" x14ac:dyDescent="0.25">
      <c r="A849" t="s">
        <v>3258</v>
      </c>
      <c r="B849">
        <v>848</v>
      </c>
      <c r="C849">
        <v>121</v>
      </c>
      <c r="D849">
        <f>VLOOKUP(C849,Grupos!D:H,5,0)</f>
        <v>12</v>
      </c>
      <c r="E849" t="str">
        <f>VLOOKUP(D849,Capitulos!A:G,7,0)</f>
        <v>XII. Doenças da pele e do tecido subcutâneo (L00 - L99)</v>
      </c>
      <c r="F849" t="str">
        <f>VLOOKUP(C849,Grupos!D:H,4,0)</f>
        <v>Infecções da pele e do tecido subcutâneo (L00 - L08)</v>
      </c>
      <c r="G849" t="s">
        <v>3260</v>
      </c>
    </row>
    <row r="850" spans="1:7" x14ac:dyDescent="0.25">
      <c r="A850" t="s">
        <v>469</v>
      </c>
      <c r="B850">
        <v>849</v>
      </c>
      <c r="C850">
        <v>121</v>
      </c>
      <c r="D850">
        <f>VLOOKUP(C850,Grupos!D:H,5,0)</f>
        <v>12</v>
      </c>
      <c r="E850" t="str">
        <f>VLOOKUP(D850,Capitulos!A:G,7,0)</f>
        <v>XII. Doenças da pele e do tecido subcutâneo (L00 - L99)</v>
      </c>
      <c r="F850" t="str">
        <f>VLOOKUP(C850,Grupos!D:H,4,0)</f>
        <v>Infecções da pele e do tecido subcutâneo (L00 - L08)</v>
      </c>
      <c r="G850" t="s">
        <v>3262</v>
      </c>
    </row>
    <row r="851" spans="1:7" x14ac:dyDescent="0.25">
      <c r="A851" t="s">
        <v>471</v>
      </c>
      <c r="B851">
        <v>850</v>
      </c>
      <c r="C851">
        <v>122</v>
      </c>
      <c r="D851">
        <f>VLOOKUP(C851,Grupos!D:H,5,0)</f>
        <v>12</v>
      </c>
      <c r="E851" t="str">
        <f>VLOOKUP(D851,Capitulos!A:G,7,0)</f>
        <v>XII. Doenças da pele e do tecido subcutâneo (L00 - L99)</v>
      </c>
      <c r="F851" t="str">
        <f>VLOOKUP(C851,Grupos!D:H,4,0)</f>
        <v>Afecções bolhosas (L10 - L14)</v>
      </c>
      <c r="G851" t="s">
        <v>3264</v>
      </c>
    </row>
    <row r="852" spans="1:7" x14ac:dyDescent="0.25">
      <c r="A852" t="s">
        <v>3265</v>
      </c>
      <c r="B852">
        <v>851</v>
      </c>
      <c r="C852">
        <v>122</v>
      </c>
      <c r="D852">
        <f>VLOOKUP(C852,Grupos!D:H,5,0)</f>
        <v>12</v>
      </c>
      <c r="E852" t="str">
        <f>VLOOKUP(D852,Capitulos!A:G,7,0)</f>
        <v>XII. Doenças da pele e do tecido subcutâneo (L00 - L99)</v>
      </c>
      <c r="F852" t="str">
        <f>VLOOKUP(C852,Grupos!D:H,4,0)</f>
        <v>Afecções bolhosas (L10 - L14)</v>
      </c>
      <c r="G852" t="s">
        <v>3267</v>
      </c>
    </row>
    <row r="853" spans="1:7" x14ac:dyDescent="0.25">
      <c r="A853" t="s">
        <v>3268</v>
      </c>
      <c r="B853">
        <v>852</v>
      </c>
      <c r="C853">
        <v>122</v>
      </c>
      <c r="D853">
        <f>VLOOKUP(C853,Grupos!D:H,5,0)</f>
        <v>12</v>
      </c>
      <c r="E853" t="str">
        <f>VLOOKUP(D853,Capitulos!A:G,7,0)</f>
        <v>XII. Doenças da pele e do tecido subcutâneo (L00 - L99)</v>
      </c>
      <c r="F853" t="str">
        <f>VLOOKUP(C853,Grupos!D:H,4,0)</f>
        <v>Afecções bolhosas (L10 - L14)</v>
      </c>
      <c r="G853" t="s">
        <v>3270</v>
      </c>
    </row>
    <row r="854" spans="1:7" x14ac:dyDescent="0.25">
      <c r="A854" t="s">
        <v>3271</v>
      </c>
      <c r="B854">
        <v>853</v>
      </c>
      <c r="C854">
        <v>122</v>
      </c>
      <c r="D854">
        <f>VLOOKUP(C854,Grupos!D:H,5,0)</f>
        <v>12</v>
      </c>
      <c r="E854" t="str">
        <f>VLOOKUP(D854,Capitulos!A:G,7,0)</f>
        <v>XII. Doenças da pele e do tecido subcutâneo (L00 - L99)</v>
      </c>
      <c r="F854" t="str">
        <f>VLOOKUP(C854,Grupos!D:H,4,0)</f>
        <v>Afecções bolhosas (L10 - L14)</v>
      </c>
      <c r="G854" t="s">
        <v>3273</v>
      </c>
    </row>
    <row r="855" spans="1:7" x14ac:dyDescent="0.25">
      <c r="A855" t="s">
        <v>472</v>
      </c>
      <c r="B855">
        <v>854</v>
      </c>
      <c r="C855">
        <v>122</v>
      </c>
      <c r="D855">
        <f>VLOOKUP(C855,Grupos!D:H,5,0)</f>
        <v>12</v>
      </c>
      <c r="E855" t="str">
        <f>VLOOKUP(D855,Capitulos!A:G,7,0)</f>
        <v>XII. Doenças da pele e do tecido subcutâneo (L00 - L99)</v>
      </c>
      <c r="F855" t="str">
        <f>VLOOKUP(C855,Grupos!D:H,4,0)</f>
        <v>Afecções bolhosas (L10 - L14)</v>
      </c>
      <c r="G855" t="s">
        <v>3275</v>
      </c>
    </row>
    <row r="856" spans="1:7" x14ac:dyDescent="0.25">
      <c r="A856" t="s">
        <v>474</v>
      </c>
      <c r="B856">
        <v>855</v>
      </c>
      <c r="C856">
        <v>123</v>
      </c>
      <c r="D856">
        <f>VLOOKUP(C856,Grupos!D:H,5,0)</f>
        <v>12</v>
      </c>
      <c r="E856" t="str">
        <f>VLOOKUP(D856,Capitulos!A:G,7,0)</f>
        <v>XII. Doenças da pele e do tecido subcutâneo (L00 - L99)</v>
      </c>
      <c r="F856" t="str">
        <f>VLOOKUP(C856,Grupos!D:H,4,0)</f>
        <v>Dermatite e eczema (L20 - L30)</v>
      </c>
      <c r="G856" t="s">
        <v>3277</v>
      </c>
    </row>
    <row r="857" spans="1:7" x14ac:dyDescent="0.25">
      <c r="A857" t="s">
        <v>3278</v>
      </c>
      <c r="B857">
        <v>856</v>
      </c>
      <c r="C857">
        <v>123</v>
      </c>
      <c r="D857">
        <f>VLOOKUP(C857,Grupos!D:H,5,0)</f>
        <v>12</v>
      </c>
      <c r="E857" t="str">
        <f>VLOOKUP(D857,Capitulos!A:G,7,0)</f>
        <v>XII. Doenças da pele e do tecido subcutâneo (L00 - L99)</v>
      </c>
      <c r="F857" t="str">
        <f>VLOOKUP(C857,Grupos!D:H,4,0)</f>
        <v>Dermatite e eczema (L20 - L30)</v>
      </c>
      <c r="G857" t="s">
        <v>3280</v>
      </c>
    </row>
    <row r="858" spans="1:7" x14ac:dyDescent="0.25">
      <c r="A858" t="s">
        <v>3281</v>
      </c>
      <c r="B858">
        <v>857</v>
      </c>
      <c r="C858">
        <v>123</v>
      </c>
      <c r="D858">
        <f>VLOOKUP(C858,Grupos!D:H,5,0)</f>
        <v>12</v>
      </c>
      <c r="E858" t="str">
        <f>VLOOKUP(D858,Capitulos!A:G,7,0)</f>
        <v>XII. Doenças da pele e do tecido subcutâneo (L00 - L99)</v>
      </c>
      <c r="F858" t="str">
        <f>VLOOKUP(C858,Grupos!D:H,4,0)</f>
        <v>Dermatite e eczema (L20 - L30)</v>
      </c>
      <c r="G858" t="s">
        <v>3283</v>
      </c>
    </row>
    <row r="859" spans="1:7" x14ac:dyDescent="0.25">
      <c r="A859" t="s">
        <v>3284</v>
      </c>
      <c r="B859">
        <v>858</v>
      </c>
      <c r="C859">
        <v>123</v>
      </c>
      <c r="D859">
        <f>VLOOKUP(C859,Grupos!D:H,5,0)</f>
        <v>12</v>
      </c>
      <c r="E859" t="str">
        <f>VLOOKUP(D859,Capitulos!A:G,7,0)</f>
        <v>XII. Doenças da pele e do tecido subcutâneo (L00 - L99)</v>
      </c>
      <c r="F859" t="str">
        <f>VLOOKUP(C859,Grupos!D:H,4,0)</f>
        <v>Dermatite e eczema (L20 - L30)</v>
      </c>
      <c r="G859" t="s">
        <v>3286</v>
      </c>
    </row>
    <row r="860" spans="1:7" x14ac:dyDescent="0.25">
      <c r="A860" t="s">
        <v>3287</v>
      </c>
      <c r="B860">
        <v>859</v>
      </c>
      <c r="C860">
        <v>123</v>
      </c>
      <c r="D860">
        <f>VLOOKUP(C860,Grupos!D:H,5,0)</f>
        <v>12</v>
      </c>
      <c r="E860" t="str">
        <f>VLOOKUP(D860,Capitulos!A:G,7,0)</f>
        <v>XII. Doenças da pele e do tecido subcutâneo (L00 - L99)</v>
      </c>
      <c r="F860" t="str">
        <f>VLOOKUP(C860,Grupos!D:H,4,0)</f>
        <v>Dermatite e eczema (L20 - L30)</v>
      </c>
      <c r="G860" t="s">
        <v>3289</v>
      </c>
    </row>
    <row r="861" spans="1:7" x14ac:dyDescent="0.25">
      <c r="A861" t="s">
        <v>3290</v>
      </c>
      <c r="B861">
        <v>860</v>
      </c>
      <c r="C861">
        <v>123</v>
      </c>
      <c r="D861">
        <f>VLOOKUP(C861,Grupos!D:H,5,0)</f>
        <v>12</v>
      </c>
      <c r="E861" t="str">
        <f>VLOOKUP(D861,Capitulos!A:G,7,0)</f>
        <v>XII. Doenças da pele e do tecido subcutâneo (L00 - L99)</v>
      </c>
      <c r="F861" t="str">
        <f>VLOOKUP(C861,Grupos!D:H,4,0)</f>
        <v>Dermatite e eczema (L20 - L30)</v>
      </c>
      <c r="G861" t="s">
        <v>3292</v>
      </c>
    </row>
    <row r="862" spans="1:7" x14ac:dyDescent="0.25">
      <c r="A862" t="s">
        <v>3293</v>
      </c>
      <c r="B862">
        <v>861</v>
      </c>
      <c r="C862">
        <v>123</v>
      </c>
      <c r="D862">
        <f>VLOOKUP(C862,Grupos!D:H,5,0)</f>
        <v>12</v>
      </c>
      <c r="E862" t="str">
        <f>VLOOKUP(D862,Capitulos!A:G,7,0)</f>
        <v>XII. Doenças da pele e do tecido subcutâneo (L00 - L99)</v>
      </c>
      <c r="F862" t="str">
        <f>VLOOKUP(C862,Grupos!D:H,4,0)</f>
        <v>Dermatite e eczema (L20 - L30)</v>
      </c>
      <c r="G862" t="s">
        <v>3295</v>
      </c>
    </row>
    <row r="863" spans="1:7" x14ac:dyDescent="0.25">
      <c r="A863" t="s">
        <v>3296</v>
      </c>
      <c r="B863">
        <v>862</v>
      </c>
      <c r="C863">
        <v>123</v>
      </c>
      <c r="D863">
        <f>VLOOKUP(C863,Grupos!D:H,5,0)</f>
        <v>12</v>
      </c>
      <c r="E863" t="str">
        <f>VLOOKUP(D863,Capitulos!A:G,7,0)</f>
        <v>XII. Doenças da pele e do tecido subcutâneo (L00 - L99)</v>
      </c>
      <c r="F863" t="str">
        <f>VLOOKUP(C863,Grupos!D:H,4,0)</f>
        <v>Dermatite e eczema (L20 - L30)</v>
      </c>
      <c r="G863" t="s">
        <v>3298</v>
      </c>
    </row>
    <row r="864" spans="1:7" x14ac:dyDescent="0.25">
      <c r="A864" t="s">
        <v>3299</v>
      </c>
      <c r="B864">
        <v>863</v>
      </c>
      <c r="C864">
        <v>123</v>
      </c>
      <c r="D864">
        <f>VLOOKUP(C864,Grupos!D:H,5,0)</f>
        <v>12</v>
      </c>
      <c r="E864" t="str">
        <f>VLOOKUP(D864,Capitulos!A:G,7,0)</f>
        <v>XII. Doenças da pele e do tecido subcutâneo (L00 - L99)</v>
      </c>
      <c r="F864" t="str">
        <f>VLOOKUP(C864,Grupos!D:H,4,0)</f>
        <v>Dermatite e eczema (L20 - L30)</v>
      </c>
      <c r="G864" t="s">
        <v>3301</v>
      </c>
    </row>
    <row r="865" spans="1:7" x14ac:dyDescent="0.25">
      <c r="A865" t="s">
        <v>3302</v>
      </c>
      <c r="B865">
        <v>864</v>
      </c>
      <c r="C865">
        <v>123</v>
      </c>
      <c r="D865">
        <f>VLOOKUP(C865,Grupos!D:H,5,0)</f>
        <v>12</v>
      </c>
      <c r="E865" t="str">
        <f>VLOOKUP(D865,Capitulos!A:G,7,0)</f>
        <v>XII. Doenças da pele e do tecido subcutâneo (L00 - L99)</v>
      </c>
      <c r="F865" t="str">
        <f>VLOOKUP(C865,Grupos!D:H,4,0)</f>
        <v>Dermatite e eczema (L20 - L30)</v>
      </c>
      <c r="G865" t="s">
        <v>3304</v>
      </c>
    </row>
    <row r="866" spans="1:7" x14ac:dyDescent="0.25">
      <c r="A866" t="s">
        <v>475</v>
      </c>
      <c r="B866">
        <v>865</v>
      </c>
      <c r="C866">
        <v>123</v>
      </c>
      <c r="D866">
        <f>VLOOKUP(C866,Grupos!D:H,5,0)</f>
        <v>12</v>
      </c>
      <c r="E866" t="str">
        <f>VLOOKUP(D866,Capitulos!A:G,7,0)</f>
        <v>XII. Doenças da pele e do tecido subcutâneo (L00 - L99)</v>
      </c>
      <c r="F866" t="str">
        <f>VLOOKUP(C866,Grupos!D:H,4,0)</f>
        <v>Dermatite e eczema (L20 - L30)</v>
      </c>
      <c r="G866" t="s">
        <v>3306</v>
      </c>
    </row>
    <row r="867" spans="1:7" x14ac:dyDescent="0.25">
      <c r="A867" t="s">
        <v>477</v>
      </c>
      <c r="B867">
        <v>866</v>
      </c>
      <c r="C867">
        <v>124</v>
      </c>
      <c r="D867">
        <f>VLOOKUP(C867,Grupos!D:H,5,0)</f>
        <v>12</v>
      </c>
      <c r="E867" t="str">
        <f>VLOOKUP(D867,Capitulos!A:G,7,0)</f>
        <v>XII. Doenças da pele e do tecido subcutâneo (L00 - L99)</v>
      </c>
      <c r="F867" t="str">
        <f>VLOOKUP(C867,Grupos!D:H,4,0)</f>
        <v>Afecções pápulo-descamativas (L40 - L45)</v>
      </c>
      <c r="G867" t="s">
        <v>3308</v>
      </c>
    </row>
    <row r="868" spans="1:7" x14ac:dyDescent="0.25">
      <c r="A868" t="s">
        <v>3309</v>
      </c>
      <c r="B868">
        <v>867</v>
      </c>
      <c r="C868">
        <v>124</v>
      </c>
      <c r="D868">
        <f>VLOOKUP(C868,Grupos!D:H,5,0)</f>
        <v>12</v>
      </c>
      <c r="E868" t="str">
        <f>VLOOKUP(D868,Capitulos!A:G,7,0)</f>
        <v>XII. Doenças da pele e do tecido subcutâneo (L00 - L99)</v>
      </c>
      <c r="F868" t="str">
        <f>VLOOKUP(C868,Grupos!D:H,4,0)</f>
        <v>Afecções pápulo-descamativas (L40 - L45)</v>
      </c>
      <c r="G868" t="s">
        <v>3311</v>
      </c>
    </row>
    <row r="869" spans="1:7" x14ac:dyDescent="0.25">
      <c r="A869" t="s">
        <v>3312</v>
      </c>
      <c r="B869">
        <v>868</v>
      </c>
      <c r="C869">
        <v>124</v>
      </c>
      <c r="D869">
        <f>VLOOKUP(C869,Grupos!D:H,5,0)</f>
        <v>12</v>
      </c>
      <c r="E869" t="str">
        <f>VLOOKUP(D869,Capitulos!A:G,7,0)</f>
        <v>XII. Doenças da pele e do tecido subcutâneo (L00 - L99)</v>
      </c>
      <c r="F869" t="str">
        <f>VLOOKUP(C869,Grupos!D:H,4,0)</f>
        <v>Afecções pápulo-descamativas (L40 - L45)</v>
      </c>
      <c r="G869" t="s">
        <v>3314</v>
      </c>
    </row>
    <row r="870" spans="1:7" x14ac:dyDescent="0.25">
      <c r="A870" t="s">
        <v>3315</v>
      </c>
      <c r="B870">
        <v>869</v>
      </c>
      <c r="C870">
        <v>124</v>
      </c>
      <c r="D870">
        <f>VLOOKUP(C870,Grupos!D:H,5,0)</f>
        <v>12</v>
      </c>
      <c r="E870" t="str">
        <f>VLOOKUP(D870,Capitulos!A:G,7,0)</f>
        <v>XII. Doenças da pele e do tecido subcutâneo (L00 - L99)</v>
      </c>
      <c r="F870" t="str">
        <f>VLOOKUP(C870,Grupos!D:H,4,0)</f>
        <v>Afecções pápulo-descamativas (L40 - L45)</v>
      </c>
      <c r="G870" t="s">
        <v>3317</v>
      </c>
    </row>
    <row r="871" spans="1:7" x14ac:dyDescent="0.25">
      <c r="A871" t="s">
        <v>3318</v>
      </c>
      <c r="B871">
        <v>870</v>
      </c>
      <c r="C871">
        <v>124</v>
      </c>
      <c r="D871">
        <f>VLOOKUP(C871,Grupos!D:H,5,0)</f>
        <v>12</v>
      </c>
      <c r="E871" t="str">
        <f>VLOOKUP(D871,Capitulos!A:G,7,0)</f>
        <v>XII. Doenças da pele e do tecido subcutâneo (L00 - L99)</v>
      </c>
      <c r="F871" t="str">
        <f>VLOOKUP(C871,Grupos!D:H,4,0)</f>
        <v>Afecções pápulo-descamativas (L40 - L45)</v>
      </c>
      <c r="G871" t="s">
        <v>3320</v>
      </c>
    </row>
    <row r="872" spans="1:7" x14ac:dyDescent="0.25">
      <c r="A872" t="s">
        <v>478</v>
      </c>
      <c r="B872">
        <v>871</v>
      </c>
      <c r="C872">
        <v>124</v>
      </c>
      <c r="D872">
        <f>VLOOKUP(C872,Grupos!D:H,5,0)</f>
        <v>12</v>
      </c>
      <c r="E872" t="str">
        <f>VLOOKUP(D872,Capitulos!A:G,7,0)</f>
        <v>XII. Doenças da pele e do tecido subcutâneo (L00 - L99)</v>
      </c>
      <c r="F872" t="str">
        <f>VLOOKUP(C872,Grupos!D:H,4,0)</f>
        <v>Afecções pápulo-descamativas (L40 - L45)</v>
      </c>
      <c r="G872" t="s">
        <v>3322</v>
      </c>
    </row>
    <row r="873" spans="1:7" x14ac:dyDescent="0.25">
      <c r="A873" t="s">
        <v>480</v>
      </c>
      <c r="B873">
        <v>872</v>
      </c>
      <c r="C873">
        <v>125</v>
      </c>
      <c r="D873">
        <f>VLOOKUP(C873,Grupos!D:H,5,0)</f>
        <v>12</v>
      </c>
      <c r="E873" t="str">
        <f>VLOOKUP(D873,Capitulos!A:G,7,0)</f>
        <v>XII. Doenças da pele e do tecido subcutâneo (L00 - L99)</v>
      </c>
      <c r="F873" t="str">
        <f>VLOOKUP(C873,Grupos!D:H,4,0)</f>
        <v>Urticária e eritema (L50 - L54)</v>
      </c>
      <c r="G873" t="s">
        <v>3324</v>
      </c>
    </row>
    <row r="874" spans="1:7" x14ac:dyDescent="0.25">
      <c r="A874" t="s">
        <v>3325</v>
      </c>
      <c r="B874">
        <v>873</v>
      </c>
      <c r="C874">
        <v>125</v>
      </c>
      <c r="D874">
        <f>VLOOKUP(C874,Grupos!D:H,5,0)</f>
        <v>12</v>
      </c>
      <c r="E874" t="str">
        <f>VLOOKUP(D874,Capitulos!A:G,7,0)</f>
        <v>XII. Doenças da pele e do tecido subcutâneo (L00 - L99)</v>
      </c>
      <c r="F874" t="str">
        <f>VLOOKUP(C874,Grupos!D:H,4,0)</f>
        <v>Urticária e eritema (L50 - L54)</v>
      </c>
      <c r="G874" t="s">
        <v>3327</v>
      </c>
    </row>
    <row r="875" spans="1:7" x14ac:dyDescent="0.25">
      <c r="A875" t="s">
        <v>3328</v>
      </c>
      <c r="B875">
        <v>874</v>
      </c>
      <c r="C875">
        <v>125</v>
      </c>
      <c r="D875">
        <f>VLOOKUP(C875,Grupos!D:H,5,0)</f>
        <v>12</v>
      </c>
      <c r="E875" t="str">
        <f>VLOOKUP(D875,Capitulos!A:G,7,0)</f>
        <v>XII. Doenças da pele e do tecido subcutâneo (L00 - L99)</v>
      </c>
      <c r="F875" t="str">
        <f>VLOOKUP(C875,Grupos!D:H,4,0)</f>
        <v>Urticária e eritema (L50 - L54)</v>
      </c>
      <c r="G875" t="s">
        <v>3330</v>
      </c>
    </row>
    <row r="876" spans="1:7" x14ac:dyDescent="0.25">
      <c r="A876" t="s">
        <v>3331</v>
      </c>
      <c r="B876">
        <v>875</v>
      </c>
      <c r="C876">
        <v>125</v>
      </c>
      <c r="D876">
        <f>VLOOKUP(C876,Grupos!D:H,5,0)</f>
        <v>12</v>
      </c>
      <c r="E876" t="str">
        <f>VLOOKUP(D876,Capitulos!A:G,7,0)</f>
        <v>XII. Doenças da pele e do tecido subcutâneo (L00 - L99)</v>
      </c>
      <c r="F876" t="str">
        <f>VLOOKUP(C876,Grupos!D:H,4,0)</f>
        <v>Urticária e eritema (L50 - L54)</v>
      </c>
      <c r="G876" t="s">
        <v>3333</v>
      </c>
    </row>
    <row r="877" spans="1:7" x14ac:dyDescent="0.25">
      <c r="A877" t="s">
        <v>481</v>
      </c>
      <c r="B877">
        <v>876</v>
      </c>
      <c r="C877">
        <v>125</v>
      </c>
      <c r="D877">
        <f>VLOOKUP(C877,Grupos!D:H,5,0)</f>
        <v>12</v>
      </c>
      <c r="E877" t="str">
        <f>VLOOKUP(D877,Capitulos!A:G,7,0)</f>
        <v>XII. Doenças da pele e do tecido subcutâneo (L00 - L99)</v>
      </c>
      <c r="F877" t="str">
        <f>VLOOKUP(C877,Grupos!D:H,4,0)</f>
        <v>Urticária e eritema (L50 - L54)</v>
      </c>
      <c r="G877" t="s">
        <v>3335</v>
      </c>
    </row>
    <row r="878" spans="1:7" x14ac:dyDescent="0.25">
      <c r="A878" t="s">
        <v>483</v>
      </c>
      <c r="B878">
        <v>877</v>
      </c>
      <c r="C878">
        <v>126</v>
      </c>
      <c r="D878">
        <f>VLOOKUP(C878,Grupos!D:H,5,0)</f>
        <v>12</v>
      </c>
      <c r="E878" t="str">
        <f>VLOOKUP(D878,Capitulos!A:G,7,0)</f>
        <v>XII. Doenças da pele e do tecido subcutâneo (L00 - L99)</v>
      </c>
      <c r="F878" t="str">
        <f>VLOOKUP(C878,Grupos!D:H,4,0)</f>
        <v>Transt pele e tecido subcutâneo relac c/radiação (L55 - L59)</v>
      </c>
      <c r="G878" t="s">
        <v>3337</v>
      </c>
    </row>
    <row r="879" spans="1:7" x14ac:dyDescent="0.25">
      <c r="A879" t="s">
        <v>3338</v>
      </c>
      <c r="B879">
        <v>878</v>
      </c>
      <c r="C879">
        <v>126</v>
      </c>
      <c r="D879">
        <f>VLOOKUP(C879,Grupos!D:H,5,0)</f>
        <v>12</v>
      </c>
      <c r="E879" t="str">
        <f>VLOOKUP(D879,Capitulos!A:G,7,0)</f>
        <v>XII. Doenças da pele e do tecido subcutâneo (L00 - L99)</v>
      </c>
      <c r="F879" t="str">
        <f>VLOOKUP(C879,Grupos!D:H,4,0)</f>
        <v>Transt pele e tecido subcutâneo relac c/radiação (L55 - L59)</v>
      </c>
      <c r="G879" t="s">
        <v>3340</v>
      </c>
    </row>
    <row r="880" spans="1:7" x14ac:dyDescent="0.25">
      <c r="A880" t="s">
        <v>3341</v>
      </c>
      <c r="B880">
        <v>879</v>
      </c>
      <c r="C880">
        <v>126</v>
      </c>
      <c r="D880">
        <f>VLOOKUP(C880,Grupos!D:H,5,0)</f>
        <v>12</v>
      </c>
      <c r="E880" t="str">
        <f>VLOOKUP(D880,Capitulos!A:G,7,0)</f>
        <v>XII. Doenças da pele e do tecido subcutâneo (L00 - L99)</v>
      </c>
      <c r="F880" t="str">
        <f>VLOOKUP(C880,Grupos!D:H,4,0)</f>
        <v>Transt pele e tecido subcutâneo relac c/radiação (L55 - L59)</v>
      </c>
      <c r="G880" t="s">
        <v>3343</v>
      </c>
    </row>
    <row r="881" spans="1:7" x14ac:dyDescent="0.25">
      <c r="A881" t="s">
        <v>3344</v>
      </c>
      <c r="B881">
        <v>880</v>
      </c>
      <c r="C881">
        <v>126</v>
      </c>
      <c r="D881">
        <f>VLOOKUP(C881,Grupos!D:H,5,0)</f>
        <v>12</v>
      </c>
      <c r="E881" t="str">
        <f>VLOOKUP(D881,Capitulos!A:G,7,0)</f>
        <v>XII. Doenças da pele e do tecido subcutâneo (L00 - L99)</v>
      </c>
      <c r="F881" t="str">
        <f>VLOOKUP(C881,Grupos!D:H,4,0)</f>
        <v>Transt pele e tecido subcutâneo relac c/radiação (L55 - L59)</v>
      </c>
      <c r="G881" t="s">
        <v>3346</v>
      </c>
    </row>
    <row r="882" spans="1:7" x14ac:dyDescent="0.25">
      <c r="A882" t="s">
        <v>484</v>
      </c>
      <c r="B882">
        <v>881</v>
      </c>
      <c r="C882">
        <v>126</v>
      </c>
      <c r="D882">
        <f>VLOOKUP(C882,Grupos!D:H,5,0)</f>
        <v>12</v>
      </c>
      <c r="E882" t="str">
        <f>VLOOKUP(D882,Capitulos!A:G,7,0)</f>
        <v>XII. Doenças da pele e do tecido subcutâneo (L00 - L99)</v>
      </c>
      <c r="F882" t="str">
        <f>VLOOKUP(C882,Grupos!D:H,4,0)</f>
        <v>Transt pele e tecido subcutâneo relac c/radiação (L55 - L59)</v>
      </c>
      <c r="G882" t="s">
        <v>3348</v>
      </c>
    </row>
    <row r="883" spans="1:7" x14ac:dyDescent="0.25">
      <c r="A883" t="s">
        <v>487</v>
      </c>
      <c r="B883">
        <v>882</v>
      </c>
      <c r="C883">
        <v>127</v>
      </c>
      <c r="D883">
        <f>VLOOKUP(C883,Grupos!D:H,5,0)</f>
        <v>12</v>
      </c>
      <c r="E883" t="str">
        <f>VLOOKUP(D883,Capitulos!A:G,7,0)</f>
        <v>XII. Doenças da pele e do tecido subcutâneo (L00 - L99)</v>
      </c>
      <c r="F883" t="str">
        <f>VLOOKUP(C883,Grupos!D:H,4,0)</f>
        <v>Afecções dos anexos da pele (L60 - L75)</v>
      </c>
      <c r="G883" t="s">
        <v>3350</v>
      </c>
    </row>
    <row r="884" spans="1:7" x14ac:dyDescent="0.25">
      <c r="A884" t="s">
        <v>3351</v>
      </c>
      <c r="B884">
        <v>883</v>
      </c>
      <c r="C884">
        <v>127</v>
      </c>
      <c r="D884">
        <f>VLOOKUP(C884,Grupos!D:H,5,0)</f>
        <v>12</v>
      </c>
      <c r="E884" t="str">
        <f>VLOOKUP(D884,Capitulos!A:G,7,0)</f>
        <v>XII. Doenças da pele e do tecido subcutâneo (L00 - L99)</v>
      </c>
      <c r="F884" t="str">
        <f>VLOOKUP(C884,Grupos!D:H,4,0)</f>
        <v>Afecções dos anexos da pele (L60 - L75)</v>
      </c>
      <c r="G884" t="s">
        <v>3353</v>
      </c>
    </row>
    <row r="885" spans="1:7" x14ac:dyDescent="0.25">
      <c r="A885" t="s">
        <v>3354</v>
      </c>
      <c r="B885">
        <v>884</v>
      </c>
      <c r="C885">
        <v>127</v>
      </c>
      <c r="D885">
        <f>VLOOKUP(C885,Grupos!D:H,5,0)</f>
        <v>12</v>
      </c>
      <c r="E885" t="str">
        <f>VLOOKUP(D885,Capitulos!A:G,7,0)</f>
        <v>XII. Doenças da pele e do tecido subcutâneo (L00 - L99)</v>
      </c>
      <c r="F885" t="str">
        <f>VLOOKUP(C885,Grupos!D:H,4,0)</f>
        <v>Afecções dos anexos da pele (L60 - L75)</v>
      </c>
      <c r="G885" t="s">
        <v>3356</v>
      </c>
    </row>
    <row r="886" spans="1:7" x14ac:dyDescent="0.25">
      <c r="A886" t="s">
        <v>3357</v>
      </c>
      <c r="B886">
        <v>885</v>
      </c>
      <c r="C886">
        <v>127</v>
      </c>
      <c r="D886">
        <f>VLOOKUP(C886,Grupos!D:H,5,0)</f>
        <v>12</v>
      </c>
      <c r="E886" t="str">
        <f>VLOOKUP(D886,Capitulos!A:G,7,0)</f>
        <v>XII. Doenças da pele e do tecido subcutâneo (L00 - L99)</v>
      </c>
      <c r="F886" t="str">
        <f>VLOOKUP(C886,Grupos!D:H,4,0)</f>
        <v>Afecções dos anexos da pele (L60 - L75)</v>
      </c>
      <c r="G886" t="s">
        <v>3359</v>
      </c>
    </row>
    <row r="887" spans="1:7" x14ac:dyDescent="0.25">
      <c r="A887" t="s">
        <v>3360</v>
      </c>
      <c r="B887">
        <v>886</v>
      </c>
      <c r="C887">
        <v>127</v>
      </c>
      <c r="D887">
        <f>VLOOKUP(C887,Grupos!D:H,5,0)</f>
        <v>12</v>
      </c>
      <c r="E887" t="str">
        <f>VLOOKUP(D887,Capitulos!A:G,7,0)</f>
        <v>XII. Doenças da pele e do tecido subcutâneo (L00 - L99)</v>
      </c>
      <c r="F887" t="str">
        <f>VLOOKUP(C887,Grupos!D:H,4,0)</f>
        <v>Afecções dos anexos da pele (L60 - L75)</v>
      </c>
      <c r="G887" t="s">
        <v>3362</v>
      </c>
    </row>
    <row r="888" spans="1:7" x14ac:dyDescent="0.25">
      <c r="A888" t="s">
        <v>3363</v>
      </c>
      <c r="B888">
        <v>887</v>
      </c>
      <c r="C888">
        <v>127</v>
      </c>
      <c r="D888">
        <f>VLOOKUP(C888,Grupos!D:H,5,0)</f>
        <v>12</v>
      </c>
      <c r="E888" t="str">
        <f>VLOOKUP(D888,Capitulos!A:G,7,0)</f>
        <v>XII. Doenças da pele e do tecido subcutâneo (L00 - L99)</v>
      </c>
      <c r="F888" t="str">
        <f>VLOOKUP(C888,Grupos!D:H,4,0)</f>
        <v>Afecções dos anexos da pele (L60 - L75)</v>
      </c>
      <c r="G888" t="s">
        <v>3365</v>
      </c>
    </row>
    <row r="889" spans="1:7" x14ac:dyDescent="0.25">
      <c r="A889" t="s">
        <v>3366</v>
      </c>
      <c r="B889">
        <v>888</v>
      </c>
      <c r="C889">
        <v>127</v>
      </c>
      <c r="D889">
        <f>VLOOKUP(C889,Grupos!D:H,5,0)</f>
        <v>12</v>
      </c>
      <c r="E889" t="str">
        <f>VLOOKUP(D889,Capitulos!A:G,7,0)</f>
        <v>XII. Doenças da pele e do tecido subcutâneo (L00 - L99)</v>
      </c>
      <c r="F889" t="str">
        <f>VLOOKUP(C889,Grupos!D:H,4,0)</f>
        <v>Afecções dos anexos da pele (L60 - L75)</v>
      </c>
      <c r="G889" t="s">
        <v>3368</v>
      </c>
    </row>
    <row r="890" spans="1:7" x14ac:dyDescent="0.25">
      <c r="A890" t="s">
        <v>3369</v>
      </c>
      <c r="B890">
        <v>889</v>
      </c>
      <c r="C890">
        <v>127</v>
      </c>
      <c r="D890">
        <f>VLOOKUP(C890,Grupos!D:H,5,0)</f>
        <v>12</v>
      </c>
      <c r="E890" t="str">
        <f>VLOOKUP(D890,Capitulos!A:G,7,0)</f>
        <v>XII. Doenças da pele e do tecido subcutâneo (L00 - L99)</v>
      </c>
      <c r="F890" t="str">
        <f>VLOOKUP(C890,Grupos!D:H,4,0)</f>
        <v>Afecções dos anexos da pele (L60 - L75)</v>
      </c>
      <c r="G890" t="s">
        <v>3371</v>
      </c>
    </row>
    <row r="891" spans="1:7" x14ac:dyDescent="0.25">
      <c r="A891" t="s">
        <v>3372</v>
      </c>
      <c r="B891">
        <v>890</v>
      </c>
      <c r="C891">
        <v>127</v>
      </c>
      <c r="D891">
        <f>VLOOKUP(C891,Grupos!D:H,5,0)</f>
        <v>12</v>
      </c>
      <c r="E891" t="str">
        <f>VLOOKUP(D891,Capitulos!A:G,7,0)</f>
        <v>XII. Doenças da pele e do tecido subcutâneo (L00 - L99)</v>
      </c>
      <c r="F891" t="str">
        <f>VLOOKUP(C891,Grupos!D:H,4,0)</f>
        <v>Afecções dos anexos da pele (L60 - L75)</v>
      </c>
      <c r="G891" t="s">
        <v>3374</v>
      </c>
    </row>
    <row r="892" spans="1:7" x14ac:dyDescent="0.25">
      <c r="A892" t="s">
        <v>3375</v>
      </c>
      <c r="B892">
        <v>891</v>
      </c>
      <c r="C892">
        <v>127</v>
      </c>
      <c r="D892">
        <f>VLOOKUP(C892,Grupos!D:H,5,0)</f>
        <v>12</v>
      </c>
      <c r="E892" t="str">
        <f>VLOOKUP(D892,Capitulos!A:G,7,0)</f>
        <v>XII. Doenças da pele e do tecido subcutâneo (L00 - L99)</v>
      </c>
      <c r="F892" t="str">
        <f>VLOOKUP(C892,Grupos!D:H,4,0)</f>
        <v>Afecções dos anexos da pele (L60 - L75)</v>
      </c>
      <c r="G892" t="s">
        <v>3377</v>
      </c>
    </row>
    <row r="893" spans="1:7" x14ac:dyDescent="0.25">
      <c r="A893" t="s">
        <v>3378</v>
      </c>
      <c r="B893">
        <v>892</v>
      </c>
      <c r="C893">
        <v>127</v>
      </c>
      <c r="D893">
        <f>VLOOKUP(C893,Grupos!D:H,5,0)</f>
        <v>12</v>
      </c>
      <c r="E893" t="str">
        <f>VLOOKUP(D893,Capitulos!A:G,7,0)</f>
        <v>XII. Doenças da pele e do tecido subcutâneo (L00 - L99)</v>
      </c>
      <c r="F893" t="str">
        <f>VLOOKUP(C893,Grupos!D:H,4,0)</f>
        <v>Afecções dos anexos da pele (L60 - L75)</v>
      </c>
      <c r="G893" t="s">
        <v>3380</v>
      </c>
    </row>
    <row r="894" spans="1:7" x14ac:dyDescent="0.25">
      <c r="A894" t="s">
        <v>3381</v>
      </c>
      <c r="B894">
        <v>893</v>
      </c>
      <c r="C894">
        <v>127</v>
      </c>
      <c r="D894">
        <f>VLOOKUP(C894,Grupos!D:H,5,0)</f>
        <v>12</v>
      </c>
      <c r="E894" t="str">
        <f>VLOOKUP(D894,Capitulos!A:G,7,0)</f>
        <v>XII. Doenças da pele e do tecido subcutâneo (L00 - L99)</v>
      </c>
      <c r="F894" t="str">
        <f>VLOOKUP(C894,Grupos!D:H,4,0)</f>
        <v>Afecções dos anexos da pele (L60 - L75)</v>
      </c>
      <c r="G894" t="s">
        <v>3383</v>
      </c>
    </row>
    <row r="895" spans="1:7" x14ac:dyDescent="0.25">
      <c r="A895" t="s">
        <v>3384</v>
      </c>
      <c r="B895">
        <v>894</v>
      </c>
      <c r="C895">
        <v>127</v>
      </c>
      <c r="D895">
        <f>VLOOKUP(C895,Grupos!D:H,5,0)</f>
        <v>12</v>
      </c>
      <c r="E895" t="str">
        <f>VLOOKUP(D895,Capitulos!A:G,7,0)</f>
        <v>XII. Doenças da pele e do tecido subcutâneo (L00 - L99)</v>
      </c>
      <c r="F895" t="str">
        <f>VLOOKUP(C895,Grupos!D:H,4,0)</f>
        <v>Afecções dos anexos da pele (L60 - L75)</v>
      </c>
      <c r="G895" t="s">
        <v>3386</v>
      </c>
    </row>
    <row r="896" spans="1:7" x14ac:dyDescent="0.25">
      <c r="A896" t="s">
        <v>488</v>
      </c>
      <c r="B896">
        <v>895</v>
      </c>
      <c r="C896">
        <v>127</v>
      </c>
      <c r="D896">
        <f>VLOOKUP(C896,Grupos!D:H,5,0)</f>
        <v>12</v>
      </c>
      <c r="E896" t="str">
        <f>VLOOKUP(D896,Capitulos!A:G,7,0)</f>
        <v>XII. Doenças da pele e do tecido subcutâneo (L00 - L99)</v>
      </c>
      <c r="F896" t="str">
        <f>VLOOKUP(C896,Grupos!D:H,4,0)</f>
        <v>Afecções dos anexos da pele (L60 - L75)</v>
      </c>
      <c r="G896" t="s">
        <v>3388</v>
      </c>
    </row>
    <row r="897" spans="1:7" x14ac:dyDescent="0.25">
      <c r="A897" t="s">
        <v>490</v>
      </c>
      <c r="B897">
        <v>896</v>
      </c>
      <c r="C897">
        <v>128</v>
      </c>
      <c r="D897">
        <f>VLOOKUP(C897,Grupos!D:H,5,0)</f>
        <v>12</v>
      </c>
      <c r="E897" t="str">
        <f>VLOOKUP(D897,Capitulos!A:G,7,0)</f>
        <v>XII. Doenças da pele e do tecido subcutâneo (L00 - L99)</v>
      </c>
      <c r="F897" t="str">
        <f>VLOOKUP(C897,Grupos!D:H,4,0)</f>
        <v>Outras afecções da pele e do tecido subcutâneo (L80 - L99)</v>
      </c>
      <c r="G897" t="s">
        <v>3390</v>
      </c>
    </row>
    <row r="898" spans="1:7" x14ac:dyDescent="0.25">
      <c r="A898" t="s">
        <v>3391</v>
      </c>
      <c r="B898">
        <v>897</v>
      </c>
      <c r="C898">
        <v>128</v>
      </c>
      <c r="D898">
        <f>VLOOKUP(C898,Grupos!D:H,5,0)</f>
        <v>12</v>
      </c>
      <c r="E898" t="str">
        <f>VLOOKUP(D898,Capitulos!A:G,7,0)</f>
        <v>XII. Doenças da pele e do tecido subcutâneo (L00 - L99)</v>
      </c>
      <c r="F898" t="str">
        <f>VLOOKUP(C898,Grupos!D:H,4,0)</f>
        <v>Outras afecções da pele e do tecido subcutâneo (L80 - L99)</v>
      </c>
      <c r="G898" t="s">
        <v>3393</v>
      </c>
    </row>
    <row r="899" spans="1:7" x14ac:dyDescent="0.25">
      <c r="A899" t="s">
        <v>3394</v>
      </c>
      <c r="B899">
        <v>898</v>
      </c>
      <c r="C899">
        <v>128</v>
      </c>
      <c r="D899">
        <f>VLOOKUP(C899,Grupos!D:H,5,0)</f>
        <v>12</v>
      </c>
      <c r="E899" t="str">
        <f>VLOOKUP(D899,Capitulos!A:G,7,0)</f>
        <v>XII. Doenças da pele e do tecido subcutâneo (L00 - L99)</v>
      </c>
      <c r="F899" t="str">
        <f>VLOOKUP(C899,Grupos!D:H,4,0)</f>
        <v>Outras afecções da pele e do tecido subcutâneo (L80 - L99)</v>
      </c>
      <c r="G899" t="s">
        <v>3396</v>
      </c>
    </row>
    <row r="900" spans="1:7" x14ac:dyDescent="0.25">
      <c r="A900" t="s">
        <v>3397</v>
      </c>
      <c r="B900">
        <v>899</v>
      </c>
      <c r="C900">
        <v>128</v>
      </c>
      <c r="D900">
        <f>VLOOKUP(C900,Grupos!D:H,5,0)</f>
        <v>12</v>
      </c>
      <c r="E900" t="str">
        <f>VLOOKUP(D900,Capitulos!A:G,7,0)</f>
        <v>XII. Doenças da pele e do tecido subcutâneo (L00 - L99)</v>
      </c>
      <c r="F900" t="str">
        <f>VLOOKUP(C900,Grupos!D:H,4,0)</f>
        <v>Outras afecções da pele e do tecido subcutâneo (L80 - L99)</v>
      </c>
      <c r="G900" t="s">
        <v>3399</v>
      </c>
    </row>
    <row r="901" spans="1:7" x14ac:dyDescent="0.25">
      <c r="A901" t="s">
        <v>3400</v>
      </c>
      <c r="B901">
        <v>900</v>
      </c>
      <c r="C901">
        <v>128</v>
      </c>
      <c r="D901">
        <f>VLOOKUP(C901,Grupos!D:H,5,0)</f>
        <v>12</v>
      </c>
      <c r="E901" t="str">
        <f>VLOOKUP(D901,Capitulos!A:G,7,0)</f>
        <v>XII. Doenças da pele e do tecido subcutâneo (L00 - L99)</v>
      </c>
      <c r="F901" t="str">
        <f>VLOOKUP(C901,Grupos!D:H,4,0)</f>
        <v>Outras afecções da pele e do tecido subcutâneo (L80 - L99)</v>
      </c>
      <c r="G901" t="s">
        <v>3402</v>
      </c>
    </row>
    <row r="902" spans="1:7" x14ac:dyDescent="0.25">
      <c r="A902" t="s">
        <v>3403</v>
      </c>
      <c r="B902">
        <v>901</v>
      </c>
      <c r="C902">
        <v>128</v>
      </c>
      <c r="D902">
        <f>VLOOKUP(C902,Grupos!D:H,5,0)</f>
        <v>12</v>
      </c>
      <c r="E902" t="str">
        <f>VLOOKUP(D902,Capitulos!A:G,7,0)</f>
        <v>XII. Doenças da pele e do tecido subcutâneo (L00 - L99)</v>
      </c>
      <c r="F902" t="str">
        <f>VLOOKUP(C902,Grupos!D:H,4,0)</f>
        <v>Outras afecções da pele e do tecido subcutâneo (L80 - L99)</v>
      </c>
      <c r="G902" t="s">
        <v>3405</v>
      </c>
    </row>
    <row r="903" spans="1:7" x14ac:dyDescent="0.25">
      <c r="A903" t="s">
        <v>3406</v>
      </c>
      <c r="B903">
        <v>902</v>
      </c>
      <c r="C903">
        <v>128</v>
      </c>
      <c r="D903">
        <f>VLOOKUP(C903,Grupos!D:H,5,0)</f>
        <v>12</v>
      </c>
      <c r="E903" t="str">
        <f>VLOOKUP(D903,Capitulos!A:G,7,0)</f>
        <v>XII. Doenças da pele e do tecido subcutâneo (L00 - L99)</v>
      </c>
      <c r="F903" t="str">
        <f>VLOOKUP(C903,Grupos!D:H,4,0)</f>
        <v>Outras afecções da pele e do tecido subcutâneo (L80 - L99)</v>
      </c>
      <c r="G903" t="s">
        <v>3408</v>
      </c>
    </row>
    <row r="904" spans="1:7" x14ac:dyDescent="0.25">
      <c r="A904" t="s">
        <v>3409</v>
      </c>
      <c r="B904">
        <v>903</v>
      </c>
      <c r="C904">
        <v>128</v>
      </c>
      <c r="D904">
        <f>VLOOKUP(C904,Grupos!D:H,5,0)</f>
        <v>12</v>
      </c>
      <c r="E904" t="str">
        <f>VLOOKUP(D904,Capitulos!A:G,7,0)</f>
        <v>XII. Doenças da pele e do tecido subcutâneo (L00 - L99)</v>
      </c>
      <c r="F904" t="str">
        <f>VLOOKUP(C904,Grupos!D:H,4,0)</f>
        <v>Outras afecções da pele e do tecido subcutâneo (L80 - L99)</v>
      </c>
      <c r="G904" t="s">
        <v>3411</v>
      </c>
    </row>
    <row r="905" spans="1:7" x14ac:dyDescent="0.25">
      <c r="A905" t="s">
        <v>3412</v>
      </c>
      <c r="B905">
        <v>904</v>
      </c>
      <c r="C905">
        <v>128</v>
      </c>
      <c r="D905">
        <f>VLOOKUP(C905,Grupos!D:H,5,0)</f>
        <v>12</v>
      </c>
      <c r="E905" t="str">
        <f>VLOOKUP(D905,Capitulos!A:G,7,0)</f>
        <v>XII. Doenças da pele e do tecido subcutâneo (L00 - L99)</v>
      </c>
      <c r="F905" t="str">
        <f>VLOOKUP(C905,Grupos!D:H,4,0)</f>
        <v>Outras afecções da pele e do tecido subcutâneo (L80 - L99)</v>
      </c>
      <c r="G905" t="s">
        <v>3414</v>
      </c>
    </row>
    <row r="906" spans="1:7" x14ac:dyDescent="0.25">
      <c r="A906" t="s">
        <v>3415</v>
      </c>
      <c r="B906">
        <v>905</v>
      </c>
      <c r="C906">
        <v>128</v>
      </c>
      <c r="D906">
        <f>VLOOKUP(C906,Grupos!D:H,5,0)</f>
        <v>12</v>
      </c>
      <c r="E906" t="str">
        <f>VLOOKUP(D906,Capitulos!A:G,7,0)</f>
        <v>XII. Doenças da pele e do tecido subcutâneo (L00 - L99)</v>
      </c>
      <c r="F906" t="str">
        <f>VLOOKUP(C906,Grupos!D:H,4,0)</f>
        <v>Outras afecções da pele e do tecido subcutâneo (L80 - L99)</v>
      </c>
      <c r="G906" t="s">
        <v>3417</v>
      </c>
    </row>
    <row r="907" spans="1:7" x14ac:dyDescent="0.25">
      <c r="A907" t="s">
        <v>3418</v>
      </c>
      <c r="B907">
        <v>906</v>
      </c>
      <c r="C907">
        <v>128</v>
      </c>
      <c r="D907">
        <f>VLOOKUP(C907,Grupos!D:H,5,0)</f>
        <v>12</v>
      </c>
      <c r="E907" t="str">
        <f>VLOOKUP(D907,Capitulos!A:G,7,0)</f>
        <v>XII. Doenças da pele e do tecido subcutâneo (L00 - L99)</v>
      </c>
      <c r="F907" t="str">
        <f>VLOOKUP(C907,Grupos!D:H,4,0)</f>
        <v>Outras afecções da pele e do tecido subcutâneo (L80 - L99)</v>
      </c>
      <c r="G907" t="s">
        <v>3420</v>
      </c>
    </row>
    <row r="908" spans="1:7" x14ac:dyDescent="0.25">
      <c r="A908" t="s">
        <v>3421</v>
      </c>
      <c r="B908">
        <v>907</v>
      </c>
      <c r="C908">
        <v>128</v>
      </c>
      <c r="D908">
        <f>VLOOKUP(C908,Grupos!D:H,5,0)</f>
        <v>12</v>
      </c>
      <c r="E908" t="str">
        <f>VLOOKUP(D908,Capitulos!A:G,7,0)</f>
        <v>XII. Doenças da pele e do tecido subcutâneo (L00 - L99)</v>
      </c>
      <c r="F908" t="str">
        <f>VLOOKUP(C908,Grupos!D:H,4,0)</f>
        <v>Outras afecções da pele e do tecido subcutâneo (L80 - L99)</v>
      </c>
      <c r="G908" t="s">
        <v>3423</v>
      </c>
    </row>
    <row r="909" spans="1:7" x14ac:dyDescent="0.25">
      <c r="A909" t="s">
        <v>3424</v>
      </c>
      <c r="B909">
        <v>908</v>
      </c>
      <c r="C909">
        <v>128</v>
      </c>
      <c r="D909">
        <f>VLOOKUP(C909,Grupos!D:H,5,0)</f>
        <v>12</v>
      </c>
      <c r="E909" t="str">
        <f>VLOOKUP(D909,Capitulos!A:G,7,0)</f>
        <v>XII. Doenças da pele e do tecido subcutâneo (L00 - L99)</v>
      </c>
      <c r="F909" t="str">
        <f>VLOOKUP(C909,Grupos!D:H,4,0)</f>
        <v>Outras afecções da pele e do tecido subcutâneo (L80 - L99)</v>
      </c>
      <c r="G909" t="s">
        <v>3426</v>
      </c>
    </row>
    <row r="910" spans="1:7" x14ac:dyDescent="0.25">
      <c r="A910" t="s">
        <v>3427</v>
      </c>
      <c r="B910">
        <v>909</v>
      </c>
      <c r="C910">
        <v>128</v>
      </c>
      <c r="D910">
        <f>VLOOKUP(C910,Grupos!D:H,5,0)</f>
        <v>12</v>
      </c>
      <c r="E910" t="str">
        <f>VLOOKUP(D910,Capitulos!A:G,7,0)</f>
        <v>XII. Doenças da pele e do tecido subcutâneo (L00 - L99)</v>
      </c>
      <c r="F910" t="str">
        <f>VLOOKUP(C910,Grupos!D:H,4,0)</f>
        <v>Outras afecções da pele e do tecido subcutâneo (L80 - L99)</v>
      </c>
      <c r="G910" t="s">
        <v>3429</v>
      </c>
    </row>
    <row r="911" spans="1:7" x14ac:dyDescent="0.25">
      <c r="A911" t="s">
        <v>3430</v>
      </c>
      <c r="B911">
        <v>910</v>
      </c>
      <c r="C911">
        <v>128</v>
      </c>
      <c r="D911">
        <f>VLOOKUP(C911,Grupos!D:H,5,0)</f>
        <v>12</v>
      </c>
      <c r="E911" t="str">
        <f>VLOOKUP(D911,Capitulos!A:G,7,0)</f>
        <v>XII. Doenças da pele e do tecido subcutâneo (L00 - L99)</v>
      </c>
      <c r="F911" t="str">
        <f>VLOOKUP(C911,Grupos!D:H,4,0)</f>
        <v>Outras afecções da pele e do tecido subcutâneo (L80 - L99)</v>
      </c>
      <c r="G911" t="s">
        <v>3432</v>
      </c>
    </row>
    <row r="912" spans="1:7" x14ac:dyDescent="0.25">
      <c r="A912" t="s">
        <v>3433</v>
      </c>
      <c r="B912">
        <v>911</v>
      </c>
      <c r="C912">
        <v>128</v>
      </c>
      <c r="D912">
        <f>VLOOKUP(C912,Grupos!D:H,5,0)</f>
        <v>12</v>
      </c>
      <c r="E912" t="str">
        <f>VLOOKUP(D912,Capitulos!A:G,7,0)</f>
        <v>XII. Doenças da pele e do tecido subcutâneo (L00 - L99)</v>
      </c>
      <c r="F912" t="str">
        <f>VLOOKUP(C912,Grupos!D:H,4,0)</f>
        <v>Outras afecções da pele e do tecido subcutâneo (L80 - L99)</v>
      </c>
      <c r="G912" t="s">
        <v>3435</v>
      </c>
    </row>
    <row r="913" spans="1:7" x14ac:dyDescent="0.25">
      <c r="A913" t="s">
        <v>3436</v>
      </c>
      <c r="B913">
        <v>912</v>
      </c>
      <c r="C913">
        <v>128</v>
      </c>
      <c r="D913">
        <f>VLOOKUP(C913,Grupos!D:H,5,0)</f>
        <v>12</v>
      </c>
      <c r="E913" t="str">
        <f>VLOOKUP(D913,Capitulos!A:G,7,0)</f>
        <v>XII. Doenças da pele e do tecido subcutâneo (L00 - L99)</v>
      </c>
      <c r="F913" t="str">
        <f>VLOOKUP(C913,Grupos!D:H,4,0)</f>
        <v>Outras afecções da pele e do tecido subcutâneo (L80 - L99)</v>
      </c>
      <c r="G913" t="s">
        <v>3438</v>
      </c>
    </row>
    <row r="914" spans="1:7" x14ac:dyDescent="0.25">
      <c r="A914" t="s">
        <v>3439</v>
      </c>
      <c r="B914">
        <v>913</v>
      </c>
      <c r="C914">
        <v>128</v>
      </c>
      <c r="D914">
        <f>VLOOKUP(C914,Grupos!D:H,5,0)</f>
        <v>12</v>
      </c>
      <c r="E914" t="str">
        <f>VLOOKUP(D914,Capitulos!A:G,7,0)</f>
        <v>XII. Doenças da pele e do tecido subcutâneo (L00 - L99)</v>
      </c>
      <c r="F914" t="str">
        <f>VLOOKUP(C914,Grupos!D:H,4,0)</f>
        <v>Outras afecções da pele e do tecido subcutâneo (L80 - L99)</v>
      </c>
      <c r="G914" t="s">
        <v>3441</v>
      </c>
    </row>
    <row r="915" spans="1:7" x14ac:dyDescent="0.25">
      <c r="A915" t="s">
        <v>50</v>
      </c>
      <c r="B915">
        <v>914</v>
      </c>
      <c r="C915">
        <v>128</v>
      </c>
      <c r="D915">
        <f>VLOOKUP(C915,Grupos!D:H,5,0)</f>
        <v>12</v>
      </c>
      <c r="E915" t="str">
        <f>VLOOKUP(D915,Capitulos!A:G,7,0)</f>
        <v>XII. Doenças da pele e do tecido subcutâneo (L00 - L99)</v>
      </c>
      <c r="F915" t="str">
        <f>VLOOKUP(C915,Grupos!D:H,4,0)</f>
        <v>Outras afecções da pele e do tecido subcutâneo (L80 - L99)</v>
      </c>
      <c r="G915" t="s">
        <v>3443</v>
      </c>
    </row>
    <row r="916" spans="1:7" x14ac:dyDescent="0.25">
      <c r="A916" t="s">
        <v>53</v>
      </c>
      <c r="B916">
        <v>915</v>
      </c>
      <c r="C916">
        <v>129</v>
      </c>
      <c r="D916">
        <f>VLOOKUP(C916,Grupos!D:H,5,0)</f>
        <v>13</v>
      </c>
      <c r="E916" t="str">
        <f>VLOOKUP(D916,Capitulos!A:G,7,0)</f>
        <v>XIII.Doenças sist osteomuscular e tec conjuntivo (M00 - M99)</v>
      </c>
      <c r="F916" t="str">
        <f>VLOOKUP(C916,Grupos!D:H,4,0)</f>
        <v>Artropatias infecciosas (M00 - M03)</v>
      </c>
      <c r="G916" t="s">
        <v>3445</v>
      </c>
    </row>
    <row r="917" spans="1:7" x14ac:dyDescent="0.25">
      <c r="A917" t="s">
        <v>3446</v>
      </c>
      <c r="B917">
        <v>916</v>
      </c>
      <c r="C917">
        <v>129</v>
      </c>
      <c r="D917">
        <f>VLOOKUP(C917,Grupos!D:H,5,0)</f>
        <v>13</v>
      </c>
      <c r="E917" t="str">
        <f>VLOOKUP(D917,Capitulos!A:G,7,0)</f>
        <v>XIII.Doenças sist osteomuscular e tec conjuntivo (M00 - M99)</v>
      </c>
      <c r="F917" t="str">
        <f>VLOOKUP(C917,Grupos!D:H,4,0)</f>
        <v>Artropatias infecciosas (M00 - M03)</v>
      </c>
      <c r="G917" t="s">
        <v>3448</v>
      </c>
    </row>
    <row r="918" spans="1:7" x14ac:dyDescent="0.25">
      <c r="A918" t="s">
        <v>3449</v>
      </c>
      <c r="B918">
        <v>917</v>
      </c>
      <c r="C918">
        <v>129</v>
      </c>
      <c r="D918">
        <f>VLOOKUP(C918,Grupos!D:H,5,0)</f>
        <v>13</v>
      </c>
      <c r="E918" t="str">
        <f>VLOOKUP(D918,Capitulos!A:G,7,0)</f>
        <v>XIII.Doenças sist osteomuscular e tec conjuntivo (M00 - M99)</v>
      </c>
      <c r="F918" t="str">
        <f>VLOOKUP(C918,Grupos!D:H,4,0)</f>
        <v>Artropatias infecciosas (M00 - M03)</v>
      </c>
      <c r="G918" t="s">
        <v>3451</v>
      </c>
    </row>
    <row r="919" spans="1:7" x14ac:dyDescent="0.25">
      <c r="A919" t="s">
        <v>494</v>
      </c>
      <c r="B919">
        <v>918</v>
      </c>
      <c r="C919">
        <v>129</v>
      </c>
      <c r="D919">
        <f>VLOOKUP(C919,Grupos!D:H,5,0)</f>
        <v>13</v>
      </c>
      <c r="E919" t="str">
        <f>VLOOKUP(D919,Capitulos!A:G,7,0)</f>
        <v>XIII.Doenças sist osteomuscular e tec conjuntivo (M00 - M99)</v>
      </c>
      <c r="F919" t="str">
        <f>VLOOKUP(C919,Grupos!D:H,4,0)</f>
        <v>Artropatias infecciosas (M00 - M03)</v>
      </c>
      <c r="G919" t="s">
        <v>3453</v>
      </c>
    </row>
    <row r="920" spans="1:7" x14ac:dyDescent="0.25">
      <c r="A920" t="s">
        <v>496</v>
      </c>
      <c r="B920">
        <v>919</v>
      </c>
      <c r="C920">
        <v>130</v>
      </c>
      <c r="D920">
        <f>VLOOKUP(C920,Grupos!D:H,5,0)</f>
        <v>13</v>
      </c>
      <c r="E920" t="str">
        <f>VLOOKUP(D920,Capitulos!A:G,7,0)</f>
        <v>XIII.Doenças sist osteomuscular e tec conjuntivo (M00 - M99)</v>
      </c>
      <c r="F920" t="str">
        <f>VLOOKUP(C920,Grupos!D:H,4,0)</f>
        <v>Poliartropatias inflamatórias (M05 - M14)</v>
      </c>
      <c r="G920" t="s">
        <v>3455</v>
      </c>
    </row>
    <row r="921" spans="1:7" x14ac:dyDescent="0.25">
      <c r="A921" t="s">
        <v>3456</v>
      </c>
      <c r="B921">
        <v>920</v>
      </c>
      <c r="C921">
        <v>130</v>
      </c>
      <c r="D921">
        <f>VLOOKUP(C921,Grupos!D:H,5,0)</f>
        <v>13</v>
      </c>
      <c r="E921" t="str">
        <f>VLOOKUP(D921,Capitulos!A:G,7,0)</f>
        <v>XIII.Doenças sist osteomuscular e tec conjuntivo (M00 - M99)</v>
      </c>
      <c r="F921" t="str">
        <f>VLOOKUP(C921,Grupos!D:H,4,0)</f>
        <v>Poliartropatias inflamatórias (M05 - M14)</v>
      </c>
      <c r="G921" t="s">
        <v>3458</v>
      </c>
    </row>
    <row r="922" spans="1:7" x14ac:dyDescent="0.25">
      <c r="A922" t="s">
        <v>3459</v>
      </c>
      <c r="B922">
        <v>921</v>
      </c>
      <c r="C922">
        <v>130</v>
      </c>
      <c r="D922">
        <f>VLOOKUP(C922,Grupos!D:H,5,0)</f>
        <v>13</v>
      </c>
      <c r="E922" t="str">
        <f>VLOOKUP(D922,Capitulos!A:G,7,0)</f>
        <v>XIII.Doenças sist osteomuscular e tec conjuntivo (M00 - M99)</v>
      </c>
      <c r="F922" t="str">
        <f>VLOOKUP(C922,Grupos!D:H,4,0)</f>
        <v>Poliartropatias inflamatórias (M05 - M14)</v>
      </c>
      <c r="G922" t="s">
        <v>3461</v>
      </c>
    </row>
    <row r="923" spans="1:7" x14ac:dyDescent="0.25">
      <c r="A923" t="s">
        <v>3462</v>
      </c>
      <c r="B923">
        <v>922</v>
      </c>
      <c r="C923">
        <v>130</v>
      </c>
      <c r="D923">
        <f>VLOOKUP(C923,Grupos!D:H,5,0)</f>
        <v>13</v>
      </c>
      <c r="E923" t="str">
        <f>VLOOKUP(D923,Capitulos!A:G,7,0)</f>
        <v>XIII.Doenças sist osteomuscular e tec conjuntivo (M00 - M99)</v>
      </c>
      <c r="F923" t="str">
        <f>VLOOKUP(C923,Grupos!D:H,4,0)</f>
        <v>Poliartropatias inflamatórias (M05 - M14)</v>
      </c>
      <c r="G923" t="s">
        <v>3464</v>
      </c>
    </row>
    <row r="924" spans="1:7" x14ac:dyDescent="0.25">
      <c r="A924" t="s">
        <v>3465</v>
      </c>
      <c r="B924">
        <v>923</v>
      </c>
      <c r="C924">
        <v>130</v>
      </c>
      <c r="D924">
        <f>VLOOKUP(C924,Grupos!D:H,5,0)</f>
        <v>13</v>
      </c>
      <c r="E924" t="str">
        <f>VLOOKUP(D924,Capitulos!A:G,7,0)</f>
        <v>XIII.Doenças sist osteomuscular e tec conjuntivo (M00 - M99)</v>
      </c>
      <c r="F924" t="str">
        <f>VLOOKUP(C924,Grupos!D:H,4,0)</f>
        <v>Poliartropatias inflamatórias (M05 - M14)</v>
      </c>
      <c r="G924" t="s">
        <v>3467</v>
      </c>
    </row>
    <row r="925" spans="1:7" x14ac:dyDescent="0.25">
      <c r="A925" t="s">
        <v>3468</v>
      </c>
      <c r="B925">
        <v>924</v>
      </c>
      <c r="C925">
        <v>130</v>
      </c>
      <c r="D925">
        <f>VLOOKUP(C925,Grupos!D:H,5,0)</f>
        <v>13</v>
      </c>
      <c r="E925" t="str">
        <f>VLOOKUP(D925,Capitulos!A:G,7,0)</f>
        <v>XIII.Doenças sist osteomuscular e tec conjuntivo (M00 - M99)</v>
      </c>
      <c r="F925" t="str">
        <f>VLOOKUP(C925,Grupos!D:H,4,0)</f>
        <v>Poliartropatias inflamatórias (M05 - M14)</v>
      </c>
      <c r="G925" t="s">
        <v>3470</v>
      </c>
    </row>
    <row r="926" spans="1:7" x14ac:dyDescent="0.25">
      <c r="A926" t="s">
        <v>3471</v>
      </c>
      <c r="B926">
        <v>925</v>
      </c>
      <c r="C926">
        <v>130</v>
      </c>
      <c r="D926">
        <f>VLOOKUP(C926,Grupos!D:H,5,0)</f>
        <v>13</v>
      </c>
      <c r="E926" t="str">
        <f>VLOOKUP(D926,Capitulos!A:G,7,0)</f>
        <v>XIII.Doenças sist osteomuscular e tec conjuntivo (M00 - M99)</v>
      </c>
      <c r="F926" t="str">
        <f>VLOOKUP(C926,Grupos!D:H,4,0)</f>
        <v>Poliartropatias inflamatórias (M05 - M14)</v>
      </c>
      <c r="G926" t="s">
        <v>3473</v>
      </c>
    </row>
    <row r="927" spans="1:7" x14ac:dyDescent="0.25">
      <c r="A927" t="s">
        <v>3474</v>
      </c>
      <c r="B927">
        <v>926</v>
      </c>
      <c r="C927">
        <v>130</v>
      </c>
      <c r="D927">
        <f>VLOOKUP(C927,Grupos!D:H,5,0)</f>
        <v>13</v>
      </c>
      <c r="E927" t="str">
        <f>VLOOKUP(D927,Capitulos!A:G,7,0)</f>
        <v>XIII.Doenças sist osteomuscular e tec conjuntivo (M00 - M99)</v>
      </c>
      <c r="F927" t="str">
        <f>VLOOKUP(C927,Grupos!D:H,4,0)</f>
        <v>Poliartropatias inflamatórias (M05 - M14)</v>
      </c>
      <c r="G927" t="s">
        <v>3476</v>
      </c>
    </row>
    <row r="928" spans="1:7" x14ac:dyDescent="0.25">
      <c r="A928" t="s">
        <v>3477</v>
      </c>
      <c r="B928">
        <v>927</v>
      </c>
      <c r="C928">
        <v>130</v>
      </c>
      <c r="D928">
        <f>VLOOKUP(C928,Grupos!D:H,5,0)</f>
        <v>13</v>
      </c>
      <c r="E928" t="str">
        <f>VLOOKUP(D928,Capitulos!A:G,7,0)</f>
        <v>XIII.Doenças sist osteomuscular e tec conjuntivo (M00 - M99)</v>
      </c>
      <c r="F928" t="str">
        <f>VLOOKUP(C928,Grupos!D:H,4,0)</f>
        <v>Poliartropatias inflamatórias (M05 - M14)</v>
      </c>
      <c r="G928" t="s">
        <v>3479</v>
      </c>
    </row>
    <row r="929" spans="1:7" x14ac:dyDescent="0.25">
      <c r="A929" t="s">
        <v>497</v>
      </c>
      <c r="B929">
        <v>928</v>
      </c>
      <c r="C929">
        <v>130</v>
      </c>
      <c r="D929">
        <f>VLOOKUP(C929,Grupos!D:H,5,0)</f>
        <v>13</v>
      </c>
      <c r="E929" t="str">
        <f>VLOOKUP(D929,Capitulos!A:G,7,0)</f>
        <v>XIII.Doenças sist osteomuscular e tec conjuntivo (M00 - M99)</v>
      </c>
      <c r="F929" t="str">
        <f>VLOOKUP(C929,Grupos!D:H,4,0)</f>
        <v>Poliartropatias inflamatórias (M05 - M14)</v>
      </c>
      <c r="G929" t="s">
        <v>3481</v>
      </c>
    </row>
    <row r="930" spans="1:7" x14ac:dyDescent="0.25">
      <c r="A930" t="s">
        <v>499</v>
      </c>
      <c r="B930">
        <v>929</v>
      </c>
      <c r="C930">
        <v>131</v>
      </c>
      <c r="D930">
        <f>VLOOKUP(C930,Grupos!D:H,5,0)</f>
        <v>13</v>
      </c>
      <c r="E930" t="str">
        <f>VLOOKUP(D930,Capitulos!A:G,7,0)</f>
        <v>XIII.Doenças sist osteomuscular e tec conjuntivo (M00 - M99)</v>
      </c>
      <c r="F930" t="str">
        <f>VLOOKUP(C930,Grupos!D:H,4,0)</f>
        <v>Artroses (M15 - M19)</v>
      </c>
      <c r="G930" t="s">
        <v>3483</v>
      </c>
    </row>
    <row r="931" spans="1:7" x14ac:dyDescent="0.25">
      <c r="A931" t="s">
        <v>3484</v>
      </c>
      <c r="B931">
        <v>930</v>
      </c>
      <c r="C931">
        <v>131</v>
      </c>
      <c r="D931">
        <f>VLOOKUP(C931,Grupos!D:H,5,0)</f>
        <v>13</v>
      </c>
      <c r="E931" t="str">
        <f>VLOOKUP(D931,Capitulos!A:G,7,0)</f>
        <v>XIII.Doenças sist osteomuscular e tec conjuntivo (M00 - M99)</v>
      </c>
      <c r="F931" t="str">
        <f>VLOOKUP(C931,Grupos!D:H,4,0)</f>
        <v>Artroses (M15 - M19)</v>
      </c>
      <c r="G931" t="s">
        <v>3486</v>
      </c>
    </row>
    <row r="932" spans="1:7" x14ac:dyDescent="0.25">
      <c r="A932" t="s">
        <v>3487</v>
      </c>
      <c r="B932">
        <v>931</v>
      </c>
      <c r="C932">
        <v>131</v>
      </c>
      <c r="D932">
        <f>VLOOKUP(C932,Grupos!D:H,5,0)</f>
        <v>13</v>
      </c>
      <c r="E932" t="str">
        <f>VLOOKUP(D932,Capitulos!A:G,7,0)</f>
        <v>XIII.Doenças sist osteomuscular e tec conjuntivo (M00 - M99)</v>
      </c>
      <c r="F932" t="str">
        <f>VLOOKUP(C932,Grupos!D:H,4,0)</f>
        <v>Artroses (M15 - M19)</v>
      </c>
      <c r="G932" t="s">
        <v>3489</v>
      </c>
    </row>
    <row r="933" spans="1:7" x14ac:dyDescent="0.25">
      <c r="A933" t="s">
        <v>3490</v>
      </c>
      <c r="B933">
        <v>932</v>
      </c>
      <c r="C933">
        <v>131</v>
      </c>
      <c r="D933">
        <f>VLOOKUP(C933,Grupos!D:H,5,0)</f>
        <v>13</v>
      </c>
      <c r="E933" t="str">
        <f>VLOOKUP(D933,Capitulos!A:G,7,0)</f>
        <v>XIII.Doenças sist osteomuscular e tec conjuntivo (M00 - M99)</v>
      </c>
      <c r="F933" t="str">
        <f>VLOOKUP(C933,Grupos!D:H,4,0)</f>
        <v>Artroses (M15 - M19)</v>
      </c>
      <c r="G933" t="s">
        <v>3492</v>
      </c>
    </row>
    <row r="934" spans="1:7" x14ac:dyDescent="0.25">
      <c r="A934" t="s">
        <v>500</v>
      </c>
      <c r="B934">
        <v>933</v>
      </c>
      <c r="C934">
        <v>131</v>
      </c>
      <c r="D934">
        <f>VLOOKUP(C934,Grupos!D:H,5,0)</f>
        <v>13</v>
      </c>
      <c r="E934" t="str">
        <f>VLOOKUP(D934,Capitulos!A:G,7,0)</f>
        <v>XIII.Doenças sist osteomuscular e tec conjuntivo (M00 - M99)</v>
      </c>
      <c r="F934" t="str">
        <f>VLOOKUP(C934,Grupos!D:H,4,0)</f>
        <v>Artroses (M15 - M19)</v>
      </c>
      <c r="G934" t="s">
        <v>3494</v>
      </c>
    </row>
    <row r="935" spans="1:7" x14ac:dyDescent="0.25">
      <c r="A935" t="s">
        <v>502</v>
      </c>
      <c r="B935">
        <v>934</v>
      </c>
      <c r="C935">
        <v>132</v>
      </c>
      <c r="D935">
        <f>VLOOKUP(C935,Grupos!D:H,5,0)</f>
        <v>13</v>
      </c>
      <c r="E935" t="str">
        <f>VLOOKUP(D935,Capitulos!A:G,7,0)</f>
        <v>XIII.Doenças sist osteomuscular e tec conjuntivo (M00 - M99)</v>
      </c>
      <c r="F935" t="str">
        <f>VLOOKUP(C935,Grupos!D:H,4,0)</f>
        <v>Outros transtornos articulares (M20 - M25)</v>
      </c>
      <c r="G935" t="s">
        <v>3496</v>
      </c>
    </row>
    <row r="936" spans="1:7" x14ac:dyDescent="0.25">
      <c r="A936" t="s">
        <v>3497</v>
      </c>
      <c r="B936">
        <v>935</v>
      </c>
      <c r="C936">
        <v>132</v>
      </c>
      <c r="D936">
        <f>VLOOKUP(C936,Grupos!D:H,5,0)</f>
        <v>13</v>
      </c>
      <c r="E936" t="str">
        <f>VLOOKUP(D936,Capitulos!A:G,7,0)</f>
        <v>XIII.Doenças sist osteomuscular e tec conjuntivo (M00 - M99)</v>
      </c>
      <c r="F936" t="str">
        <f>VLOOKUP(C936,Grupos!D:H,4,0)</f>
        <v>Outros transtornos articulares (M20 - M25)</v>
      </c>
      <c r="G936" t="s">
        <v>3499</v>
      </c>
    </row>
    <row r="937" spans="1:7" x14ac:dyDescent="0.25">
      <c r="A937" t="s">
        <v>3500</v>
      </c>
      <c r="B937">
        <v>936</v>
      </c>
      <c r="C937">
        <v>132</v>
      </c>
      <c r="D937">
        <f>VLOOKUP(C937,Grupos!D:H,5,0)</f>
        <v>13</v>
      </c>
      <c r="E937" t="str">
        <f>VLOOKUP(D937,Capitulos!A:G,7,0)</f>
        <v>XIII.Doenças sist osteomuscular e tec conjuntivo (M00 - M99)</v>
      </c>
      <c r="F937" t="str">
        <f>VLOOKUP(C937,Grupos!D:H,4,0)</f>
        <v>Outros transtornos articulares (M20 - M25)</v>
      </c>
      <c r="G937" t="s">
        <v>3502</v>
      </c>
    </row>
    <row r="938" spans="1:7" x14ac:dyDescent="0.25">
      <c r="A938" t="s">
        <v>3503</v>
      </c>
      <c r="B938">
        <v>937</v>
      </c>
      <c r="C938">
        <v>132</v>
      </c>
      <c r="D938">
        <f>VLOOKUP(C938,Grupos!D:H,5,0)</f>
        <v>13</v>
      </c>
      <c r="E938" t="str">
        <f>VLOOKUP(D938,Capitulos!A:G,7,0)</f>
        <v>XIII.Doenças sist osteomuscular e tec conjuntivo (M00 - M99)</v>
      </c>
      <c r="F938" t="str">
        <f>VLOOKUP(C938,Grupos!D:H,4,0)</f>
        <v>Outros transtornos articulares (M20 - M25)</v>
      </c>
      <c r="G938" t="s">
        <v>3505</v>
      </c>
    </row>
    <row r="939" spans="1:7" x14ac:dyDescent="0.25">
      <c r="A939" t="s">
        <v>3506</v>
      </c>
      <c r="B939">
        <v>938</v>
      </c>
      <c r="C939">
        <v>132</v>
      </c>
      <c r="D939">
        <f>VLOOKUP(C939,Grupos!D:H,5,0)</f>
        <v>13</v>
      </c>
      <c r="E939" t="str">
        <f>VLOOKUP(D939,Capitulos!A:G,7,0)</f>
        <v>XIII.Doenças sist osteomuscular e tec conjuntivo (M00 - M99)</v>
      </c>
      <c r="F939" t="str">
        <f>VLOOKUP(C939,Grupos!D:H,4,0)</f>
        <v>Outros transtornos articulares (M20 - M25)</v>
      </c>
      <c r="G939" t="s">
        <v>3508</v>
      </c>
    </row>
    <row r="940" spans="1:7" x14ac:dyDescent="0.25">
      <c r="A940" t="s">
        <v>492</v>
      </c>
      <c r="B940">
        <v>939</v>
      </c>
      <c r="C940">
        <v>132</v>
      </c>
      <c r="D940">
        <f>VLOOKUP(C940,Grupos!D:H,5,0)</f>
        <v>13</v>
      </c>
      <c r="E940" t="str">
        <f>VLOOKUP(D940,Capitulos!A:G,7,0)</f>
        <v>XIII.Doenças sist osteomuscular e tec conjuntivo (M00 - M99)</v>
      </c>
      <c r="F940" t="str">
        <f>VLOOKUP(C940,Grupos!D:H,4,0)</f>
        <v>Outros transtornos articulares (M20 - M25)</v>
      </c>
      <c r="G940" t="s">
        <v>3510</v>
      </c>
    </row>
    <row r="941" spans="1:7" x14ac:dyDescent="0.25">
      <c r="A941" t="s">
        <v>504</v>
      </c>
      <c r="B941">
        <v>940</v>
      </c>
      <c r="C941">
        <v>133</v>
      </c>
      <c r="D941">
        <f>VLOOKUP(C941,Grupos!D:H,5,0)</f>
        <v>13</v>
      </c>
      <c r="E941" t="str">
        <f>VLOOKUP(D941,Capitulos!A:G,7,0)</f>
        <v>XIII.Doenças sist osteomuscular e tec conjuntivo (M00 - M99)</v>
      </c>
      <c r="F941" t="str">
        <f>VLOOKUP(C941,Grupos!D:H,4,0)</f>
        <v>Doenças sistêmicas do tecido conjuntivo (M30 - M36)</v>
      </c>
      <c r="G941" t="s">
        <v>3512</v>
      </c>
    </row>
    <row r="942" spans="1:7" x14ac:dyDescent="0.25">
      <c r="A942" t="s">
        <v>3513</v>
      </c>
      <c r="B942">
        <v>941</v>
      </c>
      <c r="C942">
        <v>133</v>
      </c>
      <c r="D942">
        <f>VLOOKUP(C942,Grupos!D:H,5,0)</f>
        <v>13</v>
      </c>
      <c r="E942" t="str">
        <f>VLOOKUP(D942,Capitulos!A:G,7,0)</f>
        <v>XIII.Doenças sist osteomuscular e tec conjuntivo (M00 - M99)</v>
      </c>
      <c r="F942" t="str">
        <f>VLOOKUP(C942,Grupos!D:H,4,0)</f>
        <v>Doenças sistêmicas do tecido conjuntivo (M30 - M36)</v>
      </c>
      <c r="G942" t="s">
        <v>3515</v>
      </c>
    </row>
    <row r="943" spans="1:7" x14ac:dyDescent="0.25">
      <c r="A943" t="s">
        <v>3516</v>
      </c>
      <c r="B943">
        <v>942</v>
      </c>
      <c r="C943">
        <v>133</v>
      </c>
      <c r="D943">
        <f>VLOOKUP(C943,Grupos!D:H,5,0)</f>
        <v>13</v>
      </c>
      <c r="E943" t="str">
        <f>VLOOKUP(D943,Capitulos!A:G,7,0)</f>
        <v>XIII.Doenças sist osteomuscular e tec conjuntivo (M00 - M99)</v>
      </c>
      <c r="F943" t="str">
        <f>VLOOKUP(C943,Grupos!D:H,4,0)</f>
        <v>Doenças sistêmicas do tecido conjuntivo (M30 - M36)</v>
      </c>
      <c r="G943" t="s">
        <v>3518</v>
      </c>
    </row>
    <row r="944" spans="1:7" x14ac:dyDescent="0.25">
      <c r="A944" t="s">
        <v>3519</v>
      </c>
      <c r="B944">
        <v>943</v>
      </c>
      <c r="C944">
        <v>133</v>
      </c>
      <c r="D944">
        <f>VLOOKUP(C944,Grupos!D:H,5,0)</f>
        <v>13</v>
      </c>
      <c r="E944" t="str">
        <f>VLOOKUP(D944,Capitulos!A:G,7,0)</f>
        <v>XIII.Doenças sist osteomuscular e tec conjuntivo (M00 - M99)</v>
      </c>
      <c r="F944" t="str">
        <f>VLOOKUP(C944,Grupos!D:H,4,0)</f>
        <v>Doenças sistêmicas do tecido conjuntivo (M30 - M36)</v>
      </c>
      <c r="G944" t="s">
        <v>3521</v>
      </c>
    </row>
    <row r="945" spans="1:7" x14ac:dyDescent="0.25">
      <c r="A945" t="s">
        <v>3522</v>
      </c>
      <c r="B945">
        <v>944</v>
      </c>
      <c r="C945">
        <v>133</v>
      </c>
      <c r="D945">
        <f>VLOOKUP(C945,Grupos!D:H,5,0)</f>
        <v>13</v>
      </c>
      <c r="E945" t="str">
        <f>VLOOKUP(D945,Capitulos!A:G,7,0)</f>
        <v>XIII.Doenças sist osteomuscular e tec conjuntivo (M00 - M99)</v>
      </c>
      <c r="F945" t="str">
        <f>VLOOKUP(C945,Grupos!D:H,4,0)</f>
        <v>Doenças sistêmicas do tecido conjuntivo (M30 - M36)</v>
      </c>
      <c r="G945" t="s">
        <v>3524</v>
      </c>
    </row>
    <row r="946" spans="1:7" x14ac:dyDescent="0.25">
      <c r="A946" t="s">
        <v>3525</v>
      </c>
      <c r="B946">
        <v>945</v>
      </c>
      <c r="C946">
        <v>133</v>
      </c>
      <c r="D946">
        <f>VLOOKUP(C946,Grupos!D:H,5,0)</f>
        <v>13</v>
      </c>
      <c r="E946" t="str">
        <f>VLOOKUP(D946,Capitulos!A:G,7,0)</f>
        <v>XIII.Doenças sist osteomuscular e tec conjuntivo (M00 - M99)</v>
      </c>
      <c r="F946" t="str">
        <f>VLOOKUP(C946,Grupos!D:H,4,0)</f>
        <v>Doenças sistêmicas do tecido conjuntivo (M30 - M36)</v>
      </c>
      <c r="G946" t="s">
        <v>3527</v>
      </c>
    </row>
    <row r="947" spans="1:7" x14ac:dyDescent="0.25">
      <c r="A947" t="s">
        <v>505</v>
      </c>
      <c r="B947">
        <v>946</v>
      </c>
      <c r="C947">
        <v>133</v>
      </c>
      <c r="D947">
        <f>VLOOKUP(C947,Grupos!D:H,5,0)</f>
        <v>13</v>
      </c>
      <c r="E947" t="str">
        <f>VLOOKUP(D947,Capitulos!A:G,7,0)</f>
        <v>XIII.Doenças sist osteomuscular e tec conjuntivo (M00 - M99)</v>
      </c>
      <c r="F947" t="str">
        <f>VLOOKUP(C947,Grupos!D:H,4,0)</f>
        <v>Doenças sistêmicas do tecido conjuntivo (M30 - M36)</v>
      </c>
      <c r="G947" t="s">
        <v>3529</v>
      </c>
    </row>
    <row r="948" spans="1:7" x14ac:dyDescent="0.25">
      <c r="A948" t="s">
        <v>507</v>
      </c>
      <c r="B948">
        <v>947</v>
      </c>
      <c r="C948">
        <v>134</v>
      </c>
      <c r="D948">
        <f>VLOOKUP(C948,Grupos!D:H,5,0)</f>
        <v>13</v>
      </c>
      <c r="E948" t="str">
        <f>VLOOKUP(D948,Capitulos!A:G,7,0)</f>
        <v>XIII.Doenças sist osteomuscular e tec conjuntivo (M00 - M99)</v>
      </c>
      <c r="F948" t="str">
        <f>VLOOKUP(C948,Grupos!D:H,4,0)</f>
        <v>Dorsopatias deformantes (M40 - M43)</v>
      </c>
      <c r="G948" t="s">
        <v>3531</v>
      </c>
    </row>
    <row r="949" spans="1:7" x14ac:dyDescent="0.25">
      <c r="A949" t="s">
        <v>3532</v>
      </c>
      <c r="B949">
        <v>948</v>
      </c>
      <c r="C949">
        <v>134</v>
      </c>
      <c r="D949">
        <f>VLOOKUP(C949,Grupos!D:H,5,0)</f>
        <v>13</v>
      </c>
      <c r="E949" t="str">
        <f>VLOOKUP(D949,Capitulos!A:G,7,0)</f>
        <v>XIII.Doenças sist osteomuscular e tec conjuntivo (M00 - M99)</v>
      </c>
      <c r="F949" t="str">
        <f>VLOOKUP(C949,Grupos!D:H,4,0)</f>
        <v>Dorsopatias deformantes (M40 - M43)</v>
      </c>
      <c r="G949" t="s">
        <v>3534</v>
      </c>
    </row>
    <row r="950" spans="1:7" x14ac:dyDescent="0.25">
      <c r="A950" t="s">
        <v>3535</v>
      </c>
      <c r="B950">
        <v>949</v>
      </c>
      <c r="C950">
        <v>134</v>
      </c>
      <c r="D950">
        <f>VLOOKUP(C950,Grupos!D:H,5,0)</f>
        <v>13</v>
      </c>
      <c r="E950" t="str">
        <f>VLOOKUP(D950,Capitulos!A:G,7,0)</f>
        <v>XIII.Doenças sist osteomuscular e tec conjuntivo (M00 - M99)</v>
      </c>
      <c r="F950" t="str">
        <f>VLOOKUP(C950,Grupos!D:H,4,0)</f>
        <v>Dorsopatias deformantes (M40 - M43)</v>
      </c>
      <c r="G950" t="s">
        <v>3537</v>
      </c>
    </row>
    <row r="951" spans="1:7" x14ac:dyDescent="0.25">
      <c r="A951" t="s">
        <v>510</v>
      </c>
      <c r="B951">
        <v>950</v>
      </c>
      <c r="C951">
        <v>134</v>
      </c>
      <c r="D951">
        <f>VLOOKUP(C951,Grupos!D:H,5,0)</f>
        <v>13</v>
      </c>
      <c r="E951" t="str">
        <f>VLOOKUP(D951,Capitulos!A:G,7,0)</f>
        <v>XIII.Doenças sist osteomuscular e tec conjuntivo (M00 - M99)</v>
      </c>
      <c r="F951" t="str">
        <f>VLOOKUP(C951,Grupos!D:H,4,0)</f>
        <v>Dorsopatias deformantes (M40 - M43)</v>
      </c>
      <c r="G951" t="s">
        <v>3539</v>
      </c>
    </row>
    <row r="952" spans="1:7" x14ac:dyDescent="0.25">
      <c r="A952" t="s">
        <v>512</v>
      </c>
      <c r="B952">
        <v>951</v>
      </c>
      <c r="C952">
        <v>135</v>
      </c>
      <c r="D952">
        <f>VLOOKUP(C952,Grupos!D:H,5,0)</f>
        <v>13</v>
      </c>
      <c r="E952" t="str">
        <f>VLOOKUP(D952,Capitulos!A:G,7,0)</f>
        <v>XIII.Doenças sist osteomuscular e tec conjuntivo (M00 - M99)</v>
      </c>
      <c r="F952" t="str">
        <f>VLOOKUP(C952,Grupos!D:H,4,0)</f>
        <v>Espondilopatias (M45 - M49)</v>
      </c>
      <c r="G952" t="s">
        <v>3541</v>
      </c>
    </row>
    <row r="953" spans="1:7" x14ac:dyDescent="0.25">
      <c r="A953" t="s">
        <v>3542</v>
      </c>
      <c r="B953">
        <v>952</v>
      </c>
      <c r="C953">
        <v>135</v>
      </c>
      <c r="D953">
        <f>VLOOKUP(C953,Grupos!D:H,5,0)</f>
        <v>13</v>
      </c>
      <c r="E953" t="str">
        <f>VLOOKUP(D953,Capitulos!A:G,7,0)</f>
        <v>XIII.Doenças sist osteomuscular e tec conjuntivo (M00 - M99)</v>
      </c>
      <c r="F953" t="str">
        <f>VLOOKUP(C953,Grupos!D:H,4,0)</f>
        <v>Espondilopatias (M45 - M49)</v>
      </c>
      <c r="G953" t="s">
        <v>3544</v>
      </c>
    </row>
    <row r="954" spans="1:7" x14ac:dyDescent="0.25">
      <c r="A954" t="s">
        <v>3545</v>
      </c>
      <c r="B954">
        <v>953</v>
      </c>
      <c r="C954">
        <v>135</v>
      </c>
      <c r="D954">
        <f>VLOOKUP(C954,Grupos!D:H,5,0)</f>
        <v>13</v>
      </c>
      <c r="E954" t="str">
        <f>VLOOKUP(D954,Capitulos!A:G,7,0)</f>
        <v>XIII.Doenças sist osteomuscular e tec conjuntivo (M00 - M99)</v>
      </c>
      <c r="F954" t="str">
        <f>VLOOKUP(C954,Grupos!D:H,4,0)</f>
        <v>Espondilopatias (M45 - M49)</v>
      </c>
      <c r="G954" t="s">
        <v>3547</v>
      </c>
    </row>
    <row r="955" spans="1:7" x14ac:dyDescent="0.25">
      <c r="A955" t="s">
        <v>3548</v>
      </c>
      <c r="B955">
        <v>954</v>
      </c>
      <c r="C955">
        <v>135</v>
      </c>
      <c r="D955">
        <f>VLOOKUP(C955,Grupos!D:H,5,0)</f>
        <v>13</v>
      </c>
      <c r="E955" t="str">
        <f>VLOOKUP(D955,Capitulos!A:G,7,0)</f>
        <v>XIII.Doenças sist osteomuscular e tec conjuntivo (M00 - M99)</v>
      </c>
      <c r="F955" t="str">
        <f>VLOOKUP(C955,Grupos!D:H,4,0)</f>
        <v>Espondilopatias (M45 - M49)</v>
      </c>
      <c r="G955" t="s">
        <v>3550</v>
      </c>
    </row>
    <row r="956" spans="1:7" x14ac:dyDescent="0.25">
      <c r="A956" t="s">
        <v>513</v>
      </c>
      <c r="B956">
        <v>955</v>
      </c>
      <c r="C956">
        <v>135</v>
      </c>
      <c r="D956">
        <f>VLOOKUP(C956,Grupos!D:H,5,0)</f>
        <v>13</v>
      </c>
      <c r="E956" t="str">
        <f>VLOOKUP(D956,Capitulos!A:G,7,0)</f>
        <v>XIII.Doenças sist osteomuscular e tec conjuntivo (M00 - M99)</v>
      </c>
      <c r="F956" t="str">
        <f>VLOOKUP(C956,Grupos!D:H,4,0)</f>
        <v>Espondilopatias (M45 - M49)</v>
      </c>
      <c r="G956" t="s">
        <v>3552</v>
      </c>
    </row>
    <row r="957" spans="1:7" x14ac:dyDescent="0.25">
      <c r="A957" t="s">
        <v>515</v>
      </c>
      <c r="B957">
        <v>956</v>
      </c>
      <c r="C957">
        <v>136</v>
      </c>
      <c r="D957">
        <f>VLOOKUP(C957,Grupos!D:H,5,0)</f>
        <v>13</v>
      </c>
      <c r="E957" t="str">
        <f>VLOOKUP(D957,Capitulos!A:G,7,0)</f>
        <v>XIII.Doenças sist osteomuscular e tec conjuntivo (M00 - M99)</v>
      </c>
      <c r="F957" t="str">
        <f>VLOOKUP(C957,Grupos!D:H,4,0)</f>
        <v>Outras dorsopatias (M50 - M54)</v>
      </c>
      <c r="G957" t="s">
        <v>3554</v>
      </c>
    </row>
    <row r="958" spans="1:7" x14ac:dyDescent="0.25">
      <c r="A958" t="s">
        <v>3555</v>
      </c>
      <c r="B958">
        <v>957</v>
      </c>
      <c r="C958">
        <v>136</v>
      </c>
      <c r="D958">
        <f>VLOOKUP(C958,Grupos!D:H,5,0)</f>
        <v>13</v>
      </c>
      <c r="E958" t="str">
        <f>VLOOKUP(D958,Capitulos!A:G,7,0)</f>
        <v>XIII.Doenças sist osteomuscular e tec conjuntivo (M00 - M99)</v>
      </c>
      <c r="F958" t="str">
        <f>VLOOKUP(C958,Grupos!D:H,4,0)</f>
        <v>Outras dorsopatias (M50 - M54)</v>
      </c>
      <c r="G958" t="s">
        <v>3557</v>
      </c>
    </row>
    <row r="959" spans="1:7" x14ac:dyDescent="0.25">
      <c r="A959" t="s">
        <v>3558</v>
      </c>
      <c r="B959">
        <v>958</v>
      </c>
      <c r="C959">
        <v>136</v>
      </c>
      <c r="D959">
        <f>VLOOKUP(C959,Grupos!D:H,5,0)</f>
        <v>13</v>
      </c>
      <c r="E959" t="str">
        <f>VLOOKUP(D959,Capitulos!A:G,7,0)</f>
        <v>XIII.Doenças sist osteomuscular e tec conjuntivo (M00 - M99)</v>
      </c>
      <c r="F959" t="str">
        <f>VLOOKUP(C959,Grupos!D:H,4,0)</f>
        <v>Outras dorsopatias (M50 - M54)</v>
      </c>
      <c r="G959" t="s">
        <v>3560</v>
      </c>
    </row>
    <row r="960" spans="1:7" x14ac:dyDescent="0.25">
      <c r="A960" t="s">
        <v>508</v>
      </c>
      <c r="B960">
        <v>959</v>
      </c>
      <c r="C960">
        <v>136</v>
      </c>
      <c r="D960">
        <f>VLOOKUP(C960,Grupos!D:H,5,0)</f>
        <v>13</v>
      </c>
      <c r="E960" t="str">
        <f>VLOOKUP(D960,Capitulos!A:G,7,0)</f>
        <v>XIII.Doenças sist osteomuscular e tec conjuntivo (M00 - M99)</v>
      </c>
      <c r="F960" t="str">
        <f>VLOOKUP(C960,Grupos!D:H,4,0)</f>
        <v>Outras dorsopatias (M50 - M54)</v>
      </c>
      <c r="G960" t="s">
        <v>3562</v>
      </c>
    </row>
    <row r="961" spans="1:7" x14ac:dyDescent="0.25">
      <c r="A961" t="s">
        <v>517</v>
      </c>
      <c r="B961">
        <v>960</v>
      </c>
      <c r="C961">
        <v>137</v>
      </c>
      <c r="D961">
        <f>VLOOKUP(C961,Grupos!D:H,5,0)</f>
        <v>13</v>
      </c>
      <c r="E961" t="str">
        <f>VLOOKUP(D961,Capitulos!A:G,7,0)</f>
        <v>XIII.Doenças sist osteomuscular e tec conjuntivo (M00 - M99)</v>
      </c>
      <c r="F961" t="str">
        <f>VLOOKUP(C961,Grupos!D:H,4,0)</f>
        <v>Transtornos musculares (M60 - M63)</v>
      </c>
      <c r="G961" t="s">
        <v>3564</v>
      </c>
    </row>
    <row r="962" spans="1:7" x14ac:dyDescent="0.25">
      <c r="A962" t="s">
        <v>3565</v>
      </c>
      <c r="B962">
        <v>961</v>
      </c>
      <c r="C962">
        <v>137</v>
      </c>
      <c r="D962">
        <f>VLOOKUP(C962,Grupos!D:H,5,0)</f>
        <v>13</v>
      </c>
      <c r="E962" t="str">
        <f>VLOOKUP(D962,Capitulos!A:G,7,0)</f>
        <v>XIII.Doenças sist osteomuscular e tec conjuntivo (M00 - M99)</v>
      </c>
      <c r="F962" t="str">
        <f>VLOOKUP(C962,Grupos!D:H,4,0)</f>
        <v>Transtornos musculares (M60 - M63)</v>
      </c>
      <c r="G962" t="s">
        <v>3567</v>
      </c>
    </row>
    <row r="963" spans="1:7" x14ac:dyDescent="0.25">
      <c r="A963" t="s">
        <v>3568</v>
      </c>
      <c r="B963">
        <v>962</v>
      </c>
      <c r="C963">
        <v>137</v>
      </c>
      <c r="D963">
        <f>VLOOKUP(C963,Grupos!D:H,5,0)</f>
        <v>13</v>
      </c>
      <c r="E963" t="str">
        <f>VLOOKUP(D963,Capitulos!A:G,7,0)</f>
        <v>XIII.Doenças sist osteomuscular e tec conjuntivo (M00 - M99)</v>
      </c>
      <c r="F963" t="str">
        <f>VLOOKUP(C963,Grupos!D:H,4,0)</f>
        <v>Transtornos musculares (M60 - M63)</v>
      </c>
      <c r="G963" t="s">
        <v>3570</v>
      </c>
    </row>
    <row r="964" spans="1:7" x14ac:dyDescent="0.25">
      <c r="A964" t="s">
        <v>520</v>
      </c>
      <c r="B964">
        <v>963</v>
      </c>
      <c r="C964">
        <v>137</v>
      </c>
      <c r="D964">
        <f>VLOOKUP(C964,Grupos!D:H,5,0)</f>
        <v>13</v>
      </c>
      <c r="E964" t="str">
        <f>VLOOKUP(D964,Capitulos!A:G,7,0)</f>
        <v>XIII.Doenças sist osteomuscular e tec conjuntivo (M00 - M99)</v>
      </c>
      <c r="F964" t="str">
        <f>VLOOKUP(C964,Grupos!D:H,4,0)</f>
        <v>Transtornos musculares (M60 - M63)</v>
      </c>
      <c r="G964" t="s">
        <v>3572</v>
      </c>
    </row>
    <row r="965" spans="1:7" x14ac:dyDescent="0.25">
      <c r="A965" t="s">
        <v>522</v>
      </c>
      <c r="B965">
        <v>964</v>
      </c>
      <c r="C965">
        <v>138</v>
      </c>
      <c r="D965">
        <f>VLOOKUP(C965,Grupos!D:H,5,0)</f>
        <v>13</v>
      </c>
      <c r="E965" t="str">
        <f>VLOOKUP(D965,Capitulos!A:G,7,0)</f>
        <v>XIII.Doenças sist osteomuscular e tec conjuntivo (M00 - M99)</v>
      </c>
      <c r="F965" t="str">
        <f>VLOOKUP(C965,Grupos!D:H,4,0)</f>
        <v>Transtornos das sinóvias e dos tendões (M65 - M68)</v>
      </c>
      <c r="G965" t="s">
        <v>3574</v>
      </c>
    </row>
    <row r="966" spans="1:7" x14ac:dyDescent="0.25">
      <c r="A966" t="s">
        <v>3575</v>
      </c>
      <c r="B966">
        <v>965</v>
      </c>
      <c r="C966">
        <v>138</v>
      </c>
      <c r="D966">
        <f>VLOOKUP(C966,Grupos!D:H,5,0)</f>
        <v>13</v>
      </c>
      <c r="E966" t="str">
        <f>VLOOKUP(D966,Capitulos!A:G,7,0)</f>
        <v>XIII.Doenças sist osteomuscular e tec conjuntivo (M00 - M99)</v>
      </c>
      <c r="F966" t="str">
        <f>VLOOKUP(C966,Grupos!D:H,4,0)</f>
        <v>Transtornos das sinóvias e dos tendões (M65 - M68)</v>
      </c>
      <c r="G966" t="s">
        <v>3577</v>
      </c>
    </row>
    <row r="967" spans="1:7" x14ac:dyDescent="0.25">
      <c r="A967" t="s">
        <v>3578</v>
      </c>
      <c r="B967">
        <v>966</v>
      </c>
      <c r="C967">
        <v>138</v>
      </c>
      <c r="D967">
        <f>VLOOKUP(C967,Grupos!D:H,5,0)</f>
        <v>13</v>
      </c>
      <c r="E967" t="str">
        <f>VLOOKUP(D967,Capitulos!A:G,7,0)</f>
        <v>XIII.Doenças sist osteomuscular e tec conjuntivo (M00 - M99)</v>
      </c>
      <c r="F967" t="str">
        <f>VLOOKUP(C967,Grupos!D:H,4,0)</f>
        <v>Transtornos das sinóvias e dos tendões (M65 - M68)</v>
      </c>
      <c r="G967" t="s">
        <v>3580</v>
      </c>
    </row>
    <row r="968" spans="1:7" x14ac:dyDescent="0.25">
      <c r="A968" t="s">
        <v>523</v>
      </c>
      <c r="B968">
        <v>967</v>
      </c>
      <c r="C968">
        <v>138</v>
      </c>
      <c r="D968">
        <f>VLOOKUP(C968,Grupos!D:H,5,0)</f>
        <v>13</v>
      </c>
      <c r="E968" t="str">
        <f>VLOOKUP(D968,Capitulos!A:G,7,0)</f>
        <v>XIII.Doenças sist osteomuscular e tec conjuntivo (M00 - M99)</v>
      </c>
      <c r="F968" t="str">
        <f>VLOOKUP(C968,Grupos!D:H,4,0)</f>
        <v>Transtornos das sinóvias e dos tendões (M65 - M68)</v>
      </c>
      <c r="G968" t="s">
        <v>3582</v>
      </c>
    </row>
    <row r="969" spans="1:7" x14ac:dyDescent="0.25">
      <c r="A969" t="s">
        <v>525</v>
      </c>
      <c r="B969">
        <v>968</v>
      </c>
      <c r="C969">
        <v>139</v>
      </c>
      <c r="D969">
        <f>VLOOKUP(C969,Grupos!D:H,5,0)</f>
        <v>13</v>
      </c>
      <c r="E969" t="str">
        <f>VLOOKUP(D969,Capitulos!A:G,7,0)</f>
        <v>XIII.Doenças sist osteomuscular e tec conjuntivo (M00 - M99)</v>
      </c>
      <c r="F969" t="str">
        <f>VLOOKUP(C969,Grupos!D:H,4,0)</f>
        <v>Outros transtornos dos tecidos moles (M70 - M79)</v>
      </c>
      <c r="G969" t="s">
        <v>3584</v>
      </c>
    </row>
    <row r="970" spans="1:7" x14ac:dyDescent="0.25">
      <c r="A970" t="s">
        <v>3585</v>
      </c>
      <c r="B970">
        <v>969</v>
      </c>
      <c r="C970">
        <v>139</v>
      </c>
      <c r="D970">
        <f>VLOOKUP(C970,Grupos!D:H,5,0)</f>
        <v>13</v>
      </c>
      <c r="E970" t="str">
        <f>VLOOKUP(D970,Capitulos!A:G,7,0)</f>
        <v>XIII.Doenças sist osteomuscular e tec conjuntivo (M00 - M99)</v>
      </c>
      <c r="F970" t="str">
        <f>VLOOKUP(C970,Grupos!D:H,4,0)</f>
        <v>Outros transtornos dos tecidos moles (M70 - M79)</v>
      </c>
      <c r="G970" t="s">
        <v>3587</v>
      </c>
    </row>
    <row r="971" spans="1:7" x14ac:dyDescent="0.25">
      <c r="A971" t="s">
        <v>3588</v>
      </c>
      <c r="B971">
        <v>970</v>
      </c>
      <c r="C971">
        <v>139</v>
      </c>
      <c r="D971">
        <f>VLOOKUP(C971,Grupos!D:H,5,0)</f>
        <v>13</v>
      </c>
      <c r="E971" t="str">
        <f>VLOOKUP(D971,Capitulos!A:G,7,0)</f>
        <v>XIII.Doenças sist osteomuscular e tec conjuntivo (M00 - M99)</v>
      </c>
      <c r="F971" t="str">
        <f>VLOOKUP(C971,Grupos!D:H,4,0)</f>
        <v>Outros transtornos dos tecidos moles (M70 - M79)</v>
      </c>
      <c r="G971" t="s">
        <v>3590</v>
      </c>
    </row>
    <row r="972" spans="1:7" x14ac:dyDescent="0.25">
      <c r="A972" t="s">
        <v>3591</v>
      </c>
      <c r="B972">
        <v>971</v>
      </c>
      <c r="C972">
        <v>139</v>
      </c>
      <c r="D972">
        <f>VLOOKUP(C972,Grupos!D:H,5,0)</f>
        <v>13</v>
      </c>
      <c r="E972" t="str">
        <f>VLOOKUP(D972,Capitulos!A:G,7,0)</f>
        <v>XIII.Doenças sist osteomuscular e tec conjuntivo (M00 - M99)</v>
      </c>
      <c r="F972" t="str">
        <f>VLOOKUP(C972,Grupos!D:H,4,0)</f>
        <v>Outros transtornos dos tecidos moles (M70 - M79)</v>
      </c>
      <c r="G972" t="s">
        <v>3593</v>
      </c>
    </row>
    <row r="973" spans="1:7" x14ac:dyDescent="0.25">
      <c r="A973" t="s">
        <v>3594</v>
      </c>
      <c r="B973">
        <v>972</v>
      </c>
      <c r="C973">
        <v>139</v>
      </c>
      <c r="D973">
        <f>VLOOKUP(C973,Grupos!D:H,5,0)</f>
        <v>13</v>
      </c>
      <c r="E973" t="str">
        <f>VLOOKUP(D973,Capitulos!A:G,7,0)</f>
        <v>XIII.Doenças sist osteomuscular e tec conjuntivo (M00 - M99)</v>
      </c>
      <c r="F973" t="str">
        <f>VLOOKUP(C973,Grupos!D:H,4,0)</f>
        <v>Outros transtornos dos tecidos moles (M70 - M79)</v>
      </c>
      <c r="G973" t="s">
        <v>3596</v>
      </c>
    </row>
    <row r="974" spans="1:7" x14ac:dyDescent="0.25">
      <c r="A974" t="s">
        <v>3597</v>
      </c>
      <c r="B974">
        <v>973</v>
      </c>
      <c r="C974">
        <v>139</v>
      </c>
      <c r="D974">
        <f>VLOOKUP(C974,Grupos!D:H,5,0)</f>
        <v>13</v>
      </c>
      <c r="E974" t="str">
        <f>VLOOKUP(D974,Capitulos!A:G,7,0)</f>
        <v>XIII.Doenças sist osteomuscular e tec conjuntivo (M00 - M99)</v>
      </c>
      <c r="F974" t="str">
        <f>VLOOKUP(C974,Grupos!D:H,4,0)</f>
        <v>Outros transtornos dos tecidos moles (M70 - M79)</v>
      </c>
      <c r="G974" t="s">
        <v>3599</v>
      </c>
    </row>
    <row r="975" spans="1:7" x14ac:dyDescent="0.25">
      <c r="A975" t="s">
        <v>3600</v>
      </c>
      <c r="B975">
        <v>974</v>
      </c>
      <c r="C975">
        <v>139</v>
      </c>
      <c r="D975">
        <f>VLOOKUP(C975,Grupos!D:H,5,0)</f>
        <v>13</v>
      </c>
      <c r="E975" t="str">
        <f>VLOOKUP(D975,Capitulos!A:G,7,0)</f>
        <v>XIII.Doenças sist osteomuscular e tec conjuntivo (M00 - M99)</v>
      </c>
      <c r="F975" t="str">
        <f>VLOOKUP(C975,Grupos!D:H,4,0)</f>
        <v>Outros transtornos dos tecidos moles (M70 - M79)</v>
      </c>
      <c r="G975" t="s">
        <v>3602</v>
      </c>
    </row>
    <row r="976" spans="1:7" x14ac:dyDescent="0.25">
      <c r="A976" t="s">
        <v>518</v>
      </c>
      <c r="B976">
        <v>975</v>
      </c>
      <c r="C976">
        <v>139</v>
      </c>
      <c r="D976">
        <f>VLOOKUP(C976,Grupos!D:H,5,0)</f>
        <v>13</v>
      </c>
      <c r="E976" t="str">
        <f>VLOOKUP(D976,Capitulos!A:G,7,0)</f>
        <v>XIII.Doenças sist osteomuscular e tec conjuntivo (M00 - M99)</v>
      </c>
      <c r="F976" t="str">
        <f>VLOOKUP(C976,Grupos!D:H,4,0)</f>
        <v>Outros transtornos dos tecidos moles (M70 - M79)</v>
      </c>
      <c r="G976" t="s">
        <v>3604</v>
      </c>
    </row>
    <row r="977" spans="1:7" x14ac:dyDescent="0.25">
      <c r="A977" t="s">
        <v>527</v>
      </c>
      <c r="B977">
        <v>976</v>
      </c>
      <c r="C977">
        <v>140</v>
      </c>
      <c r="D977">
        <f>VLOOKUP(C977,Grupos!D:H,5,0)</f>
        <v>13</v>
      </c>
      <c r="E977" t="str">
        <f>VLOOKUP(D977,Capitulos!A:G,7,0)</f>
        <v>XIII.Doenças sist osteomuscular e tec conjuntivo (M00 - M99)</v>
      </c>
      <c r="F977" t="str">
        <f>VLOOKUP(C977,Grupos!D:H,4,0)</f>
        <v>Transtornos da densidade e da estrutura óssea (M80 - M85)</v>
      </c>
      <c r="G977" t="s">
        <v>3606</v>
      </c>
    </row>
    <row r="978" spans="1:7" x14ac:dyDescent="0.25">
      <c r="A978" t="s">
        <v>3607</v>
      </c>
      <c r="B978">
        <v>977</v>
      </c>
      <c r="C978">
        <v>140</v>
      </c>
      <c r="D978">
        <f>VLOOKUP(C978,Grupos!D:H,5,0)</f>
        <v>13</v>
      </c>
      <c r="E978" t="str">
        <f>VLOOKUP(D978,Capitulos!A:G,7,0)</f>
        <v>XIII.Doenças sist osteomuscular e tec conjuntivo (M00 - M99)</v>
      </c>
      <c r="F978" t="str">
        <f>VLOOKUP(C978,Grupos!D:H,4,0)</f>
        <v>Transtornos da densidade e da estrutura óssea (M80 - M85)</v>
      </c>
      <c r="G978" t="s">
        <v>3609</v>
      </c>
    </row>
    <row r="979" spans="1:7" x14ac:dyDescent="0.25">
      <c r="A979" t="s">
        <v>3610</v>
      </c>
      <c r="B979">
        <v>978</v>
      </c>
      <c r="C979">
        <v>140</v>
      </c>
      <c r="D979">
        <f>VLOOKUP(C979,Grupos!D:H,5,0)</f>
        <v>13</v>
      </c>
      <c r="E979" t="str">
        <f>VLOOKUP(D979,Capitulos!A:G,7,0)</f>
        <v>XIII.Doenças sist osteomuscular e tec conjuntivo (M00 - M99)</v>
      </c>
      <c r="F979" t="str">
        <f>VLOOKUP(C979,Grupos!D:H,4,0)</f>
        <v>Transtornos da densidade e da estrutura óssea (M80 - M85)</v>
      </c>
      <c r="G979" t="s">
        <v>3612</v>
      </c>
    </row>
    <row r="980" spans="1:7" x14ac:dyDescent="0.25">
      <c r="A980" t="s">
        <v>3613</v>
      </c>
      <c r="B980">
        <v>979</v>
      </c>
      <c r="C980">
        <v>140</v>
      </c>
      <c r="D980">
        <f>VLOOKUP(C980,Grupos!D:H,5,0)</f>
        <v>13</v>
      </c>
      <c r="E980" t="str">
        <f>VLOOKUP(D980,Capitulos!A:G,7,0)</f>
        <v>XIII.Doenças sist osteomuscular e tec conjuntivo (M00 - M99)</v>
      </c>
      <c r="F980" t="str">
        <f>VLOOKUP(C980,Grupos!D:H,4,0)</f>
        <v>Transtornos da densidade e da estrutura óssea (M80 - M85)</v>
      </c>
      <c r="G980" t="s">
        <v>3615</v>
      </c>
    </row>
    <row r="981" spans="1:7" x14ac:dyDescent="0.25">
      <c r="A981" t="s">
        <v>3616</v>
      </c>
      <c r="B981">
        <v>980</v>
      </c>
      <c r="C981">
        <v>140</v>
      </c>
      <c r="D981">
        <f>VLOOKUP(C981,Grupos!D:H,5,0)</f>
        <v>13</v>
      </c>
      <c r="E981" t="str">
        <f>VLOOKUP(D981,Capitulos!A:G,7,0)</f>
        <v>XIII.Doenças sist osteomuscular e tec conjuntivo (M00 - M99)</v>
      </c>
      <c r="F981" t="str">
        <f>VLOOKUP(C981,Grupos!D:H,4,0)</f>
        <v>Transtornos da densidade e da estrutura óssea (M80 - M85)</v>
      </c>
      <c r="G981" t="s">
        <v>3618</v>
      </c>
    </row>
    <row r="982" spans="1:7" x14ac:dyDescent="0.25">
      <c r="A982" t="s">
        <v>530</v>
      </c>
      <c r="B982">
        <v>981</v>
      </c>
      <c r="C982">
        <v>140</v>
      </c>
      <c r="D982">
        <f>VLOOKUP(C982,Grupos!D:H,5,0)</f>
        <v>13</v>
      </c>
      <c r="E982" t="str">
        <f>VLOOKUP(D982,Capitulos!A:G,7,0)</f>
        <v>XIII.Doenças sist osteomuscular e tec conjuntivo (M00 - M99)</v>
      </c>
      <c r="F982" t="str">
        <f>VLOOKUP(C982,Grupos!D:H,4,0)</f>
        <v>Transtornos da densidade e da estrutura óssea (M80 - M85)</v>
      </c>
      <c r="G982" t="s">
        <v>3620</v>
      </c>
    </row>
    <row r="983" spans="1:7" x14ac:dyDescent="0.25">
      <c r="A983" t="s">
        <v>532</v>
      </c>
      <c r="B983">
        <v>982</v>
      </c>
      <c r="C983">
        <v>141</v>
      </c>
      <c r="D983">
        <f>VLOOKUP(C983,Grupos!D:H,5,0)</f>
        <v>13</v>
      </c>
      <c r="E983" t="str">
        <f>VLOOKUP(D983,Capitulos!A:G,7,0)</f>
        <v>XIII.Doenças sist osteomuscular e tec conjuntivo (M00 - M99)</v>
      </c>
      <c r="F983" t="str">
        <f>VLOOKUP(C983,Grupos!D:H,4,0)</f>
        <v>Outras osteopatias (M86 - M90)</v>
      </c>
      <c r="G983" t="s">
        <v>3622</v>
      </c>
    </row>
    <row r="984" spans="1:7" x14ac:dyDescent="0.25">
      <c r="A984" t="s">
        <v>3623</v>
      </c>
      <c r="B984">
        <v>983</v>
      </c>
      <c r="C984">
        <v>141</v>
      </c>
      <c r="D984">
        <f>VLOOKUP(C984,Grupos!D:H,5,0)</f>
        <v>13</v>
      </c>
      <c r="E984" t="str">
        <f>VLOOKUP(D984,Capitulos!A:G,7,0)</f>
        <v>XIII.Doenças sist osteomuscular e tec conjuntivo (M00 - M99)</v>
      </c>
      <c r="F984" t="str">
        <f>VLOOKUP(C984,Grupos!D:H,4,0)</f>
        <v>Outras osteopatias (M86 - M90)</v>
      </c>
      <c r="G984" t="s">
        <v>3625</v>
      </c>
    </row>
    <row r="985" spans="1:7" x14ac:dyDescent="0.25">
      <c r="A985" t="s">
        <v>3626</v>
      </c>
      <c r="B985">
        <v>984</v>
      </c>
      <c r="C985">
        <v>141</v>
      </c>
      <c r="D985">
        <f>VLOOKUP(C985,Grupos!D:H,5,0)</f>
        <v>13</v>
      </c>
      <c r="E985" t="str">
        <f>VLOOKUP(D985,Capitulos!A:G,7,0)</f>
        <v>XIII.Doenças sist osteomuscular e tec conjuntivo (M00 - M99)</v>
      </c>
      <c r="F985" t="str">
        <f>VLOOKUP(C985,Grupos!D:H,4,0)</f>
        <v>Outras osteopatias (M86 - M90)</v>
      </c>
      <c r="G985" t="s">
        <v>3628</v>
      </c>
    </row>
    <row r="986" spans="1:7" x14ac:dyDescent="0.25">
      <c r="A986" t="s">
        <v>3629</v>
      </c>
      <c r="B986">
        <v>985</v>
      </c>
      <c r="C986">
        <v>141</v>
      </c>
      <c r="D986">
        <f>VLOOKUP(C986,Grupos!D:H,5,0)</f>
        <v>13</v>
      </c>
      <c r="E986" t="str">
        <f>VLOOKUP(D986,Capitulos!A:G,7,0)</f>
        <v>XIII.Doenças sist osteomuscular e tec conjuntivo (M00 - M99)</v>
      </c>
      <c r="F986" t="str">
        <f>VLOOKUP(C986,Grupos!D:H,4,0)</f>
        <v>Outras osteopatias (M86 - M90)</v>
      </c>
      <c r="G986" t="s">
        <v>3631</v>
      </c>
    </row>
    <row r="987" spans="1:7" x14ac:dyDescent="0.25">
      <c r="A987" t="s">
        <v>533</v>
      </c>
      <c r="B987">
        <v>986</v>
      </c>
      <c r="C987">
        <v>141</v>
      </c>
      <c r="D987">
        <f>VLOOKUP(C987,Grupos!D:H,5,0)</f>
        <v>13</v>
      </c>
      <c r="E987" t="str">
        <f>VLOOKUP(D987,Capitulos!A:G,7,0)</f>
        <v>XIII.Doenças sist osteomuscular e tec conjuntivo (M00 - M99)</v>
      </c>
      <c r="F987" t="str">
        <f>VLOOKUP(C987,Grupos!D:H,4,0)</f>
        <v>Outras osteopatias (M86 - M90)</v>
      </c>
      <c r="G987" t="s">
        <v>3633</v>
      </c>
    </row>
    <row r="988" spans="1:7" x14ac:dyDescent="0.25">
      <c r="A988" t="s">
        <v>535</v>
      </c>
      <c r="B988">
        <v>987</v>
      </c>
      <c r="C988">
        <v>142</v>
      </c>
      <c r="D988">
        <f>VLOOKUP(C988,Grupos!D:H,5,0)</f>
        <v>13</v>
      </c>
      <c r="E988" t="str">
        <f>VLOOKUP(D988,Capitulos!A:G,7,0)</f>
        <v>XIII.Doenças sist osteomuscular e tec conjuntivo (M00 - M99)</v>
      </c>
      <c r="F988" t="str">
        <f>VLOOKUP(C988,Grupos!D:H,4,0)</f>
        <v>Condropatias (M91 - M94)</v>
      </c>
      <c r="G988" t="s">
        <v>3635</v>
      </c>
    </row>
    <row r="989" spans="1:7" x14ac:dyDescent="0.25">
      <c r="A989" t="s">
        <v>3636</v>
      </c>
      <c r="B989">
        <v>988</v>
      </c>
      <c r="C989">
        <v>142</v>
      </c>
      <c r="D989">
        <f>VLOOKUP(C989,Grupos!D:H,5,0)</f>
        <v>13</v>
      </c>
      <c r="E989" t="str">
        <f>VLOOKUP(D989,Capitulos!A:G,7,0)</f>
        <v>XIII.Doenças sist osteomuscular e tec conjuntivo (M00 - M99)</v>
      </c>
      <c r="F989" t="str">
        <f>VLOOKUP(C989,Grupos!D:H,4,0)</f>
        <v>Condropatias (M91 - M94)</v>
      </c>
      <c r="G989" t="s">
        <v>3638</v>
      </c>
    </row>
    <row r="990" spans="1:7" x14ac:dyDescent="0.25">
      <c r="A990" t="s">
        <v>3639</v>
      </c>
      <c r="B990">
        <v>989</v>
      </c>
      <c r="C990">
        <v>142</v>
      </c>
      <c r="D990">
        <f>VLOOKUP(C990,Grupos!D:H,5,0)</f>
        <v>13</v>
      </c>
      <c r="E990" t="str">
        <f>VLOOKUP(D990,Capitulos!A:G,7,0)</f>
        <v>XIII.Doenças sist osteomuscular e tec conjuntivo (M00 - M99)</v>
      </c>
      <c r="F990" t="str">
        <f>VLOOKUP(C990,Grupos!D:H,4,0)</f>
        <v>Condropatias (M91 - M94)</v>
      </c>
      <c r="G990" t="s">
        <v>3641</v>
      </c>
    </row>
    <row r="991" spans="1:7" x14ac:dyDescent="0.25">
      <c r="A991" t="s">
        <v>528</v>
      </c>
      <c r="B991">
        <v>990</v>
      </c>
      <c r="C991">
        <v>142</v>
      </c>
      <c r="D991">
        <f>VLOOKUP(C991,Grupos!D:H,5,0)</f>
        <v>13</v>
      </c>
      <c r="E991" t="str">
        <f>VLOOKUP(D991,Capitulos!A:G,7,0)</f>
        <v>XIII.Doenças sist osteomuscular e tec conjuntivo (M00 - M99)</v>
      </c>
      <c r="F991" t="str">
        <f>VLOOKUP(C991,Grupos!D:H,4,0)</f>
        <v>Condropatias (M91 - M94)</v>
      </c>
      <c r="G991" t="s">
        <v>3643</v>
      </c>
    </row>
    <row r="992" spans="1:7" x14ac:dyDescent="0.25">
      <c r="A992" t="s">
        <v>537</v>
      </c>
      <c r="B992">
        <v>991</v>
      </c>
      <c r="C992">
        <v>143</v>
      </c>
      <c r="D992">
        <f>VLOOKUP(C992,Grupos!D:H,5,0)</f>
        <v>13</v>
      </c>
      <c r="E992" t="str">
        <f>VLOOKUP(D992,Capitulos!A:G,7,0)</f>
        <v>XIII.Doenças sist osteomuscular e tec conjuntivo (M00 - M99)</v>
      </c>
      <c r="F992" t="str">
        <f>VLOOKUP(C992,Grupos!D:H,4,0)</f>
        <v>Outr transt sist osteomuscular e tecido conjuntivo (M95 - M99)</v>
      </c>
      <c r="G992" t="s">
        <v>3645</v>
      </c>
    </row>
    <row r="993" spans="1:7" x14ac:dyDescent="0.25">
      <c r="A993" t="s">
        <v>3646</v>
      </c>
      <c r="B993">
        <v>992</v>
      </c>
      <c r="C993">
        <v>143</v>
      </c>
      <c r="D993">
        <f>VLOOKUP(C993,Grupos!D:H,5,0)</f>
        <v>13</v>
      </c>
      <c r="E993" t="str">
        <f>VLOOKUP(D993,Capitulos!A:G,7,0)</f>
        <v>XIII.Doenças sist osteomuscular e tec conjuntivo (M00 - M99)</v>
      </c>
      <c r="F993" t="str">
        <f>VLOOKUP(C993,Grupos!D:H,4,0)</f>
        <v>Outr transt sist osteomuscular e tecido conjuntivo (M95 - M99)</v>
      </c>
      <c r="G993" t="s">
        <v>3648</v>
      </c>
    </row>
    <row r="994" spans="1:7" x14ac:dyDescent="0.25">
      <c r="A994" t="s">
        <v>54</v>
      </c>
      <c r="B994">
        <v>993</v>
      </c>
      <c r="C994">
        <v>143</v>
      </c>
      <c r="D994">
        <f>VLOOKUP(C994,Grupos!D:H,5,0)</f>
        <v>13</v>
      </c>
      <c r="E994" t="str">
        <f>VLOOKUP(D994,Capitulos!A:G,7,0)</f>
        <v>XIII.Doenças sist osteomuscular e tec conjuntivo (M00 - M99)</v>
      </c>
      <c r="F994" t="str">
        <f>VLOOKUP(C994,Grupos!D:H,4,0)</f>
        <v>Outr transt sist osteomuscular e tecido conjuntivo (M95 - M99)</v>
      </c>
      <c r="G994" t="s">
        <v>3650</v>
      </c>
    </row>
    <row r="995" spans="1:7" x14ac:dyDescent="0.25">
      <c r="A995" t="s">
        <v>57</v>
      </c>
      <c r="B995">
        <v>994</v>
      </c>
      <c r="C995">
        <v>144</v>
      </c>
      <c r="D995">
        <f>VLOOKUP(C995,Grupos!D:H,5,0)</f>
        <v>14</v>
      </c>
      <c r="E995" t="str">
        <f>VLOOKUP(D995,Capitulos!A:G,7,0)</f>
        <v>XIV. Doenças do aparelho geniturinário (N00 - N99)</v>
      </c>
      <c r="F995" t="str">
        <f>VLOOKUP(C995,Grupos!D:H,4,0)</f>
        <v>Doenças glomerulares (N00 - N08)</v>
      </c>
      <c r="G995" t="s">
        <v>3652</v>
      </c>
    </row>
    <row r="996" spans="1:7" x14ac:dyDescent="0.25">
      <c r="A996" t="s">
        <v>3653</v>
      </c>
      <c r="B996">
        <v>995</v>
      </c>
      <c r="C996">
        <v>144</v>
      </c>
      <c r="D996">
        <f>VLOOKUP(C996,Grupos!D:H,5,0)</f>
        <v>14</v>
      </c>
      <c r="E996" t="str">
        <f>VLOOKUP(D996,Capitulos!A:G,7,0)</f>
        <v>XIV. Doenças do aparelho geniturinário (N00 - N99)</v>
      </c>
      <c r="F996" t="str">
        <f>VLOOKUP(C996,Grupos!D:H,4,0)</f>
        <v>Doenças glomerulares (N00 - N08)</v>
      </c>
      <c r="G996" t="s">
        <v>3655</v>
      </c>
    </row>
    <row r="997" spans="1:7" x14ac:dyDescent="0.25">
      <c r="A997" t="s">
        <v>3656</v>
      </c>
      <c r="B997">
        <v>996</v>
      </c>
      <c r="C997">
        <v>144</v>
      </c>
      <c r="D997">
        <f>VLOOKUP(C997,Grupos!D:H,5,0)</f>
        <v>14</v>
      </c>
      <c r="E997" t="str">
        <f>VLOOKUP(D997,Capitulos!A:G,7,0)</f>
        <v>XIV. Doenças do aparelho geniturinário (N00 - N99)</v>
      </c>
      <c r="F997" t="str">
        <f>VLOOKUP(C997,Grupos!D:H,4,0)</f>
        <v>Doenças glomerulares (N00 - N08)</v>
      </c>
      <c r="G997" t="s">
        <v>3658</v>
      </c>
    </row>
    <row r="998" spans="1:7" x14ac:dyDescent="0.25">
      <c r="A998" t="s">
        <v>3659</v>
      </c>
      <c r="B998">
        <v>997</v>
      </c>
      <c r="C998">
        <v>144</v>
      </c>
      <c r="D998">
        <f>VLOOKUP(C998,Grupos!D:H,5,0)</f>
        <v>14</v>
      </c>
      <c r="E998" t="str">
        <f>VLOOKUP(D998,Capitulos!A:G,7,0)</f>
        <v>XIV. Doenças do aparelho geniturinário (N00 - N99)</v>
      </c>
      <c r="F998" t="str">
        <f>VLOOKUP(C998,Grupos!D:H,4,0)</f>
        <v>Doenças glomerulares (N00 - N08)</v>
      </c>
      <c r="G998" t="s">
        <v>3661</v>
      </c>
    </row>
    <row r="999" spans="1:7" x14ac:dyDescent="0.25">
      <c r="A999" t="s">
        <v>3662</v>
      </c>
      <c r="B999">
        <v>998</v>
      </c>
      <c r="C999">
        <v>144</v>
      </c>
      <c r="D999">
        <f>VLOOKUP(C999,Grupos!D:H,5,0)</f>
        <v>14</v>
      </c>
      <c r="E999" t="str">
        <f>VLOOKUP(D999,Capitulos!A:G,7,0)</f>
        <v>XIV. Doenças do aparelho geniturinário (N00 - N99)</v>
      </c>
      <c r="F999" t="str">
        <f>VLOOKUP(C999,Grupos!D:H,4,0)</f>
        <v>Doenças glomerulares (N00 - N08)</v>
      </c>
      <c r="G999" t="s">
        <v>3664</v>
      </c>
    </row>
    <row r="1000" spans="1:7" x14ac:dyDescent="0.25">
      <c r="A1000" t="s">
        <v>3665</v>
      </c>
      <c r="B1000">
        <v>999</v>
      </c>
      <c r="C1000">
        <v>144</v>
      </c>
      <c r="D1000">
        <f>VLOOKUP(C1000,Grupos!D:H,5,0)</f>
        <v>14</v>
      </c>
      <c r="E1000" t="str">
        <f>VLOOKUP(D1000,Capitulos!A:G,7,0)</f>
        <v>XIV. Doenças do aparelho geniturinário (N00 - N99)</v>
      </c>
      <c r="F1000" t="str">
        <f>VLOOKUP(C1000,Grupos!D:H,4,0)</f>
        <v>Doenças glomerulares (N00 - N08)</v>
      </c>
      <c r="G1000" t="s">
        <v>3667</v>
      </c>
    </row>
    <row r="1001" spans="1:7" x14ac:dyDescent="0.25">
      <c r="A1001" t="s">
        <v>3668</v>
      </c>
      <c r="B1001">
        <v>1000</v>
      </c>
      <c r="C1001">
        <v>144</v>
      </c>
      <c r="D1001">
        <f>VLOOKUP(C1001,Grupos!D:H,5,0)</f>
        <v>14</v>
      </c>
      <c r="E1001" t="str">
        <f>VLOOKUP(D1001,Capitulos!A:G,7,0)</f>
        <v>XIV. Doenças do aparelho geniturinário (N00 - N99)</v>
      </c>
      <c r="F1001" t="str">
        <f>VLOOKUP(C1001,Grupos!D:H,4,0)</f>
        <v>Doenças glomerulares (N00 - N08)</v>
      </c>
      <c r="G1001" t="s">
        <v>3670</v>
      </c>
    </row>
    <row r="1002" spans="1:7" x14ac:dyDescent="0.25">
      <c r="A1002" t="s">
        <v>3671</v>
      </c>
      <c r="B1002">
        <v>1001</v>
      </c>
      <c r="C1002">
        <v>144</v>
      </c>
      <c r="D1002">
        <f>VLOOKUP(C1002,Grupos!D:H,5,0)</f>
        <v>14</v>
      </c>
      <c r="E1002" t="str">
        <f>VLOOKUP(D1002,Capitulos!A:G,7,0)</f>
        <v>XIV. Doenças do aparelho geniturinário (N00 - N99)</v>
      </c>
      <c r="F1002" t="str">
        <f>VLOOKUP(C1002,Grupos!D:H,4,0)</f>
        <v>Doenças glomerulares (N00 - N08)</v>
      </c>
      <c r="G1002" t="s">
        <v>3673</v>
      </c>
    </row>
    <row r="1003" spans="1:7" x14ac:dyDescent="0.25">
      <c r="A1003" t="s">
        <v>540</v>
      </c>
      <c r="B1003">
        <v>1002</v>
      </c>
      <c r="C1003">
        <v>144</v>
      </c>
      <c r="D1003">
        <f>VLOOKUP(C1003,Grupos!D:H,5,0)</f>
        <v>14</v>
      </c>
      <c r="E1003" t="str">
        <f>VLOOKUP(D1003,Capitulos!A:G,7,0)</f>
        <v>XIV. Doenças do aparelho geniturinário (N00 - N99)</v>
      </c>
      <c r="F1003" t="str">
        <f>VLOOKUP(C1003,Grupos!D:H,4,0)</f>
        <v>Doenças glomerulares (N00 - N08)</v>
      </c>
      <c r="G1003" t="s">
        <v>3675</v>
      </c>
    </row>
    <row r="1004" spans="1:7" x14ac:dyDescent="0.25">
      <c r="A1004" t="s">
        <v>542</v>
      </c>
      <c r="B1004">
        <v>1003</v>
      </c>
      <c r="C1004">
        <v>145</v>
      </c>
      <c r="D1004">
        <f>VLOOKUP(C1004,Grupos!D:H,5,0)</f>
        <v>14</v>
      </c>
      <c r="E1004" t="str">
        <f>VLOOKUP(D1004,Capitulos!A:G,7,0)</f>
        <v>XIV. Doenças do aparelho geniturinário (N00 - N99)</v>
      </c>
      <c r="F1004" t="str">
        <f>VLOOKUP(C1004,Grupos!D:H,4,0)</f>
        <v>Doenças renais túbulo-intersticiais (N10 - N16)</v>
      </c>
      <c r="G1004" t="s">
        <v>3677</v>
      </c>
    </row>
    <row r="1005" spans="1:7" x14ac:dyDescent="0.25">
      <c r="A1005" t="s">
        <v>3678</v>
      </c>
      <c r="B1005">
        <v>1004</v>
      </c>
      <c r="C1005">
        <v>145</v>
      </c>
      <c r="D1005">
        <f>VLOOKUP(C1005,Grupos!D:H,5,0)</f>
        <v>14</v>
      </c>
      <c r="E1005" t="str">
        <f>VLOOKUP(D1005,Capitulos!A:G,7,0)</f>
        <v>XIV. Doenças do aparelho geniturinário (N00 - N99)</v>
      </c>
      <c r="F1005" t="str">
        <f>VLOOKUP(C1005,Grupos!D:H,4,0)</f>
        <v>Doenças renais túbulo-intersticiais (N10 - N16)</v>
      </c>
      <c r="G1005" t="s">
        <v>3680</v>
      </c>
    </row>
    <row r="1006" spans="1:7" x14ac:dyDescent="0.25">
      <c r="A1006" t="s">
        <v>3681</v>
      </c>
      <c r="B1006">
        <v>1005</v>
      </c>
      <c r="C1006">
        <v>145</v>
      </c>
      <c r="D1006">
        <f>VLOOKUP(C1006,Grupos!D:H,5,0)</f>
        <v>14</v>
      </c>
      <c r="E1006" t="str">
        <f>VLOOKUP(D1006,Capitulos!A:G,7,0)</f>
        <v>XIV. Doenças do aparelho geniturinário (N00 - N99)</v>
      </c>
      <c r="F1006" t="str">
        <f>VLOOKUP(C1006,Grupos!D:H,4,0)</f>
        <v>Doenças renais túbulo-intersticiais (N10 - N16)</v>
      </c>
      <c r="G1006" t="s">
        <v>3683</v>
      </c>
    </row>
    <row r="1007" spans="1:7" x14ac:dyDescent="0.25">
      <c r="A1007" t="s">
        <v>3684</v>
      </c>
      <c r="B1007">
        <v>1006</v>
      </c>
      <c r="C1007">
        <v>145</v>
      </c>
      <c r="D1007">
        <f>VLOOKUP(C1007,Grupos!D:H,5,0)</f>
        <v>14</v>
      </c>
      <c r="E1007" t="str">
        <f>VLOOKUP(D1007,Capitulos!A:G,7,0)</f>
        <v>XIV. Doenças do aparelho geniturinário (N00 - N99)</v>
      </c>
      <c r="F1007" t="str">
        <f>VLOOKUP(C1007,Grupos!D:H,4,0)</f>
        <v>Doenças renais túbulo-intersticiais (N10 - N16)</v>
      </c>
      <c r="G1007" t="s">
        <v>3686</v>
      </c>
    </row>
    <row r="1008" spans="1:7" x14ac:dyDescent="0.25">
      <c r="A1008" t="s">
        <v>3687</v>
      </c>
      <c r="B1008">
        <v>1007</v>
      </c>
      <c r="C1008">
        <v>145</v>
      </c>
      <c r="D1008">
        <f>VLOOKUP(C1008,Grupos!D:H,5,0)</f>
        <v>14</v>
      </c>
      <c r="E1008" t="str">
        <f>VLOOKUP(D1008,Capitulos!A:G,7,0)</f>
        <v>XIV. Doenças do aparelho geniturinário (N00 - N99)</v>
      </c>
      <c r="F1008" t="str">
        <f>VLOOKUP(C1008,Grupos!D:H,4,0)</f>
        <v>Doenças renais túbulo-intersticiais (N10 - N16)</v>
      </c>
      <c r="G1008" t="s">
        <v>3689</v>
      </c>
    </row>
    <row r="1009" spans="1:7" x14ac:dyDescent="0.25">
      <c r="A1009" t="s">
        <v>3690</v>
      </c>
      <c r="B1009">
        <v>1008</v>
      </c>
      <c r="C1009">
        <v>145</v>
      </c>
      <c r="D1009">
        <f>VLOOKUP(C1009,Grupos!D:H,5,0)</f>
        <v>14</v>
      </c>
      <c r="E1009" t="str">
        <f>VLOOKUP(D1009,Capitulos!A:G,7,0)</f>
        <v>XIV. Doenças do aparelho geniturinário (N00 - N99)</v>
      </c>
      <c r="F1009" t="str">
        <f>VLOOKUP(C1009,Grupos!D:H,4,0)</f>
        <v>Doenças renais túbulo-intersticiais (N10 - N16)</v>
      </c>
      <c r="G1009" t="s">
        <v>3692</v>
      </c>
    </row>
    <row r="1010" spans="1:7" x14ac:dyDescent="0.25">
      <c r="A1010" t="s">
        <v>543</v>
      </c>
      <c r="B1010">
        <v>1009</v>
      </c>
      <c r="C1010">
        <v>145</v>
      </c>
      <c r="D1010">
        <f>VLOOKUP(C1010,Grupos!D:H,5,0)</f>
        <v>14</v>
      </c>
      <c r="E1010" t="str">
        <f>VLOOKUP(D1010,Capitulos!A:G,7,0)</f>
        <v>XIV. Doenças do aparelho geniturinário (N00 - N99)</v>
      </c>
      <c r="F1010" t="str">
        <f>VLOOKUP(C1010,Grupos!D:H,4,0)</f>
        <v>Doenças renais túbulo-intersticiais (N10 - N16)</v>
      </c>
      <c r="G1010" t="s">
        <v>3694</v>
      </c>
    </row>
    <row r="1011" spans="1:7" x14ac:dyDescent="0.25">
      <c r="A1011" t="s">
        <v>545</v>
      </c>
      <c r="B1011">
        <v>1010</v>
      </c>
      <c r="C1011">
        <v>146</v>
      </c>
      <c r="D1011">
        <f>VLOOKUP(C1011,Grupos!D:H,5,0)</f>
        <v>14</v>
      </c>
      <c r="E1011" t="str">
        <f>VLOOKUP(D1011,Capitulos!A:G,7,0)</f>
        <v>XIV. Doenças do aparelho geniturinário (N00 - N99)</v>
      </c>
      <c r="F1011" t="str">
        <f>VLOOKUP(C1011,Grupos!D:H,4,0)</f>
        <v>Insuficiência renal (N17 - N19)</v>
      </c>
      <c r="G1011" t="s">
        <v>3696</v>
      </c>
    </row>
    <row r="1012" spans="1:7" x14ac:dyDescent="0.25">
      <c r="A1012" t="s">
        <v>3697</v>
      </c>
      <c r="B1012">
        <v>1011</v>
      </c>
      <c r="C1012">
        <v>146</v>
      </c>
      <c r="D1012">
        <f>VLOOKUP(C1012,Grupos!D:H,5,0)</f>
        <v>14</v>
      </c>
      <c r="E1012" t="str">
        <f>VLOOKUP(D1012,Capitulos!A:G,7,0)</f>
        <v>XIV. Doenças do aparelho geniturinário (N00 - N99)</v>
      </c>
      <c r="F1012" t="str">
        <f>VLOOKUP(C1012,Grupos!D:H,4,0)</f>
        <v>Insuficiência renal (N17 - N19)</v>
      </c>
      <c r="G1012" t="s">
        <v>3699</v>
      </c>
    </row>
    <row r="1013" spans="1:7" x14ac:dyDescent="0.25">
      <c r="A1013" t="s">
        <v>546</v>
      </c>
      <c r="B1013">
        <v>1012</v>
      </c>
      <c r="C1013">
        <v>146</v>
      </c>
      <c r="D1013">
        <f>VLOOKUP(C1013,Grupos!D:H,5,0)</f>
        <v>14</v>
      </c>
      <c r="E1013" t="str">
        <f>VLOOKUP(D1013,Capitulos!A:G,7,0)</f>
        <v>XIV. Doenças do aparelho geniturinário (N00 - N99)</v>
      </c>
      <c r="F1013" t="str">
        <f>VLOOKUP(C1013,Grupos!D:H,4,0)</f>
        <v>Insuficiência renal (N17 - N19)</v>
      </c>
      <c r="G1013" t="s">
        <v>3701</v>
      </c>
    </row>
    <row r="1014" spans="1:7" x14ac:dyDescent="0.25">
      <c r="A1014" t="s">
        <v>548</v>
      </c>
      <c r="B1014">
        <v>1013</v>
      </c>
      <c r="C1014">
        <v>147</v>
      </c>
      <c r="D1014">
        <f>VLOOKUP(C1014,Grupos!D:H,5,0)</f>
        <v>14</v>
      </c>
      <c r="E1014" t="str">
        <f>VLOOKUP(D1014,Capitulos!A:G,7,0)</f>
        <v>XIV. Doenças do aparelho geniturinário (N00 - N99)</v>
      </c>
      <c r="F1014" t="str">
        <f>VLOOKUP(C1014,Grupos!D:H,4,0)</f>
        <v>Calculose renal (N20 - N23)</v>
      </c>
      <c r="G1014" t="s">
        <v>3703</v>
      </c>
    </row>
    <row r="1015" spans="1:7" x14ac:dyDescent="0.25">
      <c r="A1015" t="s">
        <v>3704</v>
      </c>
      <c r="B1015">
        <v>1014</v>
      </c>
      <c r="C1015">
        <v>147</v>
      </c>
      <c r="D1015">
        <f>VLOOKUP(C1015,Grupos!D:H,5,0)</f>
        <v>14</v>
      </c>
      <c r="E1015" t="str">
        <f>VLOOKUP(D1015,Capitulos!A:G,7,0)</f>
        <v>XIV. Doenças do aparelho geniturinário (N00 - N99)</v>
      </c>
      <c r="F1015" t="str">
        <f>VLOOKUP(C1015,Grupos!D:H,4,0)</f>
        <v>Calculose renal (N20 - N23)</v>
      </c>
      <c r="G1015" t="s">
        <v>3706</v>
      </c>
    </row>
    <row r="1016" spans="1:7" x14ac:dyDescent="0.25">
      <c r="A1016" t="s">
        <v>3707</v>
      </c>
      <c r="B1016">
        <v>1015</v>
      </c>
      <c r="C1016">
        <v>147</v>
      </c>
      <c r="D1016">
        <f>VLOOKUP(C1016,Grupos!D:H,5,0)</f>
        <v>14</v>
      </c>
      <c r="E1016" t="str">
        <f>VLOOKUP(D1016,Capitulos!A:G,7,0)</f>
        <v>XIV. Doenças do aparelho geniturinário (N00 - N99)</v>
      </c>
      <c r="F1016" t="str">
        <f>VLOOKUP(C1016,Grupos!D:H,4,0)</f>
        <v>Calculose renal (N20 - N23)</v>
      </c>
      <c r="G1016" t="s">
        <v>3709</v>
      </c>
    </row>
    <row r="1017" spans="1:7" x14ac:dyDescent="0.25">
      <c r="A1017" t="s">
        <v>549</v>
      </c>
      <c r="B1017">
        <v>1016</v>
      </c>
      <c r="C1017">
        <v>147</v>
      </c>
      <c r="D1017">
        <f>VLOOKUP(C1017,Grupos!D:H,5,0)</f>
        <v>14</v>
      </c>
      <c r="E1017" t="str">
        <f>VLOOKUP(D1017,Capitulos!A:G,7,0)</f>
        <v>XIV. Doenças do aparelho geniturinário (N00 - N99)</v>
      </c>
      <c r="F1017" t="str">
        <f>VLOOKUP(C1017,Grupos!D:H,4,0)</f>
        <v>Calculose renal (N20 - N23)</v>
      </c>
      <c r="G1017" t="s">
        <v>3711</v>
      </c>
    </row>
    <row r="1018" spans="1:7" x14ac:dyDescent="0.25">
      <c r="A1018" t="s">
        <v>551</v>
      </c>
      <c r="B1018">
        <v>1017</v>
      </c>
      <c r="C1018">
        <v>148</v>
      </c>
      <c r="D1018">
        <f>VLOOKUP(C1018,Grupos!D:H,5,0)</f>
        <v>14</v>
      </c>
      <c r="E1018" t="str">
        <f>VLOOKUP(D1018,Capitulos!A:G,7,0)</f>
        <v>XIV. Doenças do aparelho geniturinário (N00 - N99)</v>
      </c>
      <c r="F1018" t="str">
        <f>VLOOKUP(C1018,Grupos!D:H,4,0)</f>
        <v>Outros transtornos do rim e do ureter (N25 - N29)</v>
      </c>
      <c r="G1018" t="s">
        <v>3713</v>
      </c>
    </row>
    <row r="1019" spans="1:7" x14ac:dyDescent="0.25">
      <c r="A1019" t="s">
        <v>3714</v>
      </c>
      <c r="B1019">
        <v>1018</v>
      </c>
      <c r="C1019">
        <v>148</v>
      </c>
      <c r="D1019">
        <f>VLOOKUP(C1019,Grupos!D:H,5,0)</f>
        <v>14</v>
      </c>
      <c r="E1019" t="str">
        <f>VLOOKUP(D1019,Capitulos!A:G,7,0)</f>
        <v>XIV. Doenças do aparelho geniturinário (N00 - N99)</v>
      </c>
      <c r="F1019" t="str">
        <f>VLOOKUP(C1019,Grupos!D:H,4,0)</f>
        <v>Outros transtornos do rim e do ureter (N25 - N29)</v>
      </c>
      <c r="G1019" t="s">
        <v>3716</v>
      </c>
    </row>
    <row r="1020" spans="1:7" x14ac:dyDescent="0.25">
      <c r="A1020" t="s">
        <v>3717</v>
      </c>
      <c r="B1020">
        <v>1019</v>
      </c>
      <c r="C1020">
        <v>148</v>
      </c>
      <c r="D1020">
        <f>VLOOKUP(C1020,Grupos!D:H,5,0)</f>
        <v>14</v>
      </c>
      <c r="E1020" t="str">
        <f>VLOOKUP(D1020,Capitulos!A:G,7,0)</f>
        <v>XIV. Doenças do aparelho geniturinário (N00 - N99)</v>
      </c>
      <c r="F1020" t="str">
        <f>VLOOKUP(C1020,Grupos!D:H,4,0)</f>
        <v>Outros transtornos do rim e do ureter (N25 - N29)</v>
      </c>
      <c r="G1020" t="s">
        <v>3719</v>
      </c>
    </row>
    <row r="1021" spans="1:7" x14ac:dyDescent="0.25">
      <c r="A1021" t="s">
        <v>3720</v>
      </c>
      <c r="B1021">
        <v>1020</v>
      </c>
      <c r="C1021">
        <v>148</v>
      </c>
      <c r="D1021">
        <f>VLOOKUP(C1021,Grupos!D:H,5,0)</f>
        <v>14</v>
      </c>
      <c r="E1021" t="str">
        <f>VLOOKUP(D1021,Capitulos!A:G,7,0)</f>
        <v>XIV. Doenças do aparelho geniturinário (N00 - N99)</v>
      </c>
      <c r="F1021" t="str">
        <f>VLOOKUP(C1021,Grupos!D:H,4,0)</f>
        <v>Outros transtornos do rim e do ureter (N25 - N29)</v>
      </c>
      <c r="G1021" t="s">
        <v>3722</v>
      </c>
    </row>
    <row r="1022" spans="1:7" x14ac:dyDescent="0.25">
      <c r="A1022" t="s">
        <v>552</v>
      </c>
      <c r="B1022">
        <v>1021</v>
      </c>
      <c r="C1022">
        <v>148</v>
      </c>
      <c r="D1022">
        <f>VLOOKUP(C1022,Grupos!D:H,5,0)</f>
        <v>14</v>
      </c>
      <c r="E1022" t="str">
        <f>VLOOKUP(D1022,Capitulos!A:G,7,0)</f>
        <v>XIV. Doenças do aparelho geniturinário (N00 - N99)</v>
      </c>
      <c r="F1022" t="str">
        <f>VLOOKUP(C1022,Grupos!D:H,4,0)</f>
        <v>Outros transtornos do rim e do ureter (N25 - N29)</v>
      </c>
      <c r="G1022" t="s">
        <v>3724</v>
      </c>
    </row>
    <row r="1023" spans="1:7" x14ac:dyDescent="0.25">
      <c r="A1023" t="s">
        <v>554</v>
      </c>
      <c r="B1023">
        <v>1022</v>
      </c>
      <c r="C1023">
        <v>149</v>
      </c>
      <c r="D1023">
        <f>VLOOKUP(C1023,Grupos!D:H,5,0)</f>
        <v>14</v>
      </c>
      <c r="E1023" t="str">
        <f>VLOOKUP(D1023,Capitulos!A:G,7,0)</f>
        <v>XIV. Doenças do aparelho geniturinário (N00 - N99)</v>
      </c>
      <c r="F1023" t="str">
        <f>VLOOKUP(C1023,Grupos!D:H,4,0)</f>
        <v>Outras doenças do aparelho urinário (N30 - N39)</v>
      </c>
      <c r="G1023" t="s">
        <v>3726</v>
      </c>
    </row>
    <row r="1024" spans="1:7" x14ac:dyDescent="0.25">
      <c r="A1024" t="s">
        <v>3727</v>
      </c>
      <c r="B1024">
        <v>1023</v>
      </c>
      <c r="C1024">
        <v>149</v>
      </c>
      <c r="D1024">
        <f>VLOOKUP(C1024,Grupos!D:H,5,0)</f>
        <v>14</v>
      </c>
      <c r="E1024" t="str">
        <f>VLOOKUP(D1024,Capitulos!A:G,7,0)</f>
        <v>XIV. Doenças do aparelho geniturinário (N00 - N99)</v>
      </c>
      <c r="F1024" t="str">
        <f>VLOOKUP(C1024,Grupos!D:H,4,0)</f>
        <v>Outras doenças do aparelho urinário (N30 - N39)</v>
      </c>
      <c r="G1024" t="s">
        <v>3729</v>
      </c>
    </row>
    <row r="1025" spans="1:7" x14ac:dyDescent="0.25">
      <c r="A1025" t="s">
        <v>3730</v>
      </c>
      <c r="B1025">
        <v>1024</v>
      </c>
      <c r="C1025">
        <v>149</v>
      </c>
      <c r="D1025">
        <f>VLOOKUP(C1025,Grupos!D:H,5,0)</f>
        <v>14</v>
      </c>
      <c r="E1025" t="str">
        <f>VLOOKUP(D1025,Capitulos!A:G,7,0)</f>
        <v>XIV. Doenças do aparelho geniturinário (N00 - N99)</v>
      </c>
      <c r="F1025" t="str">
        <f>VLOOKUP(C1025,Grupos!D:H,4,0)</f>
        <v>Outras doenças do aparelho urinário (N30 - N39)</v>
      </c>
      <c r="G1025" t="s">
        <v>3732</v>
      </c>
    </row>
    <row r="1026" spans="1:7" x14ac:dyDescent="0.25">
      <c r="A1026" t="s">
        <v>3733</v>
      </c>
      <c r="B1026">
        <v>1025</v>
      </c>
      <c r="C1026">
        <v>149</v>
      </c>
      <c r="D1026">
        <f>VLOOKUP(C1026,Grupos!D:H,5,0)</f>
        <v>14</v>
      </c>
      <c r="E1026" t="str">
        <f>VLOOKUP(D1026,Capitulos!A:G,7,0)</f>
        <v>XIV. Doenças do aparelho geniturinário (N00 - N99)</v>
      </c>
      <c r="F1026" t="str">
        <f>VLOOKUP(C1026,Grupos!D:H,4,0)</f>
        <v>Outras doenças do aparelho urinário (N30 - N39)</v>
      </c>
      <c r="G1026" t="s">
        <v>3735</v>
      </c>
    </row>
    <row r="1027" spans="1:7" x14ac:dyDescent="0.25">
      <c r="A1027" t="s">
        <v>3736</v>
      </c>
      <c r="B1027">
        <v>1026</v>
      </c>
      <c r="C1027">
        <v>149</v>
      </c>
      <c r="D1027">
        <f>VLOOKUP(C1027,Grupos!D:H,5,0)</f>
        <v>14</v>
      </c>
      <c r="E1027" t="str">
        <f>VLOOKUP(D1027,Capitulos!A:G,7,0)</f>
        <v>XIV. Doenças do aparelho geniturinário (N00 - N99)</v>
      </c>
      <c r="F1027" t="str">
        <f>VLOOKUP(C1027,Grupos!D:H,4,0)</f>
        <v>Outras doenças do aparelho urinário (N30 - N39)</v>
      </c>
      <c r="G1027" t="s">
        <v>3738</v>
      </c>
    </row>
    <row r="1028" spans="1:7" x14ac:dyDescent="0.25">
      <c r="A1028" t="s">
        <v>3739</v>
      </c>
      <c r="B1028">
        <v>1027</v>
      </c>
      <c r="C1028">
        <v>149</v>
      </c>
      <c r="D1028">
        <f>VLOOKUP(C1028,Grupos!D:H,5,0)</f>
        <v>14</v>
      </c>
      <c r="E1028" t="str">
        <f>VLOOKUP(D1028,Capitulos!A:G,7,0)</f>
        <v>XIV. Doenças do aparelho geniturinário (N00 - N99)</v>
      </c>
      <c r="F1028" t="str">
        <f>VLOOKUP(C1028,Grupos!D:H,4,0)</f>
        <v>Outras doenças do aparelho urinário (N30 - N39)</v>
      </c>
      <c r="G1028" t="s">
        <v>3741</v>
      </c>
    </row>
    <row r="1029" spans="1:7" x14ac:dyDescent="0.25">
      <c r="A1029" t="s">
        <v>3742</v>
      </c>
      <c r="B1029">
        <v>1028</v>
      </c>
      <c r="C1029">
        <v>149</v>
      </c>
      <c r="D1029">
        <f>VLOOKUP(C1029,Grupos!D:H,5,0)</f>
        <v>14</v>
      </c>
      <c r="E1029" t="str">
        <f>VLOOKUP(D1029,Capitulos!A:G,7,0)</f>
        <v>XIV. Doenças do aparelho geniturinário (N00 - N99)</v>
      </c>
      <c r="F1029" t="str">
        <f>VLOOKUP(C1029,Grupos!D:H,4,0)</f>
        <v>Outras doenças do aparelho urinário (N30 - N39)</v>
      </c>
      <c r="G1029" t="s">
        <v>3744</v>
      </c>
    </row>
    <row r="1030" spans="1:7" x14ac:dyDescent="0.25">
      <c r="A1030" t="s">
        <v>3745</v>
      </c>
      <c r="B1030">
        <v>1029</v>
      </c>
      <c r="C1030">
        <v>149</v>
      </c>
      <c r="D1030">
        <f>VLOOKUP(C1030,Grupos!D:H,5,0)</f>
        <v>14</v>
      </c>
      <c r="E1030" t="str">
        <f>VLOOKUP(D1030,Capitulos!A:G,7,0)</f>
        <v>XIV. Doenças do aparelho geniturinário (N00 - N99)</v>
      </c>
      <c r="F1030" t="str">
        <f>VLOOKUP(C1030,Grupos!D:H,4,0)</f>
        <v>Outras doenças do aparelho urinário (N30 - N39)</v>
      </c>
      <c r="G1030" t="s">
        <v>3747</v>
      </c>
    </row>
    <row r="1031" spans="1:7" x14ac:dyDescent="0.25">
      <c r="A1031" t="s">
        <v>555</v>
      </c>
      <c r="B1031">
        <v>1030</v>
      </c>
      <c r="C1031">
        <v>149</v>
      </c>
      <c r="D1031">
        <f>VLOOKUP(C1031,Grupos!D:H,5,0)</f>
        <v>14</v>
      </c>
      <c r="E1031" t="str">
        <f>VLOOKUP(D1031,Capitulos!A:G,7,0)</f>
        <v>XIV. Doenças do aparelho geniturinário (N00 - N99)</v>
      </c>
      <c r="F1031" t="str">
        <f>VLOOKUP(C1031,Grupos!D:H,4,0)</f>
        <v>Outras doenças do aparelho urinário (N30 - N39)</v>
      </c>
      <c r="G1031" t="s">
        <v>3749</v>
      </c>
    </row>
    <row r="1032" spans="1:7" x14ac:dyDescent="0.25">
      <c r="A1032" t="s">
        <v>557</v>
      </c>
      <c r="B1032">
        <v>1031</v>
      </c>
      <c r="C1032">
        <v>150</v>
      </c>
      <c r="D1032">
        <f>VLOOKUP(C1032,Grupos!D:H,5,0)</f>
        <v>14</v>
      </c>
      <c r="E1032" t="str">
        <f>VLOOKUP(D1032,Capitulos!A:G,7,0)</f>
        <v>XIV. Doenças do aparelho geniturinário (N00 - N99)</v>
      </c>
      <c r="F1032" t="str">
        <f>VLOOKUP(C1032,Grupos!D:H,4,0)</f>
        <v>Doenças dos órgãos genitais masculinos (N40 - N51)</v>
      </c>
      <c r="G1032" t="s">
        <v>3751</v>
      </c>
    </row>
    <row r="1033" spans="1:7" x14ac:dyDescent="0.25">
      <c r="A1033" t="s">
        <v>3752</v>
      </c>
      <c r="B1033">
        <v>1032</v>
      </c>
      <c r="C1033">
        <v>150</v>
      </c>
      <c r="D1033">
        <f>VLOOKUP(C1033,Grupos!D:H,5,0)</f>
        <v>14</v>
      </c>
      <c r="E1033" t="str">
        <f>VLOOKUP(D1033,Capitulos!A:G,7,0)</f>
        <v>XIV. Doenças do aparelho geniturinário (N00 - N99)</v>
      </c>
      <c r="F1033" t="str">
        <f>VLOOKUP(C1033,Grupos!D:H,4,0)</f>
        <v>Doenças dos órgãos genitais masculinos (N40 - N51)</v>
      </c>
      <c r="G1033" t="s">
        <v>3754</v>
      </c>
    </row>
    <row r="1034" spans="1:7" x14ac:dyDescent="0.25">
      <c r="A1034" t="s">
        <v>3755</v>
      </c>
      <c r="B1034">
        <v>1033</v>
      </c>
      <c r="C1034">
        <v>150</v>
      </c>
      <c r="D1034">
        <f>VLOOKUP(C1034,Grupos!D:H,5,0)</f>
        <v>14</v>
      </c>
      <c r="E1034" t="str">
        <f>VLOOKUP(D1034,Capitulos!A:G,7,0)</f>
        <v>XIV. Doenças do aparelho geniturinário (N00 - N99)</v>
      </c>
      <c r="F1034" t="str">
        <f>VLOOKUP(C1034,Grupos!D:H,4,0)</f>
        <v>Doenças dos órgãos genitais masculinos (N40 - N51)</v>
      </c>
      <c r="G1034" t="s">
        <v>3757</v>
      </c>
    </row>
    <row r="1035" spans="1:7" x14ac:dyDescent="0.25">
      <c r="A1035" t="s">
        <v>3758</v>
      </c>
      <c r="B1035">
        <v>1034</v>
      </c>
      <c r="C1035">
        <v>150</v>
      </c>
      <c r="D1035">
        <f>VLOOKUP(C1035,Grupos!D:H,5,0)</f>
        <v>14</v>
      </c>
      <c r="E1035" t="str">
        <f>VLOOKUP(D1035,Capitulos!A:G,7,0)</f>
        <v>XIV. Doenças do aparelho geniturinário (N00 - N99)</v>
      </c>
      <c r="F1035" t="str">
        <f>VLOOKUP(C1035,Grupos!D:H,4,0)</f>
        <v>Doenças dos órgãos genitais masculinos (N40 - N51)</v>
      </c>
      <c r="G1035" t="s">
        <v>3760</v>
      </c>
    </row>
    <row r="1036" spans="1:7" x14ac:dyDescent="0.25">
      <c r="A1036" t="s">
        <v>3761</v>
      </c>
      <c r="B1036">
        <v>1035</v>
      </c>
      <c r="C1036">
        <v>150</v>
      </c>
      <c r="D1036">
        <f>VLOOKUP(C1036,Grupos!D:H,5,0)</f>
        <v>14</v>
      </c>
      <c r="E1036" t="str">
        <f>VLOOKUP(D1036,Capitulos!A:G,7,0)</f>
        <v>XIV. Doenças do aparelho geniturinário (N00 - N99)</v>
      </c>
      <c r="F1036" t="str">
        <f>VLOOKUP(C1036,Grupos!D:H,4,0)</f>
        <v>Doenças dos órgãos genitais masculinos (N40 - N51)</v>
      </c>
      <c r="G1036" t="s">
        <v>3763</v>
      </c>
    </row>
    <row r="1037" spans="1:7" x14ac:dyDescent="0.25">
      <c r="A1037" t="s">
        <v>3764</v>
      </c>
      <c r="B1037">
        <v>1036</v>
      </c>
      <c r="C1037">
        <v>150</v>
      </c>
      <c r="D1037">
        <f>VLOOKUP(C1037,Grupos!D:H,5,0)</f>
        <v>14</v>
      </c>
      <c r="E1037" t="str">
        <f>VLOOKUP(D1037,Capitulos!A:G,7,0)</f>
        <v>XIV. Doenças do aparelho geniturinário (N00 - N99)</v>
      </c>
      <c r="F1037" t="str">
        <f>VLOOKUP(C1037,Grupos!D:H,4,0)</f>
        <v>Doenças dos órgãos genitais masculinos (N40 - N51)</v>
      </c>
      <c r="G1037" t="s">
        <v>3766</v>
      </c>
    </row>
    <row r="1038" spans="1:7" x14ac:dyDescent="0.25">
      <c r="A1038" t="s">
        <v>3767</v>
      </c>
      <c r="B1038">
        <v>1037</v>
      </c>
      <c r="C1038">
        <v>150</v>
      </c>
      <c r="D1038">
        <f>VLOOKUP(C1038,Grupos!D:H,5,0)</f>
        <v>14</v>
      </c>
      <c r="E1038" t="str">
        <f>VLOOKUP(D1038,Capitulos!A:G,7,0)</f>
        <v>XIV. Doenças do aparelho geniturinário (N00 - N99)</v>
      </c>
      <c r="F1038" t="str">
        <f>VLOOKUP(C1038,Grupos!D:H,4,0)</f>
        <v>Doenças dos órgãos genitais masculinos (N40 - N51)</v>
      </c>
      <c r="G1038" t="s">
        <v>3769</v>
      </c>
    </row>
    <row r="1039" spans="1:7" x14ac:dyDescent="0.25">
      <c r="A1039" t="s">
        <v>3770</v>
      </c>
      <c r="B1039">
        <v>1038</v>
      </c>
      <c r="C1039">
        <v>150</v>
      </c>
      <c r="D1039">
        <f>VLOOKUP(C1039,Grupos!D:H,5,0)</f>
        <v>14</v>
      </c>
      <c r="E1039" t="str">
        <f>VLOOKUP(D1039,Capitulos!A:G,7,0)</f>
        <v>XIV. Doenças do aparelho geniturinário (N00 - N99)</v>
      </c>
      <c r="F1039" t="str">
        <f>VLOOKUP(C1039,Grupos!D:H,4,0)</f>
        <v>Doenças dos órgãos genitais masculinos (N40 - N51)</v>
      </c>
      <c r="G1039" t="s">
        <v>3772</v>
      </c>
    </row>
    <row r="1040" spans="1:7" x14ac:dyDescent="0.25">
      <c r="A1040" t="s">
        <v>3773</v>
      </c>
      <c r="B1040">
        <v>1039</v>
      </c>
      <c r="C1040">
        <v>150</v>
      </c>
      <c r="D1040">
        <f>VLOOKUP(C1040,Grupos!D:H,5,0)</f>
        <v>14</v>
      </c>
      <c r="E1040" t="str">
        <f>VLOOKUP(D1040,Capitulos!A:G,7,0)</f>
        <v>XIV. Doenças do aparelho geniturinário (N00 - N99)</v>
      </c>
      <c r="F1040" t="str">
        <f>VLOOKUP(C1040,Grupos!D:H,4,0)</f>
        <v>Doenças dos órgãos genitais masculinos (N40 - N51)</v>
      </c>
      <c r="G1040" t="s">
        <v>3775</v>
      </c>
    </row>
    <row r="1041" spans="1:7" x14ac:dyDescent="0.25">
      <c r="A1041" t="s">
        <v>3776</v>
      </c>
      <c r="B1041">
        <v>1040</v>
      </c>
      <c r="C1041">
        <v>150</v>
      </c>
      <c r="D1041">
        <f>VLOOKUP(C1041,Grupos!D:H,5,0)</f>
        <v>14</v>
      </c>
      <c r="E1041" t="str">
        <f>VLOOKUP(D1041,Capitulos!A:G,7,0)</f>
        <v>XIV. Doenças do aparelho geniturinário (N00 - N99)</v>
      </c>
      <c r="F1041" t="str">
        <f>VLOOKUP(C1041,Grupos!D:H,4,0)</f>
        <v>Doenças dos órgãos genitais masculinos (N40 - N51)</v>
      </c>
      <c r="G1041" t="s">
        <v>3778</v>
      </c>
    </row>
    <row r="1042" spans="1:7" x14ac:dyDescent="0.25">
      <c r="A1042" t="s">
        <v>3779</v>
      </c>
      <c r="B1042">
        <v>1041</v>
      </c>
      <c r="C1042">
        <v>150</v>
      </c>
      <c r="D1042">
        <f>VLOOKUP(C1042,Grupos!D:H,5,0)</f>
        <v>14</v>
      </c>
      <c r="E1042" t="str">
        <f>VLOOKUP(D1042,Capitulos!A:G,7,0)</f>
        <v>XIV. Doenças do aparelho geniturinário (N00 - N99)</v>
      </c>
      <c r="F1042" t="str">
        <f>VLOOKUP(C1042,Grupos!D:H,4,0)</f>
        <v>Doenças dos órgãos genitais masculinos (N40 - N51)</v>
      </c>
      <c r="G1042" t="s">
        <v>3781</v>
      </c>
    </row>
    <row r="1043" spans="1:7" x14ac:dyDescent="0.25">
      <c r="A1043" t="s">
        <v>558</v>
      </c>
      <c r="B1043">
        <v>1042</v>
      </c>
      <c r="C1043">
        <v>150</v>
      </c>
      <c r="D1043">
        <f>VLOOKUP(C1043,Grupos!D:H,5,0)</f>
        <v>14</v>
      </c>
      <c r="E1043" t="str">
        <f>VLOOKUP(D1043,Capitulos!A:G,7,0)</f>
        <v>XIV. Doenças do aparelho geniturinário (N00 - N99)</v>
      </c>
      <c r="F1043" t="str">
        <f>VLOOKUP(C1043,Grupos!D:H,4,0)</f>
        <v>Doenças dos órgãos genitais masculinos (N40 - N51)</v>
      </c>
      <c r="G1043" t="s">
        <v>3783</v>
      </c>
    </row>
    <row r="1044" spans="1:7" x14ac:dyDescent="0.25">
      <c r="A1044" t="s">
        <v>560</v>
      </c>
      <c r="B1044">
        <v>1043</v>
      </c>
      <c r="C1044">
        <v>151</v>
      </c>
      <c r="D1044">
        <f>VLOOKUP(C1044,Grupos!D:H,5,0)</f>
        <v>14</v>
      </c>
      <c r="E1044" t="str">
        <f>VLOOKUP(D1044,Capitulos!A:G,7,0)</f>
        <v>XIV. Doenças do aparelho geniturinário (N00 - N99)</v>
      </c>
      <c r="F1044" t="str">
        <f>VLOOKUP(C1044,Grupos!D:H,4,0)</f>
        <v>Doenças da mama (N60 - N64)</v>
      </c>
      <c r="G1044" t="s">
        <v>3785</v>
      </c>
    </row>
    <row r="1045" spans="1:7" x14ac:dyDescent="0.25">
      <c r="A1045" t="s">
        <v>3786</v>
      </c>
      <c r="B1045">
        <v>1044</v>
      </c>
      <c r="C1045">
        <v>151</v>
      </c>
      <c r="D1045">
        <f>VLOOKUP(C1045,Grupos!D:H,5,0)</f>
        <v>14</v>
      </c>
      <c r="E1045" t="str">
        <f>VLOOKUP(D1045,Capitulos!A:G,7,0)</f>
        <v>XIV. Doenças do aparelho geniturinário (N00 - N99)</v>
      </c>
      <c r="F1045" t="str">
        <f>VLOOKUP(C1045,Grupos!D:H,4,0)</f>
        <v>Doenças da mama (N60 - N64)</v>
      </c>
      <c r="G1045" t="s">
        <v>3788</v>
      </c>
    </row>
    <row r="1046" spans="1:7" x14ac:dyDescent="0.25">
      <c r="A1046" t="s">
        <v>3789</v>
      </c>
      <c r="B1046">
        <v>1045</v>
      </c>
      <c r="C1046">
        <v>151</v>
      </c>
      <c r="D1046">
        <f>VLOOKUP(C1046,Grupos!D:H,5,0)</f>
        <v>14</v>
      </c>
      <c r="E1046" t="str">
        <f>VLOOKUP(D1046,Capitulos!A:G,7,0)</f>
        <v>XIV. Doenças do aparelho geniturinário (N00 - N99)</v>
      </c>
      <c r="F1046" t="str">
        <f>VLOOKUP(C1046,Grupos!D:H,4,0)</f>
        <v>Doenças da mama (N60 - N64)</v>
      </c>
      <c r="G1046" t="s">
        <v>3791</v>
      </c>
    </row>
    <row r="1047" spans="1:7" x14ac:dyDescent="0.25">
      <c r="A1047" t="s">
        <v>3792</v>
      </c>
      <c r="B1047">
        <v>1046</v>
      </c>
      <c r="C1047">
        <v>151</v>
      </c>
      <c r="D1047">
        <f>VLOOKUP(C1047,Grupos!D:H,5,0)</f>
        <v>14</v>
      </c>
      <c r="E1047" t="str">
        <f>VLOOKUP(D1047,Capitulos!A:G,7,0)</f>
        <v>XIV. Doenças do aparelho geniturinário (N00 - N99)</v>
      </c>
      <c r="F1047" t="str">
        <f>VLOOKUP(C1047,Grupos!D:H,4,0)</f>
        <v>Doenças da mama (N60 - N64)</v>
      </c>
      <c r="G1047" t="s">
        <v>3794</v>
      </c>
    </row>
    <row r="1048" spans="1:7" x14ac:dyDescent="0.25">
      <c r="A1048" t="s">
        <v>561</v>
      </c>
      <c r="B1048">
        <v>1047</v>
      </c>
      <c r="C1048">
        <v>151</v>
      </c>
      <c r="D1048">
        <f>VLOOKUP(C1048,Grupos!D:H,5,0)</f>
        <v>14</v>
      </c>
      <c r="E1048" t="str">
        <f>VLOOKUP(D1048,Capitulos!A:G,7,0)</f>
        <v>XIV. Doenças do aparelho geniturinário (N00 - N99)</v>
      </c>
      <c r="F1048" t="str">
        <f>VLOOKUP(C1048,Grupos!D:H,4,0)</f>
        <v>Doenças da mama (N60 - N64)</v>
      </c>
      <c r="G1048" t="s">
        <v>3796</v>
      </c>
    </row>
    <row r="1049" spans="1:7" x14ac:dyDescent="0.25">
      <c r="A1049" t="s">
        <v>563</v>
      </c>
      <c r="B1049">
        <v>1048</v>
      </c>
      <c r="C1049">
        <v>152</v>
      </c>
      <c r="D1049">
        <f>VLOOKUP(C1049,Grupos!D:H,5,0)</f>
        <v>14</v>
      </c>
      <c r="E1049" t="str">
        <f>VLOOKUP(D1049,Capitulos!A:G,7,0)</f>
        <v>XIV. Doenças do aparelho geniturinário (N00 - N99)</v>
      </c>
      <c r="F1049" t="str">
        <f>VLOOKUP(C1049,Grupos!D:H,4,0)</f>
        <v>Doenças inflamatórias órgãos pélvicos femininos (N70 - N77)</v>
      </c>
      <c r="G1049" t="s">
        <v>3798</v>
      </c>
    </row>
    <row r="1050" spans="1:7" x14ac:dyDescent="0.25">
      <c r="A1050" t="s">
        <v>3799</v>
      </c>
      <c r="B1050">
        <v>1049</v>
      </c>
      <c r="C1050">
        <v>152</v>
      </c>
      <c r="D1050">
        <f>VLOOKUP(C1050,Grupos!D:H,5,0)</f>
        <v>14</v>
      </c>
      <c r="E1050" t="str">
        <f>VLOOKUP(D1050,Capitulos!A:G,7,0)</f>
        <v>XIV. Doenças do aparelho geniturinário (N00 - N99)</v>
      </c>
      <c r="F1050" t="str">
        <f>VLOOKUP(C1050,Grupos!D:H,4,0)</f>
        <v>Doenças inflamatórias órgãos pélvicos femininos (N70 - N77)</v>
      </c>
      <c r="G1050" t="s">
        <v>3801</v>
      </c>
    </row>
    <row r="1051" spans="1:7" x14ac:dyDescent="0.25">
      <c r="A1051" t="s">
        <v>3802</v>
      </c>
      <c r="B1051">
        <v>1050</v>
      </c>
      <c r="C1051">
        <v>152</v>
      </c>
      <c r="D1051">
        <f>VLOOKUP(C1051,Grupos!D:H,5,0)</f>
        <v>14</v>
      </c>
      <c r="E1051" t="str">
        <f>VLOOKUP(D1051,Capitulos!A:G,7,0)</f>
        <v>XIV. Doenças do aparelho geniturinário (N00 - N99)</v>
      </c>
      <c r="F1051" t="str">
        <f>VLOOKUP(C1051,Grupos!D:H,4,0)</f>
        <v>Doenças inflamatórias órgãos pélvicos femininos (N70 - N77)</v>
      </c>
      <c r="G1051" t="s">
        <v>3804</v>
      </c>
    </row>
    <row r="1052" spans="1:7" x14ac:dyDescent="0.25">
      <c r="A1052" t="s">
        <v>3805</v>
      </c>
      <c r="B1052">
        <v>1051</v>
      </c>
      <c r="C1052">
        <v>152</v>
      </c>
      <c r="D1052">
        <f>VLOOKUP(C1052,Grupos!D:H,5,0)</f>
        <v>14</v>
      </c>
      <c r="E1052" t="str">
        <f>VLOOKUP(D1052,Capitulos!A:G,7,0)</f>
        <v>XIV. Doenças do aparelho geniturinário (N00 - N99)</v>
      </c>
      <c r="F1052" t="str">
        <f>VLOOKUP(C1052,Grupos!D:H,4,0)</f>
        <v>Doenças inflamatórias órgãos pélvicos femininos (N70 - N77)</v>
      </c>
      <c r="G1052" t="s">
        <v>3807</v>
      </c>
    </row>
    <row r="1053" spans="1:7" x14ac:dyDescent="0.25">
      <c r="A1053" t="s">
        <v>3808</v>
      </c>
      <c r="B1053">
        <v>1052</v>
      </c>
      <c r="C1053">
        <v>152</v>
      </c>
      <c r="D1053">
        <f>VLOOKUP(C1053,Grupos!D:H,5,0)</f>
        <v>14</v>
      </c>
      <c r="E1053" t="str">
        <f>VLOOKUP(D1053,Capitulos!A:G,7,0)</f>
        <v>XIV. Doenças do aparelho geniturinário (N00 - N99)</v>
      </c>
      <c r="F1053" t="str">
        <f>VLOOKUP(C1053,Grupos!D:H,4,0)</f>
        <v>Doenças inflamatórias órgãos pélvicos femininos (N70 - N77)</v>
      </c>
      <c r="G1053" t="s">
        <v>3810</v>
      </c>
    </row>
    <row r="1054" spans="1:7" x14ac:dyDescent="0.25">
      <c r="A1054" t="s">
        <v>3811</v>
      </c>
      <c r="B1054">
        <v>1053</v>
      </c>
      <c r="C1054">
        <v>152</v>
      </c>
      <c r="D1054">
        <f>VLOOKUP(C1054,Grupos!D:H,5,0)</f>
        <v>14</v>
      </c>
      <c r="E1054" t="str">
        <f>VLOOKUP(D1054,Capitulos!A:G,7,0)</f>
        <v>XIV. Doenças do aparelho geniturinário (N00 - N99)</v>
      </c>
      <c r="F1054" t="str">
        <f>VLOOKUP(C1054,Grupos!D:H,4,0)</f>
        <v>Doenças inflamatórias órgãos pélvicos femininos (N70 - N77)</v>
      </c>
      <c r="G1054" t="s">
        <v>3813</v>
      </c>
    </row>
    <row r="1055" spans="1:7" x14ac:dyDescent="0.25">
      <c r="A1055" t="s">
        <v>3814</v>
      </c>
      <c r="B1055">
        <v>1054</v>
      </c>
      <c r="C1055">
        <v>152</v>
      </c>
      <c r="D1055">
        <f>VLOOKUP(C1055,Grupos!D:H,5,0)</f>
        <v>14</v>
      </c>
      <c r="E1055" t="str">
        <f>VLOOKUP(D1055,Capitulos!A:G,7,0)</f>
        <v>XIV. Doenças do aparelho geniturinário (N00 - N99)</v>
      </c>
      <c r="F1055" t="str">
        <f>VLOOKUP(C1055,Grupos!D:H,4,0)</f>
        <v>Doenças inflamatórias órgãos pélvicos femininos (N70 - N77)</v>
      </c>
      <c r="G1055" t="s">
        <v>3816</v>
      </c>
    </row>
    <row r="1056" spans="1:7" x14ac:dyDescent="0.25">
      <c r="A1056" t="s">
        <v>564</v>
      </c>
      <c r="B1056">
        <v>1055</v>
      </c>
      <c r="C1056">
        <v>152</v>
      </c>
      <c r="D1056">
        <f>VLOOKUP(C1056,Grupos!D:H,5,0)</f>
        <v>14</v>
      </c>
      <c r="E1056" t="str">
        <f>VLOOKUP(D1056,Capitulos!A:G,7,0)</f>
        <v>XIV. Doenças do aparelho geniturinário (N00 - N99)</v>
      </c>
      <c r="F1056" t="str">
        <f>VLOOKUP(C1056,Grupos!D:H,4,0)</f>
        <v>Doenças inflamatórias órgãos pélvicos femininos (N70 - N77)</v>
      </c>
      <c r="G1056" t="s">
        <v>3818</v>
      </c>
    </row>
    <row r="1057" spans="1:7" x14ac:dyDescent="0.25">
      <c r="A1057" t="s">
        <v>567</v>
      </c>
      <c r="B1057">
        <v>1056</v>
      </c>
      <c r="C1057">
        <v>153</v>
      </c>
      <c r="D1057">
        <f>VLOOKUP(C1057,Grupos!D:H,5,0)</f>
        <v>14</v>
      </c>
      <c r="E1057" t="str">
        <f>VLOOKUP(D1057,Capitulos!A:G,7,0)</f>
        <v>XIV. Doenças do aparelho geniturinário (N00 - N99)</v>
      </c>
      <c r="F1057" t="str">
        <f>VLOOKUP(C1057,Grupos!D:H,4,0)</f>
        <v>Transt não-inflamatórios do trato genital feminino (N80 - N98)</v>
      </c>
      <c r="G1057" t="s">
        <v>3820</v>
      </c>
    </row>
    <row r="1058" spans="1:7" x14ac:dyDescent="0.25">
      <c r="A1058" t="s">
        <v>3821</v>
      </c>
      <c r="B1058">
        <v>1057</v>
      </c>
      <c r="C1058">
        <v>153</v>
      </c>
      <c r="D1058">
        <f>VLOOKUP(C1058,Grupos!D:H,5,0)</f>
        <v>14</v>
      </c>
      <c r="E1058" t="str">
        <f>VLOOKUP(D1058,Capitulos!A:G,7,0)</f>
        <v>XIV. Doenças do aparelho geniturinário (N00 - N99)</v>
      </c>
      <c r="F1058" t="str">
        <f>VLOOKUP(C1058,Grupos!D:H,4,0)</f>
        <v>Transt não-inflamatórios do trato genital feminino (N80 - N98)</v>
      </c>
      <c r="G1058" t="s">
        <v>3823</v>
      </c>
    </row>
    <row r="1059" spans="1:7" x14ac:dyDescent="0.25">
      <c r="A1059" t="s">
        <v>3824</v>
      </c>
      <c r="B1059">
        <v>1058</v>
      </c>
      <c r="C1059">
        <v>153</v>
      </c>
      <c r="D1059">
        <f>VLOOKUP(C1059,Grupos!D:H,5,0)</f>
        <v>14</v>
      </c>
      <c r="E1059" t="str">
        <f>VLOOKUP(D1059,Capitulos!A:G,7,0)</f>
        <v>XIV. Doenças do aparelho geniturinário (N00 - N99)</v>
      </c>
      <c r="F1059" t="str">
        <f>VLOOKUP(C1059,Grupos!D:H,4,0)</f>
        <v>Transt não-inflamatórios do trato genital feminino (N80 - N98)</v>
      </c>
      <c r="G1059" t="s">
        <v>3826</v>
      </c>
    </row>
    <row r="1060" spans="1:7" x14ac:dyDescent="0.25">
      <c r="A1060" t="s">
        <v>3827</v>
      </c>
      <c r="B1060">
        <v>1059</v>
      </c>
      <c r="C1060">
        <v>153</v>
      </c>
      <c r="D1060">
        <f>VLOOKUP(C1060,Grupos!D:H,5,0)</f>
        <v>14</v>
      </c>
      <c r="E1060" t="str">
        <f>VLOOKUP(D1060,Capitulos!A:G,7,0)</f>
        <v>XIV. Doenças do aparelho geniturinário (N00 - N99)</v>
      </c>
      <c r="F1060" t="str">
        <f>VLOOKUP(C1060,Grupos!D:H,4,0)</f>
        <v>Transt não-inflamatórios do trato genital feminino (N80 - N98)</v>
      </c>
      <c r="G1060" t="s">
        <v>3829</v>
      </c>
    </row>
    <row r="1061" spans="1:7" x14ac:dyDescent="0.25">
      <c r="A1061" t="s">
        <v>3830</v>
      </c>
      <c r="B1061">
        <v>1060</v>
      </c>
      <c r="C1061">
        <v>153</v>
      </c>
      <c r="D1061">
        <f>VLOOKUP(C1061,Grupos!D:H,5,0)</f>
        <v>14</v>
      </c>
      <c r="E1061" t="str">
        <f>VLOOKUP(D1061,Capitulos!A:G,7,0)</f>
        <v>XIV. Doenças do aparelho geniturinário (N00 - N99)</v>
      </c>
      <c r="F1061" t="str">
        <f>VLOOKUP(C1061,Grupos!D:H,4,0)</f>
        <v>Transt não-inflamatórios do trato genital feminino (N80 - N98)</v>
      </c>
      <c r="G1061" t="s">
        <v>3832</v>
      </c>
    </row>
    <row r="1062" spans="1:7" x14ac:dyDescent="0.25">
      <c r="A1062" t="s">
        <v>3833</v>
      </c>
      <c r="B1062">
        <v>1061</v>
      </c>
      <c r="C1062">
        <v>153</v>
      </c>
      <c r="D1062">
        <f>VLOOKUP(C1062,Grupos!D:H,5,0)</f>
        <v>14</v>
      </c>
      <c r="E1062" t="str">
        <f>VLOOKUP(D1062,Capitulos!A:G,7,0)</f>
        <v>XIV. Doenças do aparelho geniturinário (N00 - N99)</v>
      </c>
      <c r="F1062" t="str">
        <f>VLOOKUP(C1062,Grupos!D:H,4,0)</f>
        <v>Transt não-inflamatórios do trato genital feminino (N80 - N98)</v>
      </c>
      <c r="G1062" t="s">
        <v>3835</v>
      </c>
    </row>
    <row r="1063" spans="1:7" x14ac:dyDescent="0.25">
      <c r="A1063" t="s">
        <v>3836</v>
      </c>
      <c r="B1063">
        <v>1062</v>
      </c>
      <c r="C1063">
        <v>153</v>
      </c>
      <c r="D1063">
        <f>VLOOKUP(C1063,Grupos!D:H,5,0)</f>
        <v>14</v>
      </c>
      <c r="E1063" t="str">
        <f>VLOOKUP(D1063,Capitulos!A:G,7,0)</f>
        <v>XIV. Doenças do aparelho geniturinário (N00 - N99)</v>
      </c>
      <c r="F1063" t="str">
        <f>VLOOKUP(C1063,Grupos!D:H,4,0)</f>
        <v>Transt não-inflamatórios do trato genital feminino (N80 - N98)</v>
      </c>
      <c r="G1063" t="s">
        <v>3838</v>
      </c>
    </row>
    <row r="1064" spans="1:7" x14ac:dyDescent="0.25">
      <c r="A1064" t="s">
        <v>3839</v>
      </c>
      <c r="B1064">
        <v>1063</v>
      </c>
      <c r="C1064">
        <v>153</v>
      </c>
      <c r="D1064">
        <f>VLOOKUP(C1064,Grupos!D:H,5,0)</f>
        <v>14</v>
      </c>
      <c r="E1064" t="str">
        <f>VLOOKUP(D1064,Capitulos!A:G,7,0)</f>
        <v>XIV. Doenças do aparelho geniturinário (N00 - N99)</v>
      </c>
      <c r="F1064" t="str">
        <f>VLOOKUP(C1064,Grupos!D:H,4,0)</f>
        <v>Transt não-inflamatórios do trato genital feminino (N80 - N98)</v>
      </c>
      <c r="G1064" t="s">
        <v>3841</v>
      </c>
    </row>
    <row r="1065" spans="1:7" x14ac:dyDescent="0.25">
      <c r="A1065" t="s">
        <v>3842</v>
      </c>
      <c r="B1065">
        <v>1064</v>
      </c>
      <c r="C1065">
        <v>153</v>
      </c>
      <c r="D1065">
        <f>VLOOKUP(C1065,Grupos!D:H,5,0)</f>
        <v>14</v>
      </c>
      <c r="E1065" t="str">
        <f>VLOOKUP(D1065,Capitulos!A:G,7,0)</f>
        <v>XIV. Doenças do aparelho geniturinário (N00 - N99)</v>
      </c>
      <c r="F1065" t="str">
        <f>VLOOKUP(C1065,Grupos!D:H,4,0)</f>
        <v>Transt não-inflamatórios do trato genital feminino (N80 - N98)</v>
      </c>
      <c r="G1065" t="s">
        <v>3844</v>
      </c>
    </row>
    <row r="1066" spans="1:7" x14ac:dyDescent="0.25">
      <c r="A1066" t="s">
        <v>3845</v>
      </c>
      <c r="B1066">
        <v>1065</v>
      </c>
      <c r="C1066">
        <v>153</v>
      </c>
      <c r="D1066">
        <f>VLOOKUP(C1066,Grupos!D:H,5,0)</f>
        <v>14</v>
      </c>
      <c r="E1066" t="str">
        <f>VLOOKUP(D1066,Capitulos!A:G,7,0)</f>
        <v>XIV. Doenças do aparelho geniturinário (N00 - N99)</v>
      </c>
      <c r="F1066" t="str">
        <f>VLOOKUP(C1066,Grupos!D:H,4,0)</f>
        <v>Transt não-inflamatórios do trato genital feminino (N80 - N98)</v>
      </c>
      <c r="G1066" t="s">
        <v>3847</v>
      </c>
    </row>
    <row r="1067" spans="1:7" x14ac:dyDescent="0.25">
      <c r="A1067" t="s">
        <v>3848</v>
      </c>
      <c r="B1067">
        <v>1066</v>
      </c>
      <c r="C1067">
        <v>153</v>
      </c>
      <c r="D1067">
        <f>VLOOKUP(C1067,Grupos!D:H,5,0)</f>
        <v>14</v>
      </c>
      <c r="E1067" t="str">
        <f>VLOOKUP(D1067,Capitulos!A:G,7,0)</f>
        <v>XIV. Doenças do aparelho geniturinário (N00 - N99)</v>
      </c>
      <c r="F1067" t="str">
        <f>VLOOKUP(C1067,Grupos!D:H,4,0)</f>
        <v>Transt não-inflamatórios do trato genital feminino (N80 - N98)</v>
      </c>
      <c r="G1067" t="s">
        <v>3850</v>
      </c>
    </row>
    <row r="1068" spans="1:7" x14ac:dyDescent="0.25">
      <c r="A1068" t="s">
        <v>3851</v>
      </c>
      <c r="B1068">
        <v>1067</v>
      </c>
      <c r="C1068">
        <v>153</v>
      </c>
      <c r="D1068">
        <f>VLOOKUP(C1068,Grupos!D:H,5,0)</f>
        <v>14</v>
      </c>
      <c r="E1068" t="str">
        <f>VLOOKUP(D1068,Capitulos!A:G,7,0)</f>
        <v>XIV. Doenças do aparelho geniturinário (N00 - N99)</v>
      </c>
      <c r="F1068" t="str">
        <f>VLOOKUP(C1068,Grupos!D:H,4,0)</f>
        <v>Transt não-inflamatórios do trato genital feminino (N80 - N98)</v>
      </c>
      <c r="G1068" t="s">
        <v>3853</v>
      </c>
    </row>
    <row r="1069" spans="1:7" x14ac:dyDescent="0.25">
      <c r="A1069" t="s">
        <v>3854</v>
      </c>
      <c r="B1069">
        <v>1068</v>
      </c>
      <c r="C1069">
        <v>153</v>
      </c>
      <c r="D1069">
        <f>VLOOKUP(C1069,Grupos!D:H,5,0)</f>
        <v>14</v>
      </c>
      <c r="E1069" t="str">
        <f>VLOOKUP(D1069,Capitulos!A:G,7,0)</f>
        <v>XIV. Doenças do aparelho geniturinário (N00 - N99)</v>
      </c>
      <c r="F1069" t="str">
        <f>VLOOKUP(C1069,Grupos!D:H,4,0)</f>
        <v>Transt não-inflamatórios do trato genital feminino (N80 - N98)</v>
      </c>
      <c r="G1069" t="s">
        <v>3856</v>
      </c>
    </row>
    <row r="1070" spans="1:7" x14ac:dyDescent="0.25">
      <c r="A1070" t="s">
        <v>3857</v>
      </c>
      <c r="B1070">
        <v>1069</v>
      </c>
      <c r="C1070">
        <v>153</v>
      </c>
      <c r="D1070">
        <f>VLOOKUP(C1070,Grupos!D:H,5,0)</f>
        <v>14</v>
      </c>
      <c r="E1070" t="str">
        <f>VLOOKUP(D1070,Capitulos!A:G,7,0)</f>
        <v>XIV. Doenças do aparelho geniturinário (N00 - N99)</v>
      </c>
      <c r="F1070" t="str">
        <f>VLOOKUP(C1070,Grupos!D:H,4,0)</f>
        <v>Transt não-inflamatórios do trato genital feminino (N80 - N98)</v>
      </c>
      <c r="G1070" t="s">
        <v>3859</v>
      </c>
    </row>
    <row r="1071" spans="1:7" x14ac:dyDescent="0.25">
      <c r="A1071" t="s">
        <v>3860</v>
      </c>
      <c r="B1071">
        <v>1070</v>
      </c>
      <c r="C1071">
        <v>153</v>
      </c>
      <c r="D1071">
        <f>VLOOKUP(C1071,Grupos!D:H,5,0)</f>
        <v>14</v>
      </c>
      <c r="E1071" t="str">
        <f>VLOOKUP(D1071,Capitulos!A:G,7,0)</f>
        <v>XIV. Doenças do aparelho geniturinário (N00 - N99)</v>
      </c>
      <c r="F1071" t="str">
        <f>VLOOKUP(C1071,Grupos!D:H,4,0)</f>
        <v>Transt não-inflamatórios do trato genital feminino (N80 - N98)</v>
      </c>
      <c r="G1071" t="s">
        <v>3862</v>
      </c>
    </row>
    <row r="1072" spans="1:7" x14ac:dyDescent="0.25">
      <c r="A1072" t="s">
        <v>3863</v>
      </c>
      <c r="B1072">
        <v>1071</v>
      </c>
      <c r="C1072">
        <v>153</v>
      </c>
      <c r="D1072">
        <f>VLOOKUP(C1072,Grupos!D:H,5,0)</f>
        <v>14</v>
      </c>
      <c r="E1072" t="str">
        <f>VLOOKUP(D1072,Capitulos!A:G,7,0)</f>
        <v>XIV. Doenças do aparelho geniturinário (N00 - N99)</v>
      </c>
      <c r="F1072" t="str">
        <f>VLOOKUP(C1072,Grupos!D:H,4,0)</f>
        <v>Transt não-inflamatórios do trato genital feminino (N80 - N98)</v>
      </c>
      <c r="G1072" t="s">
        <v>3865</v>
      </c>
    </row>
    <row r="1073" spans="1:7" x14ac:dyDescent="0.25">
      <c r="A1073" t="s">
        <v>3866</v>
      </c>
      <c r="B1073">
        <v>1072</v>
      </c>
      <c r="C1073">
        <v>153</v>
      </c>
      <c r="D1073">
        <f>VLOOKUP(C1073,Grupos!D:H,5,0)</f>
        <v>14</v>
      </c>
      <c r="E1073" t="str">
        <f>VLOOKUP(D1073,Capitulos!A:G,7,0)</f>
        <v>XIV. Doenças do aparelho geniturinário (N00 - N99)</v>
      </c>
      <c r="F1073" t="str">
        <f>VLOOKUP(C1073,Grupos!D:H,4,0)</f>
        <v>Transt não-inflamatórios do trato genital feminino (N80 - N98)</v>
      </c>
      <c r="G1073" t="s">
        <v>3868</v>
      </c>
    </row>
    <row r="1074" spans="1:7" x14ac:dyDescent="0.25">
      <c r="A1074" t="s">
        <v>3869</v>
      </c>
      <c r="B1074">
        <v>1073</v>
      </c>
      <c r="C1074">
        <v>153</v>
      </c>
      <c r="D1074">
        <f>VLOOKUP(C1074,Grupos!D:H,5,0)</f>
        <v>14</v>
      </c>
      <c r="E1074" t="str">
        <f>VLOOKUP(D1074,Capitulos!A:G,7,0)</f>
        <v>XIV. Doenças do aparelho geniturinário (N00 - N99)</v>
      </c>
      <c r="F1074" t="str">
        <f>VLOOKUP(C1074,Grupos!D:H,4,0)</f>
        <v>Transt não-inflamatórios do trato genital feminino (N80 - N98)</v>
      </c>
      <c r="G1074" t="s">
        <v>3871</v>
      </c>
    </row>
    <row r="1075" spans="1:7" x14ac:dyDescent="0.25">
      <c r="A1075" t="s">
        <v>568</v>
      </c>
      <c r="B1075">
        <v>1074</v>
      </c>
      <c r="C1075">
        <v>153</v>
      </c>
      <c r="D1075">
        <f>VLOOKUP(C1075,Grupos!D:H,5,0)</f>
        <v>14</v>
      </c>
      <c r="E1075" t="str">
        <f>VLOOKUP(D1075,Capitulos!A:G,7,0)</f>
        <v>XIV. Doenças do aparelho geniturinário (N00 - N99)</v>
      </c>
      <c r="F1075" t="str">
        <f>VLOOKUP(C1075,Grupos!D:H,4,0)</f>
        <v>Transt não-inflamatórios do trato genital feminino (N80 - N98)</v>
      </c>
      <c r="G1075" t="s">
        <v>3873</v>
      </c>
    </row>
    <row r="1076" spans="1:7" x14ac:dyDescent="0.25">
      <c r="A1076" t="s">
        <v>58</v>
      </c>
      <c r="B1076">
        <v>1075</v>
      </c>
      <c r="C1076">
        <v>154</v>
      </c>
      <c r="D1076">
        <f>VLOOKUP(C1076,Grupos!D:H,5,0)</f>
        <v>14</v>
      </c>
      <c r="E1076" t="str">
        <f>VLOOKUP(D1076,Capitulos!A:G,7,0)</f>
        <v>XIV. Doenças do aparelho geniturinário (N00 - N99)</v>
      </c>
      <c r="F1076" t="str">
        <f>VLOOKUP(C1076,Grupos!D:H,4,0)</f>
        <v>Outros transtornos do aparelho geniturinário (N99 - N99)</v>
      </c>
      <c r="G1076" t="s">
        <v>3875</v>
      </c>
    </row>
    <row r="1077" spans="1:7" x14ac:dyDescent="0.25">
      <c r="A1077" t="s">
        <v>61</v>
      </c>
      <c r="B1077">
        <v>1076</v>
      </c>
      <c r="C1077">
        <v>155</v>
      </c>
      <c r="D1077">
        <f>VLOOKUP(C1077,Grupos!D:H,5,0)</f>
        <v>15</v>
      </c>
      <c r="E1077" t="str">
        <f>VLOOKUP(D1077,Capitulos!A:G,7,0)</f>
        <v>XV.  Gravidez parto e puerpério (O00 - O99)</v>
      </c>
      <c r="F1077" t="str">
        <f>VLOOKUP(C1077,Grupos!D:H,4,0)</f>
        <v>Gravidez que termina em aborto (O00 - O08)</v>
      </c>
      <c r="G1077" t="s">
        <v>3877</v>
      </c>
    </row>
    <row r="1078" spans="1:7" x14ac:dyDescent="0.25">
      <c r="A1078" t="s">
        <v>3878</v>
      </c>
      <c r="B1078">
        <v>1077</v>
      </c>
      <c r="C1078">
        <v>155</v>
      </c>
      <c r="D1078">
        <f>VLOOKUP(C1078,Grupos!D:H,5,0)</f>
        <v>15</v>
      </c>
      <c r="E1078" t="str">
        <f>VLOOKUP(D1078,Capitulos!A:G,7,0)</f>
        <v>XV.  Gravidez parto e puerpério (O00 - O99)</v>
      </c>
      <c r="F1078" t="str">
        <f>VLOOKUP(C1078,Grupos!D:H,4,0)</f>
        <v>Gravidez que termina em aborto (O00 - O08)</v>
      </c>
      <c r="G1078" t="s">
        <v>3880</v>
      </c>
    </row>
    <row r="1079" spans="1:7" x14ac:dyDescent="0.25">
      <c r="A1079" t="s">
        <v>3881</v>
      </c>
      <c r="B1079">
        <v>1078</v>
      </c>
      <c r="C1079">
        <v>155</v>
      </c>
      <c r="D1079">
        <f>VLOOKUP(C1079,Grupos!D:H,5,0)</f>
        <v>15</v>
      </c>
      <c r="E1079" t="str">
        <f>VLOOKUP(D1079,Capitulos!A:G,7,0)</f>
        <v>XV.  Gravidez parto e puerpério (O00 - O99)</v>
      </c>
      <c r="F1079" t="str">
        <f>VLOOKUP(C1079,Grupos!D:H,4,0)</f>
        <v>Gravidez que termina em aborto (O00 - O08)</v>
      </c>
      <c r="G1079" t="s">
        <v>3883</v>
      </c>
    </row>
    <row r="1080" spans="1:7" x14ac:dyDescent="0.25">
      <c r="A1080" t="s">
        <v>3884</v>
      </c>
      <c r="B1080">
        <v>1079</v>
      </c>
      <c r="C1080">
        <v>155</v>
      </c>
      <c r="D1080">
        <f>VLOOKUP(C1080,Grupos!D:H,5,0)</f>
        <v>15</v>
      </c>
      <c r="E1080" t="str">
        <f>VLOOKUP(D1080,Capitulos!A:G,7,0)</f>
        <v>XV.  Gravidez parto e puerpério (O00 - O99)</v>
      </c>
      <c r="F1080" t="str">
        <f>VLOOKUP(C1080,Grupos!D:H,4,0)</f>
        <v>Gravidez que termina em aborto (O00 - O08)</v>
      </c>
      <c r="G1080" t="s">
        <v>3886</v>
      </c>
    </row>
    <row r="1081" spans="1:7" x14ac:dyDescent="0.25">
      <c r="A1081" t="s">
        <v>3887</v>
      </c>
      <c r="B1081">
        <v>1080</v>
      </c>
      <c r="C1081">
        <v>155</v>
      </c>
      <c r="D1081">
        <f>VLOOKUP(C1081,Grupos!D:H,5,0)</f>
        <v>15</v>
      </c>
      <c r="E1081" t="str">
        <f>VLOOKUP(D1081,Capitulos!A:G,7,0)</f>
        <v>XV.  Gravidez parto e puerpério (O00 - O99)</v>
      </c>
      <c r="F1081" t="str">
        <f>VLOOKUP(C1081,Grupos!D:H,4,0)</f>
        <v>Gravidez que termina em aborto (O00 - O08)</v>
      </c>
      <c r="G1081" t="s">
        <v>3889</v>
      </c>
    </row>
    <row r="1082" spans="1:7" x14ac:dyDescent="0.25">
      <c r="A1082" t="s">
        <v>3890</v>
      </c>
      <c r="B1082">
        <v>1081</v>
      </c>
      <c r="C1082">
        <v>155</v>
      </c>
      <c r="D1082">
        <f>VLOOKUP(C1082,Grupos!D:H,5,0)</f>
        <v>15</v>
      </c>
      <c r="E1082" t="str">
        <f>VLOOKUP(D1082,Capitulos!A:G,7,0)</f>
        <v>XV.  Gravidez parto e puerpério (O00 - O99)</v>
      </c>
      <c r="F1082" t="str">
        <f>VLOOKUP(C1082,Grupos!D:H,4,0)</f>
        <v>Gravidez que termina em aborto (O00 - O08)</v>
      </c>
      <c r="G1082" t="s">
        <v>3892</v>
      </c>
    </row>
    <row r="1083" spans="1:7" x14ac:dyDescent="0.25">
      <c r="A1083" t="s">
        <v>3893</v>
      </c>
      <c r="B1083">
        <v>1082</v>
      </c>
      <c r="C1083">
        <v>155</v>
      </c>
      <c r="D1083">
        <f>VLOOKUP(C1083,Grupos!D:H,5,0)</f>
        <v>15</v>
      </c>
      <c r="E1083" t="str">
        <f>VLOOKUP(D1083,Capitulos!A:G,7,0)</f>
        <v>XV.  Gravidez parto e puerpério (O00 - O99)</v>
      </c>
      <c r="F1083" t="str">
        <f>VLOOKUP(C1083,Grupos!D:H,4,0)</f>
        <v>Gravidez que termina em aborto (O00 - O08)</v>
      </c>
      <c r="G1083" t="s">
        <v>3895</v>
      </c>
    </row>
    <row r="1084" spans="1:7" x14ac:dyDescent="0.25">
      <c r="A1084" t="s">
        <v>3896</v>
      </c>
      <c r="B1084">
        <v>1083</v>
      </c>
      <c r="C1084">
        <v>155</v>
      </c>
      <c r="D1084">
        <f>VLOOKUP(C1084,Grupos!D:H,5,0)</f>
        <v>15</v>
      </c>
      <c r="E1084" t="str">
        <f>VLOOKUP(D1084,Capitulos!A:G,7,0)</f>
        <v>XV.  Gravidez parto e puerpério (O00 - O99)</v>
      </c>
      <c r="F1084" t="str">
        <f>VLOOKUP(C1084,Grupos!D:H,4,0)</f>
        <v>Gravidez que termina em aborto (O00 - O08)</v>
      </c>
      <c r="G1084" t="s">
        <v>3898</v>
      </c>
    </row>
    <row r="1085" spans="1:7" x14ac:dyDescent="0.25">
      <c r="A1085" t="s">
        <v>572</v>
      </c>
      <c r="B1085">
        <v>1084</v>
      </c>
      <c r="C1085">
        <v>155</v>
      </c>
      <c r="D1085">
        <f>VLOOKUP(C1085,Grupos!D:H,5,0)</f>
        <v>15</v>
      </c>
      <c r="E1085" t="str">
        <f>VLOOKUP(D1085,Capitulos!A:G,7,0)</f>
        <v>XV.  Gravidez parto e puerpério (O00 - O99)</v>
      </c>
      <c r="F1085" t="str">
        <f>VLOOKUP(C1085,Grupos!D:H,4,0)</f>
        <v>Gravidez que termina em aborto (O00 - O08)</v>
      </c>
      <c r="G1085" t="s">
        <v>3900</v>
      </c>
    </row>
    <row r="1086" spans="1:7" x14ac:dyDescent="0.25">
      <c r="A1086" t="s">
        <v>574</v>
      </c>
      <c r="B1086">
        <v>1085</v>
      </c>
      <c r="C1086">
        <v>156</v>
      </c>
      <c r="D1086">
        <f>VLOOKUP(C1086,Grupos!D:H,5,0)</f>
        <v>15</v>
      </c>
      <c r="E1086" t="str">
        <f>VLOOKUP(D1086,Capitulos!A:G,7,0)</f>
        <v>XV.  Gravidez parto e puerpério (O00 - O99)</v>
      </c>
      <c r="F1086" t="str">
        <f>VLOOKUP(C1086,Grupos!D:H,4,0)</f>
        <v>Edema proteinúr e transt hipert gravid parto puerp (O10 - O16)</v>
      </c>
      <c r="G1086" t="s">
        <v>3902</v>
      </c>
    </row>
    <row r="1087" spans="1:7" x14ac:dyDescent="0.25">
      <c r="A1087" t="s">
        <v>3903</v>
      </c>
      <c r="B1087">
        <v>1086</v>
      </c>
      <c r="C1087">
        <v>156</v>
      </c>
      <c r="D1087">
        <f>VLOOKUP(C1087,Grupos!D:H,5,0)</f>
        <v>15</v>
      </c>
      <c r="E1087" t="str">
        <f>VLOOKUP(D1087,Capitulos!A:G,7,0)</f>
        <v>XV.  Gravidez parto e puerpério (O00 - O99)</v>
      </c>
      <c r="F1087" t="str">
        <f>VLOOKUP(C1087,Grupos!D:H,4,0)</f>
        <v>Edema proteinúr e transt hipert gravid parto puerp (O10 - O16)</v>
      </c>
      <c r="G1087" t="s">
        <v>3905</v>
      </c>
    </row>
    <row r="1088" spans="1:7" x14ac:dyDescent="0.25">
      <c r="A1088" t="s">
        <v>3906</v>
      </c>
      <c r="B1088">
        <v>1087</v>
      </c>
      <c r="C1088">
        <v>156</v>
      </c>
      <c r="D1088">
        <f>VLOOKUP(C1088,Grupos!D:H,5,0)</f>
        <v>15</v>
      </c>
      <c r="E1088" t="str">
        <f>VLOOKUP(D1088,Capitulos!A:G,7,0)</f>
        <v>XV.  Gravidez parto e puerpério (O00 - O99)</v>
      </c>
      <c r="F1088" t="str">
        <f>VLOOKUP(C1088,Grupos!D:H,4,0)</f>
        <v>Edema proteinúr e transt hipert gravid parto puerp (O10 - O16)</v>
      </c>
      <c r="G1088" t="s">
        <v>3908</v>
      </c>
    </row>
    <row r="1089" spans="1:7" x14ac:dyDescent="0.25">
      <c r="A1089" t="s">
        <v>3909</v>
      </c>
      <c r="B1089">
        <v>1088</v>
      </c>
      <c r="C1089">
        <v>156</v>
      </c>
      <c r="D1089">
        <f>VLOOKUP(C1089,Grupos!D:H,5,0)</f>
        <v>15</v>
      </c>
      <c r="E1089" t="str">
        <f>VLOOKUP(D1089,Capitulos!A:G,7,0)</f>
        <v>XV.  Gravidez parto e puerpério (O00 - O99)</v>
      </c>
      <c r="F1089" t="str">
        <f>VLOOKUP(C1089,Grupos!D:H,4,0)</f>
        <v>Edema proteinúr e transt hipert gravid parto puerp (O10 - O16)</v>
      </c>
      <c r="G1089" t="s">
        <v>3911</v>
      </c>
    </row>
    <row r="1090" spans="1:7" x14ac:dyDescent="0.25">
      <c r="A1090" t="s">
        <v>3912</v>
      </c>
      <c r="B1090">
        <v>1089</v>
      </c>
      <c r="C1090">
        <v>156</v>
      </c>
      <c r="D1090">
        <f>VLOOKUP(C1090,Grupos!D:H,5,0)</f>
        <v>15</v>
      </c>
      <c r="E1090" t="str">
        <f>VLOOKUP(D1090,Capitulos!A:G,7,0)</f>
        <v>XV.  Gravidez parto e puerpério (O00 - O99)</v>
      </c>
      <c r="F1090" t="str">
        <f>VLOOKUP(C1090,Grupos!D:H,4,0)</f>
        <v>Edema proteinúr e transt hipert gravid parto puerp (O10 - O16)</v>
      </c>
      <c r="G1090" t="s">
        <v>3914</v>
      </c>
    </row>
    <row r="1091" spans="1:7" x14ac:dyDescent="0.25">
      <c r="A1091" t="s">
        <v>3915</v>
      </c>
      <c r="B1091">
        <v>1090</v>
      </c>
      <c r="C1091">
        <v>156</v>
      </c>
      <c r="D1091">
        <f>VLOOKUP(C1091,Grupos!D:H,5,0)</f>
        <v>15</v>
      </c>
      <c r="E1091" t="str">
        <f>VLOOKUP(D1091,Capitulos!A:G,7,0)</f>
        <v>XV.  Gravidez parto e puerpério (O00 - O99)</v>
      </c>
      <c r="F1091" t="str">
        <f>VLOOKUP(C1091,Grupos!D:H,4,0)</f>
        <v>Edema proteinúr e transt hipert gravid parto puerp (O10 - O16)</v>
      </c>
      <c r="G1091" t="s">
        <v>3917</v>
      </c>
    </row>
    <row r="1092" spans="1:7" x14ac:dyDescent="0.25">
      <c r="A1092" t="s">
        <v>575</v>
      </c>
      <c r="B1092">
        <v>1091</v>
      </c>
      <c r="C1092">
        <v>156</v>
      </c>
      <c r="D1092">
        <f>VLOOKUP(C1092,Grupos!D:H,5,0)</f>
        <v>15</v>
      </c>
      <c r="E1092" t="str">
        <f>VLOOKUP(D1092,Capitulos!A:G,7,0)</f>
        <v>XV.  Gravidez parto e puerpério (O00 - O99)</v>
      </c>
      <c r="F1092" t="str">
        <f>VLOOKUP(C1092,Grupos!D:H,4,0)</f>
        <v>Edema proteinúr e transt hipert gravid parto puerp (O10 - O16)</v>
      </c>
      <c r="G1092" t="s">
        <v>3919</v>
      </c>
    </row>
    <row r="1093" spans="1:7" x14ac:dyDescent="0.25">
      <c r="A1093" t="s">
        <v>578</v>
      </c>
      <c r="B1093">
        <v>1092</v>
      </c>
      <c r="C1093">
        <v>157</v>
      </c>
      <c r="D1093">
        <f>VLOOKUP(C1093,Grupos!D:H,5,0)</f>
        <v>15</v>
      </c>
      <c r="E1093" t="str">
        <f>VLOOKUP(D1093,Capitulos!A:G,7,0)</f>
        <v>XV.  Gravidez parto e puerpério (O00 - O99)</v>
      </c>
      <c r="F1093" t="str">
        <f>VLOOKUP(C1093,Grupos!D:H,4,0)</f>
        <v>Outros transtornos maternos relac predom gravidez (O20 - O29)</v>
      </c>
      <c r="G1093" t="s">
        <v>3921</v>
      </c>
    </row>
    <row r="1094" spans="1:7" x14ac:dyDescent="0.25">
      <c r="A1094" t="s">
        <v>3922</v>
      </c>
      <c r="B1094">
        <v>1093</v>
      </c>
      <c r="C1094">
        <v>157</v>
      </c>
      <c r="D1094">
        <f>VLOOKUP(C1094,Grupos!D:H,5,0)</f>
        <v>15</v>
      </c>
      <c r="E1094" t="str">
        <f>VLOOKUP(D1094,Capitulos!A:G,7,0)</f>
        <v>XV.  Gravidez parto e puerpério (O00 - O99)</v>
      </c>
      <c r="F1094" t="str">
        <f>VLOOKUP(C1094,Grupos!D:H,4,0)</f>
        <v>Outros transtornos maternos relac predom gravidez (O20 - O29)</v>
      </c>
      <c r="G1094" t="s">
        <v>3924</v>
      </c>
    </row>
    <row r="1095" spans="1:7" x14ac:dyDescent="0.25">
      <c r="A1095" t="s">
        <v>3925</v>
      </c>
      <c r="B1095">
        <v>1094</v>
      </c>
      <c r="C1095">
        <v>157</v>
      </c>
      <c r="D1095">
        <f>VLOOKUP(C1095,Grupos!D:H,5,0)</f>
        <v>15</v>
      </c>
      <c r="E1095" t="str">
        <f>VLOOKUP(D1095,Capitulos!A:G,7,0)</f>
        <v>XV.  Gravidez parto e puerpério (O00 - O99)</v>
      </c>
      <c r="F1095" t="str">
        <f>VLOOKUP(C1095,Grupos!D:H,4,0)</f>
        <v>Outros transtornos maternos relac predom gravidez (O20 - O29)</v>
      </c>
      <c r="G1095" t="s">
        <v>3927</v>
      </c>
    </row>
    <row r="1096" spans="1:7" x14ac:dyDescent="0.25">
      <c r="A1096" t="s">
        <v>3928</v>
      </c>
      <c r="B1096">
        <v>1095</v>
      </c>
      <c r="C1096">
        <v>157</v>
      </c>
      <c r="D1096">
        <f>VLOOKUP(C1096,Grupos!D:H,5,0)</f>
        <v>15</v>
      </c>
      <c r="E1096" t="str">
        <f>VLOOKUP(D1096,Capitulos!A:G,7,0)</f>
        <v>XV.  Gravidez parto e puerpério (O00 - O99)</v>
      </c>
      <c r="F1096" t="str">
        <f>VLOOKUP(C1096,Grupos!D:H,4,0)</f>
        <v>Outros transtornos maternos relac predom gravidez (O20 - O29)</v>
      </c>
      <c r="G1096" t="s">
        <v>3930</v>
      </c>
    </row>
    <row r="1097" spans="1:7" x14ac:dyDescent="0.25">
      <c r="A1097" t="s">
        <v>3931</v>
      </c>
      <c r="B1097">
        <v>1096</v>
      </c>
      <c r="C1097">
        <v>157</v>
      </c>
      <c r="D1097">
        <f>VLOOKUP(C1097,Grupos!D:H,5,0)</f>
        <v>15</v>
      </c>
      <c r="E1097" t="str">
        <f>VLOOKUP(D1097,Capitulos!A:G,7,0)</f>
        <v>XV.  Gravidez parto e puerpério (O00 - O99)</v>
      </c>
      <c r="F1097" t="str">
        <f>VLOOKUP(C1097,Grupos!D:H,4,0)</f>
        <v>Outros transtornos maternos relac predom gravidez (O20 - O29)</v>
      </c>
      <c r="G1097" t="s">
        <v>3933</v>
      </c>
    </row>
    <row r="1098" spans="1:7" x14ac:dyDescent="0.25">
      <c r="A1098" t="s">
        <v>3934</v>
      </c>
      <c r="B1098">
        <v>1097</v>
      </c>
      <c r="C1098">
        <v>157</v>
      </c>
      <c r="D1098">
        <f>VLOOKUP(C1098,Grupos!D:H,5,0)</f>
        <v>15</v>
      </c>
      <c r="E1098" t="str">
        <f>VLOOKUP(D1098,Capitulos!A:G,7,0)</f>
        <v>XV.  Gravidez parto e puerpério (O00 - O99)</v>
      </c>
      <c r="F1098" t="str">
        <f>VLOOKUP(C1098,Grupos!D:H,4,0)</f>
        <v>Outros transtornos maternos relac predom gravidez (O20 - O29)</v>
      </c>
      <c r="G1098" t="s">
        <v>3936</v>
      </c>
    </row>
    <row r="1099" spans="1:7" x14ac:dyDescent="0.25">
      <c r="A1099" t="s">
        <v>3937</v>
      </c>
      <c r="B1099">
        <v>1098</v>
      </c>
      <c r="C1099">
        <v>157</v>
      </c>
      <c r="D1099">
        <f>VLOOKUP(C1099,Grupos!D:H,5,0)</f>
        <v>15</v>
      </c>
      <c r="E1099" t="str">
        <f>VLOOKUP(D1099,Capitulos!A:G,7,0)</f>
        <v>XV.  Gravidez parto e puerpério (O00 - O99)</v>
      </c>
      <c r="F1099" t="str">
        <f>VLOOKUP(C1099,Grupos!D:H,4,0)</f>
        <v>Outros transtornos maternos relac predom gravidez (O20 - O29)</v>
      </c>
      <c r="G1099" t="s">
        <v>3939</v>
      </c>
    </row>
    <row r="1100" spans="1:7" x14ac:dyDescent="0.25">
      <c r="A1100" t="s">
        <v>3940</v>
      </c>
      <c r="B1100">
        <v>1099</v>
      </c>
      <c r="C1100">
        <v>157</v>
      </c>
      <c r="D1100">
        <f>VLOOKUP(C1100,Grupos!D:H,5,0)</f>
        <v>15</v>
      </c>
      <c r="E1100" t="str">
        <f>VLOOKUP(D1100,Capitulos!A:G,7,0)</f>
        <v>XV.  Gravidez parto e puerpério (O00 - O99)</v>
      </c>
      <c r="F1100" t="str">
        <f>VLOOKUP(C1100,Grupos!D:H,4,0)</f>
        <v>Outros transtornos maternos relac predom gravidez (O20 - O29)</v>
      </c>
      <c r="G1100" t="s">
        <v>3942</v>
      </c>
    </row>
    <row r="1101" spans="1:7" x14ac:dyDescent="0.25">
      <c r="A1101" t="s">
        <v>579</v>
      </c>
      <c r="B1101">
        <v>1100</v>
      </c>
      <c r="C1101">
        <v>157</v>
      </c>
      <c r="D1101">
        <f>VLOOKUP(C1101,Grupos!D:H,5,0)</f>
        <v>15</v>
      </c>
      <c r="E1101" t="str">
        <f>VLOOKUP(D1101,Capitulos!A:G,7,0)</f>
        <v>XV.  Gravidez parto e puerpério (O00 - O99)</v>
      </c>
      <c r="F1101" t="str">
        <f>VLOOKUP(C1101,Grupos!D:H,4,0)</f>
        <v>Outros transtornos maternos relac predom gravidez (O20 - O29)</v>
      </c>
      <c r="G1101" t="s">
        <v>3944</v>
      </c>
    </row>
    <row r="1102" spans="1:7" x14ac:dyDescent="0.25">
      <c r="A1102" t="s">
        <v>582</v>
      </c>
      <c r="B1102">
        <v>1101</v>
      </c>
      <c r="C1102">
        <v>158</v>
      </c>
      <c r="D1102">
        <f>VLOOKUP(C1102,Grupos!D:H,5,0)</f>
        <v>15</v>
      </c>
      <c r="E1102" t="str">
        <f>VLOOKUP(D1102,Capitulos!A:G,7,0)</f>
        <v>XV.  Gravidez parto e puerpério (O00 - O99)</v>
      </c>
      <c r="F1102" t="str">
        <f>VLOOKUP(C1102,Grupos!D:H,4,0)</f>
        <v>Assist à mãe mot feto cavid amniót e prob rel part (O30 - O48)</v>
      </c>
      <c r="G1102" t="s">
        <v>3946</v>
      </c>
    </row>
    <row r="1103" spans="1:7" x14ac:dyDescent="0.25">
      <c r="A1103" t="s">
        <v>3947</v>
      </c>
      <c r="B1103">
        <v>1102</v>
      </c>
      <c r="C1103">
        <v>158</v>
      </c>
      <c r="D1103">
        <f>VLOOKUP(C1103,Grupos!D:H,5,0)</f>
        <v>15</v>
      </c>
      <c r="E1103" t="str">
        <f>VLOOKUP(D1103,Capitulos!A:G,7,0)</f>
        <v>XV.  Gravidez parto e puerpério (O00 - O99)</v>
      </c>
      <c r="F1103" t="str">
        <f>VLOOKUP(C1103,Grupos!D:H,4,0)</f>
        <v>Assist à mãe mot feto cavid amniót e prob rel part (O30 - O48)</v>
      </c>
      <c r="G1103" t="s">
        <v>3949</v>
      </c>
    </row>
    <row r="1104" spans="1:7" x14ac:dyDescent="0.25">
      <c r="A1104" t="s">
        <v>3950</v>
      </c>
      <c r="B1104">
        <v>1103</v>
      </c>
      <c r="C1104">
        <v>158</v>
      </c>
      <c r="D1104">
        <f>VLOOKUP(C1104,Grupos!D:H,5,0)</f>
        <v>15</v>
      </c>
      <c r="E1104" t="str">
        <f>VLOOKUP(D1104,Capitulos!A:G,7,0)</f>
        <v>XV.  Gravidez parto e puerpério (O00 - O99)</v>
      </c>
      <c r="F1104" t="str">
        <f>VLOOKUP(C1104,Grupos!D:H,4,0)</f>
        <v>Assist à mãe mot feto cavid amniót e prob rel part (O30 - O48)</v>
      </c>
      <c r="G1104" t="s">
        <v>3952</v>
      </c>
    </row>
    <row r="1105" spans="1:7" x14ac:dyDescent="0.25">
      <c r="A1105" t="s">
        <v>3953</v>
      </c>
      <c r="B1105">
        <v>1104</v>
      </c>
      <c r="C1105">
        <v>158</v>
      </c>
      <c r="D1105">
        <f>VLOOKUP(C1105,Grupos!D:H,5,0)</f>
        <v>15</v>
      </c>
      <c r="E1105" t="str">
        <f>VLOOKUP(D1105,Capitulos!A:G,7,0)</f>
        <v>XV.  Gravidez parto e puerpério (O00 - O99)</v>
      </c>
      <c r="F1105" t="str">
        <f>VLOOKUP(C1105,Grupos!D:H,4,0)</f>
        <v>Assist à mãe mot feto cavid amniót e prob rel part (O30 - O48)</v>
      </c>
      <c r="G1105" t="s">
        <v>3955</v>
      </c>
    </row>
    <row r="1106" spans="1:7" x14ac:dyDescent="0.25">
      <c r="A1106" t="s">
        <v>3956</v>
      </c>
      <c r="B1106">
        <v>1105</v>
      </c>
      <c r="C1106">
        <v>158</v>
      </c>
      <c r="D1106">
        <f>VLOOKUP(C1106,Grupos!D:H,5,0)</f>
        <v>15</v>
      </c>
      <c r="E1106" t="str">
        <f>VLOOKUP(D1106,Capitulos!A:G,7,0)</f>
        <v>XV.  Gravidez parto e puerpério (O00 - O99)</v>
      </c>
      <c r="F1106" t="str">
        <f>VLOOKUP(C1106,Grupos!D:H,4,0)</f>
        <v>Assist à mãe mot feto cavid amniót e prob rel part (O30 - O48)</v>
      </c>
      <c r="G1106" t="s">
        <v>3958</v>
      </c>
    </row>
    <row r="1107" spans="1:7" x14ac:dyDescent="0.25">
      <c r="A1107" t="s">
        <v>3959</v>
      </c>
      <c r="B1107">
        <v>1106</v>
      </c>
      <c r="C1107">
        <v>158</v>
      </c>
      <c r="D1107">
        <f>VLOOKUP(C1107,Grupos!D:H,5,0)</f>
        <v>15</v>
      </c>
      <c r="E1107" t="str">
        <f>VLOOKUP(D1107,Capitulos!A:G,7,0)</f>
        <v>XV.  Gravidez parto e puerpério (O00 - O99)</v>
      </c>
      <c r="F1107" t="str">
        <f>VLOOKUP(C1107,Grupos!D:H,4,0)</f>
        <v>Assist à mãe mot feto cavid amniót e prob rel part (O30 - O48)</v>
      </c>
      <c r="G1107" t="s">
        <v>3961</v>
      </c>
    </row>
    <row r="1108" spans="1:7" x14ac:dyDescent="0.25">
      <c r="A1108" t="s">
        <v>3962</v>
      </c>
      <c r="B1108">
        <v>1107</v>
      </c>
      <c r="C1108">
        <v>158</v>
      </c>
      <c r="D1108">
        <f>VLOOKUP(C1108,Grupos!D:H,5,0)</f>
        <v>15</v>
      </c>
      <c r="E1108" t="str">
        <f>VLOOKUP(D1108,Capitulos!A:G,7,0)</f>
        <v>XV.  Gravidez parto e puerpério (O00 - O99)</v>
      </c>
      <c r="F1108" t="str">
        <f>VLOOKUP(C1108,Grupos!D:H,4,0)</f>
        <v>Assist à mãe mot feto cavid amniót e prob rel part (O30 - O48)</v>
      </c>
      <c r="G1108" t="s">
        <v>3964</v>
      </c>
    </row>
    <row r="1109" spans="1:7" x14ac:dyDescent="0.25">
      <c r="A1109" t="s">
        <v>3965</v>
      </c>
      <c r="B1109">
        <v>1108</v>
      </c>
      <c r="C1109">
        <v>158</v>
      </c>
      <c r="D1109">
        <f>VLOOKUP(C1109,Grupos!D:H,5,0)</f>
        <v>15</v>
      </c>
      <c r="E1109" t="str">
        <f>VLOOKUP(D1109,Capitulos!A:G,7,0)</f>
        <v>XV.  Gravidez parto e puerpério (O00 - O99)</v>
      </c>
      <c r="F1109" t="str">
        <f>VLOOKUP(C1109,Grupos!D:H,4,0)</f>
        <v>Assist à mãe mot feto cavid amniót e prob rel part (O30 - O48)</v>
      </c>
      <c r="G1109" t="s">
        <v>3967</v>
      </c>
    </row>
    <row r="1110" spans="1:7" x14ac:dyDescent="0.25">
      <c r="A1110" t="s">
        <v>3968</v>
      </c>
      <c r="B1110">
        <v>1109</v>
      </c>
      <c r="C1110">
        <v>158</v>
      </c>
      <c r="D1110">
        <f>VLOOKUP(C1110,Grupos!D:H,5,0)</f>
        <v>15</v>
      </c>
      <c r="E1110" t="str">
        <f>VLOOKUP(D1110,Capitulos!A:G,7,0)</f>
        <v>XV.  Gravidez parto e puerpério (O00 - O99)</v>
      </c>
      <c r="F1110" t="str">
        <f>VLOOKUP(C1110,Grupos!D:H,4,0)</f>
        <v>Assist à mãe mot feto cavid amniót e prob rel part (O30 - O48)</v>
      </c>
      <c r="G1110" t="s">
        <v>3970</v>
      </c>
    </row>
    <row r="1111" spans="1:7" x14ac:dyDescent="0.25">
      <c r="A1111" t="s">
        <v>3971</v>
      </c>
      <c r="B1111">
        <v>1110</v>
      </c>
      <c r="C1111">
        <v>158</v>
      </c>
      <c r="D1111">
        <f>VLOOKUP(C1111,Grupos!D:H,5,0)</f>
        <v>15</v>
      </c>
      <c r="E1111" t="str">
        <f>VLOOKUP(D1111,Capitulos!A:G,7,0)</f>
        <v>XV.  Gravidez parto e puerpério (O00 - O99)</v>
      </c>
      <c r="F1111" t="str">
        <f>VLOOKUP(C1111,Grupos!D:H,4,0)</f>
        <v>Assist à mãe mot feto cavid amniót e prob rel part (O30 - O48)</v>
      </c>
      <c r="G1111" t="s">
        <v>3973</v>
      </c>
    </row>
    <row r="1112" spans="1:7" x14ac:dyDescent="0.25">
      <c r="A1112" t="s">
        <v>3974</v>
      </c>
      <c r="B1112">
        <v>1111</v>
      </c>
      <c r="C1112">
        <v>158</v>
      </c>
      <c r="D1112">
        <f>VLOOKUP(C1112,Grupos!D:H,5,0)</f>
        <v>15</v>
      </c>
      <c r="E1112" t="str">
        <f>VLOOKUP(D1112,Capitulos!A:G,7,0)</f>
        <v>XV.  Gravidez parto e puerpério (O00 - O99)</v>
      </c>
      <c r="F1112" t="str">
        <f>VLOOKUP(C1112,Grupos!D:H,4,0)</f>
        <v>Assist à mãe mot feto cavid amniót e prob rel part (O30 - O48)</v>
      </c>
      <c r="G1112" t="s">
        <v>3976</v>
      </c>
    </row>
    <row r="1113" spans="1:7" x14ac:dyDescent="0.25">
      <c r="A1113" t="s">
        <v>3977</v>
      </c>
      <c r="B1113">
        <v>1112</v>
      </c>
      <c r="C1113">
        <v>158</v>
      </c>
      <c r="D1113">
        <f>VLOOKUP(C1113,Grupos!D:H,5,0)</f>
        <v>15</v>
      </c>
      <c r="E1113" t="str">
        <f>VLOOKUP(D1113,Capitulos!A:G,7,0)</f>
        <v>XV.  Gravidez parto e puerpério (O00 - O99)</v>
      </c>
      <c r="F1113" t="str">
        <f>VLOOKUP(C1113,Grupos!D:H,4,0)</f>
        <v>Assist à mãe mot feto cavid amniót e prob rel part (O30 - O48)</v>
      </c>
      <c r="G1113" t="s">
        <v>3979</v>
      </c>
    </row>
    <row r="1114" spans="1:7" x14ac:dyDescent="0.25">
      <c r="A1114" t="s">
        <v>3980</v>
      </c>
      <c r="B1114">
        <v>1113</v>
      </c>
      <c r="C1114">
        <v>158</v>
      </c>
      <c r="D1114">
        <f>VLOOKUP(C1114,Grupos!D:H,5,0)</f>
        <v>15</v>
      </c>
      <c r="E1114" t="str">
        <f>VLOOKUP(D1114,Capitulos!A:G,7,0)</f>
        <v>XV.  Gravidez parto e puerpério (O00 - O99)</v>
      </c>
      <c r="F1114" t="str">
        <f>VLOOKUP(C1114,Grupos!D:H,4,0)</f>
        <v>Assist à mãe mot feto cavid amniót e prob rel part (O30 - O48)</v>
      </c>
      <c r="G1114" t="s">
        <v>3982</v>
      </c>
    </row>
    <row r="1115" spans="1:7" x14ac:dyDescent="0.25">
      <c r="A1115" t="s">
        <v>3983</v>
      </c>
      <c r="B1115">
        <v>1114</v>
      </c>
      <c r="C1115">
        <v>158</v>
      </c>
      <c r="D1115">
        <f>VLOOKUP(C1115,Grupos!D:H,5,0)</f>
        <v>15</v>
      </c>
      <c r="E1115" t="str">
        <f>VLOOKUP(D1115,Capitulos!A:G,7,0)</f>
        <v>XV.  Gravidez parto e puerpério (O00 - O99)</v>
      </c>
      <c r="F1115" t="str">
        <f>VLOOKUP(C1115,Grupos!D:H,4,0)</f>
        <v>Assist à mãe mot feto cavid amniót e prob rel part (O30 - O48)</v>
      </c>
      <c r="G1115" t="s">
        <v>3985</v>
      </c>
    </row>
    <row r="1116" spans="1:7" x14ac:dyDescent="0.25">
      <c r="A1116" t="s">
        <v>3986</v>
      </c>
      <c r="B1116">
        <v>1115</v>
      </c>
      <c r="C1116">
        <v>158</v>
      </c>
      <c r="D1116">
        <f>VLOOKUP(C1116,Grupos!D:H,5,0)</f>
        <v>15</v>
      </c>
      <c r="E1116" t="str">
        <f>VLOOKUP(D1116,Capitulos!A:G,7,0)</f>
        <v>XV.  Gravidez parto e puerpério (O00 - O99)</v>
      </c>
      <c r="F1116" t="str">
        <f>VLOOKUP(C1116,Grupos!D:H,4,0)</f>
        <v>Assist à mãe mot feto cavid amniót e prob rel part (O30 - O48)</v>
      </c>
      <c r="G1116" t="s">
        <v>3988</v>
      </c>
    </row>
    <row r="1117" spans="1:7" x14ac:dyDescent="0.25">
      <c r="A1117" t="s">
        <v>583</v>
      </c>
      <c r="B1117">
        <v>1116</v>
      </c>
      <c r="C1117">
        <v>158</v>
      </c>
      <c r="D1117">
        <f>VLOOKUP(C1117,Grupos!D:H,5,0)</f>
        <v>15</v>
      </c>
      <c r="E1117" t="str">
        <f>VLOOKUP(D1117,Capitulos!A:G,7,0)</f>
        <v>XV.  Gravidez parto e puerpério (O00 - O99)</v>
      </c>
      <c r="F1117" t="str">
        <f>VLOOKUP(C1117,Grupos!D:H,4,0)</f>
        <v>Assist à mãe mot feto cavid amniót e prob rel part (O30 - O48)</v>
      </c>
      <c r="G1117" t="s">
        <v>3990</v>
      </c>
    </row>
    <row r="1118" spans="1:7" x14ac:dyDescent="0.25">
      <c r="A1118" t="s">
        <v>586</v>
      </c>
      <c r="B1118">
        <v>1117</v>
      </c>
      <c r="C1118">
        <v>159</v>
      </c>
      <c r="D1118">
        <f>VLOOKUP(C1118,Grupos!D:H,5,0)</f>
        <v>15</v>
      </c>
      <c r="E1118" t="str">
        <f>VLOOKUP(D1118,Capitulos!A:G,7,0)</f>
        <v>XV.  Gravidez parto e puerpério (O00 - O99)</v>
      </c>
      <c r="F1118" t="str">
        <f>VLOOKUP(C1118,Grupos!D:H,4,0)</f>
        <v>Complicações do trabalho de parto e do parto (O60 - O75)</v>
      </c>
      <c r="G1118" t="s">
        <v>3992</v>
      </c>
    </row>
    <row r="1119" spans="1:7" x14ac:dyDescent="0.25">
      <c r="A1119" t="s">
        <v>3993</v>
      </c>
      <c r="B1119">
        <v>1118</v>
      </c>
      <c r="C1119">
        <v>159</v>
      </c>
      <c r="D1119">
        <f>VLOOKUP(C1119,Grupos!D:H,5,0)</f>
        <v>15</v>
      </c>
      <c r="E1119" t="str">
        <f>VLOOKUP(D1119,Capitulos!A:G,7,0)</f>
        <v>XV.  Gravidez parto e puerpério (O00 - O99)</v>
      </c>
      <c r="F1119" t="str">
        <f>VLOOKUP(C1119,Grupos!D:H,4,0)</f>
        <v>Complicações do trabalho de parto e do parto (O60 - O75)</v>
      </c>
      <c r="G1119" t="s">
        <v>3995</v>
      </c>
    </row>
    <row r="1120" spans="1:7" x14ac:dyDescent="0.25">
      <c r="A1120" t="s">
        <v>3996</v>
      </c>
      <c r="B1120">
        <v>1119</v>
      </c>
      <c r="C1120">
        <v>159</v>
      </c>
      <c r="D1120">
        <f>VLOOKUP(C1120,Grupos!D:H,5,0)</f>
        <v>15</v>
      </c>
      <c r="E1120" t="str">
        <f>VLOOKUP(D1120,Capitulos!A:G,7,0)</f>
        <v>XV.  Gravidez parto e puerpério (O00 - O99)</v>
      </c>
      <c r="F1120" t="str">
        <f>VLOOKUP(C1120,Grupos!D:H,4,0)</f>
        <v>Complicações do trabalho de parto e do parto (O60 - O75)</v>
      </c>
      <c r="G1120" t="s">
        <v>3998</v>
      </c>
    </row>
    <row r="1121" spans="1:7" x14ac:dyDescent="0.25">
      <c r="A1121" t="s">
        <v>3999</v>
      </c>
      <c r="B1121">
        <v>1120</v>
      </c>
      <c r="C1121">
        <v>159</v>
      </c>
      <c r="D1121">
        <f>VLOOKUP(C1121,Grupos!D:H,5,0)</f>
        <v>15</v>
      </c>
      <c r="E1121" t="str">
        <f>VLOOKUP(D1121,Capitulos!A:G,7,0)</f>
        <v>XV.  Gravidez parto e puerpério (O00 - O99)</v>
      </c>
      <c r="F1121" t="str">
        <f>VLOOKUP(C1121,Grupos!D:H,4,0)</f>
        <v>Complicações do trabalho de parto e do parto (O60 - O75)</v>
      </c>
      <c r="G1121" t="s">
        <v>4001</v>
      </c>
    </row>
    <row r="1122" spans="1:7" x14ac:dyDescent="0.25">
      <c r="A1122" t="s">
        <v>4002</v>
      </c>
      <c r="B1122">
        <v>1121</v>
      </c>
      <c r="C1122">
        <v>159</v>
      </c>
      <c r="D1122">
        <f>VLOOKUP(C1122,Grupos!D:H,5,0)</f>
        <v>15</v>
      </c>
      <c r="E1122" t="str">
        <f>VLOOKUP(D1122,Capitulos!A:G,7,0)</f>
        <v>XV.  Gravidez parto e puerpério (O00 - O99)</v>
      </c>
      <c r="F1122" t="str">
        <f>VLOOKUP(C1122,Grupos!D:H,4,0)</f>
        <v>Complicações do trabalho de parto e do parto (O60 - O75)</v>
      </c>
      <c r="G1122" t="s">
        <v>4004</v>
      </c>
    </row>
    <row r="1123" spans="1:7" x14ac:dyDescent="0.25">
      <c r="A1123" t="s">
        <v>4005</v>
      </c>
      <c r="B1123">
        <v>1122</v>
      </c>
      <c r="C1123">
        <v>159</v>
      </c>
      <c r="D1123">
        <f>VLOOKUP(C1123,Grupos!D:H,5,0)</f>
        <v>15</v>
      </c>
      <c r="E1123" t="str">
        <f>VLOOKUP(D1123,Capitulos!A:G,7,0)</f>
        <v>XV.  Gravidez parto e puerpério (O00 - O99)</v>
      </c>
      <c r="F1123" t="str">
        <f>VLOOKUP(C1123,Grupos!D:H,4,0)</f>
        <v>Complicações do trabalho de parto e do parto (O60 - O75)</v>
      </c>
      <c r="G1123" t="s">
        <v>4007</v>
      </c>
    </row>
    <row r="1124" spans="1:7" x14ac:dyDescent="0.25">
      <c r="A1124" t="s">
        <v>4008</v>
      </c>
      <c r="B1124">
        <v>1123</v>
      </c>
      <c r="C1124">
        <v>159</v>
      </c>
      <c r="D1124">
        <f>VLOOKUP(C1124,Grupos!D:H,5,0)</f>
        <v>15</v>
      </c>
      <c r="E1124" t="str">
        <f>VLOOKUP(D1124,Capitulos!A:G,7,0)</f>
        <v>XV.  Gravidez parto e puerpério (O00 - O99)</v>
      </c>
      <c r="F1124" t="str">
        <f>VLOOKUP(C1124,Grupos!D:H,4,0)</f>
        <v>Complicações do trabalho de parto e do parto (O60 - O75)</v>
      </c>
      <c r="G1124" t="s">
        <v>4010</v>
      </c>
    </row>
    <row r="1125" spans="1:7" x14ac:dyDescent="0.25">
      <c r="A1125" t="s">
        <v>4011</v>
      </c>
      <c r="B1125">
        <v>1124</v>
      </c>
      <c r="C1125">
        <v>159</v>
      </c>
      <c r="D1125">
        <f>VLOOKUP(C1125,Grupos!D:H,5,0)</f>
        <v>15</v>
      </c>
      <c r="E1125" t="str">
        <f>VLOOKUP(D1125,Capitulos!A:G,7,0)</f>
        <v>XV.  Gravidez parto e puerpério (O00 - O99)</v>
      </c>
      <c r="F1125" t="str">
        <f>VLOOKUP(C1125,Grupos!D:H,4,0)</f>
        <v>Complicações do trabalho de parto e do parto (O60 - O75)</v>
      </c>
      <c r="G1125" t="s">
        <v>4013</v>
      </c>
    </row>
    <row r="1126" spans="1:7" x14ac:dyDescent="0.25">
      <c r="A1126" t="s">
        <v>4014</v>
      </c>
      <c r="B1126">
        <v>1125</v>
      </c>
      <c r="C1126">
        <v>159</v>
      </c>
      <c r="D1126">
        <f>VLOOKUP(C1126,Grupos!D:H,5,0)</f>
        <v>15</v>
      </c>
      <c r="E1126" t="str">
        <f>VLOOKUP(D1126,Capitulos!A:G,7,0)</f>
        <v>XV.  Gravidez parto e puerpério (O00 - O99)</v>
      </c>
      <c r="F1126" t="str">
        <f>VLOOKUP(C1126,Grupos!D:H,4,0)</f>
        <v>Complicações do trabalho de parto e do parto (O60 - O75)</v>
      </c>
      <c r="G1126" t="s">
        <v>4016</v>
      </c>
    </row>
    <row r="1127" spans="1:7" x14ac:dyDescent="0.25">
      <c r="A1127" t="s">
        <v>4017</v>
      </c>
      <c r="B1127">
        <v>1126</v>
      </c>
      <c r="C1127">
        <v>159</v>
      </c>
      <c r="D1127">
        <f>VLOOKUP(C1127,Grupos!D:H,5,0)</f>
        <v>15</v>
      </c>
      <c r="E1127" t="str">
        <f>VLOOKUP(D1127,Capitulos!A:G,7,0)</f>
        <v>XV.  Gravidez parto e puerpério (O00 - O99)</v>
      </c>
      <c r="F1127" t="str">
        <f>VLOOKUP(C1127,Grupos!D:H,4,0)</f>
        <v>Complicações do trabalho de parto e do parto (O60 - O75)</v>
      </c>
      <c r="G1127" t="s">
        <v>4019</v>
      </c>
    </row>
    <row r="1128" spans="1:7" x14ac:dyDescent="0.25">
      <c r="A1128" t="s">
        <v>4020</v>
      </c>
      <c r="B1128">
        <v>1127</v>
      </c>
      <c r="C1128">
        <v>159</v>
      </c>
      <c r="D1128">
        <f>VLOOKUP(C1128,Grupos!D:H,5,0)</f>
        <v>15</v>
      </c>
      <c r="E1128" t="str">
        <f>VLOOKUP(D1128,Capitulos!A:G,7,0)</f>
        <v>XV.  Gravidez parto e puerpério (O00 - O99)</v>
      </c>
      <c r="F1128" t="str">
        <f>VLOOKUP(C1128,Grupos!D:H,4,0)</f>
        <v>Complicações do trabalho de parto e do parto (O60 - O75)</v>
      </c>
      <c r="G1128" t="s">
        <v>4022</v>
      </c>
    </row>
    <row r="1129" spans="1:7" x14ac:dyDescent="0.25">
      <c r="A1129" t="s">
        <v>4023</v>
      </c>
      <c r="B1129">
        <v>1128</v>
      </c>
      <c r="C1129">
        <v>159</v>
      </c>
      <c r="D1129">
        <f>VLOOKUP(C1129,Grupos!D:H,5,0)</f>
        <v>15</v>
      </c>
      <c r="E1129" t="str">
        <f>VLOOKUP(D1129,Capitulos!A:G,7,0)</f>
        <v>XV.  Gravidez parto e puerpério (O00 - O99)</v>
      </c>
      <c r="F1129" t="str">
        <f>VLOOKUP(C1129,Grupos!D:H,4,0)</f>
        <v>Complicações do trabalho de parto e do parto (O60 - O75)</v>
      </c>
      <c r="G1129" t="s">
        <v>4025</v>
      </c>
    </row>
    <row r="1130" spans="1:7" x14ac:dyDescent="0.25">
      <c r="A1130" t="s">
        <v>4026</v>
      </c>
      <c r="B1130">
        <v>1129</v>
      </c>
      <c r="C1130">
        <v>159</v>
      </c>
      <c r="D1130">
        <f>VLOOKUP(C1130,Grupos!D:H,5,0)</f>
        <v>15</v>
      </c>
      <c r="E1130" t="str">
        <f>VLOOKUP(D1130,Capitulos!A:G,7,0)</f>
        <v>XV.  Gravidez parto e puerpério (O00 - O99)</v>
      </c>
      <c r="F1130" t="str">
        <f>VLOOKUP(C1130,Grupos!D:H,4,0)</f>
        <v>Complicações do trabalho de parto e do parto (O60 - O75)</v>
      </c>
      <c r="G1130" t="s">
        <v>4028</v>
      </c>
    </row>
    <row r="1131" spans="1:7" x14ac:dyDescent="0.25">
      <c r="A1131" t="s">
        <v>4029</v>
      </c>
      <c r="B1131">
        <v>1130</v>
      </c>
      <c r="C1131">
        <v>159</v>
      </c>
      <c r="D1131">
        <f>VLOOKUP(C1131,Grupos!D:H,5,0)</f>
        <v>15</v>
      </c>
      <c r="E1131" t="str">
        <f>VLOOKUP(D1131,Capitulos!A:G,7,0)</f>
        <v>XV.  Gravidez parto e puerpério (O00 - O99)</v>
      </c>
      <c r="F1131" t="str">
        <f>VLOOKUP(C1131,Grupos!D:H,4,0)</f>
        <v>Complicações do trabalho de parto e do parto (O60 - O75)</v>
      </c>
      <c r="G1131" t="s">
        <v>4031</v>
      </c>
    </row>
    <row r="1132" spans="1:7" x14ac:dyDescent="0.25">
      <c r="A1132" t="s">
        <v>4032</v>
      </c>
      <c r="B1132">
        <v>1131</v>
      </c>
      <c r="C1132">
        <v>159</v>
      </c>
      <c r="D1132">
        <f>VLOOKUP(C1132,Grupos!D:H,5,0)</f>
        <v>15</v>
      </c>
      <c r="E1132" t="str">
        <f>VLOOKUP(D1132,Capitulos!A:G,7,0)</f>
        <v>XV.  Gravidez parto e puerpério (O00 - O99)</v>
      </c>
      <c r="F1132" t="str">
        <f>VLOOKUP(C1132,Grupos!D:H,4,0)</f>
        <v>Complicações do trabalho de parto e do parto (O60 - O75)</v>
      </c>
      <c r="G1132" t="s">
        <v>4034</v>
      </c>
    </row>
    <row r="1133" spans="1:7" x14ac:dyDescent="0.25">
      <c r="A1133" t="s">
        <v>587</v>
      </c>
      <c r="B1133">
        <v>1132</v>
      </c>
      <c r="C1133">
        <v>159</v>
      </c>
      <c r="D1133">
        <f>VLOOKUP(C1133,Grupos!D:H,5,0)</f>
        <v>15</v>
      </c>
      <c r="E1133" t="str">
        <f>VLOOKUP(D1133,Capitulos!A:G,7,0)</f>
        <v>XV.  Gravidez parto e puerpério (O00 - O99)</v>
      </c>
      <c r="F1133" t="str">
        <f>VLOOKUP(C1133,Grupos!D:H,4,0)</f>
        <v>Complicações do trabalho de parto e do parto (O60 - O75)</v>
      </c>
      <c r="G1133" t="s">
        <v>4036</v>
      </c>
    </row>
    <row r="1134" spans="1:7" x14ac:dyDescent="0.25">
      <c r="A1134" t="s">
        <v>589</v>
      </c>
      <c r="B1134">
        <v>1133</v>
      </c>
      <c r="C1134">
        <v>160</v>
      </c>
      <c r="D1134">
        <f>VLOOKUP(C1134,Grupos!D:H,5,0)</f>
        <v>15</v>
      </c>
      <c r="E1134" t="str">
        <f>VLOOKUP(D1134,Capitulos!A:G,7,0)</f>
        <v>XV.  Gravidez parto e puerpério (O00 - O99)</v>
      </c>
      <c r="F1134" t="str">
        <f>VLOOKUP(C1134,Grupos!D:H,4,0)</f>
        <v>Parto (O80 - O84)</v>
      </c>
      <c r="G1134" t="s">
        <v>4038</v>
      </c>
    </row>
    <row r="1135" spans="1:7" x14ac:dyDescent="0.25">
      <c r="A1135" t="s">
        <v>4039</v>
      </c>
      <c r="B1135">
        <v>1134</v>
      </c>
      <c r="C1135">
        <v>160</v>
      </c>
      <c r="D1135">
        <f>VLOOKUP(C1135,Grupos!D:H,5,0)</f>
        <v>15</v>
      </c>
      <c r="E1135" t="str">
        <f>VLOOKUP(D1135,Capitulos!A:G,7,0)</f>
        <v>XV.  Gravidez parto e puerpério (O00 - O99)</v>
      </c>
      <c r="F1135" t="str">
        <f>VLOOKUP(C1135,Grupos!D:H,4,0)</f>
        <v>Parto (O80 - O84)</v>
      </c>
      <c r="G1135" t="s">
        <v>4041</v>
      </c>
    </row>
    <row r="1136" spans="1:7" x14ac:dyDescent="0.25">
      <c r="A1136" t="s">
        <v>4042</v>
      </c>
      <c r="B1136">
        <v>1135</v>
      </c>
      <c r="C1136">
        <v>160</v>
      </c>
      <c r="D1136">
        <f>VLOOKUP(C1136,Grupos!D:H,5,0)</f>
        <v>15</v>
      </c>
      <c r="E1136" t="str">
        <f>VLOOKUP(D1136,Capitulos!A:G,7,0)</f>
        <v>XV.  Gravidez parto e puerpério (O00 - O99)</v>
      </c>
      <c r="F1136" t="str">
        <f>VLOOKUP(C1136,Grupos!D:H,4,0)</f>
        <v>Parto (O80 - O84)</v>
      </c>
      <c r="G1136" t="s">
        <v>4044</v>
      </c>
    </row>
    <row r="1137" spans="1:7" x14ac:dyDescent="0.25">
      <c r="A1137" t="s">
        <v>4045</v>
      </c>
      <c r="B1137">
        <v>1136</v>
      </c>
      <c r="C1137">
        <v>160</v>
      </c>
      <c r="D1137">
        <f>VLOOKUP(C1137,Grupos!D:H,5,0)</f>
        <v>15</v>
      </c>
      <c r="E1137" t="str">
        <f>VLOOKUP(D1137,Capitulos!A:G,7,0)</f>
        <v>XV.  Gravidez parto e puerpério (O00 - O99)</v>
      </c>
      <c r="F1137" t="str">
        <f>VLOOKUP(C1137,Grupos!D:H,4,0)</f>
        <v>Parto (O80 - O84)</v>
      </c>
      <c r="G1137" t="s">
        <v>4047</v>
      </c>
    </row>
    <row r="1138" spans="1:7" x14ac:dyDescent="0.25">
      <c r="A1138" t="s">
        <v>590</v>
      </c>
      <c r="B1138">
        <v>1137</v>
      </c>
      <c r="C1138">
        <v>160</v>
      </c>
      <c r="D1138">
        <f>VLOOKUP(C1138,Grupos!D:H,5,0)</f>
        <v>15</v>
      </c>
      <c r="E1138" t="str">
        <f>VLOOKUP(D1138,Capitulos!A:G,7,0)</f>
        <v>XV.  Gravidez parto e puerpério (O00 - O99)</v>
      </c>
      <c r="F1138" t="str">
        <f>VLOOKUP(C1138,Grupos!D:H,4,0)</f>
        <v>Parto (O80 - O84)</v>
      </c>
      <c r="G1138" t="s">
        <v>4049</v>
      </c>
    </row>
    <row r="1139" spans="1:7" x14ac:dyDescent="0.25">
      <c r="A1139" t="s">
        <v>592</v>
      </c>
      <c r="B1139">
        <v>1138</v>
      </c>
      <c r="C1139">
        <v>161</v>
      </c>
      <c r="D1139">
        <f>VLOOKUP(C1139,Grupos!D:H,5,0)</f>
        <v>15</v>
      </c>
      <c r="E1139" t="str">
        <f>VLOOKUP(D1139,Capitulos!A:G,7,0)</f>
        <v>XV.  Gravidez parto e puerpério (O00 - O99)</v>
      </c>
      <c r="F1139" t="str">
        <f>VLOOKUP(C1139,Grupos!D:H,4,0)</f>
        <v>Complicações relacionadas predom com o puerpério (O85 - O92)</v>
      </c>
      <c r="G1139" t="s">
        <v>4051</v>
      </c>
    </row>
    <row r="1140" spans="1:7" x14ac:dyDescent="0.25">
      <c r="A1140" t="s">
        <v>4052</v>
      </c>
      <c r="B1140">
        <v>1139</v>
      </c>
      <c r="C1140">
        <v>161</v>
      </c>
      <c r="D1140">
        <f>VLOOKUP(C1140,Grupos!D:H,5,0)</f>
        <v>15</v>
      </c>
      <c r="E1140" t="str">
        <f>VLOOKUP(D1140,Capitulos!A:G,7,0)</f>
        <v>XV.  Gravidez parto e puerpério (O00 - O99)</v>
      </c>
      <c r="F1140" t="str">
        <f>VLOOKUP(C1140,Grupos!D:H,4,0)</f>
        <v>Complicações relacionadas predom com o puerpério (O85 - O92)</v>
      </c>
      <c r="G1140" t="s">
        <v>4054</v>
      </c>
    </row>
    <row r="1141" spans="1:7" x14ac:dyDescent="0.25">
      <c r="A1141" t="s">
        <v>4055</v>
      </c>
      <c r="B1141">
        <v>1140</v>
      </c>
      <c r="C1141">
        <v>161</v>
      </c>
      <c r="D1141">
        <f>VLOOKUP(C1141,Grupos!D:H,5,0)</f>
        <v>15</v>
      </c>
      <c r="E1141" t="str">
        <f>VLOOKUP(D1141,Capitulos!A:G,7,0)</f>
        <v>XV.  Gravidez parto e puerpério (O00 - O99)</v>
      </c>
      <c r="F1141" t="str">
        <f>VLOOKUP(C1141,Grupos!D:H,4,0)</f>
        <v>Complicações relacionadas predom com o puerpério (O85 - O92)</v>
      </c>
      <c r="G1141" t="s">
        <v>4057</v>
      </c>
    </row>
    <row r="1142" spans="1:7" x14ac:dyDescent="0.25">
      <c r="A1142" t="s">
        <v>4058</v>
      </c>
      <c r="B1142">
        <v>1141</v>
      </c>
      <c r="C1142">
        <v>161</v>
      </c>
      <c r="D1142">
        <f>VLOOKUP(C1142,Grupos!D:H,5,0)</f>
        <v>15</v>
      </c>
      <c r="E1142" t="str">
        <f>VLOOKUP(D1142,Capitulos!A:G,7,0)</f>
        <v>XV.  Gravidez parto e puerpério (O00 - O99)</v>
      </c>
      <c r="F1142" t="str">
        <f>VLOOKUP(C1142,Grupos!D:H,4,0)</f>
        <v>Complicações relacionadas predom com o puerpério (O85 - O92)</v>
      </c>
      <c r="G1142" t="s">
        <v>4060</v>
      </c>
    </row>
    <row r="1143" spans="1:7" x14ac:dyDescent="0.25">
      <c r="A1143" t="s">
        <v>4061</v>
      </c>
      <c r="B1143">
        <v>1142</v>
      </c>
      <c r="C1143">
        <v>161</v>
      </c>
      <c r="D1143">
        <f>VLOOKUP(C1143,Grupos!D:H,5,0)</f>
        <v>15</v>
      </c>
      <c r="E1143" t="str">
        <f>VLOOKUP(D1143,Capitulos!A:G,7,0)</f>
        <v>XV.  Gravidez parto e puerpério (O00 - O99)</v>
      </c>
      <c r="F1143" t="str">
        <f>VLOOKUP(C1143,Grupos!D:H,4,0)</f>
        <v>Complicações relacionadas predom com o puerpério (O85 - O92)</v>
      </c>
      <c r="G1143" t="s">
        <v>4063</v>
      </c>
    </row>
    <row r="1144" spans="1:7" x14ac:dyDescent="0.25">
      <c r="A1144" t="s">
        <v>4064</v>
      </c>
      <c r="B1144">
        <v>1143</v>
      </c>
      <c r="C1144">
        <v>161</v>
      </c>
      <c r="D1144">
        <f>VLOOKUP(C1144,Grupos!D:H,5,0)</f>
        <v>15</v>
      </c>
      <c r="E1144" t="str">
        <f>VLOOKUP(D1144,Capitulos!A:G,7,0)</f>
        <v>XV.  Gravidez parto e puerpério (O00 - O99)</v>
      </c>
      <c r="F1144" t="str">
        <f>VLOOKUP(C1144,Grupos!D:H,4,0)</f>
        <v>Complicações relacionadas predom com o puerpério (O85 - O92)</v>
      </c>
      <c r="G1144" t="s">
        <v>4066</v>
      </c>
    </row>
    <row r="1145" spans="1:7" x14ac:dyDescent="0.25">
      <c r="A1145" t="s">
        <v>4067</v>
      </c>
      <c r="B1145">
        <v>1144</v>
      </c>
      <c r="C1145">
        <v>161</v>
      </c>
      <c r="D1145">
        <f>VLOOKUP(C1145,Grupos!D:H,5,0)</f>
        <v>15</v>
      </c>
      <c r="E1145" t="str">
        <f>VLOOKUP(D1145,Capitulos!A:G,7,0)</f>
        <v>XV.  Gravidez parto e puerpério (O00 - O99)</v>
      </c>
      <c r="F1145" t="str">
        <f>VLOOKUP(C1145,Grupos!D:H,4,0)</f>
        <v>Complicações relacionadas predom com o puerpério (O85 - O92)</v>
      </c>
      <c r="G1145" t="s">
        <v>4069</v>
      </c>
    </row>
    <row r="1146" spans="1:7" x14ac:dyDescent="0.25">
      <c r="A1146" t="s">
        <v>593</v>
      </c>
      <c r="B1146">
        <v>1145</v>
      </c>
      <c r="C1146">
        <v>161</v>
      </c>
      <c r="D1146">
        <f>VLOOKUP(C1146,Grupos!D:H,5,0)</f>
        <v>15</v>
      </c>
      <c r="E1146" t="str">
        <f>VLOOKUP(D1146,Capitulos!A:G,7,0)</f>
        <v>XV.  Gravidez parto e puerpério (O00 - O99)</v>
      </c>
      <c r="F1146" t="str">
        <f>VLOOKUP(C1146,Grupos!D:H,4,0)</f>
        <v>Complicações relacionadas predom com o puerpério (O85 - O92)</v>
      </c>
      <c r="G1146" t="s">
        <v>4071</v>
      </c>
    </row>
    <row r="1147" spans="1:7" x14ac:dyDescent="0.25">
      <c r="A1147" t="s">
        <v>596</v>
      </c>
      <c r="B1147">
        <v>1146</v>
      </c>
      <c r="C1147">
        <v>162</v>
      </c>
      <c r="D1147">
        <f>VLOOKUP(C1147,Grupos!D:H,5,0)</f>
        <v>15</v>
      </c>
      <c r="E1147" t="str">
        <f>VLOOKUP(D1147,Capitulos!A:G,7,0)</f>
        <v>XV.  Gravidez parto e puerpério (O00 - O99)</v>
      </c>
      <c r="F1147" t="str">
        <f>VLOOKUP(C1147,Grupos!D:H,4,0)</f>
        <v>Outras afecções obstétricas NCOP (O94 - O99)</v>
      </c>
      <c r="G1147" t="s">
        <v>4073</v>
      </c>
    </row>
    <row r="1148" spans="1:7" x14ac:dyDescent="0.25">
      <c r="A1148" t="s">
        <v>4074</v>
      </c>
      <c r="B1148">
        <v>1147</v>
      </c>
      <c r="C1148">
        <v>162</v>
      </c>
      <c r="D1148">
        <f>VLOOKUP(C1148,Grupos!D:H,5,0)</f>
        <v>15</v>
      </c>
      <c r="E1148" t="str">
        <f>VLOOKUP(D1148,Capitulos!A:G,7,0)</f>
        <v>XV.  Gravidez parto e puerpério (O00 - O99)</v>
      </c>
      <c r="F1148" t="str">
        <f>VLOOKUP(C1148,Grupos!D:H,4,0)</f>
        <v>Outras afecções obstétricas NCOP (O94 - O99)</v>
      </c>
      <c r="G1148" t="s">
        <v>4076</v>
      </c>
    </row>
    <row r="1149" spans="1:7" x14ac:dyDescent="0.25">
      <c r="A1149" t="s">
        <v>4077</v>
      </c>
      <c r="B1149">
        <v>1148</v>
      </c>
      <c r="C1149">
        <v>162</v>
      </c>
      <c r="D1149">
        <f>VLOOKUP(C1149,Grupos!D:H,5,0)</f>
        <v>15</v>
      </c>
      <c r="E1149" t="str">
        <f>VLOOKUP(D1149,Capitulos!A:G,7,0)</f>
        <v>XV.  Gravidez parto e puerpério (O00 - O99)</v>
      </c>
      <c r="F1149" t="str">
        <f>VLOOKUP(C1149,Grupos!D:H,4,0)</f>
        <v>Outras afecções obstétricas NCOP (O94 - O99)</v>
      </c>
      <c r="G1149" t="s">
        <v>4079</v>
      </c>
    </row>
    <row r="1150" spans="1:7" x14ac:dyDescent="0.25">
      <c r="A1150" t="s">
        <v>4080</v>
      </c>
      <c r="B1150">
        <v>1149</v>
      </c>
      <c r="C1150">
        <v>162</v>
      </c>
      <c r="D1150">
        <f>VLOOKUP(C1150,Grupos!D:H,5,0)</f>
        <v>15</v>
      </c>
      <c r="E1150" t="str">
        <f>VLOOKUP(D1150,Capitulos!A:G,7,0)</f>
        <v>XV.  Gravidez parto e puerpério (O00 - O99)</v>
      </c>
      <c r="F1150" t="str">
        <f>VLOOKUP(C1150,Grupos!D:H,4,0)</f>
        <v>Outras afecções obstétricas NCOP (O94 - O99)</v>
      </c>
      <c r="G1150" t="s">
        <v>4082</v>
      </c>
    </row>
    <row r="1151" spans="1:7" x14ac:dyDescent="0.25">
      <c r="A1151" t="s">
        <v>4083</v>
      </c>
      <c r="B1151">
        <v>1150</v>
      </c>
      <c r="C1151">
        <v>162</v>
      </c>
      <c r="D1151">
        <f>VLOOKUP(C1151,Grupos!D:H,5,0)</f>
        <v>15</v>
      </c>
      <c r="E1151" t="str">
        <f>VLOOKUP(D1151,Capitulos!A:G,7,0)</f>
        <v>XV.  Gravidez parto e puerpério (O00 - O99)</v>
      </c>
      <c r="F1151" t="str">
        <f>VLOOKUP(C1151,Grupos!D:H,4,0)</f>
        <v>Outras afecções obstétricas NCOP (O94 - O99)</v>
      </c>
      <c r="G1151" t="s">
        <v>4085</v>
      </c>
    </row>
    <row r="1152" spans="1:7" x14ac:dyDescent="0.25">
      <c r="A1152" t="s">
        <v>62</v>
      </c>
      <c r="B1152">
        <v>1151</v>
      </c>
      <c r="C1152">
        <v>162</v>
      </c>
      <c r="D1152">
        <f>VLOOKUP(C1152,Grupos!D:H,5,0)</f>
        <v>15</v>
      </c>
      <c r="E1152" t="str">
        <f>VLOOKUP(D1152,Capitulos!A:G,7,0)</f>
        <v>XV.  Gravidez parto e puerpério (O00 - O99)</v>
      </c>
      <c r="F1152" t="str">
        <f>VLOOKUP(C1152,Grupos!D:H,4,0)</f>
        <v>Outras afecções obstétricas NCOP (O94 - O99)</v>
      </c>
      <c r="G1152" t="s">
        <v>4087</v>
      </c>
    </row>
    <row r="1153" spans="1:7" x14ac:dyDescent="0.25">
      <c r="A1153" t="s">
        <v>65</v>
      </c>
      <c r="B1153">
        <v>1152</v>
      </c>
      <c r="C1153">
        <v>163</v>
      </c>
      <c r="D1153">
        <f>VLOOKUP(C1153,Grupos!D:H,5,0)</f>
        <v>16</v>
      </c>
      <c r="E1153" t="str">
        <f>VLOOKUP(D1153,Capitulos!A:G,7,0)</f>
        <v>XVI. Algumas afec originadas no período perinatal (P00 - P96)</v>
      </c>
      <c r="F1153" t="str">
        <f>VLOOKUP(C1153,Grupos!D:H,4,0)</f>
        <v>Fet rec-nasc afet fat mat e compl grav, trab parto (P00 - P04)</v>
      </c>
      <c r="G1153" t="s">
        <v>4089</v>
      </c>
    </row>
    <row r="1154" spans="1:7" x14ac:dyDescent="0.25">
      <c r="A1154" t="s">
        <v>4090</v>
      </c>
      <c r="B1154">
        <v>1153</v>
      </c>
      <c r="C1154">
        <v>163</v>
      </c>
      <c r="D1154">
        <f>VLOOKUP(C1154,Grupos!D:H,5,0)</f>
        <v>16</v>
      </c>
      <c r="E1154" t="str">
        <f>VLOOKUP(D1154,Capitulos!A:G,7,0)</f>
        <v>XVI. Algumas afec originadas no período perinatal (P00 - P96)</v>
      </c>
      <c r="F1154" t="str">
        <f>VLOOKUP(C1154,Grupos!D:H,4,0)</f>
        <v>Fet rec-nasc afet fat mat e compl grav, trab parto (P00 - P04)</v>
      </c>
      <c r="G1154" t="s">
        <v>4092</v>
      </c>
    </row>
    <row r="1155" spans="1:7" x14ac:dyDescent="0.25">
      <c r="A1155" t="s">
        <v>4093</v>
      </c>
      <c r="B1155">
        <v>1154</v>
      </c>
      <c r="C1155">
        <v>163</v>
      </c>
      <c r="D1155">
        <f>VLOOKUP(C1155,Grupos!D:H,5,0)</f>
        <v>16</v>
      </c>
      <c r="E1155" t="str">
        <f>VLOOKUP(D1155,Capitulos!A:G,7,0)</f>
        <v>XVI. Algumas afec originadas no período perinatal (P00 - P96)</v>
      </c>
      <c r="F1155" t="str">
        <f>VLOOKUP(C1155,Grupos!D:H,4,0)</f>
        <v>Fet rec-nasc afet fat mat e compl grav, trab parto (P00 - P04)</v>
      </c>
      <c r="G1155" t="s">
        <v>4095</v>
      </c>
    </row>
    <row r="1156" spans="1:7" x14ac:dyDescent="0.25">
      <c r="A1156" t="s">
        <v>4096</v>
      </c>
      <c r="B1156">
        <v>1155</v>
      </c>
      <c r="C1156">
        <v>163</v>
      </c>
      <c r="D1156">
        <f>VLOOKUP(C1156,Grupos!D:H,5,0)</f>
        <v>16</v>
      </c>
      <c r="E1156" t="str">
        <f>VLOOKUP(D1156,Capitulos!A:G,7,0)</f>
        <v>XVI. Algumas afec originadas no período perinatal (P00 - P96)</v>
      </c>
      <c r="F1156" t="str">
        <f>VLOOKUP(C1156,Grupos!D:H,4,0)</f>
        <v>Fet rec-nasc afet fat mat e compl grav, trab parto (P00 - P04)</v>
      </c>
      <c r="G1156" t="s">
        <v>4098</v>
      </c>
    </row>
    <row r="1157" spans="1:7" x14ac:dyDescent="0.25">
      <c r="A1157" t="s">
        <v>599</v>
      </c>
      <c r="B1157">
        <v>1156</v>
      </c>
      <c r="C1157">
        <v>163</v>
      </c>
      <c r="D1157">
        <f>VLOOKUP(C1157,Grupos!D:H,5,0)</f>
        <v>16</v>
      </c>
      <c r="E1157" t="str">
        <f>VLOOKUP(D1157,Capitulos!A:G,7,0)</f>
        <v>XVI. Algumas afec originadas no período perinatal (P00 - P96)</v>
      </c>
      <c r="F1157" t="str">
        <f>VLOOKUP(C1157,Grupos!D:H,4,0)</f>
        <v>Fet rec-nasc afet fat mat e compl grav, trab parto (P00 - P04)</v>
      </c>
      <c r="G1157" t="s">
        <v>4100</v>
      </c>
    </row>
    <row r="1158" spans="1:7" x14ac:dyDescent="0.25">
      <c r="A1158" t="s">
        <v>602</v>
      </c>
      <c r="B1158">
        <v>1157</v>
      </c>
      <c r="C1158">
        <v>164</v>
      </c>
      <c r="D1158">
        <f>VLOOKUP(C1158,Grupos!D:H,5,0)</f>
        <v>16</v>
      </c>
      <c r="E1158" t="str">
        <f>VLOOKUP(D1158,Capitulos!A:G,7,0)</f>
        <v>XVI. Algumas afec originadas no período perinatal (P00 - P96)</v>
      </c>
      <c r="F1158" t="str">
        <f>VLOOKUP(C1158,Grupos!D:H,4,0)</f>
        <v>Transt relac com a duração gestação e cresc fetal (P05 - P08)</v>
      </c>
      <c r="G1158" t="s">
        <v>4102</v>
      </c>
    </row>
    <row r="1159" spans="1:7" x14ac:dyDescent="0.25">
      <c r="A1159" t="s">
        <v>4103</v>
      </c>
      <c r="B1159">
        <v>1158</v>
      </c>
      <c r="C1159">
        <v>164</v>
      </c>
      <c r="D1159">
        <f>VLOOKUP(C1159,Grupos!D:H,5,0)</f>
        <v>16</v>
      </c>
      <c r="E1159" t="str">
        <f>VLOOKUP(D1159,Capitulos!A:G,7,0)</f>
        <v>XVI. Algumas afec originadas no período perinatal (P00 - P96)</v>
      </c>
      <c r="F1159" t="str">
        <f>VLOOKUP(C1159,Grupos!D:H,4,0)</f>
        <v>Transt relac com a duração gestação e cresc fetal (P05 - P08)</v>
      </c>
      <c r="G1159" t="s">
        <v>4105</v>
      </c>
    </row>
    <row r="1160" spans="1:7" x14ac:dyDescent="0.25">
      <c r="A1160" t="s">
        <v>603</v>
      </c>
      <c r="B1160">
        <v>1159</v>
      </c>
      <c r="C1160">
        <v>164</v>
      </c>
      <c r="D1160">
        <f>VLOOKUP(C1160,Grupos!D:H,5,0)</f>
        <v>16</v>
      </c>
      <c r="E1160" t="str">
        <f>VLOOKUP(D1160,Capitulos!A:G,7,0)</f>
        <v>XVI. Algumas afec originadas no período perinatal (P00 - P96)</v>
      </c>
      <c r="F1160" t="str">
        <f>VLOOKUP(C1160,Grupos!D:H,4,0)</f>
        <v>Transt relac com a duração gestação e cresc fetal (P05 - P08)</v>
      </c>
      <c r="G1160" t="s">
        <v>4107</v>
      </c>
    </row>
    <row r="1161" spans="1:7" x14ac:dyDescent="0.25">
      <c r="A1161" t="s">
        <v>606</v>
      </c>
      <c r="B1161">
        <v>1160</v>
      </c>
      <c r="C1161">
        <v>165</v>
      </c>
      <c r="D1161">
        <f>VLOOKUP(C1161,Grupos!D:H,5,0)</f>
        <v>16</v>
      </c>
      <c r="E1161" t="str">
        <f>VLOOKUP(D1161,Capitulos!A:G,7,0)</f>
        <v>XVI. Algumas afec originadas no período perinatal (P00 - P96)</v>
      </c>
      <c r="F1161" t="str">
        <f>VLOOKUP(C1161,Grupos!D:H,4,0)</f>
        <v>Traumatismo de parto (P10 - P15)</v>
      </c>
      <c r="G1161" t="s">
        <v>4109</v>
      </c>
    </row>
    <row r="1162" spans="1:7" x14ac:dyDescent="0.25">
      <c r="A1162" t="s">
        <v>4110</v>
      </c>
      <c r="B1162">
        <v>1161</v>
      </c>
      <c r="C1162">
        <v>165</v>
      </c>
      <c r="D1162">
        <f>VLOOKUP(C1162,Grupos!D:H,5,0)</f>
        <v>16</v>
      </c>
      <c r="E1162" t="str">
        <f>VLOOKUP(D1162,Capitulos!A:G,7,0)</f>
        <v>XVI. Algumas afec originadas no período perinatal (P00 - P96)</v>
      </c>
      <c r="F1162" t="str">
        <f>VLOOKUP(C1162,Grupos!D:H,4,0)</f>
        <v>Traumatismo de parto (P10 - P15)</v>
      </c>
      <c r="G1162" t="s">
        <v>4112</v>
      </c>
    </row>
    <row r="1163" spans="1:7" x14ac:dyDescent="0.25">
      <c r="A1163" t="s">
        <v>4113</v>
      </c>
      <c r="B1163">
        <v>1162</v>
      </c>
      <c r="C1163">
        <v>165</v>
      </c>
      <c r="D1163">
        <f>VLOOKUP(C1163,Grupos!D:H,5,0)</f>
        <v>16</v>
      </c>
      <c r="E1163" t="str">
        <f>VLOOKUP(D1163,Capitulos!A:G,7,0)</f>
        <v>XVI. Algumas afec originadas no período perinatal (P00 - P96)</v>
      </c>
      <c r="F1163" t="str">
        <f>VLOOKUP(C1163,Grupos!D:H,4,0)</f>
        <v>Traumatismo de parto (P10 - P15)</v>
      </c>
      <c r="G1163" t="s">
        <v>4115</v>
      </c>
    </row>
    <row r="1164" spans="1:7" x14ac:dyDescent="0.25">
      <c r="A1164" t="s">
        <v>4116</v>
      </c>
      <c r="B1164">
        <v>1163</v>
      </c>
      <c r="C1164">
        <v>165</v>
      </c>
      <c r="D1164">
        <f>VLOOKUP(C1164,Grupos!D:H,5,0)</f>
        <v>16</v>
      </c>
      <c r="E1164" t="str">
        <f>VLOOKUP(D1164,Capitulos!A:G,7,0)</f>
        <v>XVI. Algumas afec originadas no período perinatal (P00 - P96)</v>
      </c>
      <c r="F1164" t="str">
        <f>VLOOKUP(C1164,Grupos!D:H,4,0)</f>
        <v>Traumatismo de parto (P10 - P15)</v>
      </c>
      <c r="G1164" t="s">
        <v>4118</v>
      </c>
    </row>
    <row r="1165" spans="1:7" x14ac:dyDescent="0.25">
      <c r="A1165" t="s">
        <v>4119</v>
      </c>
      <c r="B1165">
        <v>1164</v>
      </c>
      <c r="C1165">
        <v>165</v>
      </c>
      <c r="D1165">
        <f>VLOOKUP(C1165,Grupos!D:H,5,0)</f>
        <v>16</v>
      </c>
      <c r="E1165" t="str">
        <f>VLOOKUP(D1165,Capitulos!A:G,7,0)</f>
        <v>XVI. Algumas afec originadas no período perinatal (P00 - P96)</v>
      </c>
      <c r="F1165" t="str">
        <f>VLOOKUP(C1165,Grupos!D:H,4,0)</f>
        <v>Traumatismo de parto (P10 - P15)</v>
      </c>
      <c r="G1165" t="s">
        <v>4121</v>
      </c>
    </row>
    <row r="1166" spans="1:7" x14ac:dyDescent="0.25">
      <c r="A1166" t="s">
        <v>607</v>
      </c>
      <c r="B1166">
        <v>1165</v>
      </c>
      <c r="C1166">
        <v>165</v>
      </c>
      <c r="D1166">
        <f>VLOOKUP(C1166,Grupos!D:H,5,0)</f>
        <v>16</v>
      </c>
      <c r="E1166" t="str">
        <f>VLOOKUP(D1166,Capitulos!A:G,7,0)</f>
        <v>XVI. Algumas afec originadas no período perinatal (P00 - P96)</v>
      </c>
      <c r="F1166" t="str">
        <f>VLOOKUP(C1166,Grupos!D:H,4,0)</f>
        <v>Traumatismo de parto (P10 - P15)</v>
      </c>
      <c r="G1166" t="s">
        <v>4123</v>
      </c>
    </row>
    <row r="1167" spans="1:7" x14ac:dyDescent="0.25">
      <c r="A1167" t="s">
        <v>609</v>
      </c>
      <c r="B1167">
        <v>1166</v>
      </c>
      <c r="C1167">
        <v>166</v>
      </c>
      <c r="D1167">
        <f>VLOOKUP(C1167,Grupos!D:H,5,0)</f>
        <v>16</v>
      </c>
      <c r="E1167" t="str">
        <f>VLOOKUP(D1167,Capitulos!A:G,7,0)</f>
        <v>XVI. Algumas afec originadas no período perinatal (P00 - P96)</v>
      </c>
      <c r="F1167" t="str">
        <f>VLOOKUP(C1167,Grupos!D:H,4,0)</f>
        <v>Transt respirat e cardiovasc específ per perinatal (P20 - P29)</v>
      </c>
      <c r="G1167" t="s">
        <v>4125</v>
      </c>
    </row>
    <row r="1168" spans="1:7" x14ac:dyDescent="0.25">
      <c r="A1168" t="s">
        <v>4126</v>
      </c>
      <c r="B1168">
        <v>1167</v>
      </c>
      <c r="C1168">
        <v>166</v>
      </c>
      <c r="D1168">
        <f>VLOOKUP(C1168,Grupos!D:H,5,0)</f>
        <v>16</v>
      </c>
      <c r="E1168" t="str">
        <f>VLOOKUP(D1168,Capitulos!A:G,7,0)</f>
        <v>XVI. Algumas afec originadas no período perinatal (P00 - P96)</v>
      </c>
      <c r="F1168" t="str">
        <f>VLOOKUP(C1168,Grupos!D:H,4,0)</f>
        <v>Transt respirat e cardiovasc específ per perinatal (P20 - P29)</v>
      </c>
      <c r="G1168" t="s">
        <v>4128</v>
      </c>
    </row>
    <row r="1169" spans="1:7" x14ac:dyDescent="0.25">
      <c r="A1169" t="s">
        <v>4129</v>
      </c>
      <c r="B1169">
        <v>1168</v>
      </c>
      <c r="C1169">
        <v>166</v>
      </c>
      <c r="D1169">
        <f>VLOOKUP(C1169,Grupos!D:H,5,0)</f>
        <v>16</v>
      </c>
      <c r="E1169" t="str">
        <f>VLOOKUP(D1169,Capitulos!A:G,7,0)</f>
        <v>XVI. Algumas afec originadas no período perinatal (P00 - P96)</v>
      </c>
      <c r="F1169" t="str">
        <f>VLOOKUP(C1169,Grupos!D:H,4,0)</f>
        <v>Transt respirat e cardiovasc específ per perinatal (P20 - P29)</v>
      </c>
      <c r="G1169" t="s">
        <v>4131</v>
      </c>
    </row>
    <row r="1170" spans="1:7" x14ac:dyDescent="0.25">
      <c r="A1170" t="s">
        <v>4132</v>
      </c>
      <c r="B1170">
        <v>1169</v>
      </c>
      <c r="C1170">
        <v>166</v>
      </c>
      <c r="D1170">
        <f>VLOOKUP(C1170,Grupos!D:H,5,0)</f>
        <v>16</v>
      </c>
      <c r="E1170" t="str">
        <f>VLOOKUP(D1170,Capitulos!A:G,7,0)</f>
        <v>XVI. Algumas afec originadas no período perinatal (P00 - P96)</v>
      </c>
      <c r="F1170" t="str">
        <f>VLOOKUP(C1170,Grupos!D:H,4,0)</f>
        <v>Transt respirat e cardiovasc específ per perinatal (P20 - P29)</v>
      </c>
      <c r="G1170" t="s">
        <v>4134</v>
      </c>
    </row>
    <row r="1171" spans="1:7" x14ac:dyDescent="0.25">
      <c r="A1171" t="s">
        <v>4135</v>
      </c>
      <c r="B1171">
        <v>1170</v>
      </c>
      <c r="C1171">
        <v>166</v>
      </c>
      <c r="D1171">
        <f>VLOOKUP(C1171,Grupos!D:H,5,0)</f>
        <v>16</v>
      </c>
      <c r="E1171" t="str">
        <f>VLOOKUP(D1171,Capitulos!A:G,7,0)</f>
        <v>XVI. Algumas afec originadas no período perinatal (P00 - P96)</v>
      </c>
      <c r="F1171" t="str">
        <f>VLOOKUP(C1171,Grupos!D:H,4,0)</f>
        <v>Transt respirat e cardiovasc específ per perinatal (P20 - P29)</v>
      </c>
      <c r="G1171" t="s">
        <v>4137</v>
      </c>
    </row>
    <row r="1172" spans="1:7" x14ac:dyDescent="0.25">
      <c r="A1172" t="s">
        <v>4138</v>
      </c>
      <c r="B1172">
        <v>1171</v>
      </c>
      <c r="C1172">
        <v>166</v>
      </c>
      <c r="D1172">
        <f>VLOOKUP(C1172,Grupos!D:H,5,0)</f>
        <v>16</v>
      </c>
      <c r="E1172" t="str">
        <f>VLOOKUP(D1172,Capitulos!A:G,7,0)</f>
        <v>XVI. Algumas afec originadas no período perinatal (P00 - P96)</v>
      </c>
      <c r="F1172" t="str">
        <f>VLOOKUP(C1172,Grupos!D:H,4,0)</f>
        <v>Transt respirat e cardiovasc específ per perinatal (P20 - P29)</v>
      </c>
      <c r="G1172" t="s">
        <v>4140</v>
      </c>
    </row>
    <row r="1173" spans="1:7" x14ac:dyDescent="0.25">
      <c r="A1173" t="s">
        <v>4141</v>
      </c>
      <c r="B1173">
        <v>1172</v>
      </c>
      <c r="C1173">
        <v>166</v>
      </c>
      <c r="D1173">
        <f>VLOOKUP(C1173,Grupos!D:H,5,0)</f>
        <v>16</v>
      </c>
      <c r="E1173" t="str">
        <f>VLOOKUP(D1173,Capitulos!A:G,7,0)</f>
        <v>XVI. Algumas afec originadas no período perinatal (P00 - P96)</v>
      </c>
      <c r="F1173" t="str">
        <f>VLOOKUP(C1173,Grupos!D:H,4,0)</f>
        <v>Transt respirat e cardiovasc específ per perinatal (P20 - P29)</v>
      </c>
      <c r="G1173" t="s">
        <v>4143</v>
      </c>
    </row>
    <row r="1174" spans="1:7" x14ac:dyDescent="0.25">
      <c r="A1174" t="s">
        <v>4144</v>
      </c>
      <c r="B1174">
        <v>1173</v>
      </c>
      <c r="C1174">
        <v>166</v>
      </c>
      <c r="D1174">
        <f>VLOOKUP(C1174,Grupos!D:H,5,0)</f>
        <v>16</v>
      </c>
      <c r="E1174" t="str">
        <f>VLOOKUP(D1174,Capitulos!A:G,7,0)</f>
        <v>XVI. Algumas afec originadas no período perinatal (P00 - P96)</v>
      </c>
      <c r="F1174" t="str">
        <f>VLOOKUP(C1174,Grupos!D:H,4,0)</f>
        <v>Transt respirat e cardiovasc específ per perinatal (P20 - P29)</v>
      </c>
      <c r="G1174" t="s">
        <v>4146</v>
      </c>
    </row>
    <row r="1175" spans="1:7" x14ac:dyDescent="0.25">
      <c r="A1175" t="s">
        <v>4147</v>
      </c>
      <c r="B1175">
        <v>1174</v>
      </c>
      <c r="C1175">
        <v>166</v>
      </c>
      <c r="D1175">
        <f>VLOOKUP(C1175,Grupos!D:H,5,0)</f>
        <v>16</v>
      </c>
      <c r="E1175" t="str">
        <f>VLOOKUP(D1175,Capitulos!A:G,7,0)</f>
        <v>XVI. Algumas afec originadas no período perinatal (P00 - P96)</v>
      </c>
      <c r="F1175" t="str">
        <f>VLOOKUP(C1175,Grupos!D:H,4,0)</f>
        <v>Transt respirat e cardiovasc específ per perinatal (P20 - P29)</v>
      </c>
      <c r="G1175" t="s">
        <v>4149</v>
      </c>
    </row>
    <row r="1176" spans="1:7" x14ac:dyDescent="0.25">
      <c r="A1176" t="s">
        <v>610</v>
      </c>
      <c r="B1176">
        <v>1175</v>
      </c>
      <c r="C1176">
        <v>166</v>
      </c>
      <c r="D1176">
        <f>VLOOKUP(C1176,Grupos!D:H,5,0)</f>
        <v>16</v>
      </c>
      <c r="E1176" t="str">
        <f>VLOOKUP(D1176,Capitulos!A:G,7,0)</f>
        <v>XVI. Algumas afec originadas no período perinatal (P00 - P96)</v>
      </c>
      <c r="F1176" t="str">
        <f>VLOOKUP(C1176,Grupos!D:H,4,0)</f>
        <v>Transt respirat e cardiovasc específ per perinatal (P20 - P29)</v>
      </c>
      <c r="G1176" t="s">
        <v>4151</v>
      </c>
    </row>
    <row r="1177" spans="1:7" x14ac:dyDescent="0.25">
      <c r="A1177" t="s">
        <v>613</v>
      </c>
      <c r="B1177">
        <v>1176</v>
      </c>
      <c r="C1177">
        <v>167</v>
      </c>
      <c r="D1177">
        <f>VLOOKUP(C1177,Grupos!D:H,5,0)</f>
        <v>16</v>
      </c>
      <c r="E1177" t="str">
        <f>VLOOKUP(D1177,Capitulos!A:G,7,0)</f>
        <v>XVI. Algumas afec originadas no período perinatal (P00 - P96)</v>
      </c>
      <c r="F1177" t="str">
        <f>VLOOKUP(C1177,Grupos!D:H,4,0)</f>
        <v>Infecções específicas do período perinatal (P35 - P39)</v>
      </c>
      <c r="G1177" t="s">
        <v>4153</v>
      </c>
    </row>
    <row r="1178" spans="1:7" x14ac:dyDescent="0.25">
      <c r="A1178" t="s">
        <v>4154</v>
      </c>
      <c r="B1178">
        <v>1177</v>
      </c>
      <c r="C1178">
        <v>167</v>
      </c>
      <c r="D1178">
        <f>VLOOKUP(C1178,Grupos!D:H,5,0)</f>
        <v>16</v>
      </c>
      <c r="E1178" t="str">
        <f>VLOOKUP(D1178,Capitulos!A:G,7,0)</f>
        <v>XVI. Algumas afec originadas no período perinatal (P00 - P96)</v>
      </c>
      <c r="F1178" t="str">
        <f>VLOOKUP(C1178,Grupos!D:H,4,0)</f>
        <v>Infecções específicas do período perinatal (P35 - P39)</v>
      </c>
      <c r="G1178" t="s">
        <v>4156</v>
      </c>
    </row>
    <row r="1179" spans="1:7" x14ac:dyDescent="0.25">
      <c r="A1179" t="s">
        <v>4157</v>
      </c>
      <c r="B1179">
        <v>1178</v>
      </c>
      <c r="C1179">
        <v>167</v>
      </c>
      <c r="D1179">
        <f>VLOOKUP(C1179,Grupos!D:H,5,0)</f>
        <v>16</v>
      </c>
      <c r="E1179" t="str">
        <f>VLOOKUP(D1179,Capitulos!A:G,7,0)</f>
        <v>XVI. Algumas afec originadas no período perinatal (P00 - P96)</v>
      </c>
      <c r="F1179" t="str">
        <f>VLOOKUP(C1179,Grupos!D:H,4,0)</f>
        <v>Infecções específicas do período perinatal (P35 - P39)</v>
      </c>
      <c r="G1179" t="s">
        <v>4159</v>
      </c>
    </row>
    <row r="1180" spans="1:7" x14ac:dyDescent="0.25">
      <c r="A1180" t="s">
        <v>4160</v>
      </c>
      <c r="B1180">
        <v>1179</v>
      </c>
      <c r="C1180">
        <v>167</v>
      </c>
      <c r="D1180">
        <f>VLOOKUP(C1180,Grupos!D:H,5,0)</f>
        <v>16</v>
      </c>
      <c r="E1180" t="str">
        <f>VLOOKUP(D1180,Capitulos!A:G,7,0)</f>
        <v>XVI. Algumas afec originadas no período perinatal (P00 - P96)</v>
      </c>
      <c r="F1180" t="str">
        <f>VLOOKUP(C1180,Grupos!D:H,4,0)</f>
        <v>Infecções específicas do período perinatal (P35 - P39)</v>
      </c>
      <c r="G1180" t="s">
        <v>4162</v>
      </c>
    </row>
    <row r="1181" spans="1:7" x14ac:dyDescent="0.25">
      <c r="A1181" t="s">
        <v>614</v>
      </c>
      <c r="B1181">
        <v>1180</v>
      </c>
      <c r="C1181">
        <v>167</v>
      </c>
      <c r="D1181">
        <f>VLOOKUP(C1181,Grupos!D:H,5,0)</f>
        <v>16</v>
      </c>
      <c r="E1181" t="str">
        <f>VLOOKUP(D1181,Capitulos!A:G,7,0)</f>
        <v>XVI. Algumas afec originadas no período perinatal (P00 - P96)</v>
      </c>
      <c r="F1181" t="str">
        <f>VLOOKUP(C1181,Grupos!D:H,4,0)</f>
        <v>Infecções específicas do período perinatal (P35 - P39)</v>
      </c>
      <c r="G1181" t="s">
        <v>4164</v>
      </c>
    </row>
    <row r="1182" spans="1:7" x14ac:dyDescent="0.25">
      <c r="A1182" t="s">
        <v>616</v>
      </c>
      <c r="B1182">
        <v>1181</v>
      </c>
      <c r="C1182">
        <v>168</v>
      </c>
      <c r="D1182">
        <f>VLOOKUP(C1182,Grupos!D:H,5,0)</f>
        <v>16</v>
      </c>
      <c r="E1182" t="str">
        <f>VLOOKUP(D1182,Capitulos!A:G,7,0)</f>
        <v>XVI. Algumas afec originadas no período perinatal (P00 - P96)</v>
      </c>
      <c r="F1182" t="str">
        <f>VLOOKUP(C1182,Grupos!D:H,4,0)</f>
        <v>Transt hemorrág e hematológ feto e recém-nascido (P50 - P61)</v>
      </c>
      <c r="G1182" t="s">
        <v>4166</v>
      </c>
    </row>
    <row r="1183" spans="1:7" x14ac:dyDescent="0.25">
      <c r="A1183" t="s">
        <v>4167</v>
      </c>
      <c r="B1183">
        <v>1182</v>
      </c>
      <c r="C1183">
        <v>168</v>
      </c>
      <c r="D1183">
        <f>VLOOKUP(C1183,Grupos!D:H,5,0)</f>
        <v>16</v>
      </c>
      <c r="E1183" t="str">
        <f>VLOOKUP(D1183,Capitulos!A:G,7,0)</f>
        <v>XVI. Algumas afec originadas no período perinatal (P00 - P96)</v>
      </c>
      <c r="F1183" t="str">
        <f>VLOOKUP(C1183,Grupos!D:H,4,0)</f>
        <v>Transt hemorrág e hematológ feto e recém-nascido (P50 - P61)</v>
      </c>
      <c r="G1183" t="s">
        <v>4169</v>
      </c>
    </row>
    <row r="1184" spans="1:7" x14ac:dyDescent="0.25">
      <c r="A1184" t="s">
        <v>4170</v>
      </c>
      <c r="B1184">
        <v>1183</v>
      </c>
      <c r="C1184">
        <v>168</v>
      </c>
      <c r="D1184">
        <f>VLOOKUP(C1184,Grupos!D:H,5,0)</f>
        <v>16</v>
      </c>
      <c r="E1184" t="str">
        <f>VLOOKUP(D1184,Capitulos!A:G,7,0)</f>
        <v>XVI. Algumas afec originadas no período perinatal (P00 - P96)</v>
      </c>
      <c r="F1184" t="str">
        <f>VLOOKUP(C1184,Grupos!D:H,4,0)</f>
        <v>Transt hemorrág e hematológ feto e recém-nascido (P50 - P61)</v>
      </c>
      <c r="G1184" t="s">
        <v>4172</v>
      </c>
    </row>
    <row r="1185" spans="1:7" x14ac:dyDescent="0.25">
      <c r="A1185" t="s">
        <v>4173</v>
      </c>
      <c r="B1185">
        <v>1184</v>
      </c>
      <c r="C1185">
        <v>168</v>
      </c>
      <c r="D1185">
        <f>VLOOKUP(C1185,Grupos!D:H,5,0)</f>
        <v>16</v>
      </c>
      <c r="E1185" t="str">
        <f>VLOOKUP(D1185,Capitulos!A:G,7,0)</f>
        <v>XVI. Algumas afec originadas no período perinatal (P00 - P96)</v>
      </c>
      <c r="F1185" t="str">
        <f>VLOOKUP(C1185,Grupos!D:H,4,0)</f>
        <v>Transt hemorrág e hematológ feto e recém-nascido (P50 - P61)</v>
      </c>
      <c r="G1185" t="s">
        <v>4175</v>
      </c>
    </row>
    <row r="1186" spans="1:7" x14ac:dyDescent="0.25">
      <c r="A1186" t="s">
        <v>4176</v>
      </c>
      <c r="B1186">
        <v>1185</v>
      </c>
      <c r="C1186">
        <v>168</v>
      </c>
      <c r="D1186">
        <f>VLOOKUP(C1186,Grupos!D:H,5,0)</f>
        <v>16</v>
      </c>
      <c r="E1186" t="str">
        <f>VLOOKUP(D1186,Capitulos!A:G,7,0)</f>
        <v>XVI. Algumas afec originadas no período perinatal (P00 - P96)</v>
      </c>
      <c r="F1186" t="str">
        <f>VLOOKUP(C1186,Grupos!D:H,4,0)</f>
        <v>Transt hemorrág e hematológ feto e recém-nascido (P50 - P61)</v>
      </c>
      <c r="G1186" t="s">
        <v>4178</v>
      </c>
    </row>
    <row r="1187" spans="1:7" x14ac:dyDescent="0.25">
      <c r="A1187" t="s">
        <v>4179</v>
      </c>
      <c r="B1187">
        <v>1186</v>
      </c>
      <c r="C1187">
        <v>168</v>
      </c>
      <c r="D1187">
        <f>VLOOKUP(C1187,Grupos!D:H,5,0)</f>
        <v>16</v>
      </c>
      <c r="E1187" t="str">
        <f>VLOOKUP(D1187,Capitulos!A:G,7,0)</f>
        <v>XVI. Algumas afec originadas no período perinatal (P00 - P96)</v>
      </c>
      <c r="F1187" t="str">
        <f>VLOOKUP(C1187,Grupos!D:H,4,0)</f>
        <v>Transt hemorrág e hematológ feto e recém-nascido (P50 - P61)</v>
      </c>
      <c r="G1187" t="s">
        <v>4181</v>
      </c>
    </row>
    <row r="1188" spans="1:7" x14ac:dyDescent="0.25">
      <c r="A1188" t="s">
        <v>4182</v>
      </c>
      <c r="B1188">
        <v>1187</v>
      </c>
      <c r="C1188">
        <v>168</v>
      </c>
      <c r="D1188">
        <f>VLOOKUP(C1188,Grupos!D:H,5,0)</f>
        <v>16</v>
      </c>
      <c r="E1188" t="str">
        <f>VLOOKUP(D1188,Capitulos!A:G,7,0)</f>
        <v>XVI. Algumas afec originadas no período perinatal (P00 - P96)</v>
      </c>
      <c r="F1188" t="str">
        <f>VLOOKUP(C1188,Grupos!D:H,4,0)</f>
        <v>Transt hemorrág e hematológ feto e recém-nascido (P50 - P61)</v>
      </c>
      <c r="G1188" t="s">
        <v>4184</v>
      </c>
    </row>
    <row r="1189" spans="1:7" x14ac:dyDescent="0.25">
      <c r="A1189" t="s">
        <v>4185</v>
      </c>
      <c r="B1189">
        <v>1188</v>
      </c>
      <c r="C1189">
        <v>168</v>
      </c>
      <c r="D1189">
        <f>VLOOKUP(C1189,Grupos!D:H,5,0)</f>
        <v>16</v>
      </c>
      <c r="E1189" t="str">
        <f>VLOOKUP(D1189,Capitulos!A:G,7,0)</f>
        <v>XVI. Algumas afec originadas no período perinatal (P00 - P96)</v>
      </c>
      <c r="F1189" t="str">
        <f>VLOOKUP(C1189,Grupos!D:H,4,0)</f>
        <v>Transt hemorrág e hematológ feto e recém-nascido (P50 - P61)</v>
      </c>
      <c r="G1189" t="s">
        <v>4187</v>
      </c>
    </row>
    <row r="1190" spans="1:7" x14ac:dyDescent="0.25">
      <c r="A1190" t="s">
        <v>4188</v>
      </c>
      <c r="B1190">
        <v>1189</v>
      </c>
      <c r="C1190">
        <v>168</v>
      </c>
      <c r="D1190">
        <f>VLOOKUP(C1190,Grupos!D:H,5,0)</f>
        <v>16</v>
      </c>
      <c r="E1190" t="str">
        <f>VLOOKUP(D1190,Capitulos!A:G,7,0)</f>
        <v>XVI. Algumas afec originadas no período perinatal (P00 - P96)</v>
      </c>
      <c r="F1190" t="str">
        <f>VLOOKUP(C1190,Grupos!D:H,4,0)</f>
        <v>Transt hemorrág e hematológ feto e recém-nascido (P50 - P61)</v>
      </c>
      <c r="G1190" t="s">
        <v>4190</v>
      </c>
    </row>
    <row r="1191" spans="1:7" x14ac:dyDescent="0.25">
      <c r="A1191" t="s">
        <v>4191</v>
      </c>
      <c r="B1191">
        <v>1190</v>
      </c>
      <c r="C1191">
        <v>168</v>
      </c>
      <c r="D1191">
        <f>VLOOKUP(C1191,Grupos!D:H,5,0)</f>
        <v>16</v>
      </c>
      <c r="E1191" t="str">
        <f>VLOOKUP(D1191,Capitulos!A:G,7,0)</f>
        <v>XVI. Algumas afec originadas no período perinatal (P00 - P96)</v>
      </c>
      <c r="F1191" t="str">
        <f>VLOOKUP(C1191,Grupos!D:H,4,0)</f>
        <v>Transt hemorrág e hematológ feto e recém-nascido (P50 - P61)</v>
      </c>
      <c r="G1191" t="s">
        <v>4193</v>
      </c>
    </row>
    <row r="1192" spans="1:7" x14ac:dyDescent="0.25">
      <c r="A1192" t="s">
        <v>4194</v>
      </c>
      <c r="B1192">
        <v>1191</v>
      </c>
      <c r="C1192">
        <v>168</v>
      </c>
      <c r="D1192">
        <f>VLOOKUP(C1192,Grupos!D:H,5,0)</f>
        <v>16</v>
      </c>
      <c r="E1192" t="str">
        <f>VLOOKUP(D1192,Capitulos!A:G,7,0)</f>
        <v>XVI. Algumas afec originadas no período perinatal (P00 - P96)</v>
      </c>
      <c r="F1192" t="str">
        <f>VLOOKUP(C1192,Grupos!D:H,4,0)</f>
        <v>Transt hemorrág e hematológ feto e recém-nascido (P50 - P61)</v>
      </c>
      <c r="G1192" t="s">
        <v>4196</v>
      </c>
    </row>
    <row r="1193" spans="1:7" x14ac:dyDescent="0.25">
      <c r="A1193" t="s">
        <v>617</v>
      </c>
      <c r="B1193">
        <v>1192</v>
      </c>
      <c r="C1193">
        <v>168</v>
      </c>
      <c r="D1193">
        <f>VLOOKUP(C1193,Grupos!D:H,5,0)</f>
        <v>16</v>
      </c>
      <c r="E1193" t="str">
        <f>VLOOKUP(D1193,Capitulos!A:G,7,0)</f>
        <v>XVI. Algumas afec originadas no período perinatal (P00 - P96)</v>
      </c>
      <c r="F1193" t="str">
        <f>VLOOKUP(C1193,Grupos!D:H,4,0)</f>
        <v>Transt hemorrág e hematológ feto e recém-nascido (P50 - P61)</v>
      </c>
      <c r="G1193" t="s">
        <v>4198</v>
      </c>
    </row>
    <row r="1194" spans="1:7" x14ac:dyDescent="0.25">
      <c r="A1194" t="s">
        <v>620</v>
      </c>
      <c r="B1194">
        <v>1193</v>
      </c>
      <c r="C1194">
        <v>169</v>
      </c>
      <c r="D1194">
        <f>VLOOKUP(C1194,Grupos!D:H,5,0)</f>
        <v>16</v>
      </c>
      <c r="E1194" t="str">
        <f>VLOOKUP(D1194,Capitulos!A:G,7,0)</f>
        <v>XVI. Algumas afec originadas no período perinatal (P00 - P96)</v>
      </c>
      <c r="F1194" t="str">
        <f>VLOOKUP(C1194,Grupos!D:H,4,0)</f>
        <v>Transt endócr e metaból trans espec fet e rec-nasc (P70 - P74)</v>
      </c>
      <c r="G1194" t="s">
        <v>4200</v>
      </c>
    </row>
    <row r="1195" spans="1:7" x14ac:dyDescent="0.25">
      <c r="A1195" t="s">
        <v>4201</v>
      </c>
      <c r="B1195">
        <v>1194</v>
      </c>
      <c r="C1195">
        <v>169</v>
      </c>
      <c r="D1195">
        <f>VLOOKUP(C1195,Grupos!D:H,5,0)</f>
        <v>16</v>
      </c>
      <c r="E1195" t="str">
        <f>VLOOKUP(D1195,Capitulos!A:G,7,0)</f>
        <v>XVI. Algumas afec originadas no período perinatal (P00 - P96)</v>
      </c>
      <c r="F1195" t="str">
        <f>VLOOKUP(C1195,Grupos!D:H,4,0)</f>
        <v>Transt endócr e metaból trans espec fet e rec-nasc (P70 - P74)</v>
      </c>
      <c r="G1195" t="s">
        <v>4203</v>
      </c>
    </row>
    <row r="1196" spans="1:7" x14ac:dyDescent="0.25">
      <c r="A1196" t="s">
        <v>4204</v>
      </c>
      <c r="B1196">
        <v>1195</v>
      </c>
      <c r="C1196">
        <v>169</v>
      </c>
      <c r="D1196">
        <f>VLOOKUP(C1196,Grupos!D:H,5,0)</f>
        <v>16</v>
      </c>
      <c r="E1196" t="str">
        <f>VLOOKUP(D1196,Capitulos!A:G,7,0)</f>
        <v>XVI. Algumas afec originadas no período perinatal (P00 - P96)</v>
      </c>
      <c r="F1196" t="str">
        <f>VLOOKUP(C1196,Grupos!D:H,4,0)</f>
        <v>Transt endócr e metaból trans espec fet e rec-nasc (P70 - P74)</v>
      </c>
      <c r="G1196" t="s">
        <v>4206</v>
      </c>
    </row>
    <row r="1197" spans="1:7" x14ac:dyDescent="0.25">
      <c r="A1197" t="s">
        <v>621</v>
      </c>
      <c r="B1197">
        <v>1196</v>
      </c>
      <c r="C1197">
        <v>169</v>
      </c>
      <c r="D1197">
        <f>VLOOKUP(C1197,Grupos!D:H,5,0)</f>
        <v>16</v>
      </c>
      <c r="E1197" t="str">
        <f>VLOOKUP(D1197,Capitulos!A:G,7,0)</f>
        <v>XVI. Algumas afec originadas no período perinatal (P00 - P96)</v>
      </c>
      <c r="F1197" t="str">
        <f>VLOOKUP(C1197,Grupos!D:H,4,0)</f>
        <v>Transt endócr e metaból trans espec fet e rec-nasc (P70 - P74)</v>
      </c>
      <c r="G1197" t="s">
        <v>4208</v>
      </c>
    </row>
    <row r="1198" spans="1:7" x14ac:dyDescent="0.25">
      <c r="A1198" t="s">
        <v>624</v>
      </c>
      <c r="B1198">
        <v>1197</v>
      </c>
      <c r="C1198">
        <v>170</v>
      </c>
      <c r="D1198">
        <f>VLOOKUP(C1198,Grupos!D:H,5,0)</f>
        <v>16</v>
      </c>
      <c r="E1198" t="str">
        <f>VLOOKUP(D1198,Capitulos!A:G,7,0)</f>
        <v>XVI. Algumas afec originadas no período perinatal (P00 - P96)</v>
      </c>
      <c r="F1198" t="str">
        <f>VLOOKUP(C1198,Grupos!D:H,4,0)</f>
        <v>Transt aparelho digestivo do feto ou recém-nascido (P75 - P78)</v>
      </c>
      <c r="G1198" t="s">
        <v>4210</v>
      </c>
    </row>
    <row r="1199" spans="1:7" x14ac:dyDescent="0.25">
      <c r="A1199" t="s">
        <v>4212</v>
      </c>
      <c r="B1199">
        <v>1198</v>
      </c>
      <c r="C1199">
        <v>170</v>
      </c>
      <c r="D1199">
        <f>VLOOKUP(C1199,Grupos!D:H,5,0)</f>
        <v>16</v>
      </c>
      <c r="E1199" t="str">
        <f>VLOOKUP(D1199,Capitulos!A:G,7,0)</f>
        <v>XVI. Algumas afec originadas no período perinatal (P00 - P96)</v>
      </c>
      <c r="F1199" t="str">
        <f>VLOOKUP(C1199,Grupos!D:H,4,0)</f>
        <v>Transt aparelho digestivo do feto ou recém-nascido (P75 - P78)</v>
      </c>
      <c r="G1199" t="s">
        <v>4214</v>
      </c>
    </row>
    <row r="1200" spans="1:7" x14ac:dyDescent="0.25">
      <c r="A1200" t="s">
        <v>4215</v>
      </c>
      <c r="B1200">
        <v>1199</v>
      </c>
      <c r="C1200">
        <v>170</v>
      </c>
      <c r="D1200">
        <f>VLOOKUP(C1200,Grupos!D:H,5,0)</f>
        <v>16</v>
      </c>
      <c r="E1200" t="str">
        <f>VLOOKUP(D1200,Capitulos!A:G,7,0)</f>
        <v>XVI. Algumas afec originadas no período perinatal (P00 - P96)</v>
      </c>
      <c r="F1200" t="str">
        <f>VLOOKUP(C1200,Grupos!D:H,4,0)</f>
        <v>Transt aparelho digestivo do feto ou recém-nascido (P75 - P78)</v>
      </c>
      <c r="G1200" t="s">
        <v>4217</v>
      </c>
    </row>
    <row r="1201" spans="1:7" x14ac:dyDescent="0.25">
      <c r="A1201" t="s">
        <v>625</v>
      </c>
      <c r="B1201">
        <v>1200</v>
      </c>
      <c r="C1201">
        <v>170</v>
      </c>
      <c r="D1201">
        <f>VLOOKUP(C1201,Grupos!D:H,5,0)</f>
        <v>16</v>
      </c>
      <c r="E1201" t="str">
        <f>VLOOKUP(D1201,Capitulos!A:G,7,0)</f>
        <v>XVI. Algumas afec originadas no período perinatal (P00 - P96)</v>
      </c>
      <c r="F1201" t="str">
        <f>VLOOKUP(C1201,Grupos!D:H,4,0)</f>
        <v>Transt aparelho digestivo do feto ou recém-nascido (P75 - P78)</v>
      </c>
      <c r="G1201" t="s">
        <v>4219</v>
      </c>
    </row>
    <row r="1202" spans="1:7" x14ac:dyDescent="0.25">
      <c r="A1202" t="s">
        <v>628</v>
      </c>
      <c r="B1202">
        <v>1201</v>
      </c>
      <c r="C1202">
        <v>171</v>
      </c>
      <c r="D1202">
        <f>VLOOKUP(C1202,Grupos!D:H,5,0)</f>
        <v>16</v>
      </c>
      <c r="E1202" t="str">
        <f>VLOOKUP(D1202,Capitulos!A:G,7,0)</f>
        <v>XVI. Algumas afec originadas no período perinatal (P00 - P96)</v>
      </c>
      <c r="F1202" t="str">
        <f>VLOOKUP(C1202,Grupos!D:H,4,0)</f>
        <v>Afecç comprom tegument e reg térm fet e recém-nasc (P80 - P83)</v>
      </c>
      <c r="G1202" t="s">
        <v>4221</v>
      </c>
    </row>
    <row r="1203" spans="1:7" x14ac:dyDescent="0.25">
      <c r="A1203" t="s">
        <v>4222</v>
      </c>
      <c r="B1203">
        <v>1202</v>
      </c>
      <c r="C1203">
        <v>171</v>
      </c>
      <c r="D1203">
        <f>VLOOKUP(C1203,Grupos!D:H,5,0)</f>
        <v>16</v>
      </c>
      <c r="E1203" t="str">
        <f>VLOOKUP(D1203,Capitulos!A:G,7,0)</f>
        <v>XVI. Algumas afec originadas no período perinatal (P00 - P96)</v>
      </c>
      <c r="F1203" t="str">
        <f>VLOOKUP(C1203,Grupos!D:H,4,0)</f>
        <v>Afecç comprom tegument e reg térm fet e recém-nasc (P80 - P83)</v>
      </c>
      <c r="G1203" t="s">
        <v>4224</v>
      </c>
    </row>
    <row r="1204" spans="1:7" x14ac:dyDescent="0.25">
      <c r="A1204" t="s">
        <v>629</v>
      </c>
      <c r="B1204">
        <v>1203</v>
      </c>
      <c r="C1204">
        <v>171</v>
      </c>
      <c r="D1204">
        <f>VLOOKUP(C1204,Grupos!D:H,5,0)</f>
        <v>16</v>
      </c>
      <c r="E1204" t="str">
        <f>VLOOKUP(D1204,Capitulos!A:G,7,0)</f>
        <v>XVI. Algumas afec originadas no período perinatal (P00 - P96)</v>
      </c>
      <c r="F1204" t="str">
        <f>VLOOKUP(C1204,Grupos!D:H,4,0)</f>
        <v>Afecç comprom tegument e reg térm fet e recém-nasc (P80 - P83)</v>
      </c>
      <c r="G1204" t="s">
        <v>4226</v>
      </c>
    </row>
    <row r="1205" spans="1:7" x14ac:dyDescent="0.25">
      <c r="A1205" t="s">
        <v>632</v>
      </c>
      <c r="B1205">
        <v>1204</v>
      </c>
      <c r="C1205">
        <v>172</v>
      </c>
      <c r="D1205">
        <f>VLOOKUP(C1205,Grupos!D:H,5,0)</f>
        <v>16</v>
      </c>
      <c r="E1205" t="str">
        <f>VLOOKUP(D1205,Capitulos!A:G,7,0)</f>
        <v>XVI. Algumas afec originadas no período perinatal (P00 - P96)</v>
      </c>
      <c r="F1205" t="str">
        <f>VLOOKUP(C1205,Grupos!D:H,4,0)</f>
        <v>Outros transtornos originados no período perinatal (P90 - P96)</v>
      </c>
      <c r="G1205" t="s">
        <v>4228</v>
      </c>
    </row>
    <row r="1206" spans="1:7" x14ac:dyDescent="0.25">
      <c r="A1206" t="s">
        <v>4229</v>
      </c>
      <c r="B1206">
        <v>1205</v>
      </c>
      <c r="C1206">
        <v>172</v>
      </c>
      <c r="D1206">
        <f>VLOOKUP(C1206,Grupos!D:H,5,0)</f>
        <v>16</v>
      </c>
      <c r="E1206" t="str">
        <f>VLOOKUP(D1206,Capitulos!A:G,7,0)</f>
        <v>XVI. Algumas afec originadas no período perinatal (P00 - P96)</v>
      </c>
      <c r="F1206" t="str">
        <f>VLOOKUP(C1206,Grupos!D:H,4,0)</f>
        <v>Outros transtornos originados no período perinatal (P90 - P96)</v>
      </c>
      <c r="G1206" t="s">
        <v>4231</v>
      </c>
    </row>
    <row r="1207" spans="1:7" x14ac:dyDescent="0.25">
      <c r="A1207" t="s">
        <v>4232</v>
      </c>
      <c r="B1207">
        <v>1206</v>
      </c>
      <c r="C1207">
        <v>172</v>
      </c>
      <c r="D1207">
        <f>VLOOKUP(C1207,Grupos!D:H,5,0)</f>
        <v>16</v>
      </c>
      <c r="E1207" t="str">
        <f>VLOOKUP(D1207,Capitulos!A:G,7,0)</f>
        <v>XVI. Algumas afec originadas no período perinatal (P00 - P96)</v>
      </c>
      <c r="F1207" t="str">
        <f>VLOOKUP(C1207,Grupos!D:H,4,0)</f>
        <v>Outros transtornos originados no período perinatal (P90 - P96)</v>
      </c>
      <c r="G1207" t="s">
        <v>4234</v>
      </c>
    </row>
    <row r="1208" spans="1:7" x14ac:dyDescent="0.25">
      <c r="A1208" t="s">
        <v>4235</v>
      </c>
      <c r="B1208">
        <v>1207</v>
      </c>
      <c r="C1208">
        <v>172</v>
      </c>
      <c r="D1208">
        <f>VLOOKUP(C1208,Grupos!D:H,5,0)</f>
        <v>16</v>
      </c>
      <c r="E1208" t="str">
        <f>VLOOKUP(D1208,Capitulos!A:G,7,0)</f>
        <v>XVI. Algumas afec originadas no período perinatal (P00 - P96)</v>
      </c>
      <c r="F1208" t="str">
        <f>VLOOKUP(C1208,Grupos!D:H,4,0)</f>
        <v>Outros transtornos originados no período perinatal (P90 - P96)</v>
      </c>
      <c r="G1208" t="s">
        <v>4237</v>
      </c>
    </row>
    <row r="1209" spans="1:7" x14ac:dyDescent="0.25">
      <c r="A1209" t="s">
        <v>4238</v>
      </c>
      <c r="B1209">
        <v>1208</v>
      </c>
      <c r="C1209">
        <v>172</v>
      </c>
      <c r="D1209">
        <f>VLOOKUP(C1209,Grupos!D:H,5,0)</f>
        <v>16</v>
      </c>
      <c r="E1209" t="str">
        <f>VLOOKUP(D1209,Capitulos!A:G,7,0)</f>
        <v>XVI. Algumas afec originadas no período perinatal (P00 - P96)</v>
      </c>
      <c r="F1209" t="str">
        <f>VLOOKUP(C1209,Grupos!D:H,4,0)</f>
        <v>Outros transtornos originados no período perinatal (P90 - P96)</v>
      </c>
      <c r="G1209" t="s">
        <v>4240</v>
      </c>
    </row>
    <row r="1210" spans="1:7" x14ac:dyDescent="0.25">
      <c r="A1210" t="s">
        <v>4241</v>
      </c>
      <c r="B1210">
        <v>1209</v>
      </c>
      <c r="C1210">
        <v>172</v>
      </c>
      <c r="D1210">
        <f>VLOOKUP(C1210,Grupos!D:H,5,0)</f>
        <v>16</v>
      </c>
      <c r="E1210" t="str">
        <f>VLOOKUP(D1210,Capitulos!A:G,7,0)</f>
        <v>XVI. Algumas afec originadas no período perinatal (P00 - P96)</v>
      </c>
      <c r="F1210" t="str">
        <f>VLOOKUP(C1210,Grupos!D:H,4,0)</f>
        <v>Outros transtornos originados no período perinatal (P90 - P96)</v>
      </c>
      <c r="G1210" t="s">
        <v>4243</v>
      </c>
    </row>
    <row r="1211" spans="1:7" x14ac:dyDescent="0.25">
      <c r="A1211" t="s">
        <v>66</v>
      </c>
      <c r="B1211">
        <v>1210</v>
      </c>
      <c r="C1211">
        <v>172</v>
      </c>
      <c r="D1211">
        <f>VLOOKUP(C1211,Grupos!D:H,5,0)</f>
        <v>16</v>
      </c>
      <c r="E1211" t="str">
        <f>VLOOKUP(D1211,Capitulos!A:G,7,0)</f>
        <v>XVI. Algumas afec originadas no período perinatal (P00 - P96)</v>
      </c>
      <c r="F1211" t="str">
        <f>VLOOKUP(C1211,Grupos!D:H,4,0)</f>
        <v>Outros transtornos originados no período perinatal (P90 - P96)</v>
      </c>
      <c r="G1211" t="s">
        <v>4245</v>
      </c>
    </row>
    <row r="1212" spans="1:7" x14ac:dyDescent="0.25">
      <c r="A1212" t="s">
        <v>69</v>
      </c>
      <c r="B1212">
        <v>1211</v>
      </c>
      <c r="C1212">
        <v>173</v>
      </c>
      <c r="D1212">
        <f>VLOOKUP(C1212,Grupos!D:H,5,0)</f>
        <v>17</v>
      </c>
      <c r="E1212" t="str">
        <f>VLOOKUP(D1212,Capitulos!A:G,7,0)</f>
        <v>XVII.Malf cong deformid e anomalias cromossômicas (Q00 - Q99)</v>
      </c>
      <c r="F1212" t="str">
        <f>VLOOKUP(C1212,Grupos!D:H,4,0)</f>
        <v>Malformações congênitas do sistema nervoso (Q00 - Q07)</v>
      </c>
      <c r="G1212" t="s">
        <v>4247</v>
      </c>
    </row>
    <row r="1213" spans="1:7" x14ac:dyDescent="0.25">
      <c r="A1213" t="s">
        <v>4248</v>
      </c>
      <c r="B1213">
        <v>1212</v>
      </c>
      <c r="C1213">
        <v>173</v>
      </c>
      <c r="D1213">
        <f>VLOOKUP(C1213,Grupos!D:H,5,0)</f>
        <v>17</v>
      </c>
      <c r="E1213" t="str">
        <f>VLOOKUP(D1213,Capitulos!A:G,7,0)</f>
        <v>XVII.Malf cong deformid e anomalias cromossômicas (Q00 - Q99)</v>
      </c>
      <c r="F1213" t="str">
        <f>VLOOKUP(C1213,Grupos!D:H,4,0)</f>
        <v>Malformações congênitas do sistema nervoso (Q00 - Q07)</v>
      </c>
      <c r="G1213" t="s">
        <v>4250</v>
      </c>
    </row>
    <row r="1214" spans="1:7" x14ac:dyDescent="0.25">
      <c r="A1214" t="s">
        <v>4251</v>
      </c>
      <c r="B1214">
        <v>1213</v>
      </c>
      <c r="C1214">
        <v>173</v>
      </c>
      <c r="D1214">
        <f>VLOOKUP(C1214,Grupos!D:H,5,0)</f>
        <v>17</v>
      </c>
      <c r="E1214" t="str">
        <f>VLOOKUP(D1214,Capitulos!A:G,7,0)</f>
        <v>XVII.Malf cong deformid e anomalias cromossômicas (Q00 - Q99)</v>
      </c>
      <c r="F1214" t="str">
        <f>VLOOKUP(C1214,Grupos!D:H,4,0)</f>
        <v>Malformações congênitas do sistema nervoso (Q00 - Q07)</v>
      </c>
      <c r="G1214" t="s">
        <v>4253</v>
      </c>
    </row>
    <row r="1215" spans="1:7" x14ac:dyDescent="0.25">
      <c r="A1215" t="s">
        <v>4254</v>
      </c>
      <c r="B1215">
        <v>1214</v>
      </c>
      <c r="C1215">
        <v>173</v>
      </c>
      <c r="D1215">
        <f>VLOOKUP(C1215,Grupos!D:H,5,0)</f>
        <v>17</v>
      </c>
      <c r="E1215" t="str">
        <f>VLOOKUP(D1215,Capitulos!A:G,7,0)</f>
        <v>XVII.Malf cong deformid e anomalias cromossômicas (Q00 - Q99)</v>
      </c>
      <c r="F1215" t="str">
        <f>VLOOKUP(C1215,Grupos!D:H,4,0)</f>
        <v>Malformações congênitas do sistema nervoso (Q00 - Q07)</v>
      </c>
      <c r="G1215" t="s">
        <v>4256</v>
      </c>
    </row>
    <row r="1216" spans="1:7" x14ac:dyDescent="0.25">
      <c r="A1216" t="s">
        <v>4257</v>
      </c>
      <c r="B1216">
        <v>1215</v>
      </c>
      <c r="C1216">
        <v>173</v>
      </c>
      <c r="D1216">
        <f>VLOOKUP(C1216,Grupos!D:H,5,0)</f>
        <v>17</v>
      </c>
      <c r="E1216" t="str">
        <f>VLOOKUP(D1216,Capitulos!A:G,7,0)</f>
        <v>XVII.Malf cong deformid e anomalias cromossômicas (Q00 - Q99)</v>
      </c>
      <c r="F1216" t="str">
        <f>VLOOKUP(C1216,Grupos!D:H,4,0)</f>
        <v>Malformações congênitas do sistema nervoso (Q00 - Q07)</v>
      </c>
      <c r="G1216" t="s">
        <v>4259</v>
      </c>
    </row>
    <row r="1217" spans="1:7" x14ac:dyDescent="0.25">
      <c r="A1217" t="s">
        <v>4260</v>
      </c>
      <c r="B1217">
        <v>1216</v>
      </c>
      <c r="C1217">
        <v>173</v>
      </c>
      <c r="D1217">
        <f>VLOOKUP(C1217,Grupos!D:H,5,0)</f>
        <v>17</v>
      </c>
      <c r="E1217" t="str">
        <f>VLOOKUP(D1217,Capitulos!A:G,7,0)</f>
        <v>XVII.Malf cong deformid e anomalias cromossômicas (Q00 - Q99)</v>
      </c>
      <c r="F1217" t="str">
        <f>VLOOKUP(C1217,Grupos!D:H,4,0)</f>
        <v>Malformações congênitas do sistema nervoso (Q00 - Q07)</v>
      </c>
      <c r="G1217" t="s">
        <v>4262</v>
      </c>
    </row>
    <row r="1218" spans="1:7" x14ac:dyDescent="0.25">
      <c r="A1218" t="s">
        <v>4263</v>
      </c>
      <c r="B1218">
        <v>1217</v>
      </c>
      <c r="C1218">
        <v>173</v>
      </c>
      <c r="D1218">
        <f>VLOOKUP(C1218,Grupos!D:H,5,0)</f>
        <v>17</v>
      </c>
      <c r="E1218" t="str">
        <f>VLOOKUP(D1218,Capitulos!A:G,7,0)</f>
        <v>XVII.Malf cong deformid e anomalias cromossômicas (Q00 - Q99)</v>
      </c>
      <c r="F1218" t="str">
        <f>VLOOKUP(C1218,Grupos!D:H,4,0)</f>
        <v>Malformações congênitas do sistema nervoso (Q00 - Q07)</v>
      </c>
      <c r="G1218" t="s">
        <v>4265</v>
      </c>
    </row>
    <row r="1219" spans="1:7" x14ac:dyDescent="0.25">
      <c r="A1219" t="s">
        <v>634</v>
      </c>
      <c r="B1219">
        <v>1218</v>
      </c>
      <c r="C1219">
        <v>173</v>
      </c>
      <c r="D1219">
        <f>VLOOKUP(C1219,Grupos!D:H,5,0)</f>
        <v>17</v>
      </c>
      <c r="E1219" t="str">
        <f>VLOOKUP(D1219,Capitulos!A:G,7,0)</f>
        <v>XVII.Malf cong deformid e anomalias cromossômicas (Q00 - Q99)</v>
      </c>
      <c r="F1219" t="str">
        <f>VLOOKUP(C1219,Grupos!D:H,4,0)</f>
        <v>Malformações congênitas do sistema nervoso (Q00 - Q07)</v>
      </c>
      <c r="G1219" t="s">
        <v>4267</v>
      </c>
    </row>
    <row r="1220" spans="1:7" x14ac:dyDescent="0.25">
      <c r="A1220" t="s">
        <v>636</v>
      </c>
      <c r="B1220">
        <v>1219</v>
      </c>
      <c r="C1220">
        <v>174</v>
      </c>
      <c r="D1220">
        <f>VLOOKUP(C1220,Grupos!D:H,5,0)</f>
        <v>17</v>
      </c>
      <c r="E1220" t="str">
        <f>VLOOKUP(D1220,Capitulos!A:G,7,0)</f>
        <v>XVII.Malf cong deformid e anomalias cromossômicas (Q00 - Q99)</v>
      </c>
      <c r="F1220" t="str">
        <f>VLOOKUP(C1220,Grupos!D:H,4,0)</f>
        <v>Malform congênitas do olho, ouvido, face e pescoço (Q10 - Q18)</v>
      </c>
      <c r="G1220" t="s">
        <v>4269</v>
      </c>
    </row>
    <row r="1221" spans="1:7" x14ac:dyDescent="0.25">
      <c r="A1221" t="s">
        <v>4270</v>
      </c>
      <c r="B1221">
        <v>1220</v>
      </c>
      <c r="C1221">
        <v>174</v>
      </c>
      <c r="D1221">
        <f>VLOOKUP(C1221,Grupos!D:H,5,0)</f>
        <v>17</v>
      </c>
      <c r="E1221" t="str">
        <f>VLOOKUP(D1221,Capitulos!A:G,7,0)</f>
        <v>XVII.Malf cong deformid e anomalias cromossômicas (Q00 - Q99)</v>
      </c>
      <c r="F1221" t="str">
        <f>VLOOKUP(C1221,Grupos!D:H,4,0)</f>
        <v>Malform congênitas do olho, ouvido, face e pescoço (Q10 - Q18)</v>
      </c>
      <c r="G1221" t="s">
        <v>4272</v>
      </c>
    </row>
    <row r="1222" spans="1:7" x14ac:dyDescent="0.25">
      <c r="A1222" t="s">
        <v>4273</v>
      </c>
      <c r="B1222">
        <v>1221</v>
      </c>
      <c r="C1222">
        <v>174</v>
      </c>
      <c r="D1222">
        <f>VLOOKUP(C1222,Grupos!D:H,5,0)</f>
        <v>17</v>
      </c>
      <c r="E1222" t="str">
        <f>VLOOKUP(D1222,Capitulos!A:G,7,0)</f>
        <v>XVII.Malf cong deformid e anomalias cromossômicas (Q00 - Q99)</v>
      </c>
      <c r="F1222" t="str">
        <f>VLOOKUP(C1222,Grupos!D:H,4,0)</f>
        <v>Malform congênitas do olho, ouvido, face e pescoço (Q10 - Q18)</v>
      </c>
      <c r="G1222" t="s">
        <v>4275</v>
      </c>
    </row>
    <row r="1223" spans="1:7" x14ac:dyDescent="0.25">
      <c r="A1223" t="s">
        <v>4276</v>
      </c>
      <c r="B1223">
        <v>1222</v>
      </c>
      <c r="C1223">
        <v>174</v>
      </c>
      <c r="D1223">
        <f>VLOOKUP(C1223,Grupos!D:H,5,0)</f>
        <v>17</v>
      </c>
      <c r="E1223" t="str">
        <f>VLOOKUP(D1223,Capitulos!A:G,7,0)</f>
        <v>XVII.Malf cong deformid e anomalias cromossômicas (Q00 - Q99)</v>
      </c>
      <c r="F1223" t="str">
        <f>VLOOKUP(C1223,Grupos!D:H,4,0)</f>
        <v>Malform congênitas do olho, ouvido, face e pescoço (Q10 - Q18)</v>
      </c>
      <c r="G1223" t="s">
        <v>4278</v>
      </c>
    </row>
    <row r="1224" spans="1:7" x14ac:dyDescent="0.25">
      <c r="A1224" t="s">
        <v>4279</v>
      </c>
      <c r="B1224">
        <v>1223</v>
      </c>
      <c r="C1224">
        <v>174</v>
      </c>
      <c r="D1224">
        <f>VLOOKUP(C1224,Grupos!D:H,5,0)</f>
        <v>17</v>
      </c>
      <c r="E1224" t="str">
        <f>VLOOKUP(D1224,Capitulos!A:G,7,0)</f>
        <v>XVII.Malf cong deformid e anomalias cromossômicas (Q00 - Q99)</v>
      </c>
      <c r="F1224" t="str">
        <f>VLOOKUP(C1224,Grupos!D:H,4,0)</f>
        <v>Malform congênitas do olho, ouvido, face e pescoço (Q10 - Q18)</v>
      </c>
      <c r="G1224" t="s">
        <v>4281</v>
      </c>
    </row>
    <row r="1225" spans="1:7" x14ac:dyDescent="0.25">
      <c r="A1225" t="s">
        <v>4282</v>
      </c>
      <c r="B1225">
        <v>1224</v>
      </c>
      <c r="C1225">
        <v>174</v>
      </c>
      <c r="D1225">
        <f>VLOOKUP(C1225,Grupos!D:H,5,0)</f>
        <v>17</v>
      </c>
      <c r="E1225" t="str">
        <f>VLOOKUP(D1225,Capitulos!A:G,7,0)</f>
        <v>XVII.Malf cong deformid e anomalias cromossômicas (Q00 - Q99)</v>
      </c>
      <c r="F1225" t="str">
        <f>VLOOKUP(C1225,Grupos!D:H,4,0)</f>
        <v>Malform congênitas do olho, ouvido, face e pescoço (Q10 - Q18)</v>
      </c>
      <c r="G1225" t="s">
        <v>4284</v>
      </c>
    </row>
    <row r="1226" spans="1:7" x14ac:dyDescent="0.25">
      <c r="A1226" t="s">
        <v>4285</v>
      </c>
      <c r="B1226">
        <v>1225</v>
      </c>
      <c r="C1226">
        <v>174</v>
      </c>
      <c r="D1226">
        <f>VLOOKUP(C1226,Grupos!D:H,5,0)</f>
        <v>17</v>
      </c>
      <c r="E1226" t="str">
        <f>VLOOKUP(D1226,Capitulos!A:G,7,0)</f>
        <v>XVII.Malf cong deformid e anomalias cromossômicas (Q00 - Q99)</v>
      </c>
      <c r="F1226" t="str">
        <f>VLOOKUP(C1226,Grupos!D:H,4,0)</f>
        <v>Malform congênitas do olho, ouvido, face e pescoço (Q10 - Q18)</v>
      </c>
      <c r="G1226" t="s">
        <v>4287</v>
      </c>
    </row>
    <row r="1227" spans="1:7" x14ac:dyDescent="0.25">
      <c r="A1227" t="s">
        <v>4288</v>
      </c>
      <c r="B1227">
        <v>1226</v>
      </c>
      <c r="C1227">
        <v>174</v>
      </c>
      <c r="D1227">
        <f>VLOOKUP(C1227,Grupos!D:H,5,0)</f>
        <v>17</v>
      </c>
      <c r="E1227" t="str">
        <f>VLOOKUP(D1227,Capitulos!A:G,7,0)</f>
        <v>XVII.Malf cong deformid e anomalias cromossômicas (Q00 - Q99)</v>
      </c>
      <c r="F1227" t="str">
        <f>VLOOKUP(C1227,Grupos!D:H,4,0)</f>
        <v>Malform congênitas do olho, ouvido, face e pescoço (Q10 - Q18)</v>
      </c>
      <c r="G1227" t="s">
        <v>4290</v>
      </c>
    </row>
    <row r="1228" spans="1:7" x14ac:dyDescent="0.25">
      <c r="A1228" t="s">
        <v>637</v>
      </c>
      <c r="B1228">
        <v>1227</v>
      </c>
      <c r="C1228">
        <v>174</v>
      </c>
      <c r="D1228">
        <f>VLOOKUP(C1228,Grupos!D:H,5,0)</f>
        <v>17</v>
      </c>
      <c r="E1228" t="str">
        <f>VLOOKUP(D1228,Capitulos!A:G,7,0)</f>
        <v>XVII.Malf cong deformid e anomalias cromossômicas (Q00 - Q99)</v>
      </c>
      <c r="F1228" t="str">
        <f>VLOOKUP(C1228,Grupos!D:H,4,0)</f>
        <v>Malform congênitas do olho, ouvido, face e pescoço (Q10 - Q18)</v>
      </c>
      <c r="G1228" t="s">
        <v>4292</v>
      </c>
    </row>
    <row r="1229" spans="1:7" x14ac:dyDescent="0.25">
      <c r="A1229" t="s">
        <v>640</v>
      </c>
      <c r="B1229">
        <v>1228</v>
      </c>
      <c r="C1229">
        <v>175</v>
      </c>
      <c r="D1229">
        <f>VLOOKUP(C1229,Grupos!D:H,5,0)</f>
        <v>17</v>
      </c>
      <c r="E1229" t="str">
        <f>VLOOKUP(D1229,Capitulos!A:G,7,0)</f>
        <v>XVII.Malf cong deformid e anomalias cromossômicas (Q00 - Q99)</v>
      </c>
      <c r="F1229" t="str">
        <f>VLOOKUP(C1229,Grupos!D:H,4,0)</f>
        <v>Malformações congênitas do aparelho circulatório (Q20 - Q28)</v>
      </c>
      <c r="G1229" t="s">
        <v>4294</v>
      </c>
    </row>
    <row r="1230" spans="1:7" x14ac:dyDescent="0.25">
      <c r="A1230" t="s">
        <v>4295</v>
      </c>
      <c r="B1230">
        <v>1229</v>
      </c>
      <c r="C1230">
        <v>175</v>
      </c>
      <c r="D1230">
        <f>VLOOKUP(C1230,Grupos!D:H,5,0)</f>
        <v>17</v>
      </c>
      <c r="E1230" t="str">
        <f>VLOOKUP(D1230,Capitulos!A:G,7,0)</f>
        <v>XVII.Malf cong deformid e anomalias cromossômicas (Q00 - Q99)</v>
      </c>
      <c r="F1230" t="str">
        <f>VLOOKUP(C1230,Grupos!D:H,4,0)</f>
        <v>Malformações congênitas do aparelho circulatório (Q20 - Q28)</v>
      </c>
      <c r="G1230" t="s">
        <v>4297</v>
      </c>
    </row>
    <row r="1231" spans="1:7" x14ac:dyDescent="0.25">
      <c r="A1231" t="s">
        <v>4298</v>
      </c>
      <c r="B1231">
        <v>1230</v>
      </c>
      <c r="C1231">
        <v>175</v>
      </c>
      <c r="D1231">
        <f>VLOOKUP(C1231,Grupos!D:H,5,0)</f>
        <v>17</v>
      </c>
      <c r="E1231" t="str">
        <f>VLOOKUP(D1231,Capitulos!A:G,7,0)</f>
        <v>XVII.Malf cong deformid e anomalias cromossômicas (Q00 - Q99)</v>
      </c>
      <c r="F1231" t="str">
        <f>VLOOKUP(C1231,Grupos!D:H,4,0)</f>
        <v>Malformações congênitas do aparelho circulatório (Q20 - Q28)</v>
      </c>
      <c r="G1231" t="s">
        <v>4300</v>
      </c>
    </row>
    <row r="1232" spans="1:7" x14ac:dyDescent="0.25">
      <c r="A1232" t="s">
        <v>4301</v>
      </c>
      <c r="B1232">
        <v>1231</v>
      </c>
      <c r="C1232">
        <v>175</v>
      </c>
      <c r="D1232">
        <f>VLOOKUP(C1232,Grupos!D:H,5,0)</f>
        <v>17</v>
      </c>
      <c r="E1232" t="str">
        <f>VLOOKUP(D1232,Capitulos!A:G,7,0)</f>
        <v>XVII.Malf cong deformid e anomalias cromossômicas (Q00 - Q99)</v>
      </c>
      <c r="F1232" t="str">
        <f>VLOOKUP(C1232,Grupos!D:H,4,0)</f>
        <v>Malformações congênitas do aparelho circulatório (Q20 - Q28)</v>
      </c>
      <c r="G1232" t="s">
        <v>4303</v>
      </c>
    </row>
    <row r="1233" spans="1:7" x14ac:dyDescent="0.25">
      <c r="A1233" t="s">
        <v>4304</v>
      </c>
      <c r="B1233">
        <v>1232</v>
      </c>
      <c r="C1233">
        <v>175</v>
      </c>
      <c r="D1233">
        <f>VLOOKUP(C1233,Grupos!D:H,5,0)</f>
        <v>17</v>
      </c>
      <c r="E1233" t="str">
        <f>VLOOKUP(D1233,Capitulos!A:G,7,0)</f>
        <v>XVII.Malf cong deformid e anomalias cromossômicas (Q00 - Q99)</v>
      </c>
      <c r="F1233" t="str">
        <f>VLOOKUP(C1233,Grupos!D:H,4,0)</f>
        <v>Malformações congênitas do aparelho circulatório (Q20 - Q28)</v>
      </c>
      <c r="G1233" t="s">
        <v>4306</v>
      </c>
    </row>
    <row r="1234" spans="1:7" x14ac:dyDescent="0.25">
      <c r="A1234" t="s">
        <v>4307</v>
      </c>
      <c r="B1234">
        <v>1233</v>
      </c>
      <c r="C1234">
        <v>175</v>
      </c>
      <c r="D1234">
        <f>VLOOKUP(C1234,Grupos!D:H,5,0)</f>
        <v>17</v>
      </c>
      <c r="E1234" t="str">
        <f>VLOOKUP(D1234,Capitulos!A:G,7,0)</f>
        <v>XVII.Malf cong deformid e anomalias cromossômicas (Q00 - Q99)</v>
      </c>
      <c r="F1234" t="str">
        <f>VLOOKUP(C1234,Grupos!D:H,4,0)</f>
        <v>Malformações congênitas do aparelho circulatório (Q20 - Q28)</v>
      </c>
      <c r="G1234" t="s">
        <v>4309</v>
      </c>
    </row>
    <row r="1235" spans="1:7" x14ac:dyDescent="0.25">
      <c r="A1235" t="s">
        <v>4310</v>
      </c>
      <c r="B1235">
        <v>1234</v>
      </c>
      <c r="C1235">
        <v>175</v>
      </c>
      <c r="D1235">
        <f>VLOOKUP(C1235,Grupos!D:H,5,0)</f>
        <v>17</v>
      </c>
      <c r="E1235" t="str">
        <f>VLOOKUP(D1235,Capitulos!A:G,7,0)</f>
        <v>XVII.Malf cong deformid e anomalias cromossômicas (Q00 - Q99)</v>
      </c>
      <c r="F1235" t="str">
        <f>VLOOKUP(C1235,Grupos!D:H,4,0)</f>
        <v>Malformações congênitas do aparelho circulatório (Q20 - Q28)</v>
      </c>
      <c r="G1235" t="s">
        <v>4312</v>
      </c>
    </row>
    <row r="1236" spans="1:7" x14ac:dyDescent="0.25">
      <c r="A1236" t="s">
        <v>4313</v>
      </c>
      <c r="B1236">
        <v>1235</v>
      </c>
      <c r="C1236">
        <v>175</v>
      </c>
      <c r="D1236">
        <f>VLOOKUP(C1236,Grupos!D:H,5,0)</f>
        <v>17</v>
      </c>
      <c r="E1236" t="str">
        <f>VLOOKUP(D1236,Capitulos!A:G,7,0)</f>
        <v>XVII.Malf cong deformid e anomalias cromossômicas (Q00 - Q99)</v>
      </c>
      <c r="F1236" t="str">
        <f>VLOOKUP(C1236,Grupos!D:H,4,0)</f>
        <v>Malformações congênitas do aparelho circulatório (Q20 - Q28)</v>
      </c>
      <c r="G1236" t="s">
        <v>4315</v>
      </c>
    </row>
    <row r="1237" spans="1:7" x14ac:dyDescent="0.25">
      <c r="A1237" t="s">
        <v>641</v>
      </c>
      <c r="B1237">
        <v>1236</v>
      </c>
      <c r="C1237">
        <v>175</v>
      </c>
      <c r="D1237">
        <f>VLOOKUP(C1237,Grupos!D:H,5,0)</f>
        <v>17</v>
      </c>
      <c r="E1237" t="str">
        <f>VLOOKUP(D1237,Capitulos!A:G,7,0)</f>
        <v>XVII.Malf cong deformid e anomalias cromossômicas (Q00 - Q99)</v>
      </c>
      <c r="F1237" t="str">
        <f>VLOOKUP(C1237,Grupos!D:H,4,0)</f>
        <v>Malformações congênitas do aparelho circulatório (Q20 - Q28)</v>
      </c>
      <c r="G1237" t="s">
        <v>4317</v>
      </c>
    </row>
    <row r="1238" spans="1:7" x14ac:dyDescent="0.25">
      <c r="A1238" t="s">
        <v>643</v>
      </c>
      <c r="B1238">
        <v>1237</v>
      </c>
      <c r="C1238">
        <v>176</v>
      </c>
      <c r="D1238">
        <f>VLOOKUP(C1238,Grupos!D:H,5,0)</f>
        <v>17</v>
      </c>
      <c r="E1238" t="str">
        <f>VLOOKUP(D1238,Capitulos!A:G,7,0)</f>
        <v>XVII.Malf cong deformid e anomalias cromossômicas (Q00 - Q99)</v>
      </c>
      <c r="F1238" t="str">
        <f>VLOOKUP(C1238,Grupos!D:H,4,0)</f>
        <v>Malformações congênitas do aparelho respiratório (Q30 - Q34)</v>
      </c>
      <c r="G1238" t="s">
        <v>4319</v>
      </c>
    </row>
    <row r="1239" spans="1:7" x14ac:dyDescent="0.25">
      <c r="A1239" t="s">
        <v>4320</v>
      </c>
      <c r="B1239">
        <v>1238</v>
      </c>
      <c r="C1239">
        <v>176</v>
      </c>
      <c r="D1239">
        <f>VLOOKUP(C1239,Grupos!D:H,5,0)</f>
        <v>17</v>
      </c>
      <c r="E1239" t="str">
        <f>VLOOKUP(D1239,Capitulos!A:G,7,0)</f>
        <v>XVII.Malf cong deformid e anomalias cromossômicas (Q00 - Q99)</v>
      </c>
      <c r="F1239" t="str">
        <f>VLOOKUP(C1239,Grupos!D:H,4,0)</f>
        <v>Malformações congênitas do aparelho respiratório (Q30 - Q34)</v>
      </c>
      <c r="G1239" t="s">
        <v>4322</v>
      </c>
    </row>
    <row r="1240" spans="1:7" x14ac:dyDescent="0.25">
      <c r="A1240" t="s">
        <v>4323</v>
      </c>
      <c r="B1240">
        <v>1239</v>
      </c>
      <c r="C1240">
        <v>176</v>
      </c>
      <c r="D1240">
        <f>VLOOKUP(C1240,Grupos!D:H,5,0)</f>
        <v>17</v>
      </c>
      <c r="E1240" t="str">
        <f>VLOOKUP(D1240,Capitulos!A:G,7,0)</f>
        <v>XVII.Malf cong deformid e anomalias cromossômicas (Q00 - Q99)</v>
      </c>
      <c r="F1240" t="str">
        <f>VLOOKUP(C1240,Grupos!D:H,4,0)</f>
        <v>Malformações congênitas do aparelho respiratório (Q30 - Q34)</v>
      </c>
      <c r="G1240" t="s">
        <v>4325</v>
      </c>
    </row>
    <row r="1241" spans="1:7" x14ac:dyDescent="0.25">
      <c r="A1241" t="s">
        <v>4326</v>
      </c>
      <c r="B1241">
        <v>1240</v>
      </c>
      <c r="C1241">
        <v>176</v>
      </c>
      <c r="D1241">
        <f>VLOOKUP(C1241,Grupos!D:H,5,0)</f>
        <v>17</v>
      </c>
      <c r="E1241" t="str">
        <f>VLOOKUP(D1241,Capitulos!A:G,7,0)</f>
        <v>XVII.Malf cong deformid e anomalias cromossômicas (Q00 - Q99)</v>
      </c>
      <c r="F1241" t="str">
        <f>VLOOKUP(C1241,Grupos!D:H,4,0)</f>
        <v>Malformações congênitas do aparelho respiratório (Q30 - Q34)</v>
      </c>
      <c r="G1241" t="s">
        <v>4328</v>
      </c>
    </row>
    <row r="1242" spans="1:7" x14ac:dyDescent="0.25">
      <c r="A1242" t="s">
        <v>644</v>
      </c>
      <c r="B1242">
        <v>1241</v>
      </c>
      <c r="C1242">
        <v>176</v>
      </c>
      <c r="D1242">
        <f>VLOOKUP(C1242,Grupos!D:H,5,0)</f>
        <v>17</v>
      </c>
      <c r="E1242" t="str">
        <f>VLOOKUP(D1242,Capitulos!A:G,7,0)</f>
        <v>XVII.Malf cong deformid e anomalias cromossômicas (Q00 - Q99)</v>
      </c>
      <c r="F1242" t="str">
        <f>VLOOKUP(C1242,Grupos!D:H,4,0)</f>
        <v>Malformações congênitas do aparelho respiratório (Q30 - Q34)</v>
      </c>
      <c r="G1242" t="s">
        <v>4330</v>
      </c>
    </row>
    <row r="1243" spans="1:7" x14ac:dyDescent="0.25">
      <c r="A1243" t="s">
        <v>646</v>
      </c>
      <c r="B1243">
        <v>1242</v>
      </c>
      <c r="C1243">
        <v>177</v>
      </c>
      <c r="D1243">
        <f>VLOOKUP(C1243,Grupos!D:H,5,0)</f>
        <v>17</v>
      </c>
      <c r="E1243" t="str">
        <f>VLOOKUP(D1243,Capitulos!A:G,7,0)</f>
        <v>XVII.Malf cong deformid e anomalias cromossômicas (Q00 - Q99)</v>
      </c>
      <c r="F1243" t="str">
        <f>VLOOKUP(C1243,Grupos!D:H,4,0)</f>
        <v>Fenda labial e fenda palatina (Q35 - Q37)</v>
      </c>
      <c r="G1243" t="s">
        <v>4332</v>
      </c>
    </row>
    <row r="1244" spans="1:7" x14ac:dyDescent="0.25">
      <c r="A1244" t="s">
        <v>4333</v>
      </c>
      <c r="B1244">
        <v>1243</v>
      </c>
      <c r="C1244">
        <v>177</v>
      </c>
      <c r="D1244">
        <f>VLOOKUP(C1244,Grupos!D:H,5,0)</f>
        <v>17</v>
      </c>
      <c r="E1244" t="str">
        <f>VLOOKUP(D1244,Capitulos!A:G,7,0)</f>
        <v>XVII.Malf cong deformid e anomalias cromossômicas (Q00 - Q99)</v>
      </c>
      <c r="F1244" t="str">
        <f>VLOOKUP(C1244,Grupos!D:H,4,0)</f>
        <v>Fenda labial e fenda palatina (Q35 - Q37)</v>
      </c>
      <c r="G1244" t="s">
        <v>4335</v>
      </c>
    </row>
    <row r="1245" spans="1:7" x14ac:dyDescent="0.25">
      <c r="A1245" t="s">
        <v>647</v>
      </c>
      <c r="B1245">
        <v>1244</v>
      </c>
      <c r="C1245">
        <v>177</v>
      </c>
      <c r="D1245">
        <f>VLOOKUP(C1245,Grupos!D:H,5,0)</f>
        <v>17</v>
      </c>
      <c r="E1245" t="str">
        <f>VLOOKUP(D1245,Capitulos!A:G,7,0)</f>
        <v>XVII.Malf cong deformid e anomalias cromossômicas (Q00 - Q99)</v>
      </c>
      <c r="F1245" t="str">
        <f>VLOOKUP(C1245,Grupos!D:H,4,0)</f>
        <v>Fenda labial e fenda palatina (Q35 - Q37)</v>
      </c>
      <c r="G1245" t="s">
        <v>4337</v>
      </c>
    </row>
    <row r="1246" spans="1:7" x14ac:dyDescent="0.25">
      <c r="A1246" t="s">
        <v>649</v>
      </c>
      <c r="B1246">
        <v>1245</v>
      </c>
      <c r="C1246">
        <v>178</v>
      </c>
      <c r="D1246">
        <f>VLOOKUP(C1246,Grupos!D:H,5,0)</f>
        <v>17</v>
      </c>
      <c r="E1246" t="str">
        <f>VLOOKUP(D1246,Capitulos!A:G,7,0)</f>
        <v>XVII.Malf cong deformid e anomalias cromossômicas (Q00 - Q99)</v>
      </c>
      <c r="F1246" t="str">
        <f>VLOOKUP(C1246,Grupos!D:H,4,0)</f>
        <v>Outras malformações congênitas aparelho digestivo (Q38 - Q45)</v>
      </c>
      <c r="G1246" t="s">
        <v>4339</v>
      </c>
    </row>
    <row r="1247" spans="1:7" x14ac:dyDescent="0.25">
      <c r="A1247" t="s">
        <v>4340</v>
      </c>
      <c r="B1247">
        <v>1246</v>
      </c>
      <c r="C1247">
        <v>178</v>
      </c>
      <c r="D1247">
        <f>VLOOKUP(C1247,Grupos!D:H,5,0)</f>
        <v>17</v>
      </c>
      <c r="E1247" t="str">
        <f>VLOOKUP(D1247,Capitulos!A:G,7,0)</f>
        <v>XVII.Malf cong deformid e anomalias cromossômicas (Q00 - Q99)</v>
      </c>
      <c r="F1247" t="str">
        <f>VLOOKUP(C1247,Grupos!D:H,4,0)</f>
        <v>Outras malformações congênitas aparelho digestivo (Q38 - Q45)</v>
      </c>
      <c r="G1247" t="s">
        <v>4342</v>
      </c>
    </row>
    <row r="1248" spans="1:7" x14ac:dyDescent="0.25">
      <c r="A1248" t="s">
        <v>4343</v>
      </c>
      <c r="B1248">
        <v>1247</v>
      </c>
      <c r="C1248">
        <v>178</v>
      </c>
      <c r="D1248">
        <f>VLOOKUP(C1248,Grupos!D:H,5,0)</f>
        <v>17</v>
      </c>
      <c r="E1248" t="str">
        <f>VLOOKUP(D1248,Capitulos!A:G,7,0)</f>
        <v>XVII.Malf cong deformid e anomalias cromossômicas (Q00 - Q99)</v>
      </c>
      <c r="F1248" t="str">
        <f>VLOOKUP(C1248,Grupos!D:H,4,0)</f>
        <v>Outras malformações congênitas aparelho digestivo (Q38 - Q45)</v>
      </c>
      <c r="G1248" t="s">
        <v>4345</v>
      </c>
    </row>
    <row r="1249" spans="1:7" x14ac:dyDescent="0.25">
      <c r="A1249" t="s">
        <v>4346</v>
      </c>
      <c r="B1249">
        <v>1248</v>
      </c>
      <c r="C1249">
        <v>178</v>
      </c>
      <c r="D1249">
        <f>VLOOKUP(C1249,Grupos!D:H,5,0)</f>
        <v>17</v>
      </c>
      <c r="E1249" t="str">
        <f>VLOOKUP(D1249,Capitulos!A:G,7,0)</f>
        <v>XVII.Malf cong deformid e anomalias cromossômicas (Q00 - Q99)</v>
      </c>
      <c r="F1249" t="str">
        <f>VLOOKUP(C1249,Grupos!D:H,4,0)</f>
        <v>Outras malformações congênitas aparelho digestivo (Q38 - Q45)</v>
      </c>
      <c r="G1249" t="s">
        <v>4348</v>
      </c>
    </row>
    <row r="1250" spans="1:7" x14ac:dyDescent="0.25">
      <c r="A1250" t="s">
        <v>4349</v>
      </c>
      <c r="B1250">
        <v>1249</v>
      </c>
      <c r="C1250">
        <v>178</v>
      </c>
      <c r="D1250">
        <f>VLOOKUP(C1250,Grupos!D:H,5,0)</f>
        <v>17</v>
      </c>
      <c r="E1250" t="str">
        <f>VLOOKUP(D1250,Capitulos!A:G,7,0)</f>
        <v>XVII.Malf cong deformid e anomalias cromossômicas (Q00 - Q99)</v>
      </c>
      <c r="F1250" t="str">
        <f>VLOOKUP(C1250,Grupos!D:H,4,0)</f>
        <v>Outras malformações congênitas aparelho digestivo (Q38 - Q45)</v>
      </c>
      <c r="G1250" t="s">
        <v>4351</v>
      </c>
    </row>
    <row r="1251" spans="1:7" x14ac:dyDescent="0.25">
      <c r="A1251" t="s">
        <v>4352</v>
      </c>
      <c r="B1251">
        <v>1250</v>
      </c>
      <c r="C1251">
        <v>178</v>
      </c>
      <c r="D1251">
        <f>VLOOKUP(C1251,Grupos!D:H,5,0)</f>
        <v>17</v>
      </c>
      <c r="E1251" t="str">
        <f>VLOOKUP(D1251,Capitulos!A:G,7,0)</f>
        <v>XVII.Malf cong deformid e anomalias cromossômicas (Q00 - Q99)</v>
      </c>
      <c r="F1251" t="str">
        <f>VLOOKUP(C1251,Grupos!D:H,4,0)</f>
        <v>Outras malformações congênitas aparelho digestivo (Q38 - Q45)</v>
      </c>
      <c r="G1251" t="s">
        <v>4354</v>
      </c>
    </row>
    <row r="1252" spans="1:7" x14ac:dyDescent="0.25">
      <c r="A1252" t="s">
        <v>4355</v>
      </c>
      <c r="B1252">
        <v>1251</v>
      </c>
      <c r="C1252">
        <v>178</v>
      </c>
      <c r="D1252">
        <f>VLOOKUP(C1252,Grupos!D:H,5,0)</f>
        <v>17</v>
      </c>
      <c r="E1252" t="str">
        <f>VLOOKUP(D1252,Capitulos!A:G,7,0)</f>
        <v>XVII.Malf cong deformid e anomalias cromossômicas (Q00 - Q99)</v>
      </c>
      <c r="F1252" t="str">
        <f>VLOOKUP(C1252,Grupos!D:H,4,0)</f>
        <v>Outras malformações congênitas aparelho digestivo (Q38 - Q45)</v>
      </c>
      <c r="G1252" t="s">
        <v>4357</v>
      </c>
    </row>
    <row r="1253" spans="1:7" x14ac:dyDescent="0.25">
      <c r="A1253" t="s">
        <v>650</v>
      </c>
      <c r="B1253">
        <v>1252</v>
      </c>
      <c r="C1253">
        <v>178</v>
      </c>
      <c r="D1253">
        <f>VLOOKUP(C1253,Grupos!D:H,5,0)</f>
        <v>17</v>
      </c>
      <c r="E1253" t="str">
        <f>VLOOKUP(D1253,Capitulos!A:G,7,0)</f>
        <v>XVII.Malf cong deformid e anomalias cromossômicas (Q00 - Q99)</v>
      </c>
      <c r="F1253" t="str">
        <f>VLOOKUP(C1253,Grupos!D:H,4,0)</f>
        <v>Outras malformações congênitas aparelho digestivo (Q38 - Q45)</v>
      </c>
      <c r="G1253" t="s">
        <v>4358</v>
      </c>
    </row>
    <row r="1254" spans="1:7" x14ac:dyDescent="0.25">
      <c r="A1254" t="s">
        <v>653</v>
      </c>
      <c r="B1254">
        <v>1253</v>
      </c>
      <c r="C1254">
        <v>179</v>
      </c>
      <c r="D1254">
        <f>VLOOKUP(C1254,Grupos!D:H,5,0)</f>
        <v>17</v>
      </c>
      <c r="E1254" t="str">
        <f>VLOOKUP(D1254,Capitulos!A:G,7,0)</f>
        <v>XVII.Malf cong deformid e anomalias cromossômicas (Q00 - Q99)</v>
      </c>
      <c r="F1254" t="str">
        <f>VLOOKUP(C1254,Grupos!D:H,4,0)</f>
        <v>Malformações congênitas dos órgãos genitais (Q50 - Q56)</v>
      </c>
      <c r="G1254" t="s">
        <v>4360</v>
      </c>
    </row>
    <row r="1255" spans="1:7" x14ac:dyDescent="0.25">
      <c r="A1255" t="s">
        <v>4361</v>
      </c>
      <c r="B1255">
        <v>1254</v>
      </c>
      <c r="C1255">
        <v>179</v>
      </c>
      <c r="D1255">
        <f>VLOOKUP(C1255,Grupos!D:H,5,0)</f>
        <v>17</v>
      </c>
      <c r="E1255" t="str">
        <f>VLOOKUP(D1255,Capitulos!A:G,7,0)</f>
        <v>XVII.Malf cong deformid e anomalias cromossômicas (Q00 - Q99)</v>
      </c>
      <c r="F1255" t="str">
        <f>VLOOKUP(C1255,Grupos!D:H,4,0)</f>
        <v>Malformações congênitas dos órgãos genitais (Q50 - Q56)</v>
      </c>
      <c r="G1255" t="s">
        <v>4363</v>
      </c>
    </row>
    <row r="1256" spans="1:7" x14ac:dyDescent="0.25">
      <c r="A1256" t="s">
        <v>4364</v>
      </c>
      <c r="B1256">
        <v>1255</v>
      </c>
      <c r="C1256">
        <v>179</v>
      </c>
      <c r="D1256">
        <f>VLOOKUP(C1256,Grupos!D:H,5,0)</f>
        <v>17</v>
      </c>
      <c r="E1256" t="str">
        <f>VLOOKUP(D1256,Capitulos!A:G,7,0)</f>
        <v>XVII.Malf cong deformid e anomalias cromossômicas (Q00 - Q99)</v>
      </c>
      <c r="F1256" t="str">
        <f>VLOOKUP(C1256,Grupos!D:H,4,0)</f>
        <v>Malformações congênitas dos órgãos genitais (Q50 - Q56)</v>
      </c>
      <c r="G1256" t="s">
        <v>4366</v>
      </c>
    </row>
    <row r="1257" spans="1:7" x14ac:dyDescent="0.25">
      <c r="A1257" t="s">
        <v>4367</v>
      </c>
      <c r="B1257">
        <v>1256</v>
      </c>
      <c r="C1257">
        <v>179</v>
      </c>
      <c r="D1257">
        <f>VLOOKUP(C1257,Grupos!D:H,5,0)</f>
        <v>17</v>
      </c>
      <c r="E1257" t="str">
        <f>VLOOKUP(D1257,Capitulos!A:G,7,0)</f>
        <v>XVII.Malf cong deformid e anomalias cromossômicas (Q00 - Q99)</v>
      </c>
      <c r="F1257" t="str">
        <f>VLOOKUP(C1257,Grupos!D:H,4,0)</f>
        <v>Malformações congênitas dos órgãos genitais (Q50 - Q56)</v>
      </c>
      <c r="G1257" t="s">
        <v>4369</v>
      </c>
    </row>
    <row r="1258" spans="1:7" x14ac:dyDescent="0.25">
      <c r="A1258" t="s">
        <v>4370</v>
      </c>
      <c r="B1258">
        <v>1257</v>
      </c>
      <c r="C1258">
        <v>179</v>
      </c>
      <c r="D1258">
        <f>VLOOKUP(C1258,Grupos!D:H,5,0)</f>
        <v>17</v>
      </c>
      <c r="E1258" t="str">
        <f>VLOOKUP(D1258,Capitulos!A:G,7,0)</f>
        <v>XVII.Malf cong deformid e anomalias cromossômicas (Q00 - Q99)</v>
      </c>
      <c r="F1258" t="str">
        <f>VLOOKUP(C1258,Grupos!D:H,4,0)</f>
        <v>Malformações congênitas dos órgãos genitais (Q50 - Q56)</v>
      </c>
      <c r="G1258" t="s">
        <v>4372</v>
      </c>
    </row>
    <row r="1259" spans="1:7" x14ac:dyDescent="0.25">
      <c r="A1259" t="s">
        <v>4373</v>
      </c>
      <c r="B1259">
        <v>1258</v>
      </c>
      <c r="C1259">
        <v>179</v>
      </c>
      <c r="D1259">
        <f>VLOOKUP(C1259,Grupos!D:H,5,0)</f>
        <v>17</v>
      </c>
      <c r="E1259" t="str">
        <f>VLOOKUP(D1259,Capitulos!A:G,7,0)</f>
        <v>XVII.Malf cong deformid e anomalias cromossômicas (Q00 - Q99)</v>
      </c>
      <c r="F1259" t="str">
        <f>VLOOKUP(C1259,Grupos!D:H,4,0)</f>
        <v>Malformações congênitas dos órgãos genitais (Q50 - Q56)</v>
      </c>
      <c r="G1259" t="s">
        <v>4375</v>
      </c>
    </row>
    <row r="1260" spans="1:7" x14ac:dyDescent="0.25">
      <c r="A1260" t="s">
        <v>654</v>
      </c>
      <c r="B1260">
        <v>1259</v>
      </c>
      <c r="C1260">
        <v>179</v>
      </c>
      <c r="D1260">
        <f>VLOOKUP(C1260,Grupos!D:H,5,0)</f>
        <v>17</v>
      </c>
      <c r="E1260" t="str">
        <f>VLOOKUP(D1260,Capitulos!A:G,7,0)</f>
        <v>XVII.Malf cong deformid e anomalias cromossômicas (Q00 - Q99)</v>
      </c>
      <c r="F1260" t="str">
        <f>VLOOKUP(C1260,Grupos!D:H,4,0)</f>
        <v>Malformações congênitas dos órgãos genitais (Q50 - Q56)</v>
      </c>
      <c r="G1260" t="s">
        <v>4377</v>
      </c>
    </row>
    <row r="1261" spans="1:7" x14ac:dyDescent="0.25">
      <c r="A1261" t="s">
        <v>656</v>
      </c>
      <c r="B1261">
        <v>1260</v>
      </c>
      <c r="C1261">
        <v>180</v>
      </c>
      <c r="D1261">
        <f>VLOOKUP(C1261,Grupos!D:H,5,0)</f>
        <v>17</v>
      </c>
      <c r="E1261" t="str">
        <f>VLOOKUP(D1261,Capitulos!A:G,7,0)</f>
        <v>XVII.Malf cong deformid e anomalias cromossômicas (Q00 - Q99)</v>
      </c>
      <c r="F1261" t="str">
        <f>VLOOKUP(C1261,Grupos!D:H,4,0)</f>
        <v>Malformações congênitas do aparelho urinário (Q60 - Q64)</v>
      </c>
      <c r="G1261" t="s">
        <v>4379</v>
      </c>
    </row>
    <row r="1262" spans="1:7" x14ac:dyDescent="0.25">
      <c r="A1262" t="s">
        <v>4380</v>
      </c>
      <c r="B1262">
        <v>1261</v>
      </c>
      <c r="C1262">
        <v>180</v>
      </c>
      <c r="D1262">
        <f>VLOOKUP(C1262,Grupos!D:H,5,0)</f>
        <v>17</v>
      </c>
      <c r="E1262" t="str">
        <f>VLOOKUP(D1262,Capitulos!A:G,7,0)</f>
        <v>XVII.Malf cong deformid e anomalias cromossômicas (Q00 - Q99)</v>
      </c>
      <c r="F1262" t="str">
        <f>VLOOKUP(C1262,Grupos!D:H,4,0)</f>
        <v>Malformações congênitas do aparelho urinário (Q60 - Q64)</v>
      </c>
      <c r="G1262" t="s">
        <v>4382</v>
      </c>
    </row>
    <row r="1263" spans="1:7" x14ac:dyDescent="0.25">
      <c r="A1263" t="s">
        <v>4383</v>
      </c>
      <c r="B1263">
        <v>1262</v>
      </c>
      <c r="C1263">
        <v>180</v>
      </c>
      <c r="D1263">
        <f>VLOOKUP(C1263,Grupos!D:H,5,0)</f>
        <v>17</v>
      </c>
      <c r="E1263" t="str">
        <f>VLOOKUP(D1263,Capitulos!A:G,7,0)</f>
        <v>XVII.Malf cong deformid e anomalias cromossômicas (Q00 - Q99)</v>
      </c>
      <c r="F1263" t="str">
        <f>VLOOKUP(C1263,Grupos!D:H,4,0)</f>
        <v>Malformações congênitas do aparelho urinário (Q60 - Q64)</v>
      </c>
      <c r="G1263" t="s">
        <v>4385</v>
      </c>
    </row>
    <row r="1264" spans="1:7" x14ac:dyDescent="0.25">
      <c r="A1264" t="s">
        <v>4386</v>
      </c>
      <c r="B1264">
        <v>1263</v>
      </c>
      <c r="C1264">
        <v>180</v>
      </c>
      <c r="D1264">
        <f>VLOOKUP(C1264,Grupos!D:H,5,0)</f>
        <v>17</v>
      </c>
      <c r="E1264" t="str">
        <f>VLOOKUP(D1264,Capitulos!A:G,7,0)</f>
        <v>XVII.Malf cong deformid e anomalias cromossômicas (Q00 - Q99)</v>
      </c>
      <c r="F1264" t="str">
        <f>VLOOKUP(C1264,Grupos!D:H,4,0)</f>
        <v>Malformações congênitas do aparelho urinário (Q60 - Q64)</v>
      </c>
      <c r="G1264" t="s">
        <v>4388</v>
      </c>
    </row>
    <row r="1265" spans="1:7" x14ac:dyDescent="0.25">
      <c r="A1265" t="s">
        <v>657</v>
      </c>
      <c r="B1265">
        <v>1264</v>
      </c>
      <c r="C1265">
        <v>180</v>
      </c>
      <c r="D1265">
        <f>VLOOKUP(C1265,Grupos!D:H,5,0)</f>
        <v>17</v>
      </c>
      <c r="E1265" t="str">
        <f>VLOOKUP(D1265,Capitulos!A:G,7,0)</f>
        <v>XVII.Malf cong deformid e anomalias cromossômicas (Q00 - Q99)</v>
      </c>
      <c r="F1265" t="str">
        <f>VLOOKUP(C1265,Grupos!D:H,4,0)</f>
        <v>Malformações congênitas do aparelho urinário (Q60 - Q64)</v>
      </c>
      <c r="G1265" t="s">
        <v>4390</v>
      </c>
    </row>
    <row r="1266" spans="1:7" x14ac:dyDescent="0.25">
      <c r="A1266" t="s">
        <v>659</v>
      </c>
      <c r="B1266">
        <v>1265</v>
      </c>
      <c r="C1266">
        <v>181</v>
      </c>
      <c r="D1266">
        <f>VLOOKUP(C1266,Grupos!D:H,5,0)</f>
        <v>17</v>
      </c>
      <c r="E1266" t="str">
        <f>VLOOKUP(D1266,Capitulos!A:G,7,0)</f>
        <v>XVII.Malf cong deformid e anomalias cromossômicas (Q00 - Q99)</v>
      </c>
      <c r="F1266" t="str">
        <f>VLOOKUP(C1266,Grupos!D:H,4,0)</f>
        <v>Malform e deform congênit do sistema osteomuscular (Q65 - Q79)</v>
      </c>
      <c r="G1266" t="s">
        <v>4392</v>
      </c>
    </row>
    <row r="1267" spans="1:7" x14ac:dyDescent="0.25">
      <c r="A1267" t="s">
        <v>4393</v>
      </c>
      <c r="B1267">
        <v>1266</v>
      </c>
      <c r="C1267">
        <v>181</v>
      </c>
      <c r="D1267">
        <f>VLOOKUP(C1267,Grupos!D:H,5,0)</f>
        <v>17</v>
      </c>
      <c r="E1267" t="str">
        <f>VLOOKUP(D1267,Capitulos!A:G,7,0)</f>
        <v>XVII.Malf cong deformid e anomalias cromossômicas (Q00 - Q99)</v>
      </c>
      <c r="F1267" t="str">
        <f>VLOOKUP(C1267,Grupos!D:H,4,0)</f>
        <v>Malform e deform congênit do sistema osteomuscular (Q65 - Q79)</v>
      </c>
      <c r="G1267" t="s">
        <v>4395</v>
      </c>
    </row>
    <row r="1268" spans="1:7" x14ac:dyDescent="0.25">
      <c r="A1268" t="s">
        <v>4396</v>
      </c>
      <c r="B1268">
        <v>1267</v>
      </c>
      <c r="C1268">
        <v>181</v>
      </c>
      <c r="D1268">
        <f>VLOOKUP(C1268,Grupos!D:H,5,0)</f>
        <v>17</v>
      </c>
      <c r="E1268" t="str">
        <f>VLOOKUP(D1268,Capitulos!A:G,7,0)</f>
        <v>XVII.Malf cong deformid e anomalias cromossômicas (Q00 - Q99)</v>
      </c>
      <c r="F1268" t="str">
        <f>VLOOKUP(C1268,Grupos!D:H,4,0)</f>
        <v>Malform e deform congênit do sistema osteomuscular (Q65 - Q79)</v>
      </c>
      <c r="G1268" t="s">
        <v>4398</v>
      </c>
    </row>
    <row r="1269" spans="1:7" x14ac:dyDescent="0.25">
      <c r="A1269" t="s">
        <v>4399</v>
      </c>
      <c r="B1269">
        <v>1268</v>
      </c>
      <c r="C1269">
        <v>181</v>
      </c>
      <c r="D1269">
        <f>VLOOKUP(C1269,Grupos!D:H,5,0)</f>
        <v>17</v>
      </c>
      <c r="E1269" t="str">
        <f>VLOOKUP(D1269,Capitulos!A:G,7,0)</f>
        <v>XVII.Malf cong deformid e anomalias cromossômicas (Q00 - Q99)</v>
      </c>
      <c r="F1269" t="str">
        <f>VLOOKUP(C1269,Grupos!D:H,4,0)</f>
        <v>Malform e deform congênit do sistema osteomuscular (Q65 - Q79)</v>
      </c>
      <c r="G1269" t="s">
        <v>4401</v>
      </c>
    </row>
    <row r="1270" spans="1:7" x14ac:dyDescent="0.25">
      <c r="A1270" t="s">
        <v>4402</v>
      </c>
      <c r="B1270">
        <v>1269</v>
      </c>
      <c r="C1270">
        <v>181</v>
      </c>
      <c r="D1270">
        <f>VLOOKUP(C1270,Grupos!D:H,5,0)</f>
        <v>17</v>
      </c>
      <c r="E1270" t="str">
        <f>VLOOKUP(D1270,Capitulos!A:G,7,0)</f>
        <v>XVII.Malf cong deformid e anomalias cromossômicas (Q00 - Q99)</v>
      </c>
      <c r="F1270" t="str">
        <f>VLOOKUP(C1270,Grupos!D:H,4,0)</f>
        <v>Malform e deform congênit do sistema osteomuscular (Q65 - Q79)</v>
      </c>
      <c r="G1270" t="s">
        <v>4404</v>
      </c>
    </row>
    <row r="1271" spans="1:7" x14ac:dyDescent="0.25">
      <c r="A1271" t="s">
        <v>4405</v>
      </c>
      <c r="B1271">
        <v>1270</v>
      </c>
      <c r="C1271">
        <v>181</v>
      </c>
      <c r="D1271">
        <f>VLOOKUP(C1271,Grupos!D:H,5,0)</f>
        <v>17</v>
      </c>
      <c r="E1271" t="str">
        <f>VLOOKUP(D1271,Capitulos!A:G,7,0)</f>
        <v>XVII.Malf cong deformid e anomalias cromossômicas (Q00 - Q99)</v>
      </c>
      <c r="F1271" t="str">
        <f>VLOOKUP(C1271,Grupos!D:H,4,0)</f>
        <v>Malform e deform congênit do sistema osteomuscular (Q65 - Q79)</v>
      </c>
      <c r="G1271" t="s">
        <v>4407</v>
      </c>
    </row>
    <row r="1272" spans="1:7" x14ac:dyDescent="0.25">
      <c r="A1272" t="s">
        <v>4408</v>
      </c>
      <c r="B1272">
        <v>1271</v>
      </c>
      <c r="C1272">
        <v>181</v>
      </c>
      <c r="D1272">
        <f>VLOOKUP(C1272,Grupos!D:H,5,0)</f>
        <v>17</v>
      </c>
      <c r="E1272" t="str">
        <f>VLOOKUP(D1272,Capitulos!A:G,7,0)</f>
        <v>XVII.Malf cong deformid e anomalias cromossômicas (Q00 - Q99)</v>
      </c>
      <c r="F1272" t="str">
        <f>VLOOKUP(C1272,Grupos!D:H,4,0)</f>
        <v>Malform e deform congênit do sistema osteomuscular (Q65 - Q79)</v>
      </c>
      <c r="G1272" t="s">
        <v>4410</v>
      </c>
    </row>
    <row r="1273" spans="1:7" x14ac:dyDescent="0.25">
      <c r="A1273" t="s">
        <v>4411</v>
      </c>
      <c r="B1273">
        <v>1272</v>
      </c>
      <c r="C1273">
        <v>181</v>
      </c>
      <c r="D1273">
        <f>VLOOKUP(C1273,Grupos!D:H,5,0)</f>
        <v>17</v>
      </c>
      <c r="E1273" t="str">
        <f>VLOOKUP(D1273,Capitulos!A:G,7,0)</f>
        <v>XVII.Malf cong deformid e anomalias cromossômicas (Q00 - Q99)</v>
      </c>
      <c r="F1273" t="str">
        <f>VLOOKUP(C1273,Grupos!D:H,4,0)</f>
        <v>Malform e deform congênit do sistema osteomuscular (Q65 - Q79)</v>
      </c>
      <c r="G1273" t="s">
        <v>4413</v>
      </c>
    </row>
    <row r="1274" spans="1:7" x14ac:dyDescent="0.25">
      <c r="A1274" t="s">
        <v>4414</v>
      </c>
      <c r="B1274">
        <v>1273</v>
      </c>
      <c r="C1274">
        <v>181</v>
      </c>
      <c r="D1274">
        <f>VLOOKUP(C1274,Grupos!D:H,5,0)</f>
        <v>17</v>
      </c>
      <c r="E1274" t="str">
        <f>VLOOKUP(D1274,Capitulos!A:G,7,0)</f>
        <v>XVII.Malf cong deformid e anomalias cromossômicas (Q00 - Q99)</v>
      </c>
      <c r="F1274" t="str">
        <f>VLOOKUP(C1274,Grupos!D:H,4,0)</f>
        <v>Malform e deform congênit do sistema osteomuscular (Q65 - Q79)</v>
      </c>
      <c r="G1274" t="s">
        <v>4416</v>
      </c>
    </row>
    <row r="1275" spans="1:7" x14ac:dyDescent="0.25">
      <c r="A1275" t="s">
        <v>4417</v>
      </c>
      <c r="B1275">
        <v>1274</v>
      </c>
      <c r="C1275">
        <v>181</v>
      </c>
      <c r="D1275">
        <f>VLOOKUP(C1275,Grupos!D:H,5,0)</f>
        <v>17</v>
      </c>
      <c r="E1275" t="str">
        <f>VLOOKUP(D1275,Capitulos!A:G,7,0)</f>
        <v>XVII.Malf cong deformid e anomalias cromossômicas (Q00 - Q99)</v>
      </c>
      <c r="F1275" t="str">
        <f>VLOOKUP(C1275,Grupos!D:H,4,0)</f>
        <v>Malform e deform congênit do sistema osteomuscular (Q65 - Q79)</v>
      </c>
      <c r="G1275" t="s">
        <v>4419</v>
      </c>
    </row>
    <row r="1276" spans="1:7" x14ac:dyDescent="0.25">
      <c r="A1276" t="s">
        <v>4420</v>
      </c>
      <c r="B1276">
        <v>1275</v>
      </c>
      <c r="C1276">
        <v>181</v>
      </c>
      <c r="D1276">
        <f>VLOOKUP(C1276,Grupos!D:H,5,0)</f>
        <v>17</v>
      </c>
      <c r="E1276" t="str">
        <f>VLOOKUP(D1276,Capitulos!A:G,7,0)</f>
        <v>XVII.Malf cong deformid e anomalias cromossômicas (Q00 - Q99)</v>
      </c>
      <c r="F1276" t="str">
        <f>VLOOKUP(C1276,Grupos!D:H,4,0)</f>
        <v>Malform e deform congênit do sistema osteomuscular (Q65 - Q79)</v>
      </c>
      <c r="G1276" t="s">
        <v>4422</v>
      </c>
    </row>
    <row r="1277" spans="1:7" x14ac:dyDescent="0.25">
      <c r="A1277" t="s">
        <v>4423</v>
      </c>
      <c r="B1277">
        <v>1276</v>
      </c>
      <c r="C1277">
        <v>181</v>
      </c>
      <c r="D1277">
        <f>VLOOKUP(C1277,Grupos!D:H,5,0)</f>
        <v>17</v>
      </c>
      <c r="E1277" t="str">
        <f>VLOOKUP(D1277,Capitulos!A:G,7,0)</f>
        <v>XVII.Malf cong deformid e anomalias cromossômicas (Q00 - Q99)</v>
      </c>
      <c r="F1277" t="str">
        <f>VLOOKUP(C1277,Grupos!D:H,4,0)</f>
        <v>Malform e deform congênit do sistema osteomuscular (Q65 - Q79)</v>
      </c>
      <c r="G1277" t="s">
        <v>4425</v>
      </c>
    </row>
    <row r="1278" spans="1:7" x14ac:dyDescent="0.25">
      <c r="A1278" t="s">
        <v>4426</v>
      </c>
      <c r="B1278">
        <v>1277</v>
      </c>
      <c r="C1278">
        <v>181</v>
      </c>
      <c r="D1278">
        <f>VLOOKUP(C1278,Grupos!D:H,5,0)</f>
        <v>17</v>
      </c>
      <c r="E1278" t="str">
        <f>VLOOKUP(D1278,Capitulos!A:G,7,0)</f>
        <v>XVII.Malf cong deformid e anomalias cromossômicas (Q00 - Q99)</v>
      </c>
      <c r="F1278" t="str">
        <f>VLOOKUP(C1278,Grupos!D:H,4,0)</f>
        <v>Malform e deform congênit do sistema osteomuscular (Q65 - Q79)</v>
      </c>
      <c r="G1278" t="s">
        <v>4428</v>
      </c>
    </row>
    <row r="1279" spans="1:7" x14ac:dyDescent="0.25">
      <c r="A1279" t="s">
        <v>4429</v>
      </c>
      <c r="B1279">
        <v>1278</v>
      </c>
      <c r="C1279">
        <v>181</v>
      </c>
      <c r="D1279">
        <f>VLOOKUP(C1279,Grupos!D:H,5,0)</f>
        <v>17</v>
      </c>
      <c r="E1279" t="str">
        <f>VLOOKUP(D1279,Capitulos!A:G,7,0)</f>
        <v>XVII.Malf cong deformid e anomalias cromossômicas (Q00 - Q99)</v>
      </c>
      <c r="F1279" t="str">
        <f>VLOOKUP(C1279,Grupos!D:H,4,0)</f>
        <v>Malform e deform congênit do sistema osteomuscular (Q65 - Q79)</v>
      </c>
      <c r="G1279" t="s">
        <v>4431</v>
      </c>
    </row>
    <row r="1280" spans="1:7" x14ac:dyDescent="0.25">
      <c r="A1280" t="s">
        <v>660</v>
      </c>
      <c r="B1280">
        <v>1279</v>
      </c>
      <c r="C1280">
        <v>181</v>
      </c>
      <c r="D1280">
        <f>VLOOKUP(C1280,Grupos!D:H,5,0)</f>
        <v>17</v>
      </c>
      <c r="E1280" t="str">
        <f>VLOOKUP(D1280,Capitulos!A:G,7,0)</f>
        <v>XVII.Malf cong deformid e anomalias cromossômicas (Q00 - Q99)</v>
      </c>
      <c r="F1280" t="str">
        <f>VLOOKUP(C1280,Grupos!D:H,4,0)</f>
        <v>Malform e deform congênit do sistema osteomuscular (Q65 - Q79)</v>
      </c>
      <c r="G1280" t="s">
        <v>4433</v>
      </c>
    </row>
    <row r="1281" spans="1:7" x14ac:dyDescent="0.25">
      <c r="A1281" t="s">
        <v>663</v>
      </c>
      <c r="B1281">
        <v>1280</v>
      </c>
      <c r="C1281">
        <v>182</v>
      </c>
      <c r="D1281">
        <f>VLOOKUP(C1281,Grupos!D:H,5,0)</f>
        <v>17</v>
      </c>
      <c r="E1281" t="str">
        <f>VLOOKUP(D1281,Capitulos!A:G,7,0)</f>
        <v>XVII.Malf cong deformid e anomalias cromossômicas (Q00 - Q99)</v>
      </c>
      <c r="F1281" t="str">
        <f>VLOOKUP(C1281,Grupos!D:H,4,0)</f>
        <v>Outras malformações congênitas (Q80 - Q89)</v>
      </c>
      <c r="G1281" t="s">
        <v>4435</v>
      </c>
    </row>
    <row r="1282" spans="1:7" x14ac:dyDescent="0.25">
      <c r="A1282" t="s">
        <v>4436</v>
      </c>
      <c r="B1282">
        <v>1281</v>
      </c>
      <c r="C1282">
        <v>182</v>
      </c>
      <c r="D1282">
        <f>VLOOKUP(C1282,Grupos!D:H,5,0)</f>
        <v>17</v>
      </c>
      <c r="E1282" t="str">
        <f>VLOOKUP(D1282,Capitulos!A:G,7,0)</f>
        <v>XVII.Malf cong deformid e anomalias cromossômicas (Q00 - Q99)</v>
      </c>
      <c r="F1282" t="str">
        <f>VLOOKUP(C1282,Grupos!D:H,4,0)</f>
        <v>Outras malformações congênitas (Q80 - Q89)</v>
      </c>
      <c r="G1282" t="s">
        <v>4438</v>
      </c>
    </row>
    <row r="1283" spans="1:7" x14ac:dyDescent="0.25">
      <c r="A1283" t="s">
        <v>4439</v>
      </c>
      <c r="B1283">
        <v>1282</v>
      </c>
      <c r="C1283">
        <v>182</v>
      </c>
      <c r="D1283">
        <f>VLOOKUP(C1283,Grupos!D:H,5,0)</f>
        <v>17</v>
      </c>
      <c r="E1283" t="str">
        <f>VLOOKUP(D1283,Capitulos!A:G,7,0)</f>
        <v>XVII.Malf cong deformid e anomalias cromossômicas (Q00 - Q99)</v>
      </c>
      <c r="F1283" t="str">
        <f>VLOOKUP(C1283,Grupos!D:H,4,0)</f>
        <v>Outras malformações congênitas (Q80 - Q89)</v>
      </c>
      <c r="G1283" t="s">
        <v>4441</v>
      </c>
    </row>
    <row r="1284" spans="1:7" x14ac:dyDescent="0.25">
      <c r="A1284" t="s">
        <v>4442</v>
      </c>
      <c r="B1284">
        <v>1283</v>
      </c>
      <c r="C1284">
        <v>182</v>
      </c>
      <c r="D1284">
        <f>VLOOKUP(C1284,Grupos!D:H,5,0)</f>
        <v>17</v>
      </c>
      <c r="E1284" t="str">
        <f>VLOOKUP(D1284,Capitulos!A:G,7,0)</f>
        <v>XVII.Malf cong deformid e anomalias cromossômicas (Q00 - Q99)</v>
      </c>
      <c r="F1284" t="str">
        <f>VLOOKUP(C1284,Grupos!D:H,4,0)</f>
        <v>Outras malformações congênitas (Q80 - Q89)</v>
      </c>
      <c r="G1284" t="s">
        <v>4444</v>
      </c>
    </row>
    <row r="1285" spans="1:7" x14ac:dyDescent="0.25">
      <c r="A1285" t="s">
        <v>4445</v>
      </c>
      <c r="B1285">
        <v>1284</v>
      </c>
      <c r="C1285">
        <v>182</v>
      </c>
      <c r="D1285">
        <f>VLOOKUP(C1285,Grupos!D:H,5,0)</f>
        <v>17</v>
      </c>
      <c r="E1285" t="str">
        <f>VLOOKUP(D1285,Capitulos!A:G,7,0)</f>
        <v>XVII.Malf cong deformid e anomalias cromossômicas (Q00 - Q99)</v>
      </c>
      <c r="F1285" t="str">
        <f>VLOOKUP(C1285,Grupos!D:H,4,0)</f>
        <v>Outras malformações congênitas (Q80 - Q89)</v>
      </c>
      <c r="G1285" t="s">
        <v>4447</v>
      </c>
    </row>
    <row r="1286" spans="1:7" x14ac:dyDescent="0.25">
      <c r="A1286" t="s">
        <v>4448</v>
      </c>
      <c r="B1286">
        <v>1285</v>
      </c>
      <c r="C1286">
        <v>182</v>
      </c>
      <c r="D1286">
        <f>VLOOKUP(C1286,Grupos!D:H,5,0)</f>
        <v>17</v>
      </c>
      <c r="E1286" t="str">
        <f>VLOOKUP(D1286,Capitulos!A:G,7,0)</f>
        <v>XVII.Malf cong deformid e anomalias cromossômicas (Q00 - Q99)</v>
      </c>
      <c r="F1286" t="str">
        <f>VLOOKUP(C1286,Grupos!D:H,4,0)</f>
        <v>Outras malformações congênitas (Q80 - Q89)</v>
      </c>
      <c r="G1286" t="s">
        <v>4450</v>
      </c>
    </row>
    <row r="1287" spans="1:7" x14ac:dyDescent="0.25">
      <c r="A1287" t="s">
        <v>4451</v>
      </c>
      <c r="B1287">
        <v>1286</v>
      </c>
      <c r="C1287">
        <v>182</v>
      </c>
      <c r="D1287">
        <f>VLOOKUP(C1287,Grupos!D:H,5,0)</f>
        <v>17</v>
      </c>
      <c r="E1287" t="str">
        <f>VLOOKUP(D1287,Capitulos!A:G,7,0)</f>
        <v>XVII.Malf cong deformid e anomalias cromossômicas (Q00 - Q99)</v>
      </c>
      <c r="F1287" t="str">
        <f>VLOOKUP(C1287,Grupos!D:H,4,0)</f>
        <v>Outras malformações congênitas (Q80 - Q89)</v>
      </c>
      <c r="G1287" t="s">
        <v>4453</v>
      </c>
    </row>
    <row r="1288" spans="1:7" x14ac:dyDescent="0.25">
      <c r="A1288" t="s">
        <v>4454</v>
      </c>
      <c r="B1288">
        <v>1287</v>
      </c>
      <c r="C1288">
        <v>182</v>
      </c>
      <c r="D1288">
        <f>VLOOKUP(C1288,Grupos!D:H,5,0)</f>
        <v>17</v>
      </c>
      <c r="E1288" t="str">
        <f>VLOOKUP(D1288,Capitulos!A:G,7,0)</f>
        <v>XVII.Malf cong deformid e anomalias cromossômicas (Q00 - Q99)</v>
      </c>
      <c r="F1288" t="str">
        <f>VLOOKUP(C1288,Grupos!D:H,4,0)</f>
        <v>Outras malformações congênitas (Q80 - Q89)</v>
      </c>
      <c r="G1288" t="s">
        <v>4456</v>
      </c>
    </row>
    <row r="1289" spans="1:7" x14ac:dyDescent="0.25">
      <c r="A1289" t="s">
        <v>664</v>
      </c>
      <c r="B1289">
        <v>1288</v>
      </c>
      <c r="C1289">
        <v>182</v>
      </c>
      <c r="D1289">
        <f>VLOOKUP(C1289,Grupos!D:H,5,0)</f>
        <v>17</v>
      </c>
      <c r="E1289" t="str">
        <f>VLOOKUP(D1289,Capitulos!A:G,7,0)</f>
        <v>XVII.Malf cong deformid e anomalias cromossômicas (Q00 - Q99)</v>
      </c>
      <c r="F1289" t="str">
        <f>VLOOKUP(C1289,Grupos!D:H,4,0)</f>
        <v>Outras malformações congênitas (Q80 - Q89)</v>
      </c>
      <c r="G1289" t="s">
        <v>4458</v>
      </c>
    </row>
    <row r="1290" spans="1:7" x14ac:dyDescent="0.25">
      <c r="A1290" t="s">
        <v>666</v>
      </c>
      <c r="B1290">
        <v>1289</v>
      </c>
      <c r="C1290">
        <v>183</v>
      </c>
      <c r="D1290">
        <f>VLOOKUP(C1290,Grupos!D:H,5,0)</f>
        <v>17</v>
      </c>
      <c r="E1290" t="str">
        <f>VLOOKUP(D1290,Capitulos!A:G,7,0)</f>
        <v>XVII.Malf cong deformid e anomalias cromossômicas (Q00 - Q99)</v>
      </c>
      <c r="F1290" t="str">
        <f>VLOOKUP(C1290,Grupos!D:H,4,0)</f>
        <v>Anomalias cromossômicas NCOP (Q90 - Q99)</v>
      </c>
      <c r="G1290" t="s">
        <v>4460</v>
      </c>
    </row>
    <row r="1291" spans="1:7" x14ac:dyDescent="0.25">
      <c r="A1291" t="s">
        <v>4461</v>
      </c>
      <c r="B1291">
        <v>1290</v>
      </c>
      <c r="C1291">
        <v>183</v>
      </c>
      <c r="D1291">
        <f>VLOOKUP(C1291,Grupos!D:H,5,0)</f>
        <v>17</v>
      </c>
      <c r="E1291" t="str">
        <f>VLOOKUP(D1291,Capitulos!A:G,7,0)</f>
        <v>XVII.Malf cong deformid e anomalias cromossômicas (Q00 - Q99)</v>
      </c>
      <c r="F1291" t="str">
        <f>VLOOKUP(C1291,Grupos!D:H,4,0)</f>
        <v>Anomalias cromossômicas NCOP (Q90 - Q99)</v>
      </c>
      <c r="G1291" t="s">
        <v>4463</v>
      </c>
    </row>
    <row r="1292" spans="1:7" x14ac:dyDescent="0.25">
      <c r="A1292" t="s">
        <v>4464</v>
      </c>
      <c r="B1292">
        <v>1291</v>
      </c>
      <c r="C1292">
        <v>183</v>
      </c>
      <c r="D1292">
        <f>VLOOKUP(C1292,Grupos!D:H,5,0)</f>
        <v>17</v>
      </c>
      <c r="E1292" t="str">
        <f>VLOOKUP(D1292,Capitulos!A:G,7,0)</f>
        <v>XVII.Malf cong deformid e anomalias cromossômicas (Q00 - Q99)</v>
      </c>
      <c r="F1292" t="str">
        <f>VLOOKUP(C1292,Grupos!D:H,4,0)</f>
        <v>Anomalias cromossômicas NCOP (Q90 - Q99)</v>
      </c>
      <c r="G1292" t="s">
        <v>4466</v>
      </c>
    </row>
    <row r="1293" spans="1:7" x14ac:dyDescent="0.25">
      <c r="A1293" t="s">
        <v>4467</v>
      </c>
      <c r="B1293">
        <v>1292</v>
      </c>
      <c r="C1293">
        <v>183</v>
      </c>
      <c r="D1293">
        <f>VLOOKUP(C1293,Grupos!D:H,5,0)</f>
        <v>17</v>
      </c>
      <c r="E1293" t="str">
        <f>VLOOKUP(D1293,Capitulos!A:G,7,0)</f>
        <v>XVII.Malf cong deformid e anomalias cromossômicas (Q00 - Q99)</v>
      </c>
      <c r="F1293" t="str">
        <f>VLOOKUP(C1293,Grupos!D:H,4,0)</f>
        <v>Anomalias cromossômicas NCOP (Q90 - Q99)</v>
      </c>
      <c r="G1293" t="s">
        <v>4469</v>
      </c>
    </row>
    <row r="1294" spans="1:7" x14ac:dyDescent="0.25">
      <c r="A1294" t="s">
        <v>4470</v>
      </c>
      <c r="B1294">
        <v>1293</v>
      </c>
      <c r="C1294">
        <v>183</v>
      </c>
      <c r="D1294">
        <f>VLOOKUP(C1294,Grupos!D:H,5,0)</f>
        <v>17</v>
      </c>
      <c r="E1294" t="str">
        <f>VLOOKUP(D1294,Capitulos!A:G,7,0)</f>
        <v>XVII.Malf cong deformid e anomalias cromossômicas (Q00 - Q99)</v>
      </c>
      <c r="F1294" t="str">
        <f>VLOOKUP(C1294,Grupos!D:H,4,0)</f>
        <v>Anomalias cromossômicas NCOP (Q90 - Q99)</v>
      </c>
      <c r="G1294" t="s">
        <v>4472</v>
      </c>
    </row>
    <row r="1295" spans="1:7" x14ac:dyDescent="0.25">
      <c r="A1295" t="s">
        <v>4473</v>
      </c>
      <c r="B1295">
        <v>1294</v>
      </c>
      <c r="C1295">
        <v>183</v>
      </c>
      <c r="D1295">
        <f>VLOOKUP(C1295,Grupos!D:H,5,0)</f>
        <v>17</v>
      </c>
      <c r="E1295" t="str">
        <f>VLOOKUP(D1295,Capitulos!A:G,7,0)</f>
        <v>XVII.Malf cong deformid e anomalias cromossômicas (Q00 - Q99)</v>
      </c>
      <c r="F1295" t="str">
        <f>VLOOKUP(C1295,Grupos!D:H,4,0)</f>
        <v>Anomalias cromossômicas NCOP (Q90 - Q99)</v>
      </c>
      <c r="G1295" t="s">
        <v>4475</v>
      </c>
    </row>
    <row r="1296" spans="1:7" x14ac:dyDescent="0.25">
      <c r="A1296" t="s">
        <v>4476</v>
      </c>
      <c r="B1296">
        <v>1295</v>
      </c>
      <c r="C1296">
        <v>183</v>
      </c>
      <c r="D1296">
        <f>VLOOKUP(C1296,Grupos!D:H,5,0)</f>
        <v>17</v>
      </c>
      <c r="E1296" t="str">
        <f>VLOOKUP(D1296,Capitulos!A:G,7,0)</f>
        <v>XVII.Malf cong deformid e anomalias cromossômicas (Q00 - Q99)</v>
      </c>
      <c r="F1296" t="str">
        <f>VLOOKUP(C1296,Grupos!D:H,4,0)</f>
        <v>Anomalias cromossômicas NCOP (Q90 - Q99)</v>
      </c>
      <c r="G1296" t="s">
        <v>4478</v>
      </c>
    </row>
    <row r="1297" spans="1:7" x14ac:dyDescent="0.25">
      <c r="A1297" t="s">
        <v>4479</v>
      </c>
      <c r="B1297">
        <v>1296</v>
      </c>
      <c r="C1297">
        <v>183</v>
      </c>
      <c r="D1297">
        <f>VLOOKUP(C1297,Grupos!D:H,5,0)</f>
        <v>17</v>
      </c>
      <c r="E1297" t="str">
        <f>VLOOKUP(D1297,Capitulos!A:G,7,0)</f>
        <v>XVII.Malf cong deformid e anomalias cromossômicas (Q00 - Q99)</v>
      </c>
      <c r="F1297" t="str">
        <f>VLOOKUP(C1297,Grupos!D:H,4,0)</f>
        <v>Anomalias cromossômicas NCOP (Q90 - Q99)</v>
      </c>
      <c r="G1297" t="s">
        <v>4481</v>
      </c>
    </row>
    <row r="1298" spans="1:7" x14ac:dyDescent="0.25">
      <c r="A1298" t="s">
        <v>70</v>
      </c>
      <c r="B1298">
        <v>1297</v>
      </c>
      <c r="C1298">
        <v>183</v>
      </c>
      <c r="D1298">
        <f>VLOOKUP(C1298,Grupos!D:H,5,0)</f>
        <v>17</v>
      </c>
      <c r="E1298" t="str">
        <f>VLOOKUP(D1298,Capitulos!A:G,7,0)</f>
        <v>XVII.Malf cong deformid e anomalias cromossômicas (Q00 - Q99)</v>
      </c>
      <c r="F1298" t="str">
        <f>VLOOKUP(C1298,Grupos!D:H,4,0)</f>
        <v>Anomalias cromossômicas NCOP (Q90 - Q99)</v>
      </c>
      <c r="G1298" t="s">
        <v>4483</v>
      </c>
    </row>
    <row r="1299" spans="1:7" x14ac:dyDescent="0.25">
      <c r="A1299" t="s">
        <v>73</v>
      </c>
      <c r="B1299">
        <v>1298</v>
      </c>
      <c r="C1299">
        <v>184</v>
      </c>
      <c r="D1299">
        <f>VLOOKUP(C1299,Grupos!D:H,5,0)</f>
        <v>18</v>
      </c>
      <c r="E1299" t="str">
        <f>VLOOKUP(D1299,Capitulos!A:G,7,0)</f>
        <v>XVIII.Sint sinais e achad anorm ex clín e laborat (R00 - R99)</v>
      </c>
      <c r="F1299" t="str">
        <f>VLOOKUP(C1299,Grupos!D:H,4,0)</f>
        <v>Sint e sinais relat aparelho circulat e respirat (R00 - R09)</v>
      </c>
      <c r="G1299" t="s">
        <v>4485</v>
      </c>
    </row>
    <row r="1300" spans="1:7" x14ac:dyDescent="0.25">
      <c r="A1300" t="s">
        <v>4486</v>
      </c>
      <c r="B1300">
        <v>1299</v>
      </c>
      <c r="C1300">
        <v>184</v>
      </c>
      <c r="D1300">
        <f>VLOOKUP(C1300,Grupos!D:H,5,0)</f>
        <v>18</v>
      </c>
      <c r="E1300" t="str">
        <f>VLOOKUP(D1300,Capitulos!A:G,7,0)</f>
        <v>XVIII.Sint sinais e achad anorm ex clín e laborat (R00 - R99)</v>
      </c>
      <c r="F1300" t="str">
        <f>VLOOKUP(C1300,Grupos!D:H,4,0)</f>
        <v>Sint e sinais relat aparelho circulat e respirat (R00 - R09)</v>
      </c>
      <c r="G1300" t="s">
        <v>4488</v>
      </c>
    </row>
    <row r="1301" spans="1:7" x14ac:dyDescent="0.25">
      <c r="A1301" t="s">
        <v>4489</v>
      </c>
      <c r="B1301">
        <v>1300</v>
      </c>
      <c r="C1301">
        <v>184</v>
      </c>
      <c r="D1301">
        <f>VLOOKUP(C1301,Grupos!D:H,5,0)</f>
        <v>18</v>
      </c>
      <c r="E1301" t="str">
        <f>VLOOKUP(D1301,Capitulos!A:G,7,0)</f>
        <v>XVIII.Sint sinais e achad anorm ex clín e laborat (R00 - R99)</v>
      </c>
      <c r="F1301" t="str">
        <f>VLOOKUP(C1301,Grupos!D:H,4,0)</f>
        <v>Sint e sinais relat aparelho circulat e respirat (R00 - R09)</v>
      </c>
      <c r="G1301" t="s">
        <v>4491</v>
      </c>
    </row>
    <row r="1302" spans="1:7" x14ac:dyDescent="0.25">
      <c r="A1302" t="s">
        <v>4492</v>
      </c>
      <c r="B1302">
        <v>1301</v>
      </c>
      <c r="C1302">
        <v>184</v>
      </c>
      <c r="D1302">
        <f>VLOOKUP(C1302,Grupos!D:H,5,0)</f>
        <v>18</v>
      </c>
      <c r="E1302" t="str">
        <f>VLOOKUP(D1302,Capitulos!A:G,7,0)</f>
        <v>XVIII.Sint sinais e achad anorm ex clín e laborat (R00 - R99)</v>
      </c>
      <c r="F1302" t="str">
        <f>VLOOKUP(C1302,Grupos!D:H,4,0)</f>
        <v>Sint e sinais relat aparelho circulat e respirat (R00 - R09)</v>
      </c>
      <c r="G1302" t="s">
        <v>4494</v>
      </c>
    </row>
    <row r="1303" spans="1:7" x14ac:dyDescent="0.25">
      <c r="A1303" t="s">
        <v>4495</v>
      </c>
      <c r="B1303">
        <v>1302</v>
      </c>
      <c r="C1303">
        <v>184</v>
      </c>
      <c r="D1303">
        <f>VLOOKUP(C1303,Grupos!D:H,5,0)</f>
        <v>18</v>
      </c>
      <c r="E1303" t="str">
        <f>VLOOKUP(D1303,Capitulos!A:G,7,0)</f>
        <v>XVIII.Sint sinais e achad anorm ex clín e laborat (R00 - R99)</v>
      </c>
      <c r="F1303" t="str">
        <f>VLOOKUP(C1303,Grupos!D:H,4,0)</f>
        <v>Sint e sinais relat aparelho circulat e respirat (R00 - R09)</v>
      </c>
      <c r="G1303" t="s">
        <v>4497</v>
      </c>
    </row>
    <row r="1304" spans="1:7" x14ac:dyDescent="0.25">
      <c r="A1304" t="s">
        <v>4498</v>
      </c>
      <c r="B1304">
        <v>1303</v>
      </c>
      <c r="C1304">
        <v>184</v>
      </c>
      <c r="D1304">
        <f>VLOOKUP(C1304,Grupos!D:H,5,0)</f>
        <v>18</v>
      </c>
      <c r="E1304" t="str">
        <f>VLOOKUP(D1304,Capitulos!A:G,7,0)</f>
        <v>XVIII.Sint sinais e achad anorm ex clín e laborat (R00 - R99)</v>
      </c>
      <c r="F1304" t="str">
        <f>VLOOKUP(C1304,Grupos!D:H,4,0)</f>
        <v>Sint e sinais relat aparelho circulat e respirat (R00 - R09)</v>
      </c>
      <c r="G1304" t="s">
        <v>4500</v>
      </c>
    </row>
    <row r="1305" spans="1:7" x14ac:dyDescent="0.25">
      <c r="A1305" t="s">
        <v>4501</v>
      </c>
      <c r="B1305">
        <v>1304</v>
      </c>
      <c r="C1305">
        <v>184</v>
      </c>
      <c r="D1305">
        <f>VLOOKUP(C1305,Grupos!D:H,5,0)</f>
        <v>18</v>
      </c>
      <c r="E1305" t="str">
        <f>VLOOKUP(D1305,Capitulos!A:G,7,0)</f>
        <v>XVIII.Sint sinais e achad anorm ex clín e laborat (R00 - R99)</v>
      </c>
      <c r="F1305" t="str">
        <f>VLOOKUP(C1305,Grupos!D:H,4,0)</f>
        <v>Sint e sinais relat aparelho circulat e respirat (R00 - R09)</v>
      </c>
      <c r="G1305" t="s">
        <v>4503</v>
      </c>
    </row>
    <row r="1306" spans="1:7" x14ac:dyDescent="0.25">
      <c r="A1306" t="s">
        <v>4504</v>
      </c>
      <c r="B1306">
        <v>1305</v>
      </c>
      <c r="C1306">
        <v>184</v>
      </c>
      <c r="D1306">
        <f>VLOOKUP(C1306,Grupos!D:H,5,0)</f>
        <v>18</v>
      </c>
      <c r="E1306" t="str">
        <f>VLOOKUP(D1306,Capitulos!A:G,7,0)</f>
        <v>XVIII.Sint sinais e achad anorm ex clín e laborat (R00 - R99)</v>
      </c>
      <c r="F1306" t="str">
        <f>VLOOKUP(C1306,Grupos!D:H,4,0)</f>
        <v>Sint e sinais relat aparelho circulat e respirat (R00 - R09)</v>
      </c>
      <c r="G1306" t="s">
        <v>4506</v>
      </c>
    </row>
    <row r="1307" spans="1:7" x14ac:dyDescent="0.25">
      <c r="A1307" t="s">
        <v>669</v>
      </c>
      <c r="B1307">
        <v>1306</v>
      </c>
      <c r="C1307">
        <v>184</v>
      </c>
      <c r="D1307">
        <f>VLOOKUP(C1307,Grupos!D:H,5,0)</f>
        <v>18</v>
      </c>
      <c r="E1307" t="str">
        <f>VLOOKUP(D1307,Capitulos!A:G,7,0)</f>
        <v>XVIII.Sint sinais e achad anorm ex clín e laborat (R00 - R99)</v>
      </c>
      <c r="F1307" t="str">
        <f>VLOOKUP(C1307,Grupos!D:H,4,0)</f>
        <v>Sint e sinais relat aparelho circulat e respirat (R00 - R09)</v>
      </c>
      <c r="G1307" t="s">
        <v>4508</v>
      </c>
    </row>
    <row r="1308" spans="1:7" x14ac:dyDescent="0.25">
      <c r="A1308" t="s">
        <v>672</v>
      </c>
      <c r="B1308">
        <v>1307</v>
      </c>
      <c r="C1308">
        <v>185</v>
      </c>
      <c r="D1308">
        <f>VLOOKUP(C1308,Grupos!D:H,5,0)</f>
        <v>18</v>
      </c>
      <c r="E1308" t="str">
        <f>VLOOKUP(D1308,Capitulos!A:G,7,0)</f>
        <v>XVIII.Sint sinais e achad anorm ex clín e laborat (R00 - R99)</v>
      </c>
      <c r="F1308" t="str">
        <f>VLOOKUP(C1308,Grupos!D:H,4,0)</f>
        <v>Sintom e sinais relat ao aparelho digest e abdome (R10 - R19)</v>
      </c>
      <c r="G1308" t="s">
        <v>4510</v>
      </c>
    </row>
    <row r="1309" spans="1:7" x14ac:dyDescent="0.25">
      <c r="A1309" t="s">
        <v>4511</v>
      </c>
      <c r="B1309">
        <v>1308</v>
      </c>
      <c r="C1309">
        <v>185</v>
      </c>
      <c r="D1309">
        <f>VLOOKUP(C1309,Grupos!D:H,5,0)</f>
        <v>18</v>
      </c>
      <c r="E1309" t="str">
        <f>VLOOKUP(D1309,Capitulos!A:G,7,0)</f>
        <v>XVIII.Sint sinais e achad anorm ex clín e laborat (R00 - R99)</v>
      </c>
      <c r="F1309" t="str">
        <f>VLOOKUP(C1309,Grupos!D:H,4,0)</f>
        <v>Sintom e sinais relat ao aparelho digest e abdome (R10 - R19)</v>
      </c>
      <c r="G1309" t="s">
        <v>4513</v>
      </c>
    </row>
    <row r="1310" spans="1:7" x14ac:dyDescent="0.25">
      <c r="A1310" t="s">
        <v>4514</v>
      </c>
      <c r="B1310">
        <v>1309</v>
      </c>
      <c r="C1310">
        <v>185</v>
      </c>
      <c r="D1310">
        <f>VLOOKUP(C1310,Grupos!D:H,5,0)</f>
        <v>18</v>
      </c>
      <c r="E1310" t="str">
        <f>VLOOKUP(D1310,Capitulos!A:G,7,0)</f>
        <v>XVIII.Sint sinais e achad anorm ex clín e laborat (R00 - R99)</v>
      </c>
      <c r="F1310" t="str">
        <f>VLOOKUP(C1310,Grupos!D:H,4,0)</f>
        <v>Sintom e sinais relat ao aparelho digest e abdome (R10 - R19)</v>
      </c>
      <c r="G1310" t="s">
        <v>4516</v>
      </c>
    </row>
    <row r="1311" spans="1:7" x14ac:dyDescent="0.25">
      <c r="A1311" t="s">
        <v>4517</v>
      </c>
      <c r="B1311">
        <v>1310</v>
      </c>
      <c r="C1311">
        <v>185</v>
      </c>
      <c r="D1311">
        <f>VLOOKUP(C1311,Grupos!D:H,5,0)</f>
        <v>18</v>
      </c>
      <c r="E1311" t="str">
        <f>VLOOKUP(D1311,Capitulos!A:G,7,0)</f>
        <v>XVIII.Sint sinais e achad anorm ex clín e laborat (R00 - R99)</v>
      </c>
      <c r="F1311" t="str">
        <f>VLOOKUP(C1311,Grupos!D:H,4,0)</f>
        <v>Sintom e sinais relat ao aparelho digest e abdome (R10 - R19)</v>
      </c>
      <c r="G1311" t="s">
        <v>4519</v>
      </c>
    </row>
    <row r="1312" spans="1:7" x14ac:dyDescent="0.25">
      <c r="A1312" t="s">
        <v>4520</v>
      </c>
      <c r="B1312">
        <v>1311</v>
      </c>
      <c r="C1312">
        <v>185</v>
      </c>
      <c r="D1312">
        <f>VLOOKUP(C1312,Grupos!D:H,5,0)</f>
        <v>18</v>
      </c>
      <c r="E1312" t="str">
        <f>VLOOKUP(D1312,Capitulos!A:G,7,0)</f>
        <v>XVIII.Sint sinais e achad anorm ex clín e laborat (R00 - R99)</v>
      </c>
      <c r="F1312" t="str">
        <f>VLOOKUP(C1312,Grupos!D:H,4,0)</f>
        <v>Sintom e sinais relat ao aparelho digest e abdome (R10 - R19)</v>
      </c>
      <c r="G1312" t="s">
        <v>4522</v>
      </c>
    </row>
    <row r="1313" spans="1:7" x14ac:dyDescent="0.25">
      <c r="A1313" t="s">
        <v>4523</v>
      </c>
      <c r="B1313">
        <v>1312</v>
      </c>
      <c r="C1313">
        <v>185</v>
      </c>
      <c r="D1313">
        <f>VLOOKUP(C1313,Grupos!D:H,5,0)</f>
        <v>18</v>
      </c>
      <c r="E1313" t="str">
        <f>VLOOKUP(D1313,Capitulos!A:G,7,0)</f>
        <v>XVIII.Sint sinais e achad anorm ex clín e laborat (R00 - R99)</v>
      </c>
      <c r="F1313" t="str">
        <f>VLOOKUP(C1313,Grupos!D:H,4,0)</f>
        <v>Sintom e sinais relat ao aparelho digest e abdome (R10 - R19)</v>
      </c>
      <c r="G1313" t="s">
        <v>4525</v>
      </c>
    </row>
    <row r="1314" spans="1:7" x14ac:dyDescent="0.25">
      <c r="A1314" t="s">
        <v>4526</v>
      </c>
      <c r="B1314">
        <v>1313</v>
      </c>
      <c r="C1314">
        <v>185</v>
      </c>
      <c r="D1314">
        <f>VLOOKUP(C1314,Grupos!D:H,5,0)</f>
        <v>18</v>
      </c>
      <c r="E1314" t="str">
        <f>VLOOKUP(D1314,Capitulos!A:G,7,0)</f>
        <v>XVIII.Sint sinais e achad anorm ex clín e laborat (R00 - R99)</v>
      </c>
      <c r="F1314" t="str">
        <f>VLOOKUP(C1314,Grupos!D:H,4,0)</f>
        <v>Sintom e sinais relat ao aparelho digest e abdome (R10 - R19)</v>
      </c>
      <c r="G1314" t="s">
        <v>4528</v>
      </c>
    </row>
    <row r="1315" spans="1:7" x14ac:dyDescent="0.25">
      <c r="A1315" t="s">
        <v>4529</v>
      </c>
      <c r="B1315">
        <v>1314</v>
      </c>
      <c r="C1315">
        <v>185</v>
      </c>
      <c r="D1315">
        <f>VLOOKUP(C1315,Grupos!D:H,5,0)</f>
        <v>18</v>
      </c>
      <c r="E1315" t="str">
        <f>VLOOKUP(D1315,Capitulos!A:G,7,0)</f>
        <v>XVIII.Sint sinais e achad anorm ex clín e laborat (R00 - R99)</v>
      </c>
      <c r="F1315" t="str">
        <f>VLOOKUP(C1315,Grupos!D:H,4,0)</f>
        <v>Sintom e sinais relat ao aparelho digest e abdome (R10 - R19)</v>
      </c>
      <c r="G1315" t="s">
        <v>4531</v>
      </c>
    </row>
    <row r="1316" spans="1:7" x14ac:dyDescent="0.25">
      <c r="A1316" t="s">
        <v>4532</v>
      </c>
      <c r="B1316">
        <v>1315</v>
      </c>
      <c r="C1316">
        <v>185</v>
      </c>
      <c r="D1316">
        <f>VLOOKUP(C1316,Grupos!D:H,5,0)</f>
        <v>18</v>
      </c>
      <c r="E1316" t="str">
        <f>VLOOKUP(D1316,Capitulos!A:G,7,0)</f>
        <v>XVIII.Sint sinais e achad anorm ex clín e laborat (R00 - R99)</v>
      </c>
      <c r="F1316" t="str">
        <f>VLOOKUP(C1316,Grupos!D:H,4,0)</f>
        <v>Sintom e sinais relat ao aparelho digest e abdome (R10 - R19)</v>
      </c>
      <c r="G1316" t="s">
        <v>4534</v>
      </c>
    </row>
    <row r="1317" spans="1:7" x14ac:dyDescent="0.25">
      <c r="A1317" t="s">
        <v>673</v>
      </c>
      <c r="B1317">
        <v>1316</v>
      </c>
      <c r="C1317">
        <v>185</v>
      </c>
      <c r="D1317">
        <f>VLOOKUP(C1317,Grupos!D:H,5,0)</f>
        <v>18</v>
      </c>
      <c r="E1317" t="str">
        <f>VLOOKUP(D1317,Capitulos!A:G,7,0)</f>
        <v>XVIII.Sint sinais e achad anorm ex clín e laborat (R00 - R99)</v>
      </c>
      <c r="F1317" t="str">
        <f>VLOOKUP(C1317,Grupos!D:H,4,0)</f>
        <v>Sintom e sinais relat ao aparelho digest e abdome (R10 - R19)</v>
      </c>
      <c r="G1317" t="s">
        <v>4536</v>
      </c>
    </row>
    <row r="1318" spans="1:7" x14ac:dyDescent="0.25">
      <c r="A1318" t="s">
        <v>676</v>
      </c>
      <c r="B1318">
        <v>1317</v>
      </c>
      <c r="C1318">
        <v>186</v>
      </c>
      <c r="D1318">
        <f>VLOOKUP(C1318,Grupos!D:H,5,0)</f>
        <v>18</v>
      </c>
      <c r="E1318" t="str">
        <f>VLOOKUP(D1318,Capitulos!A:G,7,0)</f>
        <v>XVIII.Sint sinais e achad anorm ex clín e laborat (R00 - R99)</v>
      </c>
      <c r="F1318" t="str">
        <f>VLOOKUP(C1318,Grupos!D:H,4,0)</f>
        <v>Sintom e sinais relat à pele e tecido subcutâneo (R20 - R23)</v>
      </c>
      <c r="G1318" t="s">
        <v>4538</v>
      </c>
    </row>
    <row r="1319" spans="1:7" x14ac:dyDescent="0.25">
      <c r="A1319" t="s">
        <v>4539</v>
      </c>
      <c r="B1319">
        <v>1318</v>
      </c>
      <c r="C1319">
        <v>186</v>
      </c>
      <c r="D1319">
        <f>VLOOKUP(C1319,Grupos!D:H,5,0)</f>
        <v>18</v>
      </c>
      <c r="E1319" t="str">
        <f>VLOOKUP(D1319,Capitulos!A:G,7,0)</f>
        <v>XVIII.Sint sinais e achad anorm ex clín e laborat (R00 - R99)</v>
      </c>
      <c r="F1319" t="str">
        <f>VLOOKUP(C1319,Grupos!D:H,4,0)</f>
        <v>Sintom e sinais relat à pele e tecido subcutâneo (R20 - R23)</v>
      </c>
      <c r="G1319" t="s">
        <v>4541</v>
      </c>
    </row>
    <row r="1320" spans="1:7" x14ac:dyDescent="0.25">
      <c r="A1320" t="s">
        <v>4542</v>
      </c>
      <c r="B1320">
        <v>1319</v>
      </c>
      <c r="C1320">
        <v>186</v>
      </c>
      <c r="D1320">
        <f>VLOOKUP(C1320,Grupos!D:H,5,0)</f>
        <v>18</v>
      </c>
      <c r="E1320" t="str">
        <f>VLOOKUP(D1320,Capitulos!A:G,7,0)</f>
        <v>XVIII.Sint sinais e achad anorm ex clín e laborat (R00 - R99)</v>
      </c>
      <c r="F1320" t="str">
        <f>VLOOKUP(C1320,Grupos!D:H,4,0)</f>
        <v>Sintom e sinais relat à pele e tecido subcutâneo (R20 - R23)</v>
      </c>
      <c r="G1320" t="s">
        <v>4544</v>
      </c>
    </row>
    <row r="1321" spans="1:7" x14ac:dyDescent="0.25">
      <c r="A1321" t="s">
        <v>677</v>
      </c>
      <c r="B1321">
        <v>1320</v>
      </c>
      <c r="C1321">
        <v>186</v>
      </c>
      <c r="D1321">
        <f>VLOOKUP(C1321,Grupos!D:H,5,0)</f>
        <v>18</v>
      </c>
      <c r="E1321" t="str">
        <f>VLOOKUP(D1321,Capitulos!A:G,7,0)</f>
        <v>XVIII.Sint sinais e achad anorm ex clín e laborat (R00 - R99)</v>
      </c>
      <c r="F1321" t="str">
        <f>VLOOKUP(C1321,Grupos!D:H,4,0)</f>
        <v>Sintom e sinais relat à pele e tecido subcutâneo (R20 - R23)</v>
      </c>
      <c r="G1321" t="s">
        <v>4546</v>
      </c>
    </row>
    <row r="1322" spans="1:7" x14ac:dyDescent="0.25">
      <c r="A1322" t="s">
        <v>680</v>
      </c>
      <c r="B1322">
        <v>1321</v>
      </c>
      <c r="C1322">
        <v>187</v>
      </c>
      <c r="D1322">
        <f>VLOOKUP(C1322,Grupos!D:H,5,0)</f>
        <v>18</v>
      </c>
      <c r="E1322" t="str">
        <f>VLOOKUP(D1322,Capitulos!A:G,7,0)</f>
        <v>XVIII.Sint sinais e achad anorm ex clín e laborat (R00 - R99)</v>
      </c>
      <c r="F1322" t="str">
        <f>VLOOKUP(C1322,Grupos!D:H,4,0)</f>
        <v>Sint e sinais relat sist nervoso e osteomuscular (R25 - R29)</v>
      </c>
      <c r="G1322" t="s">
        <v>4548</v>
      </c>
    </row>
    <row r="1323" spans="1:7" x14ac:dyDescent="0.25">
      <c r="A1323" t="s">
        <v>4549</v>
      </c>
      <c r="B1323">
        <v>1322</v>
      </c>
      <c r="C1323">
        <v>187</v>
      </c>
      <c r="D1323">
        <f>VLOOKUP(C1323,Grupos!D:H,5,0)</f>
        <v>18</v>
      </c>
      <c r="E1323" t="str">
        <f>VLOOKUP(D1323,Capitulos!A:G,7,0)</f>
        <v>XVIII.Sint sinais e achad anorm ex clín e laborat (R00 - R99)</v>
      </c>
      <c r="F1323" t="str">
        <f>VLOOKUP(C1323,Grupos!D:H,4,0)</f>
        <v>Sint e sinais relat sist nervoso e osteomuscular (R25 - R29)</v>
      </c>
      <c r="G1323" t="s">
        <v>4551</v>
      </c>
    </row>
    <row r="1324" spans="1:7" x14ac:dyDescent="0.25">
      <c r="A1324" t="s">
        <v>4552</v>
      </c>
      <c r="B1324">
        <v>1323</v>
      </c>
      <c r="C1324">
        <v>187</v>
      </c>
      <c r="D1324">
        <f>VLOOKUP(C1324,Grupos!D:H,5,0)</f>
        <v>18</v>
      </c>
      <c r="E1324" t="str">
        <f>VLOOKUP(D1324,Capitulos!A:G,7,0)</f>
        <v>XVIII.Sint sinais e achad anorm ex clín e laborat (R00 - R99)</v>
      </c>
      <c r="F1324" t="str">
        <f>VLOOKUP(C1324,Grupos!D:H,4,0)</f>
        <v>Sint e sinais relat sist nervoso e osteomuscular (R25 - R29)</v>
      </c>
      <c r="G1324" t="s">
        <v>4554</v>
      </c>
    </row>
    <row r="1325" spans="1:7" x14ac:dyDescent="0.25">
      <c r="A1325" t="s">
        <v>681</v>
      </c>
      <c r="B1325">
        <v>1324</v>
      </c>
      <c r="C1325">
        <v>187</v>
      </c>
      <c r="D1325">
        <f>VLOOKUP(C1325,Grupos!D:H,5,0)</f>
        <v>18</v>
      </c>
      <c r="E1325" t="str">
        <f>VLOOKUP(D1325,Capitulos!A:G,7,0)</f>
        <v>XVIII.Sint sinais e achad anorm ex clín e laborat (R00 - R99)</v>
      </c>
      <c r="F1325" t="str">
        <f>VLOOKUP(C1325,Grupos!D:H,4,0)</f>
        <v>Sint e sinais relat sist nervoso e osteomuscular (R25 - R29)</v>
      </c>
      <c r="G1325" t="s">
        <v>4556</v>
      </c>
    </row>
    <row r="1326" spans="1:7" x14ac:dyDescent="0.25">
      <c r="A1326" t="s">
        <v>684</v>
      </c>
      <c r="B1326">
        <v>1325</v>
      </c>
      <c r="C1326">
        <v>188</v>
      </c>
      <c r="D1326">
        <f>VLOOKUP(C1326,Grupos!D:H,5,0)</f>
        <v>18</v>
      </c>
      <c r="E1326" t="str">
        <f>VLOOKUP(D1326,Capitulos!A:G,7,0)</f>
        <v>XVIII.Sint sinais e achad anorm ex clín e laborat (R00 - R99)</v>
      </c>
      <c r="F1326" t="str">
        <f>VLOOKUP(C1326,Grupos!D:H,4,0)</f>
        <v>Sintomas e sinais relativos ao aparelho urinário (R30 - R39)</v>
      </c>
      <c r="G1326" t="s">
        <v>4558</v>
      </c>
    </row>
    <row r="1327" spans="1:7" x14ac:dyDescent="0.25">
      <c r="A1327" t="s">
        <v>4559</v>
      </c>
      <c r="B1327">
        <v>1326</v>
      </c>
      <c r="C1327">
        <v>188</v>
      </c>
      <c r="D1327">
        <f>VLOOKUP(C1327,Grupos!D:H,5,0)</f>
        <v>18</v>
      </c>
      <c r="E1327" t="str">
        <f>VLOOKUP(D1327,Capitulos!A:G,7,0)</f>
        <v>XVIII.Sint sinais e achad anorm ex clín e laborat (R00 - R99)</v>
      </c>
      <c r="F1327" t="str">
        <f>VLOOKUP(C1327,Grupos!D:H,4,0)</f>
        <v>Sintomas e sinais relativos ao aparelho urinário (R30 - R39)</v>
      </c>
      <c r="G1327" t="s">
        <v>4561</v>
      </c>
    </row>
    <row r="1328" spans="1:7" x14ac:dyDescent="0.25">
      <c r="A1328" t="s">
        <v>4562</v>
      </c>
      <c r="B1328">
        <v>1327</v>
      </c>
      <c r="C1328">
        <v>188</v>
      </c>
      <c r="D1328">
        <f>VLOOKUP(C1328,Grupos!D:H,5,0)</f>
        <v>18</v>
      </c>
      <c r="E1328" t="str">
        <f>VLOOKUP(D1328,Capitulos!A:G,7,0)</f>
        <v>XVIII.Sint sinais e achad anorm ex clín e laborat (R00 - R99)</v>
      </c>
      <c r="F1328" t="str">
        <f>VLOOKUP(C1328,Grupos!D:H,4,0)</f>
        <v>Sintomas e sinais relativos ao aparelho urinário (R30 - R39)</v>
      </c>
      <c r="G1328" t="s">
        <v>4564</v>
      </c>
    </row>
    <row r="1329" spans="1:7" x14ac:dyDescent="0.25">
      <c r="A1329" t="s">
        <v>4565</v>
      </c>
      <c r="B1329">
        <v>1328</v>
      </c>
      <c r="C1329">
        <v>188</v>
      </c>
      <c r="D1329">
        <f>VLOOKUP(C1329,Grupos!D:H,5,0)</f>
        <v>18</v>
      </c>
      <c r="E1329" t="str">
        <f>VLOOKUP(D1329,Capitulos!A:G,7,0)</f>
        <v>XVIII.Sint sinais e achad anorm ex clín e laborat (R00 - R99)</v>
      </c>
      <c r="F1329" t="str">
        <f>VLOOKUP(C1329,Grupos!D:H,4,0)</f>
        <v>Sintomas e sinais relativos ao aparelho urinário (R30 - R39)</v>
      </c>
      <c r="G1329" t="s">
        <v>4567</v>
      </c>
    </row>
    <row r="1330" spans="1:7" x14ac:dyDescent="0.25">
      <c r="A1330" t="s">
        <v>4568</v>
      </c>
      <c r="B1330">
        <v>1329</v>
      </c>
      <c r="C1330">
        <v>188</v>
      </c>
      <c r="D1330">
        <f>VLOOKUP(C1330,Grupos!D:H,5,0)</f>
        <v>18</v>
      </c>
      <c r="E1330" t="str">
        <f>VLOOKUP(D1330,Capitulos!A:G,7,0)</f>
        <v>XVIII.Sint sinais e achad anorm ex clín e laborat (R00 - R99)</v>
      </c>
      <c r="F1330" t="str">
        <f>VLOOKUP(C1330,Grupos!D:H,4,0)</f>
        <v>Sintomas e sinais relativos ao aparelho urinário (R30 - R39)</v>
      </c>
      <c r="G1330" t="s">
        <v>4570</v>
      </c>
    </row>
    <row r="1331" spans="1:7" x14ac:dyDescent="0.25">
      <c r="A1331" t="s">
        <v>4571</v>
      </c>
      <c r="B1331">
        <v>1330</v>
      </c>
      <c r="C1331">
        <v>188</v>
      </c>
      <c r="D1331">
        <f>VLOOKUP(C1331,Grupos!D:H,5,0)</f>
        <v>18</v>
      </c>
      <c r="E1331" t="str">
        <f>VLOOKUP(D1331,Capitulos!A:G,7,0)</f>
        <v>XVIII.Sint sinais e achad anorm ex clín e laborat (R00 - R99)</v>
      </c>
      <c r="F1331" t="str">
        <f>VLOOKUP(C1331,Grupos!D:H,4,0)</f>
        <v>Sintomas e sinais relativos ao aparelho urinário (R30 - R39)</v>
      </c>
      <c r="G1331" t="s">
        <v>4573</v>
      </c>
    </row>
    <row r="1332" spans="1:7" x14ac:dyDescent="0.25">
      <c r="A1332" t="s">
        <v>4574</v>
      </c>
      <c r="B1332">
        <v>1331</v>
      </c>
      <c r="C1332">
        <v>188</v>
      </c>
      <c r="D1332">
        <f>VLOOKUP(C1332,Grupos!D:H,5,0)</f>
        <v>18</v>
      </c>
      <c r="E1332" t="str">
        <f>VLOOKUP(D1332,Capitulos!A:G,7,0)</f>
        <v>XVIII.Sint sinais e achad anorm ex clín e laborat (R00 - R99)</v>
      </c>
      <c r="F1332" t="str">
        <f>VLOOKUP(C1332,Grupos!D:H,4,0)</f>
        <v>Sintomas e sinais relativos ao aparelho urinário (R30 - R39)</v>
      </c>
      <c r="G1332" t="s">
        <v>4576</v>
      </c>
    </row>
    <row r="1333" spans="1:7" x14ac:dyDescent="0.25">
      <c r="A1333" t="s">
        <v>685</v>
      </c>
      <c r="B1333">
        <v>1332</v>
      </c>
      <c r="C1333">
        <v>188</v>
      </c>
      <c r="D1333">
        <f>VLOOKUP(C1333,Grupos!D:H,5,0)</f>
        <v>18</v>
      </c>
      <c r="E1333" t="str">
        <f>VLOOKUP(D1333,Capitulos!A:G,7,0)</f>
        <v>XVIII.Sint sinais e achad anorm ex clín e laborat (R00 - R99)</v>
      </c>
      <c r="F1333" t="str">
        <f>VLOOKUP(C1333,Grupos!D:H,4,0)</f>
        <v>Sintomas e sinais relativos ao aparelho urinário (R30 - R39)</v>
      </c>
      <c r="G1333" t="s">
        <v>4578</v>
      </c>
    </row>
    <row r="1334" spans="1:7" x14ac:dyDescent="0.25">
      <c r="A1334" t="s">
        <v>687</v>
      </c>
      <c r="B1334">
        <v>1333</v>
      </c>
      <c r="C1334">
        <v>189</v>
      </c>
      <c r="D1334">
        <f>VLOOKUP(C1334,Grupos!D:H,5,0)</f>
        <v>18</v>
      </c>
      <c r="E1334" t="str">
        <f>VLOOKUP(D1334,Capitulos!A:G,7,0)</f>
        <v>XVIII.Sint sinais e achad anorm ex clín e laborat (R00 - R99)</v>
      </c>
      <c r="F1334" t="str">
        <f>VLOOKUP(C1334,Grupos!D:H,4,0)</f>
        <v>Sint e sinais rel cogn percep estado emoc e compor (R40 - R46)</v>
      </c>
      <c r="G1334" t="s">
        <v>4580</v>
      </c>
    </row>
    <row r="1335" spans="1:7" x14ac:dyDescent="0.25">
      <c r="A1335" t="s">
        <v>4581</v>
      </c>
      <c r="B1335">
        <v>1334</v>
      </c>
      <c r="C1335">
        <v>189</v>
      </c>
      <c r="D1335">
        <f>VLOOKUP(C1335,Grupos!D:H,5,0)</f>
        <v>18</v>
      </c>
      <c r="E1335" t="str">
        <f>VLOOKUP(D1335,Capitulos!A:G,7,0)</f>
        <v>XVIII.Sint sinais e achad anorm ex clín e laborat (R00 - R99)</v>
      </c>
      <c r="F1335" t="str">
        <f>VLOOKUP(C1335,Grupos!D:H,4,0)</f>
        <v>Sint e sinais rel cogn percep estado emoc e compor (R40 - R46)</v>
      </c>
      <c r="G1335" t="s">
        <v>4583</v>
      </c>
    </row>
    <row r="1336" spans="1:7" x14ac:dyDescent="0.25">
      <c r="A1336" t="s">
        <v>4584</v>
      </c>
      <c r="B1336">
        <v>1335</v>
      </c>
      <c r="C1336">
        <v>189</v>
      </c>
      <c r="D1336">
        <f>VLOOKUP(C1336,Grupos!D:H,5,0)</f>
        <v>18</v>
      </c>
      <c r="E1336" t="str">
        <f>VLOOKUP(D1336,Capitulos!A:G,7,0)</f>
        <v>XVIII.Sint sinais e achad anorm ex clín e laborat (R00 - R99)</v>
      </c>
      <c r="F1336" t="str">
        <f>VLOOKUP(C1336,Grupos!D:H,4,0)</f>
        <v>Sint e sinais rel cogn percep estado emoc e compor (R40 - R46)</v>
      </c>
      <c r="G1336" t="s">
        <v>4586</v>
      </c>
    </row>
    <row r="1337" spans="1:7" x14ac:dyDescent="0.25">
      <c r="A1337" t="s">
        <v>4587</v>
      </c>
      <c r="B1337">
        <v>1336</v>
      </c>
      <c r="C1337">
        <v>189</v>
      </c>
      <c r="D1337">
        <f>VLOOKUP(C1337,Grupos!D:H,5,0)</f>
        <v>18</v>
      </c>
      <c r="E1337" t="str">
        <f>VLOOKUP(D1337,Capitulos!A:G,7,0)</f>
        <v>XVIII.Sint sinais e achad anorm ex clín e laborat (R00 - R99)</v>
      </c>
      <c r="F1337" t="str">
        <f>VLOOKUP(C1337,Grupos!D:H,4,0)</f>
        <v>Sint e sinais rel cogn percep estado emoc e compor (R40 - R46)</v>
      </c>
      <c r="G1337" t="s">
        <v>4589</v>
      </c>
    </row>
    <row r="1338" spans="1:7" x14ac:dyDescent="0.25">
      <c r="A1338" t="s">
        <v>4590</v>
      </c>
      <c r="B1338">
        <v>1337</v>
      </c>
      <c r="C1338">
        <v>189</v>
      </c>
      <c r="D1338">
        <f>VLOOKUP(C1338,Grupos!D:H,5,0)</f>
        <v>18</v>
      </c>
      <c r="E1338" t="str">
        <f>VLOOKUP(D1338,Capitulos!A:G,7,0)</f>
        <v>XVIII.Sint sinais e achad anorm ex clín e laborat (R00 - R99)</v>
      </c>
      <c r="F1338" t="str">
        <f>VLOOKUP(C1338,Grupos!D:H,4,0)</f>
        <v>Sint e sinais rel cogn percep estado emoc e compor (R40 - R46)</v>
      </c>
      <c r="G1338" t="s">
        <v>4592</v>
      </c>
    </row>
    <row r="1339" spans="1:7" x14ac:dyDescent="0.25">
      <c r="A1339" t="s">
        <v>4593</v>
      </c>
      <c r="B1339">
        <v>1338</v>
      </c>
      <c r="C1339">
        <v>189</v>
      </c>
      <c r="D1339">
        <f>VLOOKUP(C1339,Grupos!D:H,5,0)</f>
        <v>18</v>
      </c>
      <c r="E1339" t="str">
        <f>VLOOKUP(D1339,Capitulos!A:G,7,0)</f>
        <v>XVIII.Sint sinais e achad anorm ex clín e laborat (R00 - R99)</v>
      </c>
      <c r="F1339" t="str">
        <f>VLOOKUP(C1339,Grupos!D:H,4,0)</f>
        <v>Sint e sinais rel cogn percep estado emoc e compor (R40 - R46)</v>
      </c>
      <c r="G1339" t="s">
        <v>4595</v>
      </c>
    </row>
    <row r="1340" spans="1:7" x14ac:dyDescent="0.25">
      <c r="A1340" t="s">
        <v>688</v>
      </c>
      <c r="B1340">
        <v>1339</v>
      </c>
      <c r="C1340">
        <v>189</v>
      </c>
      <c r="D1340">
        <f>VLOOKUP(C1340,Grupos!D:H,5,0)</f>
        <v>18</v>
      </c>
      <c r="E1340" t="str">
        <f>VLOOKUP(D1340,Capitulos!A:G,7,0)</f>
        <v>XVIII.Sint sinais e achad anorm ex clín e laborat (R00 - R99)</v>
      </c>
      <c r="F1340" t="str">
        <f>VLOOKUP(C1340,Grupos!D:H,4,0)</f>
        <v>Sint e sinais rel cogn percep estado emoc e compor (R40 - R46)</v>
      </c>
      <c r="G1340" t="s">
        <v>4597</v>
      </c>
    </row>
    <row r="1341" spans="1:7" x14ac:dyDescent="0.25">
      <c r="A1341" t="s">
        <v>691</v>
      </c>
      <c r="B1341">
        <v>1340</v>
      </c>
      <c r="C1341">
        <v>190</v>
      </c>
      <c r="D1341">
        <f>VLOOKUP(C1341,Grupos!D:H,5,0)</f>
        <v>18</v>
      </c>
      <c r="E1341" t="str">
        <f>VLOOKUP(D1341,Capitulos!A:G,7,0)</f>
        <v>XVIII.Sint sinais e achad anorm ex clín e laborat (R00 - R99)</v>
      </c>
      <c r="F1341" t="str">
        <f>VLOOKUP(C1341,Grupos!D:H,4,0)</f>
        <v>Sintomas e sinais relativos à fala e à voz (R47 - R49)</v>
      </c>
      <c r="G1341" t="s">
        <v>4599</v>
      </c>
    </row>
    <row r="1342" spans="1:7" x14ac:dyDescent="0.25">
      <c r="A1342" t="s">
        <v>4600</v>
      </c>
      <c r="B1342">
        <v>1341</v>
      </c>
      <c r="C1342">
        <v>190</v>
      </c>
      <c r="D1342">
        <f>VLOOKUP(C1342,Grupos!D:H,5,0)</f>
        <v>18</v>
      </c>
      <c r="E1342" t="str">
        <f>VLOOKUP(D1342,Capitulos!A:G,7,0)</f>
        <v>XVIII.Sint sinais e achad anorm ex clín e laborat (R00 - R99)</v>
      </c>
      <c r="F1342" t="str">
        <f>VLOOKUP(C1342,Grupos!D:H,4,0)</f>
        <v>Sintomas e sinais relativos à fala e à voz (R47 - R49)</v>
      </c>
      <c r="G1342" t="s">
        <v>4602</v>
      </c>
    </row>
    <row r="1343" spans="1:7" x14ac:dyDescent="0.25">
      <c r="A1343" t="s">
        <v>692</v>
      </c>
      <c r="B1343">
        <v>1342</v>
      </c>
      <c r="C1343">
        <v>190</v>
      </c>
      <c r="D1343">
        <f>VLOOKUP(C1343,Grupos!D:H,5,0)</f>
        <v>18</v>
      </c>
      <c r="E1343" t="str">
        <f>VLOOKUP(D1343,Capitulos!A:G,7,0)</f>
        <v>XVIII.Sint sinais e achad anorm ex clín e laborat (R00 - R99)</v>
      </c>
      <c r="F1343" t="str">
        <f>VLOOKUP(C1343,Grupos!D:H,4,0)</f>
        <v>Sintomas e sinais relativos à fala e à voz (R47 - R49)</v>
      </c>
      <c r="G1343" t="s">
        <v>4604</v>
      </c>
    </row>
    <row r="1344" spans="1:7" x14ac:dyDescent="0.25">
      <c r="A1344" t="s">
        <v>694</v>
      </c>
      <c r="B1344">
        <v>1343</v>
      </c>
      <c r="C1344">
        <v>191</v>
      </c>
      <c r="D1344">
        <f>VLOOKUP(C1344,Grupos!D:H,5,0)</f>
        <v>18</v>
      </c>
      <c r="E1344" t="str">
        <f>VLOOKUP(D1344,Capitulos!A:G,7,0)</f>
        <v>XVIII.Sint sinais e achad anorm ex clín e laborat (R00 - R99)</v>
      </c>
      <c r="F1344" t="str">
        <f>VLOOKUP(C1344,Grupos!D:H,4,0)</f>
        <v>Sintomas e sinais gerais (R50 - R69)</v>
      </c>
      <c r="G1344" t="s">
        <v>4606</v>
      </c>
    </row>
    <row r="1345" spans="1:7" x14ac:dyDescent="0.25">
      <c r="A1345" t="s">
        <v>4607</v>
      </c>
      <c r="B1345">
        <v>1344</v>
      </c>
      <c r="C1345">
        <v>191</v>
      </c>
      <c r="D1345">
        <f>VLOOKUP(C1345,Grupos!D:H,5,0)</f>
        <v>18</v>
      </c>
      <c r="E1345" t="str">
        <f>VLOOKUP(D1345,Capitulos!A:G,7,0)</f>
        <v>XVIII.Sint sinais e achad anorm ex clín e laborat (R00 - R99)</v>
      </c>
      <c r="F1345" t="str">
        <f>VLOOKUP(C1345,Grupos!D:H,4,0)</f>
        <v>Sintomas e sinais gerais (R50 - R69)</v>
      </c>
      <c r="G1345" t="s">
        <v>4609</v>
      </c>
    </row>
    <row r="1346" spans="1:7" x14ac:dyDescent="0.25">
      <c r="A1346" t="s">
        <v>4610</v>
      </c>
      <c r="B1346">
        <v>1345</v>
      </c>
      <c r="C1346">
        <v>191</v>
      </c>
      <c r="D1346">
        <f>VLOOKUP(C1346,Grupos!D:H,5,0)</f>
        <v>18</v>
      </c>
      <c r="E1346" t="str">
        <f>VLOOKUP(D1346,Capitulos!A:G,7,0)</f>
        <v>XVIII.Sint sinais e achad anorm ex clín e laborat (R00 - R99)</v>
      </c>
      <c r="F1346" t="str">
        <f>VLOOKUP(C1346,Grupos!D:H,4,0)</f>
        <v>Sintomas e sinais gerais (R50 - R69)</v>
      </c>
      <c r="G1346" t="s">
        <v>4612</v>
      </c>
    </row>
    <row r="1347" spans="1:7" x14ac:dyDescent="0.25">
      <c r="A1347" t="s">
        <v>4613</v>
      </c>
      <c r="B1347">
        <v>1346</v>
      </c>
      <c r="C1347">
        <v>191</v>
      </c>
      <c r="D1347">
        <f>VLOOKUP(C1347,Grupos!D:H,5,0)</f>
        <v>18</v>
      </c>
      <c r="E1347" t="str">
        <f>VLOOKUP(D1347,Capitulos!A:G,7,0)</f>
        <v>XVIII.Sint sinais e achad anorm ex clín e laborat (R00 - R99)</v>
      </c>
      <c r="F1347" t="str">
        <f>VLOOKUP(C1347,Grupos!D:H,4,0)</f>
        <v>Sintomas e sinais gerais (R50 - R69)</v>
      </c>
      <c r="G1347" t="s">
        <v>4615</v>
      </c>
    </row>
    <row r="1348" spans="1:7" x14ac:dyDescent="0.25">
      <c r="A1348" t="s">
        <v>4616</v>
      </c>
      <c r="B1348">
        <v>1347</v>
      </c>
      <c r="C1348">
        <v>191</v>
      </c>
      <c r="D1348">
        <f>VLOOKUP(C1348,Grupos!D:H,5,0)</f>
        <v>18</v>
      </c>
      <c r="E1348" t="str">
        <f>VLOOKUP(D1348,Capitulos!A:G,7,0)</f>
        <v>XVIII.Sint sinais e achad anorm ex clín e laborat (R00 - R99)</v>
      </c>
      <c r="F1348" t="str">
        <f>VLOOKUP(C1348,Grupos!D:H,4,0)</f>
        <v>Sintomas e sinais gerais (R50 - R69)</v>
      </c>
      <c r="G1348" t="s">
        <v>4618</v>
      </c>
    </row>
    <row r="1349" spans="1:7" x14ac:dyDescent="0.25">
      <c r="A1349" t="s">
        <v>4619</v>
      </c>
      <c r="B1349">
        <v>1348</v>
      </c>
      <c r="C1349">
        <v>191</v>
      </c>
      <c r="D1349">
        <f>VLOOKUP(C1349,Grupos!D:H,5,0)</f>
        <v>18</v>
      </c>
      <c r="E1349" t="str">
        <f>VLOOKUP(D1349,Capitulos!A:G,7,0)</f>
        <v>XVIII.Sint sinais e achad anorm ex clín e laborat (R00 - R99)</v>
      </c>
      <c r="F1349" t="str">
        <f>VLOOKUP(C1349,Grupos!D:H,4,0)</f>
        <v>Sintomas e sinais gerais (R50 - R69)</v>
      </c>
      <c r="G1349" t="s">
        <v>4621</v>
      </c>
    </row>
    <row r="1350" spans="1:7" x14ac:dyDescent="0.25">
      <c r="A1350" t="s">
        <v>4622</v>
      </c>
      <c r="B1350">
        <v>1349</v>
      </c>
      <c r="C1350">
        <v>191</v>
      </c>
      <c r="D1350">
        <f>VLOOKUP(C1350,Grupos!D:H,5,0)</f>
        <v>18</v>
      </c>
      <c r="E1350" t="str">
        <f>VLOOKUP(D1350,Capitulos!A:G,7,0)</f>
        <v>XVIII.Sint sinais e achad anorm ex clín e laborat (R00 - R99)</v>
      </c>
      <c r="F1350" t="str">
        <f>VLOOKUP(C1350,Grupos!D:H,4,0)</f>
        <v>Sintomas e sinais gerais (R50 - R69)</v>
      </c>
      <c r="G1350" t="s">
        <v>4624</v>
      </c>
    </row>
    <row r="1351" spans="1:7" x14ac:dyDescent="0.25">
      <c r="A1351" t="s">
        <v>4625</v>
      </c>
      <c r="B1351">
        <v>1350</v>
      </c>
      <c r="C1351">
        <v>191</v>
      </c>
      <c r="D1351">
        <f>VLOOKUP(C1351,Grupos!D:H,5,0)</f>
        <v>18</v>
      </c>
      <c r="E1351" t="str">
        <f>VLOOKUP(D1351,Capitulos!A:G,7,0)</f>
        <v>XVIII.Sint sinais e achad anorm ex clín e laborat (R00 - R99)</v>
      </c>
      <c r="F1351" t="str">
        <f>VLOOKUP(C1351,Grupos!D:H,4,0)</f>
        <v>Sintomas e sinais gerais (R50 - R69)</v>
      </c>
      <c r="G1351" t="s">
        <v>4627</v>
      </c>
    </row>
    <row r="1352" spans="1:7" x14ac:dyDescent="0.25">
      <c r="A1352" t="s">
        <v>4628</v>
      </c>
      <c r="B1352">
        <v>1351</v>
      </c>
      <c r="C1352">
        <v>191</v>
      </c>
      <c r="D1352">
        <f>VLOOKUP(C1352,Grupos!D:H,5,0)</f>
        <v>18</v>
      </c>
      <c r="E1352" t="str">
        <f>VLOOKUP(D1352,Capitulos!A:G,7,0)</f>
        <v>XVIII.Sint sinais e achad anorm ex clín e laborat (R00 - R99)</v>
      </c>
      <c r="F1352" t="str">
        <f>VLOOKUP(C1352,Grupos!D:H,4,0)</f>
        <v>Sintomas e sinais gerais (R50 - R69)</v>
      </c>
      <c r="G1352" t="s">
        <v>4630</v>
      </c>
    </row>
    <row r="1353" spans="1:7" x14ac:dyDescent="0.25">
      <c r="A1353" t="s">
        <v>4631</v>
      </c>
      <c r="B1353">
        <v>1352</v>
      </c>
      <c r="C1353">
        <v>191</v>
      </c>
      <c r="D1353">
        <f>VLOOKUP(C1353,Grupos!D:H,5,0)</f>
        <v>18</v>
      </c>
      <c r="E1353" t="str">
        <f>VLOOKUP(D1353,Capitulos!A:G,7,0)</f>
        <v>XVIII.Sint sinais e achad anorm ex clín e laborat (R00 - R99)</v>
      </c>
      <c r="F1353" t="str">
        <f>VLOOKUP(C1353,Grupos!D:H,4,0)</f>
        <v>Sintomas e sinais gerais (R50 - R69)</v>
      </c>
      <c r="G1353" t="s">
        <v>4633</v>
      </c>
    </row>
    <row r="1354" spans="1:7" x14ac:dyDescent="0.25">
      <c r="A1354" t="s">
        <v>4634</v>
      </c>
      <c r="B1354">
        <v>1353</v>
      </c>
      <c r="C1354">
        <v>191</v>
      </c>
      <c r="D1354">
        <f>VLOOKUP(C1354,Grupos!D:H,5,0)</f>
        <v>18</v>
      </c>
      <c r="E1354" t="str">
        <f>VLOOKUP(D1354,Capitulos!A:G,7,0)</f>
        <v>XVIII.Sint sinais e achad anorm ex clín e laborat (R00 - R99)</v>
      </c>
      <c r="F1354" t="str">
        <f>VLOOKUP(C1354,Grupos!D:H,4,0)</f>
        <v>Sintomas e sinais gerais (R50 - R69)</v>
      </c>
      <c r="G1354" t="s">
        <v>4636</v>
      </c>
    </row>
    <row r="1355" spans="1:7" x14ac:dyDescent="0.25">
      <c r="A1355" t="s">
        <v>4637</v>
      </c>
      <c r="B1355">
        <v>1354</v>
      </c>
      <c r="C1355">
        <v>191</v>
      </c>
      <c r="D1355">
        <f>VLOOKUP(C1355,Grupos!D:H,5,0)</f>
        <v>18</v>
      </c>
      <c r="E1355" t="str">
        <f>VLOOKUP(D1355,Capitulos!A:G,7,0)</f>
        <v>XVIII.Sint sinais e achad anorm ex clín e laborat (R00 - R99)</v>
      </c>
      <c r="F1355" t="str">
        <f>VLOOKUP(C1355,Grupos!D:H,4,0)</f>
        <v>Sintomas e sinais gerais (R50 - R69)</v>
      </c>
      <c r="G1355" t="s">
        <v>4639</v>
      </c>
    </row>
    <row r="1356" spans="1:7" x14ac:dyDescent="0.25">
      <c r="A1356" t="s">
        <v>4640</v>
      </c>
      <c r="B1356">
        <v>1355</v>
      </c>
      <c r="C1356">
        <v>191</v>
      </c>
      <c r="D1356">
        <f>VLOOKUP(C1356,Grupos!D:H,5,0)</f>
        <v>18</v>
      </c>
      <c r="E1356" t="str">
        <f>VLOOKUP(D1356,Capitulos!A:G,7,0)</f>
        <v>XVIII.Sint sinais e achad anorm ex clín e laborat (R00 - R99)</v>
      </c>
      <c r="F1356" t="str">
        <f>VLOOKUP(C1356,Grupos!D:H,4,0)</f>
        <v>Sintomas e sinais gerais (R50 - R69)</v>
      </c>
      <c r="G1356" t="s">
        <v>4642</v>
      </c>
    </row>
    <row r="1357" spans="1:7" x14ac:dyDescent="0.25">
      <c r="A1357" t="s">
        <v>4643</v>
      </c>
      <c r="B1357">
        <v>1356</v>
      </c>
      <c r="C1357">
        <v>191</v>
      </c>
      <c r="D1357">
        <f>VLOOKUP(C1357,Grupos!D:H,5,0)</f>
        <v>18</v>
      </c>
      <c r="E1357" t="str">
        <f>VLOOKUP(D1357,Capitulos!A:G,7,0)</f>
        <v>XVIII.Sint sinais e achad anorm ex clín e laborat (R00 - R99)</v>
      </c>
      <c r="F1357" t="str">
        <f>VLOOKUP(C1357,Grupos!D:H,4,0)</f>
        <v>Sintomas e sinais gerais (R50 - R69)</v>
      </c>
      <c r="G1357" t="s">
        <v>4645</v>
      </c>
    </row>
    <row r="1358" spans="1:7" x14ac:dyDescent="0.25">
      <c r="A1358" t="s">
        <v>4646</v>
      </c>
      <c r="B1358">
        <v>1357</v>
      </c>
      <c r="C1358">
        <v>191</v>
      </c>
      <c r="D1358">
        <f>VLOOKUP(C1358,Grupos!D:H,5,0)</f>
        <v>18</v>
      </c>
      <c r="E1358" t="str">
        <f>VLOOKUP(D1358,Capitulos!A:G,7,0)</f>
        <v>XVIII.Sint sinais e achad anorm ex clín e laborat (R00 - R99)</v>
      </c>
      <c r="F1358" t="str">
        <f>VLOOKUP(C1358,Grupos!D:H,4,0)</f>
        <v>Sintomas e sinais gerais (R50 - R69)</v>
      </c>
      <c r="G1358" t="s">
        <v>4648</v>
      </c>
    </row>
    <row r="1359" spans="1:7" x14ac:dyDescent="0.25">
      <c r="A1359" t="s">
        <v>4649</v>
      </c>
      <c r="B1359">
        <v>1358</v>
      </c>
      <c r="C1359">
        <v>191</v>
      </c>
      <c r="D1359">
        <f>VLOOKUP(C1359,Grupos!D:H,5,0)</f>
        <v>18</v>
      </c>
      <c r="E1359" t="str">
        <f>VLOOKUP(D1359,Capitulos!A:G,7,0)</f>
        <v>XVIII.Sint sinais e achad anorm ex clín e laborat (R00 - R99)</v>
      </c>
      <c r="F1359" t="str">
        <f>VLOOKUP(C1359,Grupos!D:H,4,0)</f>
        <v>Sintomas e sinais gerais (R50 - R69)</v>
      </c>
      <c r="G1359" t="s">
        <v>4651</v>
      </c>
    </row>
    <row r="1360" spans="1:7" x14ac:dyDescent="0.25">
      <c r="A1360" t="s">
        <v>695</v>
      </c>
      <c r="B1360">
        <v>1359</v>
      </c>
      <c r="C1360">
        <v>191</v>
      </c>
      <c r="D1360">
        <f>VLOOKUP(C1360,Grupos!D:H,5,0)</f>
        <v>18</v>
      </c>
      <c r="E1360" t="str">
        <f>VLOOKUP(D1360,Capitulos!A:G,7,0)</f>
        <v>XVIII.Sint sinais e achad anorm ex clín e laborat (R00 - R99)</v>
      </c>
      <c r="F1360" t="str">
        <f>VLOOKUP(C1360,Grupos!D:H,4,0)</f>
        <v>Sintomas e sinais gerais (R50 - R69)</v>
      </c>
      <c r="G1360" t="s">
        <v>4653</v>
      </c>
    </row>
    <row r="1361" spans="1:7" x14ac:dyDescent="0.25">
      <c r="A1361" t="s">
        <v>697</v>
      </c>
      <c r="B1361">
        <v>1360</v>
      </c>
      <c r="C1361">
        <v>192</v>
      </c>
      <c r="D1361">
        <f>VLOOKUP(C1361,Grupos!D:H,5,0)</f>
        <v>18</v>
      </c>
      <c r="E1361" t="str">
        <f>VLOOKUP(D1361,Capitulos!A:G,7,0)</f>
        <v>XVIII.Sint sinais e achad anorm ex clín e laborat (R00 - R99)</v>
      </c>
      <c r="F1361" t="str">
        <f>VLOOKUP(C1361,Grupos!D:H,4,0)</f>
        <v>Achados anormais exames de sangue, sem diagnóstico (R70 - R79)</v>
      </c>
      <c r="G1361" t="s">
        <v>4655</v>
      </c>
    </row>
    <row r="1362" spans="1:7" x14ac:dyDescent="0.25">
      <c r="A1362" t="s">
        <v>4656</v>
      </c>
      <c r="B1362">
        <v>1361</v>
      </c>
      <c r="C1362">
        <v>192</v>
      </c>
      <c r="D1362">
        <f>VLOOKUP(C1362,Grupos!D:H,5,0)</f>
        <v>18</v>
      </c>
      <c r="E1362" t="str">
        <f>VLOOKUP(D1362,Capitulos!A:G,7,0)</f>
        <v>XVIII.Sint sinais e achad anorm ex clín e laborat (R00 - R99)</v>
      </c>
      <c r="F1362" t="str">
        <f>VLOOKUP(C1362,Grupos!D:H,4,0)</f>
        <v>Achados anormais exames de sangue, sem diagnóstico (R70 - R79)</v>
      </c>
      <c r="G1362" t="s">
        <v>4658</v>
      </c>
    </row>
    <row r="1363" spans="1:7" x14ac:dyDescent="0.25">
      <c r="A1363" t="s">
        <v>4659</v>
      </c>
      <c r="B1363">
        <v>1362</v>
      </c>
      <c r="C1363">
        <v>192</v>
      </c>
      <c r="D1363">
        <f>VLOOKUP(C1363,Grupos!D:H,5,0)</f>
        <v>18</v>
      </c>
      <c r="E1363" t="str">
        <f>VLOOKUP(D1363,Capitulos!A:G,7,0)</f>
        <v>XVIII.Sint sinais e achad anorm ex clín e laborat (R00 - R99)</v>
      </c>
      <c r="F1363" t="str">
        <f>VLOOKUP(C1363,Grupos!D:H,4,0)</f>
        <v>Achados anormais exames de sangue, sem diagnóstico (R70 - R79)</v>
      </c>
      <c r="G1363" t="s">
        <v>4661</v>
      </c>
    </row>
    <row r="1364" spans="1:7" x14ac:dyDescent="0.25">
      <c r="A1364" t="s">
        <v>4662</v>
      </c>
      <c r="B1364">
        <v>1363</v>
      </c>
      <c r="C1364">
        <v>192</v>
      </c>
      <c r="D1364">
        <f>VLOOKUP(C1364,Grupos!D:H,5,0)</f>
        <v>18</v>
      </c>
      <c r="E1364" t="str">
        <f>VLOOKUP(D1364,Capitulos!A:G,7,0)</f>
        <v>XVIII.Sint sinais e achad anorm ex clín e laborat (R00 - R99)</v>
      </c>
      <c r="F1364" t="str">
        <f>VLOOKUP(C1364,Grupos!D:H,4,0)</f>
        <v>Achados anormais exames de sangue, sem diagnóstico (R70 - R79)</v>
      </c>
      <c r="G1364" t="s">
        <v>4664</v>
      </c>
    </row>
    <row r="1365" spans="1:7" x14ac:dyDescent="0.25">
      <c r="A1365" t="s">
        <v>4665</v>
      </c>
      <c r="B1365">
        <v>1364</v>
      </c>
      <c r="C1365">
        <v>192</v>
      </c>
      <c r="D1365">
        <f>VLOOKUP(C1365,Grupos!D:H,5,0)</f>
        <v>18</v>
      </c>
      <c r="E1365" t="str">
        <f>VLOOKUP(D1365,Capitulos!A:G,7,0)</f>
        <v>XVIII.Sint sinais e achad anorm ex clín e laborat (R00 - R99)</v>
      </c>
      <c r="F1365" t="str">
        <f>VLOOKUP(C1365,Grupos!D:H,4,0)</f>
        <v>Achados anormais exames de sangue, sem diagnóstico (R70 - R79)</v>
      </c>
      <c r="G1365" t="s">
        <v>4667</v>
      </c>
    </row>
    <row r="1366" spans="1:7" x14ac:dyDescent="0.25">
      <c r="A1366" t="s">
        <v>4668</v>
      </c>
      <c r="B1366">
        <v>1365</v>
      </c>
      <c r="C1366">
        <v>192</v>
      </c>
      <c r="D1366">
        <f>VLOOKUP(C1366,Grupos!D:H,5,0)</f>
        <v>18</v>
      </c>
      <c r="E1366" t="str">
        <f>VLOOKUP(D1366,Capitulos!A:G,7,0)</f>
        <v>XVIII.Sint sinais e achad anorm ex clín e laborat (R00 - R99)</v>
      </c>
      <c r="F1366" t="str">
        <f>VLOOKUP(C1366,Grupos!D:H,4,0)</f>
        <v>Achados anormais exames de sangue, sem diagnóstico (R70 - R79)</v>
      </c>
      <c r="G1366" t="s">
        <v>4670</v>
      </c>
    </row>
    <row r="1367" spans="1:7" x14ac:dyDescent="0.25">
      <c r="A1367" t="s">
        <v>4671</v>
      </c>
      <c r="B1367">
        <v>1366</v>
      </c>
      <c r="C1367">
        <v>192</v>
      </c>
      <c r="D1367">
        <f>VLOOKUP(C1367,Grupos!D:H,5,0)</f>
        <v>18</v>
      </c>
      <c r="E1367" t="str">
        <f>VLOOKUP(D1367,Capitulos!A:G,7,0)</f>
        <v>XVIII.Sint sinais e achad anorm ex clín e laborat (R00 - R99)</v>
      </c>
      <c r="F1367" t="str">
        <f>VLOOKUP(C1367,Grupos!D:H,4,0)</f>
        <v>Achados anormais exames de sangue, sem diagnóstico (R70 - R79)</v>
      </c>
      <c r="G1367" t="s">
        <v>4673</v>
      </c>
    </row>
    <row r="1368" spans="1:7" x14ac:dyDescent="0.25">
      <c r="A1368" t="s">
        <v>4674</v>
      </c>
      <c r="B1368">
        <v>1367</v>
      </c>
      <c r="C1368">
        <v>192</v>
      </c>
      <c r="D1368">
        <f>VLOOKUP(C1368,Grupos!D:H,5,0)</f>
        <v>18</v>
      </c>
      <c r="E1368" t="str">
        <f>VLOOKUP(D1368,Capitulos!A:G,7,0)</f>
        <v>XVIII.Sint sinais e achad anorm ex clín e laborat (R00 - R99)</v>
      </c>
      <c r="F1368" t="str">
        <f>VLOOKUP(C1368,Grupos!D:H,4,0)</f>
        <v>Achados anormais exames de sangue, sem diagnóstico (R70 - R79)</v>
      </c>
      <c r="G1368" t="s">
        <v>4676</v>
      </c>
    </row>
    <row r="1369" spans="1:7" x14ac:dyDescent="0.25">
      <c r="A1369" t="s">
        <v>4677</v>
      </c>
      <c r="B1369">
        <v>1368</v>
      </c>
      <c r="C1369">
        <v>192</v>
      </c>
      <c r="D1369">
        <f>VLOOKUP(C1369,Grupos!D:H,5,0)</f>
        <v>18</v>
      </c>
      <c r="E1369" t="str">
        <f>VLOOKUP(D1369,Capitulos!A:G,7,0)</f>
        <v>XVIII.Sint sinais e achad anorm ex clín e laborat (R00 - R99)</v>
      </c>
      <c r="F1369" t="str">
        <f>VLOOKUP(C1369,Grupos!D:H,4,0)</f>
        <v>Achados anormais exames de sangue, sem diagnóstico (R70 - R79)</v>
      </c>
      <c r="G1369" t="s">
        <v>4679</v>
      </c>
    </row>
    <row r="1370" spans="1:7" x14ac:dyDescent="0.25">
      <c r="A1370" t="s">
        <v>698</v>
      </c>
      <c r="B1370">
        <v>1369</v>
      </c>
      <c r="C1370">
        <v>192</v>
      </c>
      <c r="D1370">
        <f>VLOOKUP(C1370,Grupos!D:H,5,0)</f>
        <v>18</v>
      </c>
      <c r="E1370" t="str">
        <f>VLOOKUP(D1370,Capitulos!A:G,7,0)</f>
        <v>XVIII.Sint sinais e achad anorm ex clín e laborat (R00 - R99)</v>
      </c>
      <c r="F1370" t="str">
        <f>VLOOKUP(C1370,Grupos!D:H,4,0)</f>
        <v>Achados anormais exames de sangue, sem diagnóstico (R70 - R79)</v>
      </c>
      <c r="G1370" t="s">
        <v>4681</v>
      </c>
    </row>
    <row r="1371" spans="1:7" x14ac:dyDescent="0.25">
      <c r="A1371" t="s">
        <v>701</v>
      </c>
      <c r="B1371">
        <v>1370</v>
      </c>
      <c r="C1371">
        <v>193</v>
      </c>
      <c r="D1371">
        <f>VLOOKUP(C1371,Grupos!D:H,5,0)</f>
        <v>18</v>
      </c>
      <c r="E1371" t="str">
        <f>VLOOKUP(D1371,Capitulos!A:G,7,0)</f>
        <v>XVIII.Sint sinais e achad anorm ex clín e laborat (R00 - R99)</v>
      </c>
      <c r="F1371" t="str">
        <f>VLOOKUP(C1371,Grupos!D:H,4,0)</f>
        <v>Achados anormais exames de urina, sem diagnóstico (R80 - R82)</v>
      </c>
      <c r="G1371" t="s">
        <v>4683</v>
      </c>
    </row>
    <row r="1372" spans="1:7" x14ac:dyDescent="0.25">
      <c r="A1372" t="s">
        <v>4684</v>
      </c>
      <c r="B1372">
        <v>1371</v>
      </c>
      <c r="C1372">
        <v>193</v>
      </c>
      <c r="D1372">
        <f>VLOOKUP(C1372,Grupos!D:H,5,0)</f>
        <v>18</v>
      </c>
      <c r="E1372" t="str">
        <f>VLOOKUP(D1372,Capitulos!A:G,7,0)</f>
        <v>XVIII.Sint sinais e achad anorm ex clín e laborat (R00 - R99)</v>
      </c>
      <c r="F1372" t="str">
        <f>VLOOKUP(C1372,Grupos!D:H,4,0)</f>
        <v>Achados anormais exames de urina, sem diagnóstico (R80 - R82)</v>
      </c>
      <c r="G1372" t="s">
        <v>4686</v>
      </c>
    </row>
    <row r="1373" spans="1:7" x14ac:dyDescent="0.25">
      <c r="A1373" t="s">
        <v>702</v>
      </c>
      <c r="B1373">
        <v>1372</v>
      </c>
      <c r="C1373">
        <v>193</v>
      </c>
      <c r="D1373">
        <f>VLOOKUP(C1373,Grupos!D:H,5,0)</f>
        <v>18</v>
      </c>
      <c r="E1373" t="str">
        <f>VLOOKUP(D1373,Capitulos!A:G,7,0)</f>
        <v>XVIII.Sint sinais e achad anorm ex clín e laborat (R00 - R99)</v>
      </c>
      <c r="F1373" t="str">
        <f>VLOOKUP(C1373,Grupos!D:H,4,0)</f>
        <v>Achados anormais exames de urina, sem diagnóstico (R80 - R82)</v>
      </c>
      <c r="G1373" t="s">
        <v>4688</v>
      </c>
    </row>
    <row r="1374" spans="1:7" x14ac:dyDescent="0.25">
      <c r="A1374" t="s">
        <v>705</v>
      </c>
      <c r="B1374">
        <v>1373</v>
      </c>
      <c r="C1374">
        <v>194</v>
      </c>
      <c r="D1374">
        <f>VLOOKUP(C1374,Grupos!D:H,5,0)</f>
        <v>18</v>
      </c>
      <c r="E1374" t="str">
        <f>VLOOKUP(D1374,Capitulos!A:G,7,0)</f>
        <v>XVIII.Sint sinais e achad anorm ex clín e laborat (R00 - R99)</v>
      </c>
      <c r="F1374" t="str">
        <f>VLOOKUP(C1374,Grupos!D:H,4,0)</f>
        <v>Achad anorm exam e out líq, subs e tec corp s/diag (R83 - R89)</v>
      </c>
      <c r="G1374" t="s">
        <v>4690</v>
      </c>
    </row>
    <row r="1375" spans="1:7" x14ac:dyDescent="0.25">
      <c r="A1375" t="s">
        <v>4691</v>
      </c>
      <c r="B1375">
        <v>1374</v>
      </c>
      <c r="C1375">
        <v>194</v>
      </c>
      <c r="D1375">
        <f>VLOOKUP(C1375,Grupos!D:H,5,0)</f>
        <v>18</v>
      </c>
      <c r="E1375" t="str">
        <f>VLOOKUP(D1375,Capitulos!A:G,7,0)</f>
        <v>XVIII.Sint sinais e achad anorm ex clín e laborat (R00 - R99)</v>
      </c>
      <c r="F1375" t="str">
        <f>VLOOKUP(C1375,Grupos!D:H,4,0)</f>
        <v>Achad anorm exam e out líq, subs e tec corp s/diag (R83 - R89)</v>
      </c>
      <c r="G1375" t="s">
        <v>4693</v>
      </c>
    </row>
    <row r="1376" spans="1:7" x14ac:dyDescent="0.25">
      <c r="A1376" t="s">
        <v>4694</v>
      </c>
      <c r="B1376">
        <v>1375</v>
      </c>
      <c r="C1376">
        <v>194</v>
      </c>
      <c r="D1376">
        <f>VLOOKUP(C1376,Grupos!D:H,5,0)</f>
        <v>18</v>
      </c>
      <c r="E1376" t="str">
        <f>VLOOKUP(D1376,Capitulos!A:G,7,0)</f>
        <v>XVIII.Sint sinais e achad anorm ex clín e laborat (R00 - R99)</v>
      </c>
      <c r="F1376" t="str">
        <f>VLOOKUP(C1376,Grupos!D:H,4,0)</f>
        <v>Achad anorm exam e out líq, subs e tec corp s/diag (R83 - R89)</v>
      </c>
      <c r="G1376" t="s">
        <v>4696</v>
      </c>
    </row>
    <row r="1377" spans="1:7" x14ac:dyDescent="0.25">
      <c r="A1377" t="s">
        <v>4697</v>
      </c>
      <c r="B1377">
        <v>1376</v>
      </c>
      <c r="C1377">
        <v>194</v>
      </c>
      <c r="D1377">
        <f>VLOOKUP(C1377,Grupos!D:H,5,0)</f>
        <v>18</v>
      </c>
      <c r="E1377" t="str">
        <f>VLOOKUP(D1377,Capitulos!A:G,7,0)</f>
        <v>XVIII.Sint sinais e achad anorm ex clín e laborat (R00 - R99)</v>
      </c>
      <c r="F1377" t="str">
        <f>VLOOKUP(C1377,Grupos!D:H,4,0)</f>
        <v>Achad anorm exam e out líq, subs e tec corp s/diag (R83 - R89)</v>
      </c>
      <c r="G1377" t="s">
        <v>4699</v>
      </c>
    </row>
    <row r="1378" spans="1:7" x14ac:dyDescent="0.25">
      <c r="A1378" t="s">
        <v>4700</v>
      </c>
      <c r="B1378">
        <v>1377</v>
      </c>
      <c r="C1378">
        <v>194</v>
      </c>
      <c r="D1378">
        <f>VLOOKUP(C1378,Grupos!D:H,5,0)</f>
        <v>18</v>
      </c>
      <c r="E1378" t="str">
        <f>VLOOKUP(D1378,Capitulos!A:G,7,0)</f>
        <v>XVIII.Sint sinais e achad anorm ex clín e laborat (R00 - R99)</v>
      </c>
      <c r="F1378" t="str">
        <f>VLOOKUP(C1378,Grupos!D:H,4,0)</f>
        <v>Achad anorm exam e out líq, subs e tec corp s/diag (R83 - R89)</v>
      </c>
      <c r="G1378" t="s">
        <v>4702</v>
      </c>
    </row>
    <row r="1379" spans="1:7" x14ac:dyDescent="0.25">
      <c r="A1379" t="s">
        <v>706</v>
      </c>
      <c r="B1379">
        <v>1378</v>
      </c>
      <c r="C1379">
        <v>194</v>
      </c>
      <c r="D1379">
        <f>VLOOKUP(C1379,Grupos!D:H,5,0)</f>
        <v>18</v>
      </c>
      <c r="E1379" t="str">
        <f>VLOOKUP(D1379,Capitulos!A:G,7,0)</f>
        <v>XVIII.Sint sinais e achad anorm ex clín e laborat (R00 - R99)</v>
      </c>
      <c r="F1379" t="str">
        <f>VLOOKUP(C1379,Grupos!D:H,4,0)</f>
        <v>Achad anorm exam e out líq, subs e tec corp s/diag (R83 - R89)</v>
      </c>
      <c r="G1379" t="s">
        <v>4704</v>
      </c>
    </row>
    <row r="1380" spans="1:7" x14ac:dyDescent="0.25">
      <c r="A1380" t="s">
        <v>709</v>
      </c>
      <c r="B1380">
        <v>1379</v>
      </c>
      <c r="C1380">
        <v>195</v>
      </c>
      <c r="D1380">
        <f>VLOOKUP(C1380,Grupos!D:H,5,0)</f>
        <v>18</v>
      </c>
      <c r="E1380" t="str">
        <f>VLOOKUP(D1380,Capitulos!A:G,7,0)</f>
        <v>XVIII.Sint sinais e achad anorm ex clín e laborat (R00 - R99)</v>
      </c>
      <c r="F1380" t="str">
        <f>VLOOKUP(C1380,Grupos!D:H,4,0)</f>
        <v>Achad anorm exam diag imagem estud função, s/diag (R90 - R94)</v>
      </c>
      <c r="G1380" t="s">
        <v>4706</v>
      </c>
    </row>
    <row r="1381" spans="1:7" x14ac:dyDescent="0.25">
      <c r="A1381" t="s">
        <v>4707</v>
      </c>
      <c r="B1381">
        <v>1380</v>
      </c>
      <c r="C1381">
        <v>195</v>
      </c>
      <c r="D1381">
        <f>VLOOKUP(C1381,Grupos!D:H,5,0)</f>
        <v>18</v>
      </c>
      <c r="E1381" t="str">
        <f>VLOOKUP(D1381,Capitulos!A:G,7,0)</f>
        <v>XVIII.Sint sinais e achad anorm ex clín e laborat (R00 - R99)</v>
      </c>
      <c r="F1381" t="str">
        <f>VLOOKUP(C1381,Grupos!D:H,4,0)</f>
        <v>Achad anorm exam diag imagem estud função, s/diag (R90 - R94)</v>
      </c>
      <c r="G1381" t="s">
        <v>4709</v>
      </c>
    </row>
    <row r="1382" spans="1:7" x14ac:dyDescent="0.25">
      <c r="A1382" t="s">
        <v>4710</v>
      </c>
      <c r="B1382">
        <v>1381</v>
      </c>
      <c r="C1382">
        <v>195</v>
      </c>
      <c r="D1382">
        <f>VLOOKUP(C1382,Grupos!D:H,5,0)</f>
        <v>18</v>
      </c>
      <c r="E1382" t="str">
        <f>VLOOKUP(D1382,Capitulos!A:G,7,0)</f>
        <v>XVIII.Sint sinais e achad anorm ex clín e laborat (R00 - R99)</v>
      </c>
      <c r="F1382" t="str">
        <f>VLOOKUP(C1382,Grupos!D:H,4,0)</f>
        <v>Achad anorm exam diag imagem estud função, s/diag (R90 - R94)</v>
      </c>
      <c r="G1382" t="s">
        <v>4712</v>
      </c>
    </row>
    <row r="1383" spans="1:7" x14ac:dyDescent="0.25">
      <c r="A1383" t="s">
        <v>4713</v>
      </c>
      <c r="B1383">
        <v>1382</v>
      </c>
      <c r="C1383">
        <v>195</v>
      </c>
      <c r="D1383">
        <f>VLOOKUP(C1383,Grupos!D:H,5,0)</f>
        <v>18</v>
      </c>
      <c r="E1383" t="str">
        <f>VLOOKUP(D1383,Capitulos!A:G,7,0)</f>
        <v>XVIII.Sint sinais e achad anorm ex clín e laborat (R00 - R99)</v>
      </c>
      <c r="F1383" t="str">
        <f>VLOOKUP(C1383,Grupos!D:H,4,0)</f>
        <v>Achad anorm exam diag imagem estud função, s/diag (R90 - R94)</v>
      </c>
      <c r="G1383" t="s">
        <v>4715</v>
      </c>
    </row>
    <row r="1384" spans="1:7" x14ac:dyDescent="0.25">
      <c r="A1384" t="s">
        <v>710</v>
      </c>
      <c r="B1384">
        <v>1383</v>
      </c>
      <c r="C1384">
        <v>195</v>
      </c>
      <c r="D1384">
        <f>VLOOKUP(C1384,Grupos!D:H,5,0)</f>
        <v>18</v>
      </c>
      <c r="E1384" t="str">
        <f>VLOOKUP(D1384,Capitulos!A:G,7,0)</f>
        <v>XVIII.Sint sinais e achad anorm ex clín e laborat (R00 - R99)</v>
      </c>
      <c r="F1384" t="str">
        <f>VLOOKUP(C1384,Grupos!D:H,4,0)</f>
        <v>Achad anorm exam diag imagem estud função, s/diag (R90 - R94)</v>
      </c>
      <c r="G1384" t="s">
        <v>4717</v>
      </c>
    </row>
    <row r="1385" spans="1:7" x14ac:dyDescent="0.25">
      <c r="A1385" t="s">
        <v>713</v>
      </c>
      <c r="B1385">
        <v>1384</v>
      </c>
      <c r="C1385">
        <v>196</v>
      </c>
      <c r="D1385">
        <f>VLOOKUP(C1385,Grupos!D:H,5,0)</f>
        <v>18</v>
      </c>
      <c r="E1385" t="str">
        <f>VLOOKUP(D1385,Capitulos!A:G,7,0)</f>
        <v>XVIII.Sint sinais e achad anorm ex clín e laborat (R00 - R99)</v>
      </c>
      <c r="F1385" t="str">
        <f>VLOOKUP(C1385,Grupos!D:H,4,0)</f>
        <v>Causas mal definidas e desconhecidas mortalidade (R95 - R99)</v>
      </c>
      <c r="G1385" t="s">
        <v>4719</v>
      </c>
    </row>
    <row r="1386" spans="1:7" x14ac:dyDescent="0.25">
      <c r="A1386" t="s">
        <v>4720</v>
      </c>
      <c r="B1386">
        <v>1385</v>
      </c>
      <c r="C1386">
        <v>196</v>
      </c>
      <c r="D1386">
        <f>VLOOKUP(C1386,Grupos!D:H,5,0)</f>
        <v>18</v>
      </c>
      <c r="E1386" t="str">
        <f>VLOOKUP(D1386,Capitulos!A:G,7,0)</f>
        <v>XVIII.Sint sinais e achad anorm ex clín e laborat (R00 - R99)</v>
      </c>
      <c r="F1386" t="str">
        <f>VLOOKUP(C1386,Grupos!D:H,4,0)</f>
        <v>Causas mal definidas e desconhecidas mortalidade (R95 - R99)</v>
      </c>
      <c r="G1386" t="s">
        <v>4722</v>
      </c>
    </row>
    <row r="1387" spans="1:7" x14ac:dyDescent="0.25">
      <c r="A1387" t="s">
        <v>4723</v>
      </c>
      <c r="B1387">
        <v>1386</v>
      </c>
      <c r="C1387">
        <v>196</v>
      </c>
      <c r="D1387">
        <f>VLOOKUP(C1387,Grupos!D:H,5,0)</f>
        <v>18</v>
      </c>
      <c r="E1387" t="str">
        <f>VLOOKUP(D1387,Capitulos!A:G,7,0)</f>
        <v>XVIII.Sint sinais e achad anorm ex clín e laborat (R00 - R99)</v>
      </c>
      <c r="F1387" t="str">
        <f>VLOOKUP(C1387,Grupos!D:H,4,0)</f>
        <v>Causas mal definidas e desconhecidas mortalidade (R95 - R99)</v>
      </c>
      <c r="G1387" t="s">
        <v>4725</v>
      </c>
    </row>
    <row r="1388" spans="1:7" x14ac:dyDescent="0.25">
      <c r="A1388" t="s">
        <v>74</v>
      </c>
      <c r="B1388">
        <v>1387</v>
      </c>
      <c r="C1388">
        <v>196</v>
      </c>
      <c r="D1388">
        <f>VLOOKUP(C1388,Grupos!D:H,5,0)</f>
        <v>18</v>
      </c>
      <c r="E1388" t="str">
        <f>VLOOKUP(D1388,Capitulos!A:G,7,0)</f>
        <v>XVIII.Sint sinais e achad anorm ex clín e laborat (R00 - R99)</v>
      </c>
      <c r="F1388" t="str">
        <f>VLOOKUP(C1388,Grupos!D:H,4,0)</f>
        <v>Causas mal definidas e desconhecidas mortalidade (R95 - R99)</v>
      </c>
      <c r="G1388" t="s">
        <v>4727</v>
      </c>
    </row>
    <row r="1389" spans="1:7" x14ac:dyDescent="0.25">
      <c r="A1389" t="s">
        <v>77</v>
      </c>
      <c r="B1389">
        <v>1388</v>
      </c>
      <c r="C1389">
        <v>197</v>
      </c>
      <c r="D1389">
        <f>VLOOKUP(C1389,Grupos!D:H,5,0)</f>
        <v>19</v>
      </c>
      <c r="E1389" t="str">
        <f>VLOOKUP(D1389,Capitulos!A:G,7,0)</f>
        <v>XIX. Lesões enven e alg out conseq causas externas (S00 - T98)</v>
      </c>
      <c r="F1389" t="str">
        <f>VLOOKUP(C1389,Grupos!D:H,4,0)</f>
        <v>Traumatismos da cabeça (S00 - S09)</v>
      </c>
      <c r="G1389" t="s">
        <v>4729</v>
      </c>
    </row>
    <row r="1390" spans="1:7" x14ac:dyDescent="0.25">
      <c r="A1390" t="s">
        <v>4730</v>
      </c>
      <c r="B1390">
        <v>1389</v>
      </c>
      <c r="C1390">
        <v>197</v>
      </c>
      <c r="D1390">
        <f>VLOOKUP(C1390,Grupos!D:H,5,0)</f>
        <v>19</v>
      </c>
      <c r="E1390" t="str">
        <f>VLOOKUP(D1390,Capitulos!A:G,7,0)</f>
        <v>XIX. Lesões enven e alg out conseq causas externas (S00 - T98)</v>
      </c>
      <c r="F1390" t="str">
        <f>VLOOKUP(C1390,Grupos!D:H,4,0)</f>
        <v>Traumatismos da cabeça (S00 - S09)</v>
      </c>
      <c r="G1390" t="s">
        <v>4732</v>
      </c>
    </row>
    <row r="1391" spans="1:7" x14ac:dyDescent="0.25">
      <c r="A1391" t="s">
        <v>4733</v>
      </c>
      <c r="B1391">
        <v>1390</v>
      </c>
      <c r="C1391">
        <v>197</v>
      </c>
      <c r="D1391">
        <f>VLOOKUP(C1391,Grupos!D:H,5,0)</f>
        <v>19</v>
      </c>
      <c r="E1391" t="str">
        <f>VLOOKUP(D1391,Capitulos!A:G,7,0)</f>
        <v>XIX. Lesões enven e alg out conseq causas externas (S00 - T98)</v>
      </c>
      <c r="F1391" t="str">
        <f>VLOOKUP(C1391,Grupos!D:H,4,0)</f>
        <v>Traumatismos da cabeça (S00 - S09)</v>
      </c>
      <c r="G1391" t="s">
        <v>4735</v>
      </c>
    </row>
    <row r="1392" spans="1:7" x14ac:dyDescent="0.25">
      <c r="A1392" t="s">
        <v>4736</v>
      </c>
      <c r="B1392">
        <v>1391</v>
      </c>
      <c r="C1392">
        <v>197</v>
      </c>
      <c r="D1392">
        <f>VLOOKUP(C1392,Grupos!D:H,5,0)</f>
        <v>19</v>
      </c>
      <c r="E1392" t="str">
        <f>VLOOKUP(D1392,Capitulos!A:G,7,0)</f>
        <v>XIX. Lesões enven e alg out conseq causas externas (S00 - T98)</v>
      </c>
      <c r="F1392" t="str">
        <f>VLOOKUP(C1392,Grupos!D:H,4,0)</f>
        <v>Traumatismos da cabeça (S00 - S09)</v>
      </c>
      <c r="G1392" t="s">
        <v>4738</v>
      </c>
    </row>
    <row r="1393" spans="1:7" x14ac:dyDescent="0.25">
      <c r="A1393" t="s">
        <v>4739</v>
      </c>
      <c r="B1393">
        <v>1392</v>
      </c>
      <c r="C1393">
        <v>197</v>
      </c>
      <c r="D1393">
        <f>VLOOKUP(C1393,Grupos!D:H,5,0)</f>
        <v>19</v>
      </c>
      <c r="E1393" t="str">
        <f>VLOOKUP(D1393,Capitulos!A:G,7,0)</f>
        <v>XIX. Lesões enven e alg out conseq causas externas (S00 - T98)</v>
      </c>
      <c r="F1393" t="str">
        <f>VLOOKUP(C1393,Grupos!D:H,4,0)</f>
        <v>Traumatismos da cabeça (S00 - S09)</v>
      </c>
      <c r="G1393" t="s">
        <v>4741</v>
      </c>
    </row>
    <row r="1394" spans="1:7" x14ac:dyDescent="0.25">
      <c r="A1394" t="s">
        <v>4742</v>
      </c>
      <c r="B1394">
        <v>1393</v>
      </c>
      <c r="C1394">
        <v>197</v>
      </c>
      <c r="D1394">
        <f>VLOOKUP(C1394,Grupos!D:H,5,0)</f>
        <v>19</v>
      </c>
      <c r="E1394" t="str">
        <f>VLOOKUP(D1394,Capitulos!A:G,7,0)</f>
        <v>XIX. Lesões enven e alg out conseq causas externas (S00 - T98)</v>
      </c>
      <c r="F1394" t="str">
        <f>VLOOKUP(C1394,Grupos!D:H,4,0)</f>
        <v>Traumatismos da cabeça (S00 - S09)</v>
      </c>
      <c r="G1394" t="s">
        <v>4744</v>
      </c>
    </row>
    <row r="1395" spans="1:7" x14ac:dyDescent="0.25">
      <c r="A1395" t="s">
        <v>4745</v>
      </c>
      <c r="B1395">
        <v>1394</v>
      </c>
      <c r="C1395">
        <v>197</v>
      </c>
      <c r="D1395">
        <f>VLOOKUP(C1395,Grupos!D:H,5,0)</f>
        <v>19</v>
      </c>
      <c r="E1395" t="str">
        <f>VLOOKUP(D1395,Capitulos!A:G,7,0)</f>
        <v>XIX. Lesões enven e alg out conseq causas externas (S00 - T98)</v>
      </c>
      <c r="F1395" t="str">
        <f>VLOOKUP(C1395,Grupos!D:H,4,0)</f>
        <v>Traumatismos da cabeça (S00 - S09)</v>
      </c>
      <c r="G1395" t="s">
        <v>4747</v>
      </c>
    </row>
    <row r="1396" spans="1:7" x14ac:dyDescent="0.25">
      <c r="A1396" t="s">
        <v>4748</v>
      </c>
      <c r="B1396">
        <v>1395</v>
      </c>
      <c r="C1396">
        <v>197</v>
      </c>
      <c r="D1396">
        <f>VLOOKUP(C1396,Grupos!D:H,5,0)</f>
        <v>19</v>
      </c>
      <c r="E1396" t="str">
        <f>VLOOKUP(D1396,Capitulos!A:G,7,0)</f>
        <v>XIX. Lesões enven e alg out conseq causas externas (S00 - T98)</v>
      </c>
      <c r="F1396" t="str">
        <f>VLOOKUP(C1396,Grupos!D:H,4,0)</f>
        <v>Traumatismos da cabeça (S00 - S09)</v>
      </c>
      <c r="G1396" t="s">
        <v>4750</v>
      </c>
    </row>
    <row r="1397" spans="1:7" x14ac:dyDescent="0.25">
      <c r="A1397" t="s">
        <v>4751</v>
      </c>
      <c r="B1397">
        <v>1396</v>
      </c>
      <c r="C1397">
        <v>197</v>
      </c>
      <c r="D1397">
        <f>VLOOKUP(C1397,Grupos!D:H,5,0)</f>
        <v>19</v>
      </c>
      <c r="E1397" t="str">
        <f>VLOOKUP(D1397,Capitulos!A:G,7,0)</f>
        <v>XIX. Lesões enven e alg out conseq causas externas (S00 - T98)</v>
      </c>
      <c r="F1397" t="str">
        <f>VLOOKUP(C1397,Grupos!D:H,4,0)</f>
        <v>Traumatismos da cabeça (S00 - S09)</v>
      </c>
      <c r="G1397" t="s">
        <v>4753</v>
      </c>
    </row>
    <row r="1398" spans="1:7" x14ac:dyDescent="0.25">
      <c r="A1398" t="s">
        <v>716</v>
      </c>
      <c r="B1398">
        <v>1397</v>
      </c>
      <c r="C1398">
        <v>197</v>
      </c>
      <c r="D1398">
        <f>VLOOKUP(C1398,Grupos!D:H,5,0)</f>
        <v>19</v>
      </c>
      <c r="E1398" t="str">
        <f>VLOOKUP(D1398,Capitulos!A:G,7,0)</f>
        <v>XIX. Lesões enven e alg out conseq causas externas (S00 - T98)</v>
      </c>
      <c r="F1398" t="str">
        <f>VLOOKUP(C1398,Grupos!D:H,4,0)</f>
        <v>Traumatismos da cabeça (S00 - S09)</v>
      </c>
      <c r="G1398" t="s">
        <v>4755</v>
      </c>
    </row>
    <row r="1399" spans="1:7" x14ac:dyDescent="0.25">
      <c r="A1399" t="s">
        <v>718</v>
      </c>
      <c r="B1399">
        <v>1398</v>
      </c>
      <c r="C1399">
        <v>198</v>
      </c>
      <c r="D1399">
        <f>VLOOKUP(C1399,Grupos!D:H,5,0)</f>
        <v>19</v>
      </c>
      <c r="E1399" t="str">
        <f>VLOOKUP(D1399,Capitulos!A:G,7,0)</f>
        <v>XIX. Lesões enven e alg out conseq causas externas (S00 - T98)</v>
      </c>
      <c r="F1399" t="str">
        <f>VLOOKUP(C1399,Grupos!D:H,4,0)</f>
        <v>Traumatismos do pescoço (S10 - S19)</v>
      </c>
      <c r="G1399" t="s">
        <v>4757</v>
      </c>
    </row>
    <row r="1400" spans="1:7" x14ac:dyDescent="0.25">
      <c r="A1400" t="s">
        <v>4758</v>
      </c>
      <c r="B1400">
        <v>1399</v>
      </c>
      <c r="C1400">
        <v>198</v>
      </c>
      <c r="D1400">
        <f>VLOOKUP(C1400,Grupos!D:H,5,0)</f>
        <v>19</v>
      </c>
      <c r="E1400" t="str">
        <f>VLOOKUP(D1400,Capitulos!A:G,7,0)</f>
        <v>XIX. Lesões enven e alg out conseq causas externas (S00 - T98)</v>
      </c>
      <c r="F1400" t="str">
        <f>VLOOKUP(C1400,Grupos!D:H,4,0)</f>
        <v>Traumatismos do pescoço (S10 - S19)</v>
      </c>
      <c r="G1400" t="s">
        <v>4760</v>
      </c>
    </row>
    <row r="1401" spans="1:7" x14ac:dyDescent="0.25">
      <c r="A1401" t="s">
        <v>4761</v>
      </c>
      <c r="B1401">
        <v>1400</v>
      </c>
      <c r="C1401">
        <v>198</v>
      </c>
      <c r="D1401">
        <f>VLOOKUP(C1401,Grupos!D:H,5,0)</f>
        <v>19</v>
      </c>
      <c r="E1401" t="str">
        <f>VLOOKUP(D1401,Capitulos!A:G,7,0)</f>
        <v>XIX. Lesões enven e alg out conseq causas externas (S00 - T98)</v>
      </c>
      <c r="F1401" t="str">
        <f>VLOOKUP(C1401,Grupos!D:H,4,0)</f>
        <v>Traumatismos do pescoço (S10 - S19)</v>
      </c>
      <c r="G1401" t="s">
        <v>4763</v>
      </c>
    </row>
    <row r="1402" spans="1:7" x14ac:dyDescent="0.25">
      <c r="A1402" t="s">
        <v>4764</v>
      </c>
      <c r="B1402">
        <v>1401</v>
      </c>
      <c r="C1402">
        <v>198</v>
      </c>
      <c r="D1402">
        <f>VLOOKUP(C1402,Grupos!D:H,5,0)</f>
        <v>19</v>
      </c>
      <c r="E1402" t="str">
        <f>VLOOKUP(D1402,Capitulos!A:G,7,0)</f>
        <v>XIX. Lesões enven e alg out conseq causas externas (S00 - T98)</v>
      </c>
      <c r="F1402" t="str">
        <f>VLOOKUP(C1402,Grupos!D:H,4,0)</f>
        <v>Traumatismos do pescoço (S10 - S19)</v>
      </c>
      <c r="G1402" t="s">
        <v>4766</v>
      </c>
    </row>
    <row r="1403" spans="1:7" x14ac:dyDescent="0.25">
      <c r="A1403" t="s">
        <v>4767</v>
      </c>
      <c r="B1403">
        <v>1402</v>
      </c>
      <c r="C1403">
        <v>198</v>
      </c>
      <c r="D1403">
        <f>VLOOKUP(C1403,Grupos!D:H,5,0)</f>
        <v>19</v>
      </c>
      <c r="E1403" t="str">
        <f>VLOOKUP(D1403,Capitulos!A:G,7,0)</f>
        <v>XIX. Lesões enven e alg out conseq causas externas (S00 - T98)</v>
      </c>
      <c r="F1403" t="str">
        <f>VLOOKUP(C1403,Grupos!D:H,4,0)</f>
        <v>Traumatismos do pescoço (S10 - S19)</v>
      </c>
      <c r="G1403" t="s">
        <v>4769</v>
      </c>
    </row>
    <row r="1404" spans="1:7" x14ac:dyDescent="0.25">
      <c r="A1404" t="s">
        <v>4770</v>
      </c>
      <c r="B1404">
        <v>1403</v>
      </c>
      <c r="C1404">
        <v>198</v>
      </c>
      <c r="D1404">
        <f>VLOOKUP(C1404,Grupos!D:H,5,0)</f>
        <v>19</v>
      </c>
      <c r="E1404" t="str">
        <f>VLOOKUP(D1404,Capitulos!A:G,7,0)</f>
        <v>XIX. Lesões enven e alg out conseq causas externas (S00 - T98)</v>
      </c>
      <c r="F1404" t="str">
        <f>VLOOKUP(C1404,Grupos!D:H,4,0)</f>
        <v>Traumatismos do pescoço (S10 - S19)</v>
      </c>
      <c r="G1404" t="s">
        <v>4772</v>
      </c>
    </row>
    <row r="1405" spans="1:7" x14ac:dyDescent="0.25">
      <c r="A1405" t="s">
        <v>4773</v>
      </c>
      <c r="B1405">
        <v>1404</v>
      </c>
      <c r="C1405">
        <v>198</v>
      </c>
      <c r="D1405">
        <f>VLOOKUP(C1405,Grupos!D:H,5,0)</f>
        <v>19</v>
      </c>
      <c r="E1405" t="str">
        <f>VLOOKUP(D1405,Capitulos!A:G,7,0)</f>
        <v>XIX. Lesões enven e alg out conseq causas externas (S00 - T98)</v>
      </c>
      <c r="F1405" t="str">
        <f>VLOOKUP(C1405,Grupos!D:H,4,0)</f>
        <v>Traumatismos do pescoço (S10 - S19)</v>
      </c>
      <c r="G1405" t="s">
        <v>4775</v>
      </c>
    </row>
    <row r="1406" spans="1:7" x14ac:dyDescent="0.25">
      <c r="A1406" t="s">
        <v>4776</v>
      </c>
      <c r="B1406">
        <v>1405</v>
      </c>
      <c r="C1406">
        <v>198</v>
      </c>
      <c r="D1406">
        <f>VLOOKUP(C1406,Grupos!D:H,5,0)</f>
        <v>19</v>
      </c>
      <c r="E1406" t="str">
        <f>VLOOKUP(D1406,Capitulos!A:G,7,0)</f>
        <v>XIX. Lesões enven e alg out conseq causas externas (S00 - T98)</v>
      </c>
      <c r="F1406" t="str">
        <f>VLOOKUP(C1406,Grupos!D:H,4,0)</f>
        <v>Traumatismos do pescoço (S10 - S19)</v>
      </c>
      <c r="G1406" t="s">
        <v>4778</v>
      </c>
    </row>
    <row r="1407" spans="1:7" x14ac:dyDescent="0.25">
      <c r="A1407" t="s">
        <v>4779</v>
      </c>
      <c r="B1407">
        <v>1406</v>
      </c>
      <c r="C1407">
        <v>198</v>
      </c>
      <c r="D1407">
        <f>VLOOKUP(C1407,Grupos!D:H,5,0)</f>
        <v>19</v>
      </c>
      <c r="E1407" t="str">
        <f>VLOOKUP(D1407,Capitulos!A:G,7,0)</f>
        <v>XIX. Lesões enven e alg out conseq causas externas (S00 - T98)</v>
      </c>
      <c r="F1407" t="str">
        <f>VLOOKUP(C1407,Grupos!D:H,4,0)</f>
        <v>Traumatismos do pescoço (S10 - S19)</v>
      </c>
      <c r="G1407" t="s">
        <v>4781</v>
      </c>
    </row>
    <row r="1408" spans="1:7" x14ac:dyDescent="0.25">
      <c r="A1408" t="s">
        <v>719</v>
      </c>
      <c r="B1408">
        <v>1407</v>
      </c>
      <c r="C1408">
        <v>198</v>
      </c>
      <c r="D1408">
        <f>VLOOKUP(C1408,Grupos!D:H,5,0)</f>
        <v>19</v>
      </c>
      <c r="E1408" t="str">
        <f>VLOOKUP(D1408,Capitulos!A:G,7,0)</f>
        <v>XIX. Lesões enven e alg out conseq causas externas (S00 - T98)</v>
      </c>
      <c r="F1408" t="str">
        <f>VLOOKUP(C1408,Grupos!D:H,4,0)</f>
        <v>Traumatismos do pescoço (S10 - S19)</v>
      </c>
      <c r="G1408" t="s">
        <v>4783</v>
      </c>
    </row>
    <row r="1409" spans="1:7" x14ac:dyDescent="0.25">
      <c r="A1409" t="s">
        <v>721</v>
      </c>
      <c r="B1409">
        <v>1408</v>
      </c>
      <c r="C1409">
        <v>199</v>
      </c>
      <c r="D1409">
        <f>VLOOKUP(C1409,Grupos!D:H,5,0)</f>
        <v>19</v>
      </c>
      <c r="E1409" t="str">
        <f>VLOOKUP(D1409,Capitulos!A:G,7,0)</f>
        <v>XIX. Lesões enven e alg out conseq causas externas (S00 - T98)</v>
      </c>
      <c r="F1409" t="str">
        <f>VLOOKUP(C1409,Grupos!D:H,4,0)</f>
        <v>Traumatismos do tórax (S20 - S29)</v>
      </c>
      <c r="G1409" t="s">
        <v>4785</v>
      </c>
    </row>
    <row r="1410" spans="1:7" x14ac:dyDescent="0.25">
      <c r="A1410" t="s">
        <v>4786</v>
      </c>
      <c r="B1410">
        <v>1409</v>
      </c>
      <c r="C1410">
        <v>199</v>
      </c>
      <c r="D1410">
        <f>VLOOKUP(C1410,Grupos!D:H,5,0)</f>
        <v>19</v>
      </c>
      <c r="E1410" t="str">
        <f>VLOOKUP(D1410,Capitulos!A:G,7,0)</f>
        <v>XIX. Lesões enven e alg out conseq causas externas (S00 - T98)</v>
      </c>
      <c r="F1410" t="str">
        <f>VLOOKUP(C1410,Grupos!D:H,4,0)</f>
        <v>Traumatismos do tórax (S20 - S29)</v>
      </c>
      <c r="G1410" t="s">
        <v>4788</v>
      </c>
    </row>
    <row r="1411" spans="1:7" x14ac:dyDescent="0.25">
      <c r="A1411" t="s">
        <v>4789</v>
      </c>
      <c r="B1411">
        <v>1410</v>
      </c>
      <c r="C1411">
        <v>199</v>
      </c>
      <c r="D1411">
        <f>VLOOKUP(C1411,Grupos!D:H,5,0)</f>
        <v>19</v>
      </c>
      <c r="E1411" t="str">
        <f>VLOOKUP(D1411,Capitulos!A:G,7,0)</f>
        <v>XIX. Lesões enven e alg out conseq causas externas (S00 - T98)</v>
      </c>
      <c r="F1411" t="str">
        <f>VLOOKUP(C1411,Grupos!D:H,4,0)</f>
        <v>Traumatismos do tórax (S20 - S29)</v>
      </c>
      <c r="G1411" t="s">
        <v>4791</v>
      </c>
    </row>
    <row r="1412" spans="1:7" x14ac:dyDescent="0.25">
      <c r="A1412" t="s">
        <v>4792</v>
      </c>
      <c r="B1412">
        <v>1411</v>
      </c>
      <c r="C1412">
        <v>199</v>
      </c>
      <c r="D1412">
        <f>VLOOKUP(C1412,Grupos!D:H,5,0)</f>
        <v>19</v>
      </c>
      <c r="E1412" t="str">
        <f>VLOOKUP(D1412,Capitulos!A:G,7,0)</f>
        <v>XIX. Lesões enven e alg out conseq causas externas (S00 - T98)</v>
      </c>
      <c r="F1412" t="str">
        <f>VLOOKUP(C1412,Grupos!D:H,4,0)</f>
        <v>Traumatismos do tórax (S20 - S29)</v>
      </c>
      <c r="G1412" t="s">
        <v>4794</v>
      </c>
    </row>
    <row r="1413" spans="1:7" x14ac:dyDescent="0.25">
      <c r="A1413" t="s">
        <v>4795</v>
      </c>
      <c r="B1413">
        <v>1412</v>
      </c>
      <c r="C1413">
        <v>199</v>
      </c>
      <c r="D1413">
        <f>VLOOKUP(C1413,Grupos!D:H,5,0)</f>
        <v>19</v>
      </c>
      <c r="E1413" t="str">
        <f>VLOOKUP(D1413,Capitulos!A:G,7,0)</f>
        <v>XIX. Lesões enven e alg out conseq causas externas (S00 - T98)</v>
      </c>
      <c r="F1413" t="str">
        <f>VLOOKUP(C1413,Grupos!D:H,4,0)</f>
        <v>Traumatismos do tórax (S20 - S29)</v>
      </c>
      <c r="G1413" t="s">
        <v>4797</v>
      </c>
    </row>
    <row r="1414" spans="1:7" x14ac:dyDescent="0.25">
      <c r="A1414" t="s">
        <v>4798</v>
      </c>
      <c r="B1414">
        <v>1413</v>
      </c>
      <c r="C1414">
        <v>199</v>
      </c>
      <c r="D1414">
        <f>VLOOKUP(C1414,Grupos!D:H,5,0)</f>
        <v>19</v>
      </c>
      <c r="E1414" t="str">
        <f>VLOOKUP(D1414,Capitulos!A:G,7,0)</f>
        <v>XIX. Lesões enven e alg out conseq causas externas (S00 - T98)</v>
      </c>
      <c r="F1414" t="str">
        <f>VLOOKUP(C1414,Grupos!D:H,4,0)</f>
        <v>Traumatismos do tórax (S20 - S29)</v>
      </c>
      <c r="G1414" t="s">
        <v>4800</v>
      </c>
    </row>
    <row r="1415" spans="1:7" x14ac:dyDescent="0.25">
      <c r="A1415" t="s">
        <v>4801</v>
      </c>
      <c r="B1415">
        <v>1414</v>
      </c>
      <c r="C1415">
        <v>199</v>
      </c>
      <c r="D1415">
        <f>VLOOKUP(C1415,Grupos!D:H,5,0)</f>
        <v>19</v>
      </c>
      <c r="E1415" t="str">
        <f>VLOOKUP(D1415,Capitulos!A:G,7,0)</f>
        <v>XIX. Lesões enven e alg out conseq causas externas (S00 - T98)</v>
      </c>
      <c r="F1415" t="str">
        <f>VLOOKUP(C1415,Grupos!D:H,4,0)</f>
        <v>Traumatismos do tórax (S20 - S29)</v>
      </c>
      <c r="G1415" t="s">
        <v>4803</v>
      </c>
    </row>
    <row r="1416" spans="1:7" x14ac:dyDescent="0.25">
      <c r="A1416" t="s">
        <v>4804</v>
      </c>
      <c r="B1416">
        <v>1415</v>
      </c>
      <c r="C1416">
        <v>199</v>
      </c>
      <c r="D1416">
        <f>VLOOKUP(C1416,Grupos!D:H,5,0)</f>
        <v>19</v>
      </c>
      <c r="E1416" t="str">
        <f>VLOOKUP(D1416,Capitulos!A:G,7,0)</f>
        <v>XIX. Lesões enven e alg out conseq causas externas (S00 - T98)</v>
      </c>
      <c r="F1416" t="str">
        <f>VLOOKUP(C1416,Grupos!D:H,4,0)</f>
        <v>Traumatismos do tórax (S20 - S29)</v>
      </c>
      <c r="G1416" t="s">
        <v>4806</v>
      </c>
    </row>
    <row r="1417" spans="1:7" x14ac:dyDescent="0.25">
      <c r="A1417" t="s">
        <v>4807</v>
      </c>
      <c r="B1417">
        <v>1416</v>
      </c>
      <c r="C1417">
        <v>199</v>
      </c>
      <c r="D1417">
        <f>VLOOKUP(C1417,Grupos!D:H,5,0)</f>
        <v>19</v>
      </c>
      <c r="E1417" t="str">
        <f>VLOOKUP(D1417,Capitulos!A:G,7,0)</f>
        <v>XIX. Lesões enven e alg out conseq causas externas (S00 - T98)</v>
      </c>
      <c r="F1417" t="str">
        <f>VLOOKUP(C1417,Grupos!D:H,4,0)</f>
        <v>Traumatismos do tórax (S20 - S29)</v>
      </c>
      <c r="G1417" t="s">
        <v>4809</v>
      </c>
    </row>
    <row r="1418" spans="1:7" x14ac:dyDescent="0.25">
      <c r="A1418" t="s">
        <v>722</v>
      </c>
      <c r="B1418">
        <v>1417</v>
      </c>
      <c r="C1418">
        <v>199</v>
      </c>
      <c r="D1418">
        <f>VLOOKUP(C1418,Grupos!D:H,5,0)</f>
        <v>19</v>
      </c>
      <c r="E1418" t="str">
        <f>VLOOKUP(D1418,Capitulos!A:G,7,0)</f>
        <v>XIX. Lesões enven e alg out conseq causas externas (S00 - T98)</v>
      </c>
      <c r="F1418" t="str">
        <f>VLOOKUP(C1418,Grupos!D:H,4,0)</f>
        <v>Traumatismos do tórax (S20 - S29)</v>
      </c>
      <c r="G1418" t="s">
        <v>4811</v>
      </c>
    </row>
    <row r="1419" spans="1:7" x14ac:dyDescent="0.25">
      <c r="A1419" t="s">
        <v>724</v>
      </c>
      <c r="B1419">
        <v>1418</v>
      </c>
      <c r="C1419">
        <v>200</v>
      </c>
      <c r="D1419">
        <f>VLOOKUP(C1419,Grupos!D:H,5,0)</f>
        <v>19</v>
      </c>
      <c r="E1419" t="str">
        <f>VLOOKUP(D1419,Capitulos!A:G,7,0)</f>
        <v>XIX. Lesões enven e alg out conseq causas externas (S00 - T98)</v>
      </c>
      <c r="F1419" t="str">
        <f>VLOOKUP(C1419,Grupos!D:H,4,0)</f>
        <v>Traumatismos abdome, dorso, coluna lombar e pelve (S30 - S39)</v>
      </c>
      <c r="G1419" t="s">
        <v>4813</v>
      </c>
    </row>
    <row r="1420" spans="1:7" x14ac:dyDescent="0.25">
      <c r="A1420" t="s">
        <v>4814</v>
      </c>
      <c r="B1420">
        <v>1419</v>
      </c>
      <c r="C1420">
        <v>200</v>
      </c>
      <c r="D1420">
        <f>VLOOKUP(C1420,Grupos!D:H,5,0)</f>
        <v>19</v>
      </c>
      <c r="E1420" t="str">
        <f>VLOOKUP(D1420,Capitulos!A:G,7,0)</f>
        <v>XIX. Lesões enven e alg out conseq causas externas (S00 - T98)</v>
      </c>
      <c r="F1420" t="str">
        <f>VLOOKUP(C1420,Grupos!D:H,4,0)</f>
        <v>Traumatismos abdome, dorso, coluna lombar e pelve (S30 - S39)</v>
      </c>
      <c r="G1420" t="s">
        <v>4816</v>
      </c>
    </row>
    <row r="1421" spans="1:7" x14ac:dyDescent="0.25">
      <c r="A1421" t="s">
        <v>4817</v>
      </c>
      <c r="B1421">
        <v>1420</v>
      </c>
      <c r="C1421">
        <v>200</v>
      </c>
      <c r="D1421">
        <f>VLOOKUP(C1421,Grupos!D:H,5,0)</f>
        <v>19</v>
      </c>
      <c r="E1421" t="str">
        <f>VLOOKUP(D1421,Capitulos!A:G,7,0)</f>
        <v>XIX. Lesões enven e alg out conseq causas externas (S00 - T98)</v>
      </c>
      <c r="F1421" t="str">
        <f>VLOOKUP(C1421,Grupos!D:H,4,0)</f>
        <v>Traumatismos abdome, dorso, coluna lombar e pelve (S30 - S39)</v>
      </c>
      <c r="G1421" t="s">
        <v>4819</v>
      </c>
    </row>
    <row r="1422" spans="1:7" x14ac:dyDescent="0.25">
      <c r="A1422" t="s">
        <v>4820</v>
      </c>
      <c r="B1422">
        <v>1421</v>
      </c>
      <c r="C1422">
        <v>200</v>
      </c>
      <c r="D1422">
        <f>VLOOKUP(C1422,Grupos!D:H,5,0)</f>
        <v>19</v>
      </c>
      <c r="E1422" t="str">
        <f>VLOOKUP(D1422,Capitulos!A:G,7,0)</f>
        <v>XIX. Lesões enven e alg out conseq causas externas (S00 - T98)</v>
      </c>
      <c r="F1422" t="str">
        <f>VLOOKUP(C1422,Grupos!D:H,4,0)</f>
        <v>Traumatismos abdome, dorso, coluna lombar e pelve (S30 - S39)</v>
      </c>
      <c r="G1422" t="s">
        <v>4822</v>
      </c>
    </row>
    <row r="1423" spans="1:7" x14ac:dyDescent="0.25">
      <c r="A1423" t="s">
        <v>4823</v>
      </c>
      <c r="B1423">
        <v>1422</v>
      </c>
      <c r="C1423">
        <v>200</v>
      </c>
      <c r="D1423">
        <f>VLOOKUP(C1423,Grupos!D:H,5,0)</f>
        <v>19</v>
      </c>
      <c r="E1423" t="str">
        <f>VLOOKUP(D1423,Capitulos!A:G,7,0)</f>
        <v>XIX. Lesões enven e alg out conseq causas externas (S00 - T98)</v>
      </c>
      <c r="F1423" t="str">
        <f>VLOOKUP(C1423,Grupos!D:H,4,0)</f>
        <v>Traumatismos abdome, dorso, coluna lombar e pelve (S30 - S39)</v>
      </c>
      <c r="G1423" t="s">
        <v>4825</v>
      </c>
    </row>
    <row r="1424" spans="1:7" x14ac:dyDescent="0.25">
      <c r="A1424" t="s">
        <v>4826</v>
      </c>
      <c r="B1424">
        <v>1423</v>
      </c>
      <c r="C1424">
        <v>200</v>
      </c>
      <c r="D1424">
        <f>VLOOKUP(C1424,Grupos!D:H,5,0)</f>
        <v>19</v>
      </c>
      <c r="E1424" t="str">
        <f>VLOOKUP(D1424,Capitulos!A:G,7,0)</f>
        <v>XIX. Lesões enven e alg out conseq causas externas (S00 - T98)</v>
      </c>
      <c r="F1424" t="str">
        <f>VLOOKUP(C1424,Grupos!D:H,4,0)</f>
        <v>Traumatismos abdome, dorso, coluna lombar e pelve (S30 - S39)</v>
      </c>
      <c r="G1424" t="s">
        <v>4828</v>
      </c>
    </row>
    <row r="1425" spans="1:7" x14ac:dyDescent="0.25">
      <c r="A1425" t="s">
        <v>4829</v>
      </c>
      <c r="B1425">
        <v>1424</v>
      </c>
      <c r="C1425">
        <v>200</v>
      </c>
      <c r="D1425">
        <f>VLOOKUP(C1425,Grupos!D:H,5,0)</f>
        <v>19</v>
      </c>
      <c r="E1425" t="str">
        <f>VLOOKUP(D1425,Capitulos!A:G,7,0)</f>
        <v>XIX. Lesões enven e alg out conseq causas externas (S00 - T98)</v>
      </c>
      <c r="F1425" t="str">
        <f>VLOOKUP(C1425,Grupos!D:H,4,0)</f>
        <v>Traumatismos abdome, dorso, coluna lombar e pelve (S30 - S39)</v>
      </c>
      <c r="G1425" t="s">
        <v>4831</v>
      </c>
    </row>
    <row r="1426" spans="1:7" x14ac:dyDescent="0.25">
      <c r="A1426" t="s">
        <v>4832</v>
      </c>
      <c r="B1426">
        <v>1425</v>
      </c>
      <c r="C1426">
        <v>200</v>
      </c>
      <c r="D1426">
        <f>VLOOKUP(C1426,Grupos!D:H,5,0)</f>
        <v>19</v>
      </c>
      <c r="E1426" t="str">
        <f>VLOOKUP(D1426,Capitulos!A:G,7,0)</f>
        <v>XIX. Lesões enven e alg out conseq causas externas (S00 - T98)</v>
      </c>
      <c r="F1426" t="str">
        <f>VLOOKUP(C1426,Grupos!D:H,4,0)</f>
        <v>Traumatismos abdome, dorso, coluna lombar e pelve (S30 - S39)</v>
      </c>
      <c r="G1426" t="s">
        <v>4834</v>
      </c>
    </row>
    <row r="1427" spans="1:7" x14ac:dyDescent="0.25">
      <c r="A1427" t="s">
        <v>4835</v>
      </c>
      <c r="B1427">
        <v>1426</v>
      </c>
      <c r="C1427">
        <v>200</v>
      </c>
      <c r="D1427">
        <f>VLOOKUP(C1427,Grupos!D:H,5,0)</f>
        <v>19</v>
      </c>
      <c r="E1427" t="str">
        <f>VLOOKUP(D1427,Capitulos!A:G,7,0)</f>
        <v>XIX. Lesões enven e alg out conseq causas externas (S00 - T98)</v>
      </c>
      <c r="F1427" t="str">
        <f>VLOOKUP(C1427,Grupos!D:H,4,0)</f>
        <v>Traumatismos abdome, dorso, coluna lombar e pelve (S30 - S39)</v>
      </c>
      <c r="G1427" t="s">
        <v>4837</v>
      </c>
    </row>
    <row r="1428" spans="1:7" x14ac:dyDescent="0.25">
      <c r="A1428" t="s">
        <v>725</v>
      </c>
      <c r="B1428">
        <v>1427</v>
      </c>
      <c r="C1428">
        <v>200</v>
      </c>
      <c r="D1428">
        <f>VLOOKUP(C1428,Grupos!D:H,5,0)</f>
        <v>19</v>
      </c>
      <c r="E1428" t="str">
        <f>VLOOKUP(D1428,Capitulos!A:G,7,0)</f>
        <v>XIX. Lesões enven e alg out conseq causas externas (S00 - T98)</v>
      </c>
      <c r="F1428" t="str">
        <f>VLOOKUP(C1428,Grupos!D:H,4,0)</f>
        <v>Traumatismos abdome, dorso, coluna lombar e pelve (S30 - S39)</v>
      </c>
      <c r="G1428" t="s">
        <v>4839</v>
      </c>
    </row>
    <row r="1429" spans="1:7" x14ac:dyDescent="0.25">
      <c r="A1429" t="s">
        <v>728</v>
      </c>
      <c r="B1429">
        <v>1428</v>
      </c>
      <c r="C1429">
        <v>201</v>
      </c>
      <c r="D1429">
        <f>VLOOKUP(C1429,Grupos!D:H,5,0)</f>
        <v>19</v>
      </c>
      <c r="E1429" t="str">
        <f>VLOOKUP(D1429,Capitulos!A:G,7,0)</f>
        <v>XIX. Lesões enven e alg out conseq causas externas (S00 - T98)</v>
      </c>
      <c r="F1429" t="str">
        <f>VLOOKUP(C1429,Grupos!D:H,4,0)</f>
        <v>Traumatismos do ombro e do braço (S40 - S49)</v>
      </c>
      <c r="G1429" t="s">
        <v>4841</v>
      </c>
    </row>
    <row r="1430" spans="1:7" x14ac:dyDescent="0.25">
      <c r="A1430" t="s">
        <v>4842</v>
      </c>
      <c r="B1430">
        <v>1429</v>
      </c>
      <c r="C1430">
        <v>201</v>
      </c>
      <c r="D1430">
        <f>VLOOKUP(C1430,Grupos!D:H,5,0)</f>
        <v>19</v>
      </c>
      <c r="E1430" t="str">
        <f>VLOOKUP(D1430,Capitulos!A:G,7,0)</f>
        <v>XIX. Lesões enven e alg out conseq causas externas (S00 - T98)</v>
      </c>
      <c r="F1430" t="str">
        <f>VLOOKUP(C1430,Grupos!D:H,4,0)</f>
        <v>Traumatismos do ombro e do braço (S40 - S49)</v>
      </c>
      <c r="G1430" t="s">
        <v>4844</v>
      </c>
    </row>
    <row r="1431" spans="1:7" x14ac:dyDescent="0.25">
      <c r="A1431" t="s">
        <v>4845</v>
      </c>
      <c r="B1431">
        <v>1430</v>
      </c>
      <c r="C1431">
        <v>201</v>
      </c>
      <c r="D1431">
        <f>VLOOKUP(C1431,Grupos!D:H,5,0)</f>
        <v>19</v>
      </c>
      <c r="E1431" t="str">
        <f>VLOOKUP(D1431,Capitulos!A:G,7,0)</f>
        <v>XIX. Lesões enven e alg out conseq causas externas (S00 - T98)</v>
      </c>
      <c r="F1431" t="str">
        <f>VLOOKUP(C1431,Grupos!D:H,4,0)</f>
        <v>Traumatismos do ombro e do braço (S40 - S49)</v>
      </c>
      <c r="G1431" t="s">
        <v>4847</v>
      </c>
    </row>
    <row r="1432" spans="1:7" x14ac:dyDescent="0.25">
      <c r="A1432" t="s">
        <v>4848</v>
      </c>
      <c r="B1432">
        <v>1431</v>
      </c>
      <c r="C1432">
        <v>201</v>
      </c>
      <c r="D1432">
        <f>VLOOKUP(C1432,Grupos!D:H,5,0)</f>
        <v>19</v>
      </c>
      <c r="E1432" t="str">
        <f>VLOOKUP(D1432,Capitulos!A:G,7,0)</f>
        <v>XIX. Lesões enven e alg out conseq causas externas (S00 - T98)</v>
      </c>
      <c r="F1432" t="str">
        <f>VLOOKUP(C1432,Grupos!D:H,4,0)</f>
        <v>Traumatismos do ombro e do braço (S40 - S49)</v>
      </c>
      <c r="G1432" t="s">
        <v>4850</v>
      </c>
    </row>
    <row r="1433" spans="1:7" x14ac:dyDescent="0.25">
      <c r="A1433" t="s">
        <v>4851</v>
      </c>
      <c r="B1433">
        <v>1432</v>
      </c>
      <c r="C1433">
        <v>201</v>
      </c>
      <c r="D1433">
        <f>VLOOKUP(C1433,Grupos!D:H,5,0)</f>
        <v>19</v>
      </c>
      <c r="E1433" t="str">
        <f>VLOOKUP(D1433,Capitulos!A:G,7,0)</f>
        <v>XIX. Lesões enven e alg out conseq causas externas (S00 - T98)</v>
      </c>
      <c r="F1433" t="str">
        <f>VLOOKUP(C1433,Grupos!D:H,4,0)</f>
        <v>Traumatismos do ombro e do braço (S40 - S49)</v>
      </c>
      <c r="G1433" t="s">
        <v>4853</v>
      </c>
    </row>
    <row r="1434" spans="1:7" x14ac:dyDescent="0.25">
      <c r="A1434" t="s">
        <v>4854</v>
      </c>
      <c r="B1434">
        <v>1433</v>
      </c>
      <c r="C1434">
        <v>201</v>
      </c>
      <c r="D1434">
        <f>VLOOKUP(C1434,Grupos!D:H,5,0)</f>
        <v>19</v>
      </c>
      <c r="E1434" t="str">
        <f>VLOOKUP(D1434,Capitulos!A:G,7,0)</f>
        <v>XIX. Lesões enven e alg out conseq causas externas (S00 - T98)</v>
      </c>
      <c r="F1434" t="str">
        <f>VLOOKUP(C1434,Grupos!D:H,4,0)</f>
        <v>Traumatismos do ombro e do braço (S40 - S49)</v>
      </c>
      <c r="G1434" t="s">
        <v>4856</v>
      </c>
    </row>
    <row r="1435" spans="1:7" x14ac:dyDescent="0.25">
      <c r="A1435" t="s">
        <v>4857</v>
      </c>
      <c r="B1435">
        <v>1434</v>
      </c>
      <c r="C1435">
        <v>201</v>
      </c>
      <c r="D1435">
        <f>VLOOKUP(C1435,Grupos!D:H,5,0)</f>
        <v>19</v>
      </c>
      <c r="E1435" t="str">
        <f>VLOOKUP(D1435,Capitulos!A:G,7,0)</f>
        <v>XIX. Lesões enven e alg out conseq causas externas (S00 - T98)</v>
      </c>
      <c r="F1435" t="str">
        <f>VLOOKUP(C1435,Grupos!D:H,4,0)</f>
        <v>Traumatismos do ombro e do braço (S40 - S49)</v>
      </c>
      <c r="G1435" t="s">
        <v>4859</v>
      </c>
    </row>
    <row r="1436" spans="1:7" x14ac:dyDescent="0.25">
      <c r="A1436" t="s">
        <v>4860</v>
      </c>
      <c r="B1436">
        <v>1435</v>
      </c>
      <c r="C1436">
        <v>201</v>
      </c>
      <c r="D1436">
        <f>VLOOKUP(C1436,Grupos!D:H,5,0)</f>
        <v>19</v>
      </c>
      <c r="E1436" t="str">
        <f>VLOOKUP(D1436,Capitulos!A:G,7,0)</f>
        <v>XIX. Lesões enven e alg out conseq causas externas (S00 - T98)</v>
      </c>
      <c r="F1436" t="str">
        <f>VLOOKUP(C1436,Grupos!D:H,4,0)</f>
        <v>Traumatismos do ombro e do braço (S40 - S49)</v>
      </c>
      <c r="G1436" t="s">
        <v>4862</v>
      </c>
    </row>
    <row r="1437" spans="1:7" x14ac:dyDescent="0.25">
      <c r="A1437" t="s">
        <v>4863</v>
      </c>
      <c r="B1437">
        <v>1436</v>
      </c>
      <c r="C1437">
        <v>201</v>
      </c>
      <c r="D1437">
        <f>VLOOKUP(C1437,Grupos!D:H,5,0)</f>
        <v>19</v>
      </c>
      <c r="E1437" t="str">
        <f>VLOOKUP(D1437,Capitulos!A:G,7,0)</f>
        <v>XIX. Lesões enven e alg out conseq causas externas (S00 - T98)</v>
      </c>
      <c r="F1437" t="str">
        <f>VLOOKUP(C1437,Grupos!D:H,4,0)</f>
        <v>Traumatismos do ombro e do braço (S40 - S49)</v>
      </c>
      <c r="G1437" t="s">
        <v>4865</v>
      </c>
    </row>
    <row r="1438" spans="1:7" x14ac:dyDescent="0.25">
      <c r="A1438" t="s">
        <v>729</v>
      </c>
      <c r="B1438">
        <v>1437</v>
      </c>
      <c r="C1438">
        <v>201</v>
      </c>
      <c r="D1438">
        <f>VLOOKUP(C1438,Grupos!D:H,5,0)</f>
        <v>19</v>
      </c>
      <c r="E1438" t="str">
        <f>VLOOKUP(D1438,Capitulos!A:G,7,0)</f>
        <v>XIX. Lesões enven e alg out conseq causas externas (S00 - T98)</v>
      </c>
      <c r="F1438" t="str">
        <f>VLOOKUP(C1438,Grupos!D:H,4,0)</f>
        <v>Traumatismos do ombro e do braço (S40 - S49)</v>
      </c>
      <c r="G1438" t="s">
        <v>4867</v>
      </c>
    </row>
    <row r="1439" spans="1:7" x14ac:dyDescent="0.25">
      <c r="A1439" t="s">
        <v>731</v>
      </c>
      <c r="B1439">
        <v>1438</v>
      </c>
      <c r="C1439">
        <v>202</v>
      </c>
      <c r="D1439">
        <f>VLOOKUP(C1439,Grupos!D:H,5,0)</f>
        <v>19</v>
      </c>
      <c r="E1439" t="str">
        <f>VLOOKUP(D1439,Capitulos!A:G,7,0)</f>
        <v>XIX. Lesões enven e alg out conseq causas externas (S00 - T98)</v>
      </c>
      <c r="F1439" t="str">
        <f>VLOOKUP(C1439,Grupos!D:H,4,0)</f>
        <v>Traumatismos do cotovelo e do antebraço (S50 - S59)</v>
      </c>
      <c r="G1439" t="s">
        <v>4869</v>
      </c>
    </row>
    <row r="1440" spans="1:7" x14ac:dyDescent="0.25">
      <c r="A1440" t="s">
        <v>4870</v>
      </c>
      <c r="B1440">
        <v>1439</v>
      </c>
      <c r="C1440">
        <v>202</v>
      </c>
      <c r="D1440">
        <f>VLOOKUP(C1440,Grupos!D:H,5,0)</f>
        <v>19</v>
      </c>
      <c r="E1440" t="str">
        <f>VLOOKUP(D1440,Capitulos!A:G,7,0)</f>
        <v>XIX. Lesões enven e alg out conseq causas externas (S00 - T98)</v>
      </c>
      <c r="F1440" t="str">
        <f>VLOOKUP(C1440,Grupos!D:H,4,0)</f>
        <v>Traumatismos do cotovelo e do antebraço (S50 - S59)</v>
      </c>
      <c r="G1440" t="s">
        <v>4872</v>
      </c>
    </row>
    <row r="1441" spans="1:7" x14ac:dyDescent="0.25">
      <c r="A1441" t="s">
        <v>4873</v>
      </c>
      <c r="B1441">
        <v>1440</v>
      </c>
      <c r="C1441">
        <v>202</v>
      </c>
      <c r="D1441">
        <f>VLOOKUP(C1441,Grupos!D:H,5,0)</f>
        <v>19</v>
      </c>
      <c r="E1441" t="str">
        <f>VLOOKUP(D1441,Capitulos!A:G,7,0)</f>
        <v>XIX. Lesões enven e alg out conseq causas externas (S00 - T98)</v>
      </c>
      <c r="F1441" t="str">
        <f>VLOOKUP(C1441,Grupos!D:H,4,0)</f>
        <v>Traumatismos do cotovelo e do antebraço (S50 - S59)</v>
      </c>
      <c r="G1441" t="s">
        <v>4875</v>
      </c>
    </row>
    <row r="1442" spans="1:7" x14ac:dyDescent="0.25">
      <c r="A1442" t="s">
        <v>4876</v>
      </c>
      <c r="B1442">
        <v>1441</v>
      </c>
      <c r="C1442">
        <v>202</v>
      </c>
      <c r="D1442">
        <f>VLOOKUP(C1442,Grupos!D:H,5,0)</f>
        <v>19</v>
      </c>
      <c r="E1442" t="str">
        <f>VLOOKUP(D1442,Capitulos!A:G,7,0)</f>
        <v>XIX. Lesões enven e alg out conseq causas externas (S00 - T98)</v>
      </c>
      <c r="F1442" t="str">
        <f>VLOOKUP(C1442,Grupos!D:H,4,0)</f>
        <v>Traumatismos do cotovelo e do antebraço (S50 - S59)</v>
      </c>
      <c r="G1442" t="s">
        <v>4878</v>
      </c>
    </row>
    <row r="1443" spans="1:7" x14ac:dyDescent="0.25">
      <c r="A1443" t="s">
        <v>4879</v>
      </c>
      <c r="B1443">
        <v>1442</v>
      </c>
      <c r="C1443">
        <v>202</v>
      </c>
      <c r="D1443">
        <f>VLOOKUP(C1443,Grupos!D:H,5,0)</f>
        <v>19</v>
      </c>
      <c r="E1443" t="str">
        <f>VLOOKUP(D1443,Capitulos!A:G,7,0)</f>
        <v>XIX. Lesões enven e alg out conseq causas externas (S00 - T98)</v>
      </c>
      <c r="F1443" t="str">
        <f>VLOOKUP(C1443,Grupos!D:H,4,0)</f>
        <v>Traumatismos do cotovelo e do antebraço (S50 - S59)</v>
      </c>
      <c r="G1443" t="s">
        <v>4881</v>
      </c>
    </row>
    <row r="1444" spans="1:7" x14ac:dyDescent="0.25">
      <c r="A1444" t="s">
        <v>4882</v>
      </c>
      <c r="B1444">
        <v>1443</v>
      </c>
      <c r="C1444">
        <v>202</v>
      </c>
      <c r="D1444">
        <f>VLOOKUP(C1444,Grupos!D:H,5,0)</f>
        <v>19</v>
      </c>
      <c r="E1444" t="str">
        <f>VLOOKUP(D1444,Capitulos!A:G,7,0)</f>
        <v>XIX. Lesões enven e alg out conseq causas externas (S00 - T98)</v>
      </c>
      <c r="F1444" t="str">
        <f>VLOOKUP(C1444,Grupos!D:H,4,0)</f>
        <v>Traumatismos do cotovelo e do antebraço (S50 - S59)</v>
      </c>
      <c r="G1444" t="s">
        <v>4884</v>
      </c>
    </row>
    <row r="1445" spans="1:7" x14ac:dyDescent="0.25">
      <c r="A1445" t="s">
        <v>4885</v>
      </c>
      <c r="B1445">
        <v>1444</v>
      </c>
      <c r="C1445">
        <v>202</v>
      </c>
      <c r="D1445">
        <f>VLOOKUP(C1445,Grupos!D:H,5,0)</f>
        <v>19</v>
      </c>
      <c r="E1445" t="str">
        <f>VLOOKUP(D1445,Capitulos!A:G,7,0)</f>
        <v>XIX. Lesões enven e alg out conseq causas externas (S00 - T98)</v>
      </c>
      <c r="F1445" t="str">
        <f>VLOOKUP(C1445,Grupos!D:H,4,0)</f>
        <v>Traumatismos do cotovelo e do antebraço (S50 - S59)</v>
      </c>
      <c r="G1445" t="s">
        <v>4887</v>
      </c>
    </row>
    <row r="1446" spans="1:7" x14ac:dyDescent="0.25">
      <c r="A1446" t="s">
        <v>4888</v>
      </c>
      <c r="B1446">
        <v>1445</v>
      </c>
      <c r="C1446">
        <v>202</v>
      </c>
      <c r="D1446">
        <f>VLOOKUP(C1446,Grupos!D:H,5,0)</f>
        <v>19</v>
      </c>
      <c r="E1446" t="str">
        <f>VLOOKUP(D1446,Capitulos!A:G,7,0)</f>
        <v>XIX. Lesões enven e alg out conseq causas externas (S00 - T98)</v>
      </c>
      <c r="F1446" t="str">
        <f>VLOOKUP(C1446,Grupos!D:H,4,0)</f>
        <v>Traumatismos do cotovelo e do antebraço (S50 - S59)</v>
      </c>
      <c r="G1446" t="s">
        <v>4890</v>
      </c>
    </row>
    <row r="1447" spans="1:7" x14ac:dyDescent="0.25">
      <c r="A1447" t="s">
        <v>4891</v>
      </c>
      <c r="B1447">
        <v>1446</v>
      </c>
      <c r="C1447">
        <v>202</v>
      </c>
      <c r="D1447">
        <f>VLOOKUP(C1447,Grupos!D:H,5,0)</f>
        <v>19</v>
      </c>
      <c r="E1447" t="str">
        <f>VLOOKUP(D1447,Capitulos!A:G,7,0)</f>
        <v>XIX. Lesões enven e alg out conseq causas externas (S00 - T98)</v>
      </c>
      <c r="F1447" t="str">
        <f>VLOOKUP(C1447,Grupos!D:H,4,0)</f>
        <v>Traumatismos do cotovelo e do antebraço (S50 - S59)</v>
      </c>
      <c r="G1447" t="s">
        <v>4893</v>
      </c>
    </row>
    <row r="1448" spans="1:7" x14ac:dyDescent="0.25">
      <c r="A1448" t="s">
        <v>732</v>
      </c>
      <c r="B1448">
        <v>1447</v>
      </c>
      <c r="C1448">
        <v>202</v>
      </c>
      <c r="D1448">
        <f>VLOOKUP(C1448,Grupos!D:H,5,0)</f>
        <v>19</v>
      </c>
      <c r="E1448" t="str">
        <f>VLOOKUP(D1448,Capitulos!A:G,7,0)</f>
        <v>XIX. Lesões enven e alg out conseq causas externas (S00 - T98)</v>
      </c>
      <c r="F1448" t="str">
        <f>VLOOKUP(C1448,Grupos!D:H,4,0)</f>
        <v>Traumatismos do cotovelo e do antebraço (S50 - S59)</v>
      </c>
      <c r="G1448" t="s">
        <v>4895</v>
      </c>
    </row>
    <row r="1449" spans="1:7" x14ac:dyDescent="0.25">
      <c r="A1449" t="s">
        <v>734</v>
      </c>
      <c r="B1449">
        <v>1448</v>
      </c>
      <c r="C1449">
        <v>203</v>
      </c>
      <c r="D1449">
        <f>VLOOKUP(C1449,Grupos!D:H,5,0)</f>
        <v>19</v>
      </c>
      <c r="E1449" t="str">
        <f>VLOOKUP(D1449,Capitulos!A:G,7,0)</f>
        <v>XIX. Lesões enven e alg out conseq causas externas (S00 - T98)</v>
      </c>
      <c r="F1449" t="str">
        <f>VLOOKUP(C1449,Grupos!D:H,4,0)</f>
        <v>Traumatismos do punho e da mão (S60 - S69)</v>
      </c>
      <c r="G1449" t="s">
        <v>4897</v>
      </c>
    </row>
    <row r="1450" spans="1:7" x14ac:dyDescent="0.25">
      <c r="A1450" t="s">
        <v>4898</v>
      </c>
      <c r="B1450">
        <v>1449</v>
      </c>
      <c r="C1450">
        <v>203</v>
      </c>
      <c r="D1450">
        <f>VLOOKUP(C1450,Grupos!D:H,5,0)</f>
        <v>19</v>
      </c>
      <c r="E1450" t="str">
        <f>VLOOKUP(D1450,Capitulos!A:G,7,0)</f>
        <v>XIX. Lesões enven e alg out conseq causas externas (S00 - T98)</v>
      </c>
      <c r="F1450" t="str">
        <f>VLOOKUP(C1450,Grupos!D:H,4,0)</f>
        <v>Traumatismos do punho e da mão (S60 - S69)</v>
      </c>
      <c r="G1450" t="s">
        <v>4900</v>
      </c>
    </row>
    <row r="1451" spans="1:7" x14ac:dyDescent="0.25">
      <c r="A1451" t="s">
        <v>4901</v>
      </c>
      <c r="B1451">
        <v>1450</v>
      </c>
      <c r="C1451">
        <v>203</v>
      </c>
      <c r="D1451">
        <f>VLOOKUP(C1451,Grupos!D:H,5,0)</f>
        <v>19</v>
      </c>
      <c r="E1451" t="str">
        <f>VLOOKUP(D1451,Capitulos!A:G,7,0)</f>
        <v>XIX. Lesões enven e alg out conseq causas externas (S00 - T98)</v>
      </c>
      <c r="F1451" t="str">
        <f>VLOOKUP(C1451,Grupos!D:H,4,0)</f>
        <v>Traumatismos do punho e da mão (S60 - S69)</v>
      </c>
      <c r="G1451" t="s">
        <v>4903</v>
      </c>
    </row>
    <row r="1452" spans="1:7" x14ac:dyDescent="0.25">
      <c r="A1452" t="s">
        <v>4904</v>
      </c>
      <c r="B1452">
        <v>1451</v>
      </c>
      <c r="C1452">
        <v>203</v>
      </c>
      <c r="D1452">
        <f>VLOOKUP(C1452,Grupos!D:H,5,0)</f>
        <v>19</v>
      </c>
      <c r="E1452" t="str">
        <f>VLOOKUP(D1452,Capitulos!A:G,7,0)</f>
        <v>XIX. Lesões enven e alg out conseq causas externas (S00 - T98)</v>
      </c>
      <c r="F1452" t="str">
        <f>VLOOKUP(C1452,Grupos!D:H,4,0)</f>
        <v>Traumatismos do punho e da mão (S60 - S69)</v>
      </c>
      <c r="G1452" t="s">
        <v>4906</v>
      </c>
    </row>
    <row r="1453" spans="1:7" x14ac:dyDescent="0.25">
      <c r="A1453" t="s">
        <v>4907</v>
      </c>
      <c r="B1453">
        <v>1452</v>
      </c>
      <c r="C1453">
        <v>203</v>
      </c>
      <c r="D1453">
        <f>VLOOKUP(C1453,Grupos!D:H,5,0)</f>
        <v>19</v>
      </c>
      <c r="E1453" t="str">
        <f>VLOOKUP(D1453,Capitulos!A:G,7,0)</f>
        <v>XIX. Lesões enven e alg out conseq causas externas (S00 - T98)</v>
      </c>
      <c r="F1453" t="str">
        <f>VLOOKUP(C1453,Grupos!D:H,4,0)</f>
        <v>Traumatismos do punho e da mão (S60 - S69)</v>
      </c>
      <c r="G1453" t="s">
        <v>4909</v>
      </c>
    </row>
    <row r="1454" spans="1:7" x14ac:dyDescent="0.25">
      <c r="A1454" t="s">
        <v>4910</v>
      </c>
      <c r="B1454">
        <v>1453</v>
      </c>
      <c r="C1454">
        <v>203</v>
      </c>
      <c r="D1454">
        <f>VLOOKUP(C1454,Grupos!D:H,5,0)</f>
        <v>19</v>
      </c>
      <c r="E1454" t="str">
        <f>VLOOKUP(D1454,Capitulos!A:G,7,0)</f>
        <v>XIX. Lesões enven e alg out conseq causas externas (S00 - T98)</v>
      </c>
      <c r="F1454" t="str">
        <f>VLOOKUP(C1454,Grupos!D:H,4,0)</f>
        <v>Traumatismos do punho e da mão (S60 - S69)</v>
      </c>
      <c r="G1454" t="s">
        <v>4912</v>
      </c>
    </row>
    <row r="1455" spans="1:7" x14ac:dyDescent="0.25">
      <c r="A1455" t="s">
        <v>4913</v>
      </c>
      <c r="B1455">
        <v>1454</v>
      </c>
      <c r="C1455">
        <v>203</v>
      </c>
      <c r="D1455">
        <f>VLOOKUP(C1455,Grupos!D:H,5,0)</f>
        <v>19</v>
      </c>
      <c r="E1455" t="str">
        <f>VLOOKUP(D1455,Capitulos!A:G,7,0)</f>
        <v>XIX. Lesões enven e alg out conseq causas externas (S00 - T98)</v>
      </c>
      <c r="F1455" t="str">
        <f>VLOOKUP(C1455,Grupos!D:H,4,0)</f>
        <v>Traumatismos do punho e da mão (S60 - S69)</v>
      </c>
      <c r="G1455" t="s">
        <v>4915</v>
      </c>
    </row>
    <row r="1456" spans="1:7" x14ac:dyDescent="0.25">
      <c r="A1456" t="s">
        <v>4916</v>
      </c>
      <c r="B1456">
        <v>1455</v>
      </c>
      <c r="C1456">
        <v>203</v>
      </c>
      <c r="D1456">
        <f>VLOOKUP(C1456,Grupos!D:H,5,0)</f>
        <v>19</v>
      </c>
      <c r="E1456" t="str">
        <f>VLOOKUP(D1456,Capitulos!A:G,7,0)</f>
        <v>XIX. Lesões enven e alg out conseq causas externas (S00 - T98)</v>
      </c>
      <c r="F1456" t="str">
        <f>VLOOKUP(C1456,Grupos!D:H,4,0)</f>
        <v>Traumatismos do punho e da mão (S60 - S69)</v>
      </c>
      <c r="G1456" t="s">
        <v>4918</v>
      </c>
    </row>
    <row r="1457" spans="1:7" x14ac:dyDescent="0.25">
      <c r="A1457" t="s">
        <v>4919</v>
      </c>
      <c r="B1457">
        <v>1456</v>
      </c>
      <c r="C1457">
        <v>203</v>
      </c>
      <c r="D1457">
        <f>VLOOKUP(C1457,Grupos!D:H,5,0)</f>
        <v>19</v>
      </c>
      <c r="E1457" t="str">
        <f>VLOOKUP(D1457,Capitulos!A:G,7,0)</f>
        <v>XIX. Lesões enven e alg out conseq causas externas (S00 - T98)</v>
      </c>
      <c r="F1457" t="str">
        <f>VLOOKUP(C1457,Grupos!D:H,4,0)</f>
        <v>Traumatismos do punho e da mão (S60 - S69)</v>
      </c>
      <c r="G1457" t="s">
        <v>4921</v>
      </c>
    </row>
    <row r="1458" spans="1:7" x14ac:dyDescent="0.25">
      <c r="A1458" t="s">
        <v>735</v>
      </c>
      <c r="B1458">
        <v>1457</v>
      </c>
      <c r="C1458">
        <v>203</v>
      </c>
      <c r="D1458">
        <f>VLOOKUP(C1458,Grupos!D:H,5,0)</f>
        <v>19</v>
      </c>
      <c r="E1458" t="str">
        <f>VLOOKUP(D1458,Capitulos!A:G,7,0)</f>
        <v>XIX. Lesões enven e alg out conseq causas externas (S00 - T98)</v>
      </c>
      <c r="F1458" t="str">
        <f>VLOOKUP(C1458,Grupos!D:H,4,0)</f>
        <v>Traumatismos do punho e da mão (S60 - S69)</v>
      </c>
      <c r="G1458" t="s">
        <v>4923</v>
      </c>
    </row>
    <row r="1459" spans="1:7" x14ac:dyDescent="0.25">
      <c r="A1459" t="s">
        <v>737</v>
      </c>
      <c r="B1459">
        <v>1458</v>
      </c>
      <c r="C1459">
        <v>204</v>
      </c>
      <c r="D1459">
        <f>VLOOKUP(C1459,Grupos!D:H,5,0)</f>
        <v>19</v>
      </c>
      <c r="E1459" t="str">
        <f>VLOOKUP(D1459,Capitulos!A:G,7,0)</f>
        <v>XIX. Lesões enven e alg out conseq causas externas (S00 - T98)</v>
      </c>
      <c r="F1459" t="str">
        <f>VLOOKUP(C1459,Grupos!D:H,4,0)</f>
        <v>Traumatismos do quadril e da coxa (S70 - S79)</v>
      </c>
      <c r="G1459" t="s">
        <v>4925</v>
      </c>
    </row>
    <row r="1460" spans="1:7" x14ac:dyDescent="0.25">
      <c r="A1460" t="s">
        <v>4926</v>
      </c>
      <c r="B1460">
        <v>1459</v>
      </c>
      <c r="C1460">
        <v>204</v>
      </c>
      <c r="D1460">
        <f>VLOOKUP(C1460,Grupos!D:H,5,0)</f>
        <v>19</v>
      </c>
      <c r="E1460" t="str">
        <f>VLOOKUP(D1460,Capitulos!A:G,7,0)</f>
        <v>XIX. Lesões enven e alg out conseq causas externas (S00 - T98)</v>
      </c>
      <c r="F1460" t="str">
        <f>VLOOKUP(C1460,Grupos!D:H,4,0)</f>
        <v>Traumatismos do quadril e da coxa (S70 - S79)</v>
      </c>
      <c r="G1460" t="s">
        <v>4928</v>
      </c>
    </row>
    <row r="1461" spans="1:7" x14ac:dyDescent="0.25">
      <c r="A1461" t="s">
        <v>4929</v>
      </c>
      <c r="B1461">
        <v>1460</v>
      </c>
      <c r="C1461">
        <v>204</v>
      </c>
      <c r="D1461">
        <f>VLOOKUP(C1461,Grupos!D:H,5,0)</f>
        <v>19</v>
      </c>
      <c r="E1461" t="str">
        <f>VLOOKUP(D1461,Capitulos!A:G,7,0)</f>
        <v>XIX. Lesões enven e alg out conseq causas externas (S00 - T98)</v>
      </c>
      <c r="F1461" t="str">
        <f>VLOOKUP(C1461,Grupos!D:H,4,0)</f>
        <v>Traumatismos do quadril e da coxa (S70 - S79)</v>
      </c>
      <c r="G1461" t="s">
        <v>4931</v>
      </c>
    </row>
    <row r="1462" spans="1:7" x14ac:dyDescent="0.25">
      <c r="A1462" t="s">
        <v>4932</v>
      </c>
      <c r="B1462">
        <v>1461</v>
      </c>
      <c r="C1462">
        <v>204</v>
      </c>
      <c r="D1462">
        <f>VLOOKUP(C1462,Grupos!D:H,5,0)</f>
        <v>19</v>
      </c>
      <c r="E1462" t="str">
        <f>VLOOKUP(D1462,Capitulos!A:G,7,0)</f>
        <v>XIX. Lesões enven e alg out conseq causas externas (S00 - T98)</v>
      </c>
      <c r="F1462" t="str">
        <f>VLOOKUP(C1462,Grupos!D:H,4,0)</f>
        <v>Traumatismos do quadril e da coxa (S70 - S79)</v>
      </c>
      <c r="G1462" t="s">
        <v>4934</v>
      </c>
    </row>
    <row r="1463" spans="1:7" x14ac:dyDescent="0.25">
      <c r="A1463" t="s">
        <v>4935</v>
      </c>
      <c r="B1463">
        <v>1462</v>
      </c>
      <c r="C1463">
        <v>204</v>
      </c>
      <c r="D1463">
        <f>VLOOKUP(C1463,Grupos!D:H,5,0)</f>
        <v>19</v>
      </c>
      <c r="E1463" t="str">
        <f>VLOOKUP(D1463,Capitulos!A:G,7,0)</f>
        <v>XIX. Lesões enven e alg out conseq causas externas (S00 - T98)</v>
      </c>
      <c r="F1463" t="str">
        <f>VLOOKUP(C1463,Grupos!D:H,4,0)</f>
        <v>Traumatismos do quadril e da coxa (S70 - S79)</v>
      </c>
      <c r="G1463" t="s">
        <v>4937</v>
      </c>
    </row>
    <row r="1464" spans="1:7" x14ac:dyDescent="0.25">
      <c r="A1464" t="s">
        <v>4938</v>
      </c>
      <c r="B1464">
        <v>1463</v>
      </c>
      <c r="C1464">
        <v>204</v>
      </c>
      <c r="D1464">
        <f>VLOOKUP(C1464,Grupos!D:H,5,0)</f>
        <v>19</v>
      </c>
      <c r="E1464" t="str">
        <f>VLOOKUP(D1464,Capitulos!A:G,7,0)</f>
        <v>XIX. Lesões enven e alg out conseq causas externas (S00 - T98)</v>
      </c>
      <c r="F1464" t="str">
        <f>VLOOKUP(C1464,Grupos!D:H,4,0)</f>
        <v>Traumatismos do quadril e da coxa (S70 - S79)</v>
      </c>
      <c r="G1464" t="s">
        <v>4940</v>
      </c>
    </row>
    <row r="1465" spans="1:7" x14ac:dyDescent="0.25">
      <c r="A1465" t="s">
        <v>4941</v>
      </c>
      <c r="B1465">
        <v>1464</v>
      </c>
      <c r="C1465">
        <v>204</v>
      </c>
      <c r="D1465">
        <f>VLOOKUP(C1465,Grupos!D:H,5,0)</f>
        <v>19</v>
      </c>
      <c r="E1465" t="str">
        <f>VLOOKUP(D1465,Capitulos!A:G,7,0)</f>
        <v>XIX. Lesões enven e alg out conseq causas externas (S00 - T98)</v>
      </c>
      <c r="F1465" t="str">
        <f>VLOOKUP(C1465,Grupos!D:H,4,0)</f>
        <v>Traumatismos do quadril e da coxa (S70 - S79)</v>
      </c>
      <c r="G1465" t="s">
        <v>4943</v>
      </c>
    </row>
    <row r="1466" spans="1:7" x14ac:dyDescent="0.25">
      <c r="A1466" t="s">
        <v>4944</v>
      </c>
      <c r="B1466">
        <v>1465</v>
      </c>
      <c r="C1466">
        <v>204</v>
      </c>
      <c r="D1466">
        <f>VLOOKUP(C1466,Grupos!D:H,5,0)</f>
        <v>19</v>
      </c>
      <c r="E1466" t="str">
        <f>VLOOKUP(D1466,Capitulos!A:G,7,0)</f>
        <v>XIX. Lesões enven e alg out conseq causas externas (S00 - T98)</v>
      </c>
      <c r="F1466" t="str">
        <f>VLOOKUP(C1466,Grupos!D:H,4,0)</f>
        <v>Traumatismos do quadril e da coxa (S70 - S79)</v>
      </c>
      <c r="G1466" t="s">
        <v>4946</v>
      </c>
    </row>
    <row r="1467" spans="1:7" x14ac:dyDescent="0.25">
      <c r="A1467" t="s">
        <v>4947</v>
      </c>
      <c r="B1467">
        <v>1466</v>
      </c>
      <c r="C1467">
        <v>204</v>
      </c>
      <c r="D1467">
        <f>VLOOKUP(C1467,Grupos!D:H,5,0)</f>
        <v>19</v>
      </c>
      <c r="E1467" t="str">
        <f>VLOOKUP(D1467,Capitulos!A:G,7,0)</f>
        <v>XIX. Lesões enven e alg out conseq causas externas (S00 - T98)</v>
      </c>
      <c r="F1467" t="str">
        <f>VLOOKUP(C1467,Grupos!D:H,4,0)</f>
        <v>Traumatismos do quadril e da coxa (S70 - S79)</v>
      </c>
      <c r="G1467" t="s">
        <v>4949</v>
      </c>
    </row>
    <row r="1468" spans="1:7" x14ac:dyDescent="0.25">
      <c r="A1468" t="s">
        <v>738</v>
      </c>
      <c r="B1468">
        <v>1467</v>
      </c>
      <c r="C1468">
        <v>204</v>
      </c>
      <c r="D1468">
        <f>VLOOKUP(C1468,Grupos!D:H,5,0)</f>
        <v>19</v>
      </c>
      <c r="E1468" t="str">
        <f>VLOOKUP(D1468,Capitulos!A:G,7,0)</f>
        <v>XIX. Lesões enven e alg out conseq causas externas (S00 - T98)</v>
      </c>
      <c r="F1468" t="str">
        <f>VLOOKUP(C1468,Grupos!D:H,4,0)</f>
        <v>Traumatismos do quadril e da coxa (S70 - S79)</v>
      </c>
      <c r="G1468" t="s">
        <v>4951</v>
      </c>
    </row>
    <row r="1469" spans="1:7" x14ac:dyDescent="0.25">
      <c r="A1469" t="s">
        <v>740</v>
      </c>
      <c r="B1469">
        <v>1468</v>
      </c>
      <c r="C1469">
        <v>205</v>
      </c>
      <c r="D1469">
        <f>VLOOKUP(C1469,Grupos!D:H,5,0)</f>
        <v>19</v>
      </c>
      <c r="E1469" t="str">
        <f>VLOOKUP(D1469,Capitulos!A:G,7,0)</f>
        <v>XIX. Lesões enven e alg out conseq causas externas (S00 - T98)</v>
      </c>
      <c r="F1469" t="str">
        <f>VLOOKUP(C1469,Grupos!D:H,4,0)</f>
        <v>Traumatismos do joelho e da perna (S80 - S89)</v>
      </c>
      <c r="G1469" t="s">
        <v>4953</v>
      </c>
    </row>
    <row r="1470" spans="1:7" x14ac:dyDescent="0.25">
      <c r="A1470" t="s">
        <v>4954</v>
      </c>
      <c r="B1470">
        <v>1469</v>
      </c>
      <c r="C1470">
        <v>205</v>
      </c>
      <c r="D1470">
        <f>VLOOKUP(C1470,Grupos!D:H,5,0)</f>
        <v>19</v>
      </c>
      <c r="E1470" t="str">
        <f>VLOOKUP(D1470,Capitulos!A:G,7,0)</f>
        <v>XIX. Lesões enven e alg out conseq causas externas (S00 - T98)</v>
      </c>
      <c r="F1470" t="str">
        <f>VLOOKUP(C1470,Grupos!D:H,4,0)</f>
        <v>Traumatismos do joelho e da perna (S80 - S89)</v>
      </c>
      <c r="G1470" t="s">
        <v>4956</v>
      </c>
    </row>
    <row r="1471" spans="1:7" x14ac:dyDescent="0.25">
      <c r="A1471" t="s">
        <v>4957</v>
      </c>
      <c r="B1471">
        <v>1470</v>
      </c>
      <c r="C1471">
        <v>205</v>
      </c>
      <c r="D1471">
        <f>VLOOKUP(C1471,Grupos!D:H,5,0)</f>
        <v>19</v>
      </c>
      <c r="E1471" t="str">
        <f>VLOOKUP(D1471,Capitulos!A:G,7,0)</f>
        <v>XIX. Lesões enven e alg out conseq causas externas (S00 - T98)</v>
      </c>
      <c r="F1471" t="str">
        <f>VLOOKUP(C1471,Grupos!D:H,4,0)</f>
        <v>Traumatismos do joelho e da perna (S80 - S89)</v>
      </c>
      <c r="G1471" t="s">
        <v>4959</v>
      </c>
    </row>
    <row r="1472" spans="1:7" x14ac:dyDescent="0.25">
      <c r="A1472" t="s">
        <v>4960</v>
      </c>
      <c r="B1472">
        <v>1471</v>
      </c>
      <c r="C1472">
        <v>205</v>
      </c>
      <c r="D1472">
        <f>VLOOKUP(C1472,Grupos!D:H,5,0)</f>
        <v>19</v>
      </c>
      <c r="E1472" t="str">
        <f>VLOOKUP(D1472,Capitulos!A:G,7,0)</f>
        <v>XIX. Lesões enven e alg out conseq causas externas (S00 - T98)</v>
      </c>
      <c r="F1472" t="str">
        <f>VLOOKUP(C1472,Grupos!D:H,4,0)</f>
        <v>Traumatismos do joelho e da perna (S80 - S89)</v>
      </c>
      <c r="G1472" t="s">
        <v>4962</v>
      </c>
    </row>
    <row r="1473" spans="1:7" x14ac:dyDescent="0.25">
      <c r="A1473" t="s">
        <v>4963</v>
      </c>
      <c r="B1473">
        <v>1472</v>
      </c>
      <c r="C1473">
        <v>205</v>
      </c>
      <c r="D1473">
        <f>VLOOKUP(C1473,Grupos!D:H,5,0)</f>
        <v>19</v>
      </c>
      <c r="E1473" t="str">
        <f>VLOOKUP(D1473,Capitulos!A:G,7,0)</f>
        <v>XIX. Lesões enven e alg out conseq causas externas (S00 - T98)</v>
      </c>
      <c r="F1473" t="str">
        <f>VLOOKUP(C1473,Grupos!D:H,4,0)</f>
        <v>Traumatismos do joelho e da perna (S80 - S89)</v>
      </c>
      <c r="G1473" t="s">
        <v>4965</v>
      </c>
    </row>
    <row r="1474" spans="1:7" x14ac:dyDescent="0.25">
      <c r="A1474" t="s">
        <v>4966</v>
      </c>
      <c r="B1474">
        <v>1473</v>
      </c>
      <c r="C1474">
        <v>205</v>
      </c>
      <c r="D1474">
        <f>VLOOKUP(C1474,Grupos!D:H,5,0)</f>
        <v>19</v>
      </c>
      <c r="E1474" t="str">
        <f>VLOOKUP(D1474,Capitulos!A:G,7,0)</f>
        <v>XIX. Lesões enven e alg out conseq causas externas (S00 - T98)</v>
      </c>
      <c r="F1474" t="str">
        <f>VLOOKUP(C1474,Grupos!D:H,4,0)</f>
        <v>Traumatismos do joelho e da perna (S80 - S89)</v>
      </c>
      <c r="G1474" t="s">
        <v>4968</v>
      </c>
    </row>
    <row r="1475" spans="1:7" x14ac:dyDescent="0.25">
      <c r="A1475" t="s">
        <v>4969</v>
      </c>
      <c r="B1475">
        <v>1474</v>
      </c>
      <c r="C1475">
        <v>205</v>
      </c>
      <c r="D1475">
        <f>VLOOKUP(C1475,Grupos!D:H,5,0)</f>
        <v>19</v>
      </c>
      <c r="E1475" t="str">
        <f>VLOOKUP(D1475,Capitulos!A:G,7,0)</f>
        <v>XIX. Lesões enven e alg out conseq causas externas (S00 - T98)</v>
      </c>
      <c r="F1475" t="str">
        <f>VLOOKUP(C1475,Grupos!D:H,4,0)</f>
        <v>Traumatismos do joelho e da perna (S80 - S89)</v>
      </c>
      <c r="G1475" t="s">
        <v>4971</v>
      </c>
    </row>
    <row r="1476" spans="1:7" x14ac:dyDescent="0.25">
      <c r="A1476" t="s">
        <v>4972</v>
      </c>
      <c r="B1476">
        <v>1475</v>
      </c>
      <c r="C1476">
        <v>205</v>
      </c>
      <c r="D1476">
        <f>VLOOKUP(C1476,Grupos!D:H,5,0)</f>
        <v>19</v>
      </c>
      <c r="E1476" t="str">
        <f>VLOOKUP(D1476,Capitulos!A:G,7,0)</f>
        <v>XIX. Lesões enven e alg out conseq causas externas (S00 - T98)</v>
      </c>
      <c r="F1476" t="str">
        <f>VLOOKUP(C1476,Grupos!D:H,4,0)</f>
        <v>Traumatismos do joelho e da perna (S80 - S89)</v>
      </c>
      <c r="G1476" t="s">
        <v>4974</v>
      </c>
    </row>
    <row r="1477" spans="1:7" x14ac:dyDescent="0.25">
      <c r="A1477" t="s">
        <v>4975</v>
      </c>
      <c r="B1477">
        <v>1476</v>
      </c>
      <c r="C1477">
        <v>205</v>
      </c>
      <c r="D1477">
        <f>VLOOKUP(C1477,Grupos!D:H,5,0)</f>
        <v>19</v>
      </c>
      <c r="E1477" t="str">
        <f>VLOOKUP(D1477,Capitulos!A:G,7,0)</f>
        <v>XIX. Lesões enven e alg out conseq causas externas (S00 - T98)</v>
      </c>
      <c r="F1477" t="str">
        <f>VLOOKUP(C1477,Grupos!D:H,4,0)</f>
        <v>Traumatismos do joelho e da perna (S80 - S89)</v>
      </c>
      <c r="G1477" t="s">
        <v>4977</v>
      </c>
    </row>
    <row r="1478" spans="1:7" x14ac:dyDescent="0.25">
      <c r="A1478" t="s">
        <v>741</v>
      </c>
      <c r="B1478">
        <v>1477</v>
      </c>
      <c r="C1478">
        <v>205</v>
      </c>
      <c r="D1478">
        <f>VLOOKUP(C1478,Grupos!D:H,5,0)</f>
        <v>19</v>
      </c>
      <c r="E1478" t="str">
        <f>VLOOKUP(D1478,Capitulos!A:G,7,0)</f>
        <v>XIX. Lesões enven e alg out conseq causas externas (S00 - T98)</v>
      </c>
      <c r="F1478" t="str">
        <f>VLOOKUP(C1478,Grupos!D:H,4,0)</f>
        <v>Traumatismos do joelho e da perna (S80 - S89)</v>
      </c>
      <c r="G1478" t="s">
        <v>4979</v>
      </c>
    </row>
    <row r="1479" spans="1:7" x14ac:dyDescent="0.25">
      <c r="A1479" t="s">
        <v>743</v>
      </c>
      <c r="B1479">
        <v>1478</v>
      </c>
      <c r="C1479">
        <v>206</v>
      </c>
      <c r="D1479">
        <f>VLOOKUP(C1479,Grupos!D:H,5,0)</f>
        <v>19</v>
      </c>
      <c r="E1479" t="str">
        <f>VLOOKUP(D1479,Capitulos!A:G,7,0)</f>
        <v>XIX. Lesões enven e alg out conseq causas externas (S00 - T98)</v>
      </c>
      <c r="F1479" t="str">
        <f>VLOOKUP(C1479,Grupos!D:H,4,0)</f>
        <v>Traumatismos do tornozelo e do pé (S90 - S99)</v>
      </c>
      <c r="G1479" t="s">
        <v>4981</v>
      </c>
    </row>
    <row r="1480" spans="1:7" x14ac:dyDescent="0.25">
      <c r="A1480" t="s">
        <v>4982</v>
      </c>
      <c r="B1480">
        <v>1479</v>
      </c>
      <c r="C1480">
        <v>206</v>
      </c>
      <c r="D1480">
        <f>VLOOKUP(C1480,Grupos!D:H,5,0)</f>
        <v>19</v>
      </c>
      <c r="E1480" t="str">
        <f>VLOOKUP(D1480,Capitulos!A:G,7,0)</f>
        <v>XIX. Lesões enven e alg out conseq causas externas (S00 - T98)</v>
      </c>
      <c r="F1480" t="str">
        <f>VLOOKUP(C1480,Grupos!D:H,4,0)</f>
        <v>Traumatismos do tornozelo e do pé (S90 - S99)</v>
      </c>
      <c r="G1480" t="s">
        <v>4984</v>
      </c>
    </row>
    <row r="1481" spans="1:7" x14ac:dyDescent="0.25">
      <c r="A1481" t="s">
        <v>4985</v>
      </c>
      <c r="B1481">
        <v>1480</v>
      </c>
      <c r="C1481">
        <v>206</v>
      </c>
      <c r="D1481">
        <f>VLOOKUP(C1481,Grupos!D:H,5,0)</f>
        <v>19</v>
      </c>
      <c r="E1481" t="str">
        <f>VLOOKUP(D1481,Capitulos!A:G,7,0)</f>
        <v>XIX. Lesões enven e alg out conseq causas externas (S00 - T98)</v>
      </c>
      <c r="F1481" t="str">
        <f>VLOOKUP(C1481,Grupos!D:H,4,0)</f>
        <v>Traumatismos do tornozelo e do pé (S90 - S99)</v>
      </c>
      <c r="G1481" t="s">
        <v>4987</v>
      </c>
    </row>
    <row r="1482" spans="1:7" x14ac:dyDescent="0.25">
      <c r="A1482" t="s">
        <v>4988</v>
      </c>
      <c r="B1482">
        <v>1481</v>
      </c>
      <c r="C1482">
        <v>206</v>
      </c>
      <c r="D1482">
        <f>VLOOKUP(C1482,Grupos!D:H,5,0)</f>
        <v>19</v>
      </c>
      <c r="E1482" t="str">
        <f>VLOOKUP(D1482,Capitulos!A:G,7,0)</f>
        <v>XIX. Lesões enven e alg out conseq causas externas (S00 - T98)</v>
      </c>
      <c r="F1482" t="str">
        <f>VLOOKUP(C1482,Grupos!D:H,4,0)</f>
        <v>Traumatismos do tornozelo e do pé (S90 - S99)</v>
      </c>
      <c r="G1482" t="s">
        <v>4990</v>
      </c>
    </row>
    <row r="1483" spans="1:7" x14ac:dyDescent="0.25">
      <c r="A1483" t="s">
        <v>4991</v>
      </c>
      <c r="B1483">
        <v>1482</v>
      </c>
      <c r="C1483">
        <v>206</v>
      </c>
      <c r="D1483">
        <f>VLOOKUP(C1483,Grupos!D:H,5,0)</f>
        <v>19</v>
      </c>
      <c r="E1483" t="str">
        <f>VLOOKUP(D1483,Capitulos!A:G,7,0)</f>
        <v>XIX. Lesões enven e alg out conseq causas externas (S00 - T98)</v>
      </c>
      <c r="F1483" t="str">
        <f>VLOOKUP(C1483,Grupos!D:H,4,0)</f>
        <v>Traumatismos do tornozelo e do pé (S90 - S99)</v>
      </c>
      <c r="G1483" t="s">
        <v>4993</v>
      </c>
    </row>
    <row r="1484" spans="1:7" x14ac:dyDescent="0.25">
      <c r="A1484" t="s">
        <v>4994</v>
      </c>
      <c r="B1484">
        <v>1483</v>
      </c>
      <c r="C1484">
        <v>206</v>
      </c>
      <c r="D1484">
        <f>VLOOKUP(C1484,Grupos!D:H,5,0)</f>
        <v>19</v>
      </c>
      <c r="E1484" t="str">
        <f>VLOOKUP(D1484,Capitulos!A:G,7,0)</f>
        <v>XIX. Lesões enven e alg out conseq causas externas (S00 - T98)</v>
      </c>
      <c r="F1484" t="str">
        <f>VLOOKUP(C1484,Grupos!D:H,4,0)</f>
        <v>Traumatismos do tornozelo e do pé (S90 - S99)</v>
      </c>
      <c r="G1484" t="s">
        <v>4996</v>
      </c>
    </row>
    <row r="1485" spans="1:7" x14ac:dyDescent="0.25">
      <c r="A1485" t="s">
        <v>4997</v>
      </c>
      <c r="B1485">
        <v>1484</v>
      </c>
      <c r="C1485">
        <v>206</v>
      </c>
      <c r="D1485">
        <f>VLOOKUP(C1485,Grupos!D:H,5,0)</f>
        <v>19</v>
      </c>
      <c r="E1485" t="str">
        <f>VLOOKUP(D1485,Capitulos!A:G,7,0)</f>
        <v>XIX. Lesões enven e alg out conseq causas externas (S00 - T98)</v>
      </c>
      <c r="F1485" t="str">
        <f>VLOOKUP(C1485,Grupos!D:H,4,0)</f>
        <v>Traumatismos do tornozelo e do pé (S90 - S99)</v>
      </c>
      <c r="G1485" t="s">
        <v>4999</v>
      </c>
    </row>
    <row r="1486" spans="1:7" x14ac:dyDescent="0.25">
      <c r="A1486" t="s">
        <v>5000</v>
      </c>
      <c r="B1486">
        <v>1485</v>
      </c>
      <c r="C1486">
        <v>206</v>
      </c>
      <c r="D1486">
        <f>VLOOKUP(C1486,Grupos!D:H,5,0)</f>
        <v>19</v>
      </c>
      <c r="E1486" t="str">
        <f>VLOOKUP(D1486,Capitulos!A:G,7,0)</f>
        <v>XIX. Lesões enven e alg out conseq causas externas (S00 - T98)</v>
      </c>
      <c r="F1486" t="str">
        <f>VLOOKUP(C1486,Grupos!D:H,4,0)</f>
        <v>Traumatismos do tornozelo e do pé (S90 - S99)</v>
      </c>
      <c r="G1486" t="s">
        <v>5002</v>
      </c>
    </row>
    <row r="1487" spans="1:7" x14ac:dyDescent="0.25">
      <c r="A1487" t="s">
        <v>5003</v>
      </c>
      <c r="B1487">
        <v>1486</v>
      </c>
      <c r="C1487">
        <v>206</v>
      </c>
      <c r="D1487">
        <f>VLOOKUP(C1487,Grupos!D:H,5,0)</f>
        <v>19</v>
      </c>
      <c r="E1487" t="str">
        <f>VLOOKUP(D1487,Capitulos!A:G,7,0)</f>
        <v>XIX. Lesões enven e alg out conseq causas externas (S00 - T98)</v>
      </c>
      <c r="F1487" t="str">
        <f>VLOOKUP(C1487,Grupos!D:H,4,0)</f>
        <v>Traumatismos do tornozelo e do pé (S90 - S99)</v>
      </c>
      <c r="G1487" t="s">
        <v>5005</v>
      </c>
    </row>
    <row r="1488" spans="1:7" x14ac:dyDescent="0.25">
      <c r="A1488" t="s">
        <v>744</v>
      </c>
      <c r="B1488">
        <v>1487</v>
      </c>
      <c r="C1488">
        <v>206</v>
      </c>
      <c r="D1488">
        <f>VLOOKUP(C1488,Grupos!D:H,5,0)</f>
        <v>19</v>
      </c>
      <c r="E1488" t="str">
        <f>VLOOKUP(D1488,Capitulos!A:G,7,0)</f>
        <v>XIX. Lesões enven e alg out conseq causas externas (S00 - T98)</v>
      </c>
      <c r="F1488" t="str">
        <f>VLOOKUP(C1488,Grupos!D:H,4,0)</f>
        <v>Traumatismos do tornozelo e do pé (S90 - S99)</v>
      </c>
      <c r="G1488" t="s">
        <v>5007</v>
      </c>
    </row>
    <row r="1489" spans="1:7" x14ac:dyDescent="0.25">
      <c r="A1489" t="s">
        <v>746</v>
      </c>
      <c r="B1489">
        <v>1488</v>
      </c>
      <c r="C1489">
        <v>207</v>
      </c>
      <c r="D1489">
        <f>VLOOKUP(C1489,Grupos!D:H,5,0)</f>
        <v>19</v>
      </c>
      <c r="E1489" t="str">
        <f>VLOOKUP(D1489,Capitulos!A:G,7,0)</f>
        <v>XIX. Lesões enven e alg out conseq causas externas (S00 - T98)</v>
      </c>
      <c r="F1489" t="str">
        <f>VLOOKUP(C1489,Grupos!D:H,4,0)</f>
        <v>Traumatismos envolvendo múltiplas regiões do corpo (T00 - T07)</v>
      </c>
      <c r="G1489" t="s">
        <v>5009</v>
      </c>
    </row>
    <row r="1490" spans="1:7" x14ac:dyDescent="0.25">
      <c r="A1490" t="s">
        <v>5010</v>
      </c>
      <c r="B1490">
        <v>1489</v>
      </c>
      <c r="C1490">
        <v>207</v>
      </c>
      <c r="D1490">
        <f>VLOOKUP(C1490,Grupos!D:H,5,0)</f>
        <v>19</v>
      </c>
      <c r="E1490" t="str">
        <f>VLOOKUP(D1490,Capitulos!A:G,7,0)</f>
        <v>XIX. Lesões enven e alg out conseq causas externas (S00 - T98)</v>
      </c>
      <c r="F1490" t="str">
        <f>VLOOKUP(C1490,Grupos!D:H,4,0)</f>
        <v>Traumatismos envolvendo múltiplas regiões do corpo (T00 - T07)</v>
      </c>
      <c r="G1490" t="s">
        <v>5012</v>
      </c>
    </row>
    <row r="1491" spans="1:7" x14ac:dyDescent="0.25">
      <c r="A1491" t="s">
        <v>5013</v>
      </c>
      <c r="B1491">
        <v>1490</v>
      </c>
      <c r="C1491">
        <v>207</v>
      </c>
      <c r="D1491">
        <f>VLOOKUP(C1491,Grupos!D:H,5,0)</f>
        <v>19</v>
      </c>
      <c r="E1491" t="str">
        <f>VLOOKUP(D1491,Capitulos!A:G,7,0)</f>
        <v>XIX. Lesões enven e alg out conseq causas externas (S00 - T98)</v>
      </c>
      <c r="F1491" t="str">
        <f>VLOOKUP(C1491,Grupos!D:H,4,0)</f>
        <v>Traumatismos envolvendo múltiplas regiões do corpo (T00 - T07)</v>
      </c>
      <c r="G1491" t="s">
        <v>5015</v>
      </c>
    </row>
    <row r="1492" spans="1:7" x14ac:dyDescent="0.25">
      <c r="A1492" t="s">
        <v>5016</v>
      </c>
      <c r="B1492">
        <v>1491</v>
      </c>
      <c r="C1492">
        <v>207</v>
      </c>
      <c r="D1492">
        <f>VLOOKUP(C1492,Grupos!D:H,5,0)</f>
        <v>19</v>
      </c>
      <c r="E1492" t="str">
        <f>VLOOKUP(D1492,Capitulos!A:G,7,0)</f>
        <v>XIX. Lesões enven e alg out conseq causas externas (S00 - T98)</v>
      </c>
      <c r="F1492" t="str">
        <f>VLOOKUP(C1492,Grupos!D:H,4,0)</f>
        <v>Traumatismos envolvendo múltiplas regiões do corpo (T00 - T07)</v>
      </c>
      <c r="G1492" t="s">
        <v>5018</v>
      </c>
    </row>
    <row r="1493" spans="1:7" x14ac:dyDescent="0.25">
      <c r="A1493" t="s">
        <v>5019</v>
      </c>
      <c r="B1493">
        <v>1492</v>
      </c>
      <c r="C1493">
        <v>207</v>
      </c>
      <c r="D1493">
        <f>VLOOKUP(C1493,Grupos!D:H,5,0)</f>
        <v>19</v>
      </c>
      <c r="E1493" t="str">
        <f>VLOOKUP(D1493,Capitulos!A:G,7,0)</f>
        <v>XIX. Lesões enven e alg out conseq causas externas (S00 - T98)</v>
      </c>
      <c r="F1493" t="str">
        <f>VLOOKUP(C1493,Grupos!D:H,4,0)</f>
        <v>Traumatismos envolvendo múltiplas regiões do corpo (T00 - T07)</v>
      </c>
      <c r="G1493" t="s">
        <v>5021</v>
      </c>
    </row>
    <row r="1494" spans="1:7" x14ac:dyDescent="0.25">
      <c r="A1494" t="s">
        <v>5022</v>
      </c>
      <c r="B1494">
        <v>1493</v>
      </c>
      <c r="C1494">
        <v>207</v>
      </c>
      <c r="D1494">
        <f>VLOOKUP(C1494,Grupos!D:H,5,0)</f>
        <v>19</v>
      </c>
      <c r="E1494" t="str">
        <f>VLOOKUP(D1494,Capitulos!A:G,7,0)</f>
        <v>XIX. Lesões enven e alg out conseq causas externas (S00 - T98)</v>
      </c>
      <c r="F1494" t="str">
        <f>VLOOKUP(C1494,Grupos!D:H,4,0)</f>
        <v>Traumatismos envolvendo múltiplas regiões do corpo (T00 - T07)</v>
      </c>
      <c r="G1494" t="s">
        <v>5024</v>
      </c>
    </row>
    <row r="1495" spans="1:7" x14ac:dyDescent="0.25">
      <c r="A1495" t="s">
        <v>5025</v>
      </c>
      <c r="B1495">
        <v>1494</v>
      </c>
      <c r="C1495">
        <v>207</v>
      </c>
      <c r="D1495">
        <f>VLOOKUP(C1495,Grupos!D:H,5,0)</f>
        <v>19</v>
      </c>
      <c r="E1495" t="str">
        <f>VLOOKUP(D1495,Capitulos!A:G,7,0)</f>
        <v>XIX. Lesões enven e alg out conseq causas externas (S00 - T98)</v>
      </c>
      <c r="F1495" t="str">
        <f>VLOOKUP(C1495,Grupos!D:H,4,0)</f>
        <v>Traumatismos envolvendo múltiplas regiões do corpo (T00 - T07)</v>
      </c>
      <c r="G1495" t="s">
        <v>5027</v>
      </c>
    </row>
    <row r="1496" spans="1:7" x14ac:dyDescent="0.25">
      <c r="A1496" t="s">
        <v>747</v>
      </c>
      <c r="B1496">
        <v>1495</v>
      </c>
      <c r="C1496">
        <v>207</v>
      </c>
      <c r="D1496">
        <f>VLOOKUP(C1496,Grupos!D:H,5,0)</f>
        <v>19</v>
      </c>
      <c r="E1496" t="str">
        <f>VLOOKUP(D1496,Capitulos!A:G,7,0)</f>
        <v>XIX. Lesões enven e alg out conseq causas externas (S00 - T98)</v>
      </c>
      <c r="F1496" t="str">
        <f>VLOOKUP(C1496,Grupos!D:H,4,0)</f>
        <v>Traumatismos envolvendo múltiplas regiões do corpo (T00 - T07)</v>
      </c>
      <c r="G1496" t="s">
        <v>5029</v>
      </c>
    </row>
    <row r="1497" spans="1:7" x14ac:dyDescent="0.25">
      <c r="A1497" t="s">
        <v>749</v>
      </c>
      <c r="B1497">
        <v>1496</v>
      </c>
      <c r="C1497">
        <v>208</v>
      </c>
      <c r="D1497">
        <f>VLOOKUP(C1497,Grupos!D:H,5,0)</f>
        <v>19</v>
      </c>
      <c r="E1497" t="str">
        <f>VLOOKUP(D1497,Capitulos!A:G,7,0)</f>
        <v>XIX. Lesões enven e alg out conseq causas externas (S00 - T98)</v>
      </c>
      <c r="F1497" t="str">
        <f>VLOOKUP(C1497,Grupos!D:H,4,0)</f>
        <v>Traum local não espec tronco membro outr reg corpo (T08 - T14)</v>
      </c>
      <c r="G1497" t="s">
        <v>5031</v>
      </c>
    </row>
    <row r="1498" spans="1:7" x14ac:dyDescent="0.25">
      <c r="A1498" t="s">
        <v>5032</v>
      </c>
      <c r="B1498">
        <v>1497</v>
      </c>
      <c r="C1498">
        <v>208</v>
      </c>
      <c r="D1498">
        <f>VLOOKUP(C1498,Grupos!D:H,5,0)</f>
        <v>19</v>
      </c>
      <c r="E1498" t="str">
        <f>VLOOKUP(D1498,Capitulos!A:G,7,0)</f>
        <v>XIX. Lesões enven e alg out conseq causas externas (S00 - T98)</v>
      </c>
      <c r="F1498" t="str">
        <f>VLOOKUP(C1498,Grupos!D:H,4,0)</f>
        <v>Traum local não espec tronco membro outr reg corpo (T08 - T14)</v>
      </c>
      <c r="G1498" t="s">
        <v>5034</v>
      </c>
    </row>
    <row r="1499" spans="1:7" x14ac:dyDescent="0.25">
      <c r="A1499" t="s">
        <v>5035</v>
      </c>
      <c r="B1499">
        <v>1498</v>
      </c>
      <c r="C1499">
        <v>208</v>
      </c>
      <c r="D1499">
        <f>VLOOKUP(C1499,Grupos!D:H,5,0)</f>
        <v>19</v>
      </c>
      <c r="E1499" t="str">
        <f>VLOOKUP(D1499,Capitulos!A:G,7,0)</f>
        <v>XIX. Lesões enven e alg out conseq causas externas (S00 - T98)</v>
      </c>
      <c r="F1499" t="str">
        <f>VLOOKUP(C1499,Grupos!D:H,4,0)</f>
        <v>Traum local não espec tronco membro outr reg corpo (T08 - T14)</v>
      </c>
      <c r="G1499" t="s">
        <v>5037</v>
      </c>
    </row>
    <row r="1500" spans="1:7" x14ac:dyDescent="0.25">
      <c r="A1500" t="s">
        <v>5038</v>
      </c>
      <c r="B1500">
        <v>1499</v>
      </c>
      <c r="C1500">
        <v>208</v>
      </c>
      <c r="D1500">
        <f>VLOOKUP(C1500,Grupos!D:H,5,0)</f>
        <v>19</v>
      </c>
      <c r="E1500" t="str">
        <f>VLOOKUP(D1500,Capitulos!A:G,7,0)</f>
        <v>XIX. Lesões enven e alg out conseq causas externas (S00 - T98)</v>
      </c>
      <c r="F1500" t="str">
        <f>VLOOKUP(C1500,Grupos!D:H,4,0)</f>
        <v>Traum local não espec tronco membro outr reg corpo (T08 - T14)</v>
      </c>
      <c r="G1500" t="s">
        <v>5040</v>
      </c>
    </row>
    <row r="1501" spans="1:7" x14ac:dyDescent="0.25">
      <c r="A1501" t="s">
        <v>5041</v>
      </c>
      <c r="B1501">
        <v>1500</v>
      </c>
      <c r="C1501">
        <v>208</v>
      </c>
      <c r="D1501">
        <f>VLOOKUP(C1501,Grupos!D:H,5,0)</f>
        <v>19</v>
      </c>
      <c r="E1501" t="str">
        <f>VLOOKUP(D1501,Capitulos!A:G,7,0)</f>
        <v>XIX. Lesões enven e alg out conseq causas externas (S00 - T98)</v>
      </c>
      <c r="F1501" t="str">
        <f>VLOOKUP(C1501,Grupos!D:H,4,0)</f>
        <v>Traum local não espec tronco membro outr reg corpo (T08 - T14)</v>
      </c>
      <c r="G1501" t="s">
        <v>5043</v>
      </c>
    </row>
    <row r="1502" spans="1:7" x14ac:dyDescent="0.25">
      <c r="A1502" t="s">
        <v>5044</v>
      </c>
      <c r="B1502">
        <v>1501</v>
      </c>
      <c r="C1502">
        <v>208</v>
      </c>
      <c r="D1502">
        <f>VLOOKUP(C1502,Grupos!D:H,5,0)</f>
        <v>19</v>
      </c>
      <c r="E1502" t="str">
        <f>VLOOKUP(D1502,Capitulos!A:G,7,0)</f>
        <v>XIX. Lesões enven e alg out conseq causas externas (S00 - T98)</v>
      </c>
      <c r="F1502" t="str">
        <f>VLOOKUP(C1502,Grupos!D:H,4,0)</f>
        <v>Traum local não espec tronco membro outr reg corpo (T08 - T14)</v>
      </c>
      <c r="G1502" t="s">
        <v>5046</v>
      </c>
    </row>
    <row r="1503" spans="1:7" x14ac:dyDescent="0.25">
      <c r="A1503" t="s">
        <v>750</v>
      </c>
      <c r="B1503">
        <v>1502</v>
      </c>
      <c r="C1503">
        <v>208</v>
      </c>
      <c r="D1503">
        <f>VLOOKUP(C1503,Grupos!D:H,5,0)</f>
        <v>19</v>
      </c>
      <c r="E1503" t="str">
        <f>VLOOKUP(D1503,Capitulos!A:G,7,0)</f>
        <v>XIX. Lesões enven e alg out conseq causas externas (S00 - T98)</v>
      </c>
      <c r="F1503" t="str">
        <f>VLOOKUP(C1503,Grupos!D:H,4,0)</f>
        <v>Traum local não espec tronco membro outr reg corpo (T08 - T14)</v>
      </c>
      <c r="G1503" t="s">
        <v>5048</v>
      </c>
    </row>
    <row r="1504" spans="1:7" x14ac:dyDescent="0.25">
      <c r="A1504" t="s">
        <v>753</v>
      </c>
      <c r="B1504">
        <v>1503</v>
      </c>
      <c r="C1504">
        <v>209</v>
      </c>
      <c r="D1504">
        <f>VLOOKUP(C1504,Grupos!D:H,5,0)</f>
        <v>19</v>
      </c>
      <c r="E1504" t="str">
        <f>VLOOKUP(D1504,Capitulos!A:G,7,0)</f>
        <v>XIX. Lesões enven e alg out conseq causas externas (S00 - T98)</v>
      </c>
      <c r="F1504" t="str">
        <f>VLOOKUP(C1504,Grupos!D:H,4,0)</f>
        <v>Efeito penetr corpo estranho através orif natural (T15 - T19)</v>
      </c>
      <c r="G1504" t="s">
        <v>5050</v>
      </c>
    </row>
    <row r="1505" spans="1:7" x14ac:dyDescent="0.25">
      <c r="A1505" t="s">
        <v>5051</v>
      </c>
      <c r="B1505">
        <v>1504</v>
      </c>
      <c r="C1505">
        <v>209</v>
      </c>
      <c r="D1505">
        <f>VLOOKUP(C1505,Grupos!D:H,5,0)</f>
        <v>19</v>
      </c>
      <c r="E1505" t="str">
        <f>VLOOKUP(D1505,Capitulos!A:G,7,0)</f>
        <v>XIX. Lesões enven e alg out conseq causas externas (S00 - T98)</v>
      </c>
      <c r="F1505" t="str">
        <f>VLOOKUP(C1505,Grupos!D:H,4,0)</f>
        <v>Efeito penetr corpo estranho através orif natural (T15 - T19)</v>
      </c>
      <c r="G1505" t="s">
        <v>5053</v>
      </c>
    </row>
    <row r="1506" spans="1:7" x14ac:dyDescent="0.25">
      <c r="A1506" t="s">
        <v>5054</v>
      </c>
      <c r="B1506">
        <v>1505</v>
      </c>
      <c r="C1506">
        <v>209</v>
      </c>
      <c r="D1506">
        <f>VLOOKUP(C1506,Grupos!D:H,5,0)</f>
        <v>19</v>
      </c>
      <c r="E1506" t="str">
        <f>VLOOKUP(D1506,Capitulos!A:G,7,0)</f>
        <v>XIX. Lesões enven e alg out conseq causas externas (S00 - T98)</v>
      </c>
      <c r="F1506" t="str">
        <f>VLOOKUP(C1506,Grupos!D:H,4,0)</f>
        <v>Efeito penetr corpo estranho através orif natural (T15 - T19)</v>
      </c>
      <c r="G1506" t="s">
        <v>5056</v>
      </c>
    </row>
    <row r="1507" spans="1:7" x14ac:dyDescent="0.25">
      <c r="A1507" t="s">
        <v>5057</v>
      </c>
      <c r="B1507">
        <v>1506</v>
      </c>
      <c r="C1507">
        <v>209</v>
      </c>
      <c r="D1507">
        <f>VLOOKUP(C1507,Grupos!D:H,5,0)</f>
        <v>19</v>
      </c>
      <c r="E1507" t="str">
        <f>VLOOKUP(D1507,Capitulos!A:G,7,0)</f>
        <v>XIX. Lesões enven e alg out conseq causas externas (S00 - T98)</v>
      </c>
      <c r="F1507" t="str">
        <f>VLOOKUP(C1507,Grupos!D:H,4,0)</f>
        <v>Efeito penetr corpo estranho através orif natural (T15 - T19)</v>
      </c>
      <c r="G1507" t="s">
        <v>5059</v>
      </c>
    </row>
    <row r="1508" spans="1:7" x14ac:dyDescent="0.25">
      <c r="A1508" t="s">
        <v>754</v>
      </c>
      <c r="B1508">
        <v>1507</v>
      </c>
      <c r="C1508">
        <v>209</v>
      </c>
      <c r="D1508">
        <f>VLOOKUP(C1508,Grupos!D:H,5,0)</f>
        <v>19</v>
      </c>
      <c r="E1508" t="str">
        <f>VLOOKUP(D1508,Capitulos!A:G,7,0)</f>
        <v>XIX. Lesões enven e alg out conseq causas externas (S00 - T98)</v>
      </c>
      <c r="F1508" t="str">
        <f>VLOOKUP(C1508,Grupos!D:H,4,0)</f>
        <v>Efeito penetr corpo estranho através orif natural (T15 - T19)</v>
      </c>
      <c r="G1508" t="s">
        <v>5061</v>
      </c>
    </row>
    <row r="1509" spans="1:7" x14ac:dyDescent="0.25">
      <c r="A1509" t="s">
        <v>757</v>
      </c>
      <c r="B1509">
        <v>1508</v>
      </c>
      <c r="C1509">
        <v>210</v>
      </c>
      <c r="D1509">
        <f>VLOOKUP(C1509,Grupos!D:H,5,0)</f>
        <v>19</v>
      </c>
      <c r="E1509" t="str">
        <f>VLOOKUP(D1509,Capitulos!A:G,7,0)</f>
        <v>XIX. Lesões enven e alg out conseq causas externas (S00 - T98)</v>
      </c>
      <c r="F1509" t="str">
        <f>VLOOKUP(C1509,Grupos!D:H,4,0)</f>
        <v>Queimad e corros superf ext corpo, espec p/local (T20 - T25)</v>
      </c>
      <c r="G1509" t="s">
        <v>5063</v>
      </c>
    </row>
    <row r="1510" spans="1:7" x14ac:dyDescent="0.25">
      <c r="A1510" t="s">
        <v>5064</v>
      </c>
      <c r="B1510">
        <v>1509</v>
      </c>
      <c r="C1510">
        <v>210</v>
      </c>
      <c r="D1510">
        <f>VLOOKUP(C1510,Grupos!D:H,5,0)</f>
        <v>19</v>
      </c>
      <c r="E1510" t="str">
        <f>VLOOKUP(D1510,Capitulos!A:G,7,0)</f>
        <v>XIX. Lesões enven e alg out conseq causas externas (S00 - T98)</v>
      </c>
      <c r="F1510" t="str">
        <f>VLOOKUP(C1510,Grupos!D:H,4,0)</f>
        <v>Queimad e corros superf ext corpo, espec p/local (T20 - T25)</v>
      </c>
      <c r="G1510" t="s">
        <v>5066</v>
      </c>
    </row>
    <row r="1511" spans="1:7" x14ac:dyDescent="0.25">
      <c r="A1511" t="s">
        <v>5067</v>
      </c>
      <c r="B1511">
        <v>1510</v>
      </c>
      <c r="C1511">
        <v>210</v>
      </c>
      <c r="D1511">
        <f>VLOOKUP(C1511,Grupos!D:H,5,0)</f>
        <v>19</v>
      </c>
      <c r="E1511" t="str">
        <f>VLOOKUP(D1511,Capitulos!A:G,7,0)</f>
        <v>XIX. Lesões enven e alg out conseq causas externas (S00 - T98)</v>
      </c>
      <c r="F1511" t="str">
        <f>VLOOKUP(C1511,Grupos!D:H,4,0)</f>
        <v>Queimad e corros superf ext corpo, espec p/local (T20 - T25)</v>
      </c>
      <c r="G1511" t="s">
        <v>5069</v>
      </c>
    </row>
    <row r="1512" spans="1:7" x14ac:dyDescent="0.25">
      <c r="A1512" t="s">
        <v>5070</v>
      </c>
      <c r="B1512">
        <v>1511</v>
      </c>
      <c r="C1512">
        <v>210</v>
      </c>
      <c r="D1512">
        <f>VLOOKUP(C1512,Grupos!D:H,5,0)</f>
        <v>19</v>
      </c>
      <c r="E1512" t="str">
        <f>VLOOKUP(D1512,Capitulos!A:G,7,0)</f>
        <v>XIX. Lesões enven e alg out conseq causas externas (S00 - T98)</v>
      </c>
      <c r="F1512" t="str">
        <f>VLOOKUP(C1512,Grupos!D:H,4,0)</f>
        <v>Queimad e corros superf ext corpo, espec p/local (T20 - T25)</v>
      </c>
      <c r="G1512" t="s">
        <v>5072</v>
      </c>
    </row>
    <row r="1513" spans="1:7" x14ac:dyDescent="0.25">
      <c r="A1513" t="s">
        <v>5073</v>
      </c>
      <c r="B1513">
        <v>1512</v>
      </c>
      <c r="C1513">
        <v>210</v>
      </c>
      <c r="D1513">
        <f>VLOOKUP(C1513,Grupos!D:H,5,0)</f>
        <v>19</v>
      </c>
      <c r="E1513" t="str">
        <f>VLOOKUP(D1513,Capitulos!A:G,7,0)</f>
        <v>XIX. Lesões enven e alg out conseq causas externas (S00 - T98)</v>
      </c>
      <c r="F1513" t="str">
        <f>VLOOKUP(C1513,Grupos!D:H,4,0)</f>
        <v>Queimad e corros superf ext corpo, espec p/local (T20 - T25)</v>
      </c>
      <c r="G1513" t="s">
        <v>5075</v>
      </c>
    </row>
    <row r="1514" spans="1:7" x14ac:dyDescent="0.25">
      <c r="A1514" t="s">
        <v>760</v>
      </c>
      <c r="B1514">
        <v>1513</v>
      </c>
      <c r="C1514">
        <v>210</v>
      </c>
      <c r="D1514">
        <f>VLOOKUP(C1514,Grupos!D:H,5,0)</f>
        <v>19</v>
      </c>
      <c r="E1514" t="str">
        <f>VLOOKUP(D1514,Capitulos!A:G,7,0)</f>
        <v>XIX. Lesões enven e alg out conseq causas externas (S00 - T98)</v>
      </c>
      <c r="F1514" t="str">
        <f>VLOOKUP(C1514,Grupos!D:H,4,0)</f>
        <v>Queimad e corros superf ext corpo, espec p/local (T20 - T25)</v>
      </c>
      <c r="G1514" t="s">
        <v>5077</v>
      </c>
    </row>
    <row r="1515" spans="1:7" x14ac:dyDescent="0.25">
      <c r="A1515" t="s">
        <v>763</v>
      </c>
      <c r="B1515">
        <v>1514</v>
      </c>
      <c r="C1515">
        <v>211</v>
      </c>
      <c r="D1515">
        <f>VLOOKUP(C1515,Grupos!D:H,5,0)</f>
        <v>19</v>
      </c>
      <c r="E1515" t="str">
        <f>VLOOKUP(D1515,Capitulos!A:G,7,0)</f>
        <v>XIX. Lesões enven e alg out conseq causas externas (S00 - T98)</v>
      </c>
      <c r="F1515" t="str">
        <f>VLOOKUP(C1515,Grupos!D:H,4,0)</f>
        <v>Queimad e corrosões limit olho e órgãos internos (T26 - T28)</v>
      </c>
      <c r="G1515" t="s">
        <v>5079</v>
      </c>
    </row>
    <row r="1516" spans="1:7" x14ac:dyDescent="0.25">
      <c r="A1516" t="s">
        <v>5080</v>
      </c>
      <c r="B1516">
        <v>1515</v>
      </c>
      <c r="C1516">
        <v>211</v>
      </c>
      <c r="D1516">
        <f>VLOOKUP(C1516,Grupos!D:H,5,0)</f>
        <v>19</v>
      </c>
      <c r="E1516" t="str">
        <f>VLOOKUP(D1516,Capitulos!A:G,7,0)</f>
        <v>XIX. Lesões enven e alg out conseq causas externas (S00 - T98)</v>
      </c>
      <c r="F1516" t="str">
        <f>VLOOKUP(C1516,Grupos!D:H,4,0)</f>
        <v>Queimad e corrosões limit olho e órgãos internos (T26 - T28)</v>
      </c>
      <c r="G1516" t="s">
        <v>5082</v>
      </c>
    </row>
    <row r="1517" spans="1:7" x14ac:dyDescent="0.25">
      <c r="A1517" t="s">
        <v>764</v>
      </c>
      <c r="B1517">
        <v>1516</v>
      </c>
      <c r="C1517">
        <v>211</v>
      </c>
      <c r="D1517">
        <f>VLOOKUP(C1517,Grupos!D:H,5,0)</f>
        <v>19</v>
      </c>
      <c r="E1517" t="str">
        <f>VLOOKUP(D1517,Capitulos!A:G,7,0)</f>
        <v>XIX. Lesões enven e alg out conseq causas externas (S00 - T98)</v>
      </c>
      <c r="F1517" t="str">
        <f>VLOOKUP(C1517,Grupos!D:H,4,0)</f>
        <v>Queimad e corrosões limit olho e órgãos internos (T26 - T28)</v>
      </c>
      <c r="G1517" t="s">
        <v>5084</v>
      </c>
    </row>
    <row r="1518" spans="1:7" x14ac:dyDescent="0.25">
      <c r="A1518" t="s">
        <v>767</v>
      </c>
      <c r="B1518">
        <v>1517</v>
      </c>
      <c r="C1518">
        <v>212</v>
      </c>
      <c r="D1518">
        <f>VLOOKUP(C1518,Grupos!D:H,5,0)</f>
        <v>19</v>
      </c>
      <c r="E1518" t="str">
        <f>VLOOKUP(D1518,Capitulos!A:G,7,0)</f>
        <v>XIX. Lesões enven e alg out conseq causas externas (S00 - T98)</v>
      </c>
      <c r="F1518" t="str">
        <f>VLOOKUP(C1518,Grupos!D:H,4,0)</f>
        <v>Queimad e corrosões múlt reg e reg não espec corpo (T29 - T32)</v>
      </c>
      <c r="G1518" t="s">
        <v>5086</v>
      </c>
    </row>
    <row r="1519" spans="1:7" x14ac:dyDescent="0.25">
      <c r="A1519" t="s">
        <v>5087</v>
      </c>
      <c r="B1519">
        <v>1518</v>
      </c>
      <c r="C1519">
        <v>212</v>
      </c>
      <c r="D1519">
        <f>VLOOKUP(C1519,Grupos!D:H,5,0)</f>
        <v>19</v>
      </c>
      <c r="E1519" t="str">
        <f>VLOOKUP(D1519,Capitulos!A:G,7,0)</f>
        <v>XIX. Lesões enven e alg out conseq causas externas (S00 - T98)</v>
      </c>
      <c r="F1519" t="str">
        <f>VLOOKUP(C1519,Grupos!D:H,4,0)</f>
        <v>Queimad e corrosões múlt reg e reg não espec corpo (T29 - T32)</v>
      </c>
      <c r="G1519" t="s">
        <v>5089</v>
      </c>
    </row>
    <row r="1520" spans="1:7" x14ac:dyDescent="0.25">
      <c r="A1520" t="s">
        <v>5090</v>
      </c>
      <c r="B1520">
        <v>1519</v>
      </c>
      <c r="C1520">
        <v>212</v>
      </c>
      <c r="D1520">
        <f>VLOOKUP(C1520,Grupos!D:H,5,0)</f>
        <v>19</v>
      </c>
      <c r="E1520" t="str">
        <f>VLOOKUP(D1520,Capitulos!A:G,7,0)</f>
        <v>XIX. Lesões enven e alg out conseq causas externas (S00 - T98)</v>
      </c>
      <c r="F1520" t="str">
        <f>VLOOKUP(C1520,Grupos!D:H,4,0)</f>
        <v>Queimad e corrosões múlt reg e reg não espec corpo (T29 - T32)</v>
      </c>
      <c r="G1520" t="s">
        <v>5092</v>
      </c>
    </row>
    <row r="1521" spans="1:7" x14ac:dyDescent="0.25">
      <c r="A1521" t="s">
        <v>758</v>
      </c>
      <c r="B1521">
        <v>1520</v>
      </c>
      <c r="C1521">
        <v>212</v>
      </c>
      <c r="D1521">
        <f>VLOOKUP(C1521,Grupos!D:H,5,0)</f>
        <v>19</v>
      </c>
      <c r="E1521" t="str">
        <f>VLOOKUP(D1521,Capitulos!A:G,7,0)</f>
        <v>XIX. Lesões enven e alg out conseq causas externas (S00 - T98)</v>
      </c>
      <c r="F1521" t="str">
        <f>VLOOKUP(C1521,Grupos!D:H,4,0)</f>
        <v>Queimad e corrosões múlt reg e reg não espec corpo (T29 - T32)</v>
      </c>
      <c r="G1521" t="s">
        <v>5094</v>
      </c>
    </row>
    <row r="1522" spans="1:7" x14ac:dyDescent="0.25">
      <c r="A1522" t="s">
        <v>770</v>
      </c>
      <c r="B1522">
        <v>1521</v>
      </c>
      <c r="C1522">
        <v>213</v>
      </c>
      <c r="D1522">
        <f>VLOOKUP(C1522,Grupos!D:H,5,0)</f>
        <v>19</v>
      </c>
      <c r="E1522" t="str">
        <f>VLOOKUP(D1522,Capitulos!A:G,7,0)</f>
        <v>XIX. Lesões enven e alg out conseq causas externas (S00 - T98)</v>
      </c>
      <c r="F1522" t="str">
        <f>VLOOKUP(C1522,Grupos!D:H,4,0)</f>
        <v>Geladuras [frostbite] (T33 - T35)</v>
      </c>
      <c r="G1522" t="s">
        <v>5096</v>
      </c>
    </row>
    <row r="1523" spans="1:7" x14ac:dyDescent="0.25">
      <c r="A1523" t="s">
        <v>5097</v>
      </c>
      <c r="B1523">
        <v>1522</v>
      </c>
      <c r="C1523">
        <v>213</v>
      </c>
      <c r="D1523">
        <f>VLOOKUP(C1523,Grupos!D:H,5,0)</f>
        <v>19</v>
      </c>
      <c r="E1523" t="str">
        <f>VLOOKUP(D1523,Capitulos!A:G,7,0)</f>
        <v>XIX. Lesões enven e alg out conseq causas externas (S00 - T98)</v>
      </c>
      <c r="F1523" t="str">
        <f>VLOOKUP(C1523,Grupos!D:H,4,0)</f>
        <v>Geladuras [frostbite] (T33 - T35)</v>
      </c>
      <c r="G1523" t="s">
        <v>5099</v>
      </c>
    </row>
    <row r="1524" spans="1:7" x14ac:dyDescent="0.25">
      <c r="A1524" t="s">
        <v>771</v>
      </c>
      <c r="B1524">
        <v>1523</v>
      </c>
      <c r="C1524">
        <v>213</v>
      </c>
      <c r="D1524">
        <f>VLOOKUP(C1524,Grupos!D:H,5,0)</f>
        <v>19</v>
      </c>
      <c r="E1524" t="str">
        <f>VLOOKUP(D1524,Capitulos!A:G,7,0)</f>
        <v>XIX. Lesões enven e alg out conseq causas externas (S00 - T98)</v>
      </c>
      <c r="F1524" t="str">
        <f>VLOOKUP(C1524,Grupos!D:H,4,0)</f>
        <v>Geladuras [frostbite] (T33 - T35)</v>
      </c>
      <c r="G1524" t="s">
        <v>5101</v>
      </c>
    </row>
    <row r="1525" spans="1:7" x14ac:dyDescent="0.25">
      <c r="A1525" t="s">
        <v>773</v>
      </c>
      <c r="B1525">
        <v>1524</v>
      </c>
      <c r="C1525">
        <v>214</v>
      </c>
      <c r="D1525">
        <f>VLOOKUP(C1525,Grupos!D:H,5,0)</f>
        <v>19</v>
      </c>
      <c r="E1525" t="str">
        <f>VLOOKUP(D1525,Capitulos!A:G,7,0)</f>
        <v>XIX. Lesões enven e alg out conseq causas externas (S00 - T98)</v>
      </c>
      <c r="F1525" t="str">
        <f>VLOOKUP(C1525,Grupos!D:H,4,0)</f>
        <v>Intox por drogas, medicamentos e subst biológicas (T36 - T50)</v>
      </c>
      <c r="G1525" t="s">
        <v>5103</v>
      </c>
    </row>
    <row r="1526" spans="1:7" x14ac:dyDescent="0.25">
      <c r="A1526" t="s">
        <v>5104</v>
      </c>
      <c r="B1526">
        <v>1525</v>
      </c>
      <c r="C1526">
        <v>214</v>
      </c>
      <c r="D1526">
        <f>VLOOKUP(C1526,Grupos!D:H,5,0)</f>
        <v>19</v>
      </c>
      <c r="E1526" t="str">
        <f>VLOOKUP(D1526,Capitulos!A:G,7,0)</f>
        <v>XIX. Lesões enven e alg out conseq causas externas (S00 - T98)</v>
      </c>
      <c r="F1526" t="str">
        <f>VLOOKUP(C1526,Grupos!D:H,4,0)</f>
        <v>Intox por drogas, medicamentos e subst biológicas (T36 - T50)</v>
      </c>
      <c r="G1526" t="s">
        <v>5106</v>
      </c>
    </row>
    <row r="1527" spans="1:7" x14ac:dyDescent="0.25">
      <c r="A1527" t="s">
        <v>5107</v>
      </c>
      <c r="B1527">
        <v>1526</v>
      </c>
      <c r="C1527">
        <v>214</v>
      </c>
      <c r="D1527">
        <f>VLOOKUP(C1527,Grupos!D:H,5,0)</f>
        <v>19</v>
      </c>
      <c r="E1527" t="str">
        <f>VLOOKUP(D1527,Capitulos!A:G,7,0)</f>
        <v>XIX. Lesões enven e alg out conseq causas externas (S00 - T98)</v>
      </c>
      <c r="F1527" t="str">
        <f>VLOOKUP(C1527,Grupos!D:H,4,0)</f>
        <v>Intox por drogas, medicamentos e subst biológicas (T36 - T50)</v>
      </c>
      <c r="G1527" t="s">
        <v>5109</v>
      </c>
    </row>
    <row r="1528" spans="1:7" x14ac:dyDescent="0.25">
      <c r="A1528" t="s">
        <v>5110</v>
      </c>
      <c r="B1528">
        <v>1527</v>
      </c>
      <c r="C1528">
        <v>214</v>
      </c>
      <c r="D1528">
        <f>VLOOKUP(C1528,Grupos!D:H,5,0)</f>
        <v>19</v>
      </c>
      <c r="E1528" t="str">
        <f>VLOOKUP(D1528,Capitulos!A:G,7,0)</f>
        <v>XIX. Lesões enven e alg out conseq causas externas (S00 - T98)</v>
      </c>
      <c r="F1528" t="str">
        <f>VLOOKUP(C1528,Grupos!D:H,4,0)</f>
        <v>Intox por drogas, medicamentos e subst biológicas (T36 - T50)</v>
      </c>
      <c r="G1528" t="s">
        <v>5112</v>
      </c>
    </row>
    <row r="1529" spans="1:7" x14ac:dyDescent="0.25">
      <c r="A1529" t="s">
        <v>5113</v>
      </c>
      <c r="B1529">
        <v>1528</v>
      </c>
      <c r="C1529">
        <v>214</v>
      </c>
      <c r="D1529">
        <f>VLOOKUP(C1529,Grupos!D:H,5,0)</f>
        <v>19</v>
      </c>
      <c r="E1529" t="str">
        <f>VLOOKUP(D1529,Capitulos!A:G,7,0)</f>
        <v>XIX. Lesões enven e alg out conseq causas externas (S00 - T98)</v>
      </c>
      <c r="F1529" t="str">
        <f>VLOOKUP(C1529,Grupos!D:H,4,0)</f>
        <v>Intox por drogas, medicamentos e subst biológicas (T36 - T50)</v>
      </c>
      <c r="G1529" t="s">
        <v>5115</v>
      </c>
    </row>
    <row r="1530" spans="1:7" x14ac:dyDescent="0.25">
      <c r="A1530" t="s">
        <v>5116</v>
      </c>
      <c r="B1530">
        <v>1529</v>
      </c>
      <c r="C1530">
        <v>214</v>
      </c>
      <c r="D1530">
        <f>VLOOKUP(C1530,Grupos!D:H,5,0)</f>
        <v>19</v>
      </c>
      <c r="E1530" t="str">
        <f>VLOOKUP(D1530,Capitulos!A:G,7,0)</f>
        <v>XIX. Lesões enven e alg out conseq causas externas (S00 - T98)</v>
      </c>
      <c r="F1530" t="str">
        <f>VLOOKUP(C1530,Grupos!D:H,4,0)</f>
        <v>Intox por drogas, medicamentos e subst biológicas (T36 - T50)</v>
      </c>
      <c r="G1530" t="s">
        <v>5118</v>
      </c>
    </row>
    <row r="1531" spans="1:7" x14ac:dyDescent="0.25">
      <c r="A1531" t="s">
        <v>5119</v>
      </c>
      <c r="B1531">
        <v>1530</v>
      </c>
      <c r="C1531">
        <v>214</v>
      </c>
      <c r="D1531">
        <f>VLOOKUP(C1531,Grupos!D:H,5,0)</f>
        <v>19</v>
      </c>
      <c r="E1531" t="str">
        <f>VLOOKUP(D1531,Capitulos!A:G,7,0)</f>
        <v>XIX. Lesões enven e alg out conseq causas externas (S00 - T98)</v>
      </c>
      <c r="F1531" t="str">
        <f>VLOOKUP(C1531,Grupos!D:H,4,0)</f>
        <v>Intox por drogas, medicamentos e subst biológicas (T36 - T50)</v>
      </c>
      <c r="G1531" t="s">
        <v>5121</v>
      </c>
    </row>
    <row r="1532" spans="1:7" x14ac:dyDescent="0.25">
      <c r="A1532" t="s">
        <v>5122</v>
      </c>
      <c r="B1532">
        <v>1531</v>
      </c>
      <c r="C1532">
        <v>214</v>
      </c>
      <c r="D1532">
        <f>VLOOKUP(C1532,Grupos!D:H,5,0)</f>
        <v>19</v>
      </c>
      <c r="E1532" t="str">
        <f>VLOOKUP(D1532,Capitulos!A:G,7,0)</f>
        <v>XIX. Lesões enven e alg out conseq causas externas (S00 - T98)</v>
      </c>
      <c r="F1532" t="str">
        <f>VLOOKUP(C1532,Grupos!D:H,4,0)</f>
        <v>Intox por drogas, medicamentos e subst biológicas (T36 - T50)</v>
      </c>
      <c r="G1532" t="s">
        <v>5124</v>
      </c>
    </row>
    <row r="1533" spans="1:7" x14ac:dyDescent="0.25">
      <c r="A1533" t="s">
        <v>5125</v>
      </c>
      <c r="B1533">
        <v>1532</v>
      </c>
      <c r="C1533">
        <v>214</v>
      </c>
      <c r="D1533">
        <f>VLOOKUP(C1533,Grupos!D:H,5,0)</f>
        <v>19</v>
      </c>
      <c r="E1533" t="str">
        <f>VLOOKUP(D1533,Capitulos!A:G,7,0)</f>
        <v>XIX. Lesões enven e alg out conseq causas externas (S00 - T98)</v>
      </c>
      <c r="F1533" t="str">
        <f>VLOOKUP(C1533,Grupos!D:H,4,0)</f>
        <v>Intox por drogas, medicamentos e subst biológicas (T36 - T50)</v>
      </c>
      <c r="G1533" t="s">
        <v>5127</v>
      </c>
    </row>
    <row r="1534" spans="1:7" x14ac:dyDescent="0.25">
      <c r="A1534" t="s">
        <v>5128</v>
      </c>
      <c r="B1534">
        <v>1533</v>
      </c>
      <c r="C1534">
        <v>214</v>
      </c>
      <c r="D1534">
        <f>VLOOKUP(C1534,Grupos!D:H,5,0)</f>
        <v>19</v>
      </c>
      <c r="E1534" t="str">
        <f>VLOOKUP(D1534,Capitulos!A:G,7,0)</f>
        <v>XIX. Lesões enven e alg out conseq causas externas (S00 - T98)</v>
      </c>
      <c r="F1534" t="str">
        <f>VLOOKUP(C1534,Grupos!D:H,4,0)</f>
        <v>Intox por drogas, medicamentos e subst biológicas (T36 - T50)</v>
      </c>
      <c r="G1534" t="s">
        <v>5130</v>
      </c>
    </row>
    <row r="1535" spans="1:7" x14ac:dyDescent="0.25">
      <c r="A1535" t="s">
        <v>5131</v>
      </c>
      <c r="B1535">
        <v>1534</v>
      </c>
      <c r="C1535">
        <v>214</v>
      </c>
      <c r="D1535">
        <f>VLOOKUP(C1535,Grupos!D:H,5,0)</f>
        <v>19</v>
      </c>
      <c r="E1535" t="str">
        <f>VLOOKUP(D1535,Capitulos!A:G,7,0)</f>
        <v>XIX. Lesões enven e alg out conseq causas externas (S00 - T98)</v>
      </c>
      <c r="F1535" t="str">
        <f>VLOOKUP(C1535,Grupos!D:H,4,0)</f>
        <v>Intox por drogas, medicamentos e subst biológicas (T36 - T50)</v>
      </c>
      <c r="G1535" t="s">
        <v>5133</v>
      </c>
    </row>
    <row r="1536" spans="1:7" x14ac:dyDescent="0.25">
      <c r="A1536" t="s">
        <v>5134</v>
      </c>
      <c r="B1536">
        <v>1535</v>
      </c>
      <c r="C1536">
        <v>214</v>
      </c>
      <c r="D1536">
        <f>VLOOKUP(C1536,Grupos!D:H,5,0)</f>
        <v>19</v>
      </c>
      <c r="E1536" t="str">
        <f>VLOOKUP(D1536,Capitulos!A:G,7,0)</f>
        <v>XIX. Lesões enven e alg out conseq causas externas (S00 - T98)</v>
      </c>
      <c r="F1536" t="str">
        <f>VLOOKUP(C1536,Grupos!D:H,4,0)</f>
        <v>Intox por drogas, medicamentos e subst biológicas (T36 - T50)</v>
      </c>
      <c r="G1536" t="s">
        <v>5136</v>
      </c>
    </row>
    <row r="1537" spans="1:7" x14ac:dyDescent="0.25">
      <c r="A1537" t="s">
        <v>5137</v>
      </c>
      <c r="B1537">
        <v>1536</v>
      </c>
      <c r="C1537">
        <v>214</v>
      </c>
      <c r="D1537">
        <f>VLOOKUP(C1537,Grupos!D:H,5,0)</f>
        <v>19</v>
      </c>
      <c r="E1537" t="str">
        <f>VLOOKUP(D1537,Capitulos!A:G,7,0)</f>
        <v>XIX. Lesões enven e alg out conseq causas externas (S00 - T98)</v>
      </c>
      <c r="F1537" t="str">
        <f>VLOOKUP(C1537,Grupos!D:H,4,0)</f>
        <v>Intox por drogas, medicamentos e subst biológicas (T36 - T50)</v>
      </c>
      <c r="G1537" t="s">
        <v>5139</v>
      </c>
    </row>
    <row r="1538" spans="1:7" x14ac:dyDescent="0.25">
      <c r="A1538" t="s">
        <v>5140</v>
      </c>
      <c r="B1538">
        <v>1537</v>
      </c>
      <c r="C1538">
        <v>214</v>
      </c>
      <c r="D1538">
        <f>VLOOKUP(C1538,Grupos!D:H,5,0)</f>
        <v>19</v>
      </c>
      <c r="E1538" t="str">
        <f>VLOOKUP(D1538,Capitulos!A:G,7,0)</f>
        <v>XIX. Lesões enven e alg out conseq causas externas (S00 - T98)</v>
      </c>
      <c r="F1538" t="str">
        <f>VLOOKUP(C1538,Grupos!D:H,4,0)</f>
        <v>Intox por drogas, medicamentos e subst biológicas (T36 - T50)</v>
      </c>
      <c r="G1538" t="s">
        <v>5142</v>
      </c>
    </row>
    <row r="1539" spans="1:7" x14ac:dyDescent="0.25">
      <c r="A1539" t="s">
        <v>774</v>
      </c>
      <c r="B1539">
        <v>1538</v>
      </c>
      <c r="C1539">
        <v>214</v>
      </c>
      <c r="D1539">
        <f>VLOOKUP(C1539,Grupos!D:H,5,0)</f>
        <v>19</v>
      </c>
      <c r="E1539" t="str">
        <f>VLOOKUP(D1539,Capitulos!A:G,7,0)</f>
        <v>XIX. Lesões enven e alg out conseq causas externas (S00 - T98)</v>
      </c>
      <c r="F1539" t="str">
        <f>VLOOKUP(C1539,Grupos!D:H,4,0)</f>
        <v>Intox por drogas, medicamentos e subst biológicas (T36 - T50)</v>
      </c>
      <c r="G1539" t="s">
        <v>5144</v>
      </c>
    </row>
    <row r="1540" spans="1:7" x14ac:dyDescent="0.25">
      <c r="A1540" t="s">
        <v>777</v>
      </c>
      <c r="B1540">
        <v>1539</v>
      </c>
      <c r="C1540">
        <v>215</v>
      </c>
      <c r="D1540">
        <f>VLOOKUP(C1540,Grupos!D:H,5,0)</f>
        <v>19</v>
      </c>
      <c r="E1540" t="str">
        <f>VLOOKUP(D1540,Capitulos!A:G,7,0)</f>
        <v>XIX. Lesões enven e alg out conseq causas externas (S00 - T98)</v>
      </c>
      <c r="F1540" t="str">
        <f>VLOOKUP(C1540,Grupos!D:H,4,0)</f>
        <v>Efeitos tóxicos subst origem predom não-medicinal (T51 - T65)</v>
      </c>
      <c r="G1540" t="s">
        <v>5146</v>
      </c>
    </row>
    <row r="1541" spans="1:7" x14ac:dyDescent="0.25">
      <c r="A1541" t="s">
        <v>5147</v>
      </c>
      <c r="B1541">
        <v>1540</v>
      </c>
      <c r="C1541">
        <v>215</v>
      </c>
      <c r="D1541">
        <f>VLOOKUP(C1541,Grupos!D:H,5,0)</f>
        <v>19</v>
      </c>
      <c r="E1541" t="str">
        <f>VLOOKUP(D1541,Capitulos!A:G,7,0)</f>
        <v>XIX. Lesões enven e alg out conseq causas externas (S00 - T98)</v>
      </c>
      <c r="F1541" t="str">
        <f>VLOOKUP(C1541,Grupos!D:H,4,0)</f>
        <v>Efeitos tóxicos subst origem predom não-medicinal (T51 - T65)</v>
      </c>
      <c r="G1541" t="s">
        <v>5149</v>
      </c>
    </row>
    <row r="1542" spans="1:7" x14ac:dyDescent="0.25">
      <c r="A1542" t="s">
        <v>5150</v>
      </c>
      <c r="B1542">
        <v>1541</v>
      </c>
      <c r="C1542">
        <v>215</v>
      </c>
      <c r="D1542">
        <f>VLOOKUP(C1542,Grupos!D:H,5,0)</f>
        <v>19</v>
      </c>
      <c r="E1542" t="str">
        <f>VLOOKUP(D1542,Capitulos!A:G,7,0)</f>
        <v>XIX. Lesões enven e alg out conseq causas externas (S00 - T98)</v>
      </c>
      <c r="F1542" t="str">
        <f>VLOOKUP(C1542,Grupos!D:H,4,0)</f>
        <v>Efeitos tóxicos subst origem predom não-medicinal (T51 - T65)</v>
      </c>
      <c r="G1542" t="s">
        <v>5152</v>
      </c>
    </row>
    <row r="1543" spans="1:7" x14ac:dyDescent="0.25">
      <c r="A1543" t="s">
        <v>5153</v>
      </c>
      <c r="B1543">
        <v>1542</v>
      </c>
      <c r="C1543">
        <v>215</v>
      </c>
      <c r="D1543">
        <f>VLOOKUP(C1543,Grupos!D:H,5,0)</f>
        <v>19</v>
      </c>
      <c r="E1543" t="str">
        <f>VLOOKUP(D1543,Capitulos!A:G,7,0)</f>
        <v>XIX. Lesões enven e alg out conseq causas externas (S00 - T98)</v>
      </c>
      <c r="F1543" t="str">
        <f>VLOOKUP(C1543,Grupos!D:H,4,0)</f>
        <v>Efeitos tóxicos subst origem predom não-medicinal (T51 - T65)</v>
      </c>
      <c r="G1543" t="s">
        <v>5155</v>
      </c>
    </row>
    <row r="1544" spans="1:7" x14ac:dyDescent="0.25">
      <c r="A1544" t="s">
        <v>5156</v>
      </c>
      <c r="B1544">
        <v>1543</v>
      </c>
      <c r="C1544">
        <v>215</v>
      </c>
      <c r="D1544">
        <f>VLOOKUP(C1544,Grupos!D:H,5,0)</f>
        <v>19</v>
      </c>
      <c r="E1544" t="str">
        <f>VLOOKUP(D1544,Capitulos!A:G,7,0)</f>
        <v>XIX. Lesões enven e alg out conseq causas externas (S00 - T98)</v>
      </c>
      <c r="F1544" t="str">
        <f>VLOOKUP(C1544,Grupos!D:H,4,0)</f>
        <v>Efeitos tóxicos subst origem predom não-medicinal (T51 - T65)</v>
      </c>
      <c r="G1544" t="s">
        <v>5158</v>
      </c>
    </row>
    <row r="1545" spans="1:7" x14ac:dyDescent="0.25">
      <c r="A1545" t="s">
        <v>5159</v>
      </c>
      <c r="B1545">
        <v>1544</v>
      </c>
      <c r="C1545">
        <v>215</v>
      </c>
      <c r="D1545">
        <f>VLOOKUP(C1545,Grupos!D:H,5,0)</f>
        <v>19</v>
      </c>
      <c r="E1545" t="str">
        <f>VLOOKUP(D1545,Capitulos!A:G,7,0)</f>
        <v>XIX. Lesões enven e alg out conseq causas externas (S00 - T98)</v>
      </c>
      <c r="F1545" t="str">
        <f>VLOOKUP(C1545,Grupos!D:H,4,0)</f>
        <v>Efeitos tóxicos subst origem predom não-medicinal (T51 - T65)</v>
      </c>
      <c r="G1545" t="s">
        <v>5161</v>
      </c>
    </row>
    <row r="1546" spans="1:7" x14ac:dyDescent="0.25">
      <c r="A1546" t="s">
        <v>5162</v>
      </c>
      <c r="B1546">
        <v>1545</v>
      </c>
      <c r="C1546">
        <v>215</v>
      </c>
      <c r="D1546">
        <f>VLOOKUP(C1546,Grupos!D:H,5,0)</f>
        <v>19</v>
      </c>
      <c r="E1546" t="str">
        <f>VLOOKUP(D1546,Capitulos!A:G,7,0)</f>
        <v>XIX. Lesões enven e alg out conseq causas externas (S00 - T98)</v>
      </c>
      <c r="F1546" t="str">
        <f>VLOOKUP(C1546,Grupos!D:H,4,0)</f>
        <v>Efeitos tóxicos subst origem predom não-medicinal (T51 - T65)</v>
      </c>
      <c r="G1546" t="s">
        <v>5164</v>
      </c>
    </row>
    <row r="1547" spans="1:7" x14ac:dyDescent="0.25">
      <c r="A1547" t="s">
        <v>5165</v>
      </c>
      <c r="B1547">
        <v>1546</v>
      </c>
      <c r="C1547">
        <v>215</v>
      </c>
      <c r="D1547">
        <f>VLOOKUP(C1547,Grupos!D:H,5,0)</f>
        <v>19</v>
      </c>
      <c r="E1547" t="str">
        <f>VLOOKUP(D1547,Capitulos!A:G,7,0)</f>
        <v>XIX. Lesões enven e alg out conseq causas externas (S00 - T98)</v>
      </c>
      <c r="F1547" t="str">
        <f>VLOOKUP(C1547,Grupos!D:H,4,0)</f>
        <v>Efeitos tóxicos subst origem predom não-medicinal (T51 - T65)</v>
      </c>
      <c r="G1547" t="s">
        <v>5167</v>
      </c>
    </row>
    <row r="1548" spans="1:7" x14ac:dyDescent="0.25">
      <c r="A1548" t="s">
        <v>5168</v>
      </c>
      <c r="B1548">
        <v>1547</v>
      </c>
      <c r="C1548">
        <v>215</v>
      </c>
      <c r="D1548">
        <f>VLOOKUP(C1548,Grupos!D:H,5,0)</f>
        <v>19</v>
      </c>
      <c r="E1548" t="str">
        <f>VLOOKUP(D1548,Capitulos!A:G,7,0)</f>
        <v>XIX. Lesões enven e alg out conseq causas externas (S00 - T98)</v>
      </c>
      <c r="F1548" t="str">
        <f>VLOOKUP(C1548,Grupos!D:H,4,0)</f>
        <v>Efeitos tóxicos subst origem predom não-medicinal (T51 - T65)</v>
      </c>
      <c r="G1548" t="s">
        <v>5170</v>
      </c>
    </row>
    <row r="1549" spans="1:7" x14ac:dyDescent="0.25">
      <c r="A1549" t="s">
        <v>5171</v>
      </c>
      <c r="B1549">
        <v>1548</v>
      </c>
      <c r="C1549">
        <v>215</v>
      </c>
      <c r="D1549">
        <f>VLOOKUP(C1549,Grupos!D:H,5,0)</f>
        <v>19</v>
      </c>
      <c r="E1549" t="str">
        <f>VLOOKUP(D1549,Capitulos!A:G,7,0)</f>
        <v>XIX. Lesões enven e alg out conseq causas externas (S00 - T98)</v>
      </c>
      <c r="F1549" t="str">
        <f>VLOOKUP(C1549,Grupos!D:H,4,0)</f>
        <v>Efeitos tóxicos subst origem predom não-medicinal (T51 - T65)</v>
      </c>
      <c r="G1549" t="s">
        <v>5173</v>
      </c>
    </row>
    <row r="1550" spans="1:7" x14ac:dyDescent="0.25">
      <c r="A1550" t="s">
        <v>5174</v>
      </c>
      <c r="B1550">
        <v>1549</v>
      </c>
      <c r="C1550">
        <v>215</v>
      </c>
      <c r="D1550">
        <f>VLOOKUP(C1550,Grupos!D:H,5,0)</f>
        <v>19</v>
      </c>
      <c r="E1550" t="str">
        <f>VLOOKUP(D1550,Capitulos!A:G,7,0)</f>
        <v>XIX. Lesões enven e alg out conseq causas externas (S00 - T98)</v>
      </c>
      <c r="F1550" t="str">
        <f>VLOOKUP(C1550,Grupos!D:H,4,0)</f>
        <v>Efeitos tóxicos subst origem predom não-medicinal (T51 - T65)</v>
      </c>
      <c r="G1550" t="s">
        <v>5176</v>
      </c>
    </row>
    <row r="1551" spans="1:7" x14ac:dyDescent="0.25">
      <c r="A1551" t="s">
        <v>5177</v>
      </c>
      <c r="B1551">
        <v>1550</v>
      </c>
      <c r="C1551">
        <v>215</v>
      </c>
      <c r="D1551">
        <f>VLOOKUP(C1551,Grupos!D:H,5,0)</f>
        <v>19</v>
      </c>
      <c r="E1551" t="str">
        <f>VLOOKUP(D1551,Capitulos!A:G,7,0)</f>
        <v>XIX. Lesões enven e alg out conseq causas externas (S00 - T98)</v>
      </c>
      <c r="F1551" t="str">
        <f>VLOOKUP(C1551,Grupos!D:H,4,0)</f>
        <v>Efeitos tóxicos subst origem predom não-medicinal (T51 - T65)</v>
      </c>
      <c r="G1551" t="s">
        <v>5179</v>
      </c>
    </row>
    <row r="1552" spans="1:7" x14ac:dyDescent="0.25">
      <c r="A1552" t="s">
        <v>5180</v>
      </c>
      <c r="B1552">
        <v>1551</v>
      </c>
      <c r="C1552">
        <v>215</v>
      </c>
      <c r="D1552">
        <f>VLOOKUP(C1552,Grupos!D:H,5,0)</f>
        <v>19</v>
      </c>
      <c r="E1552" t="str">
        <f>VLOOKUP(D1552,Capitulos!A:G,7,0)</f>
        <v>XIX. Lesões enven e alg out conseq causas externas (S00 - T98)</v>
      </c>
      <c r="F1552" t="str">
        <f>VLOOKUP(C1552,Grupos!D:H,4,0)</f>
        <v>Efeitos tóxicos subst origem predom não-medicinal (T51 - T65)</v>
      </c>
      <c r="G1552" t="s">
        <v>5182</v>
      </c>
    </row>
    <row r="1553" spans="1:7" x14ac:dyDescent="0.25">
      <c r="A1553" t="s">
        <v>5183</v>
      </c>
      <c r="B1553">
        <v>1552</v>
      </c>
      <c r="C1553">
        <v>215</v>
      </c>
      <c r="D1553">
        <f>VLOOKUP(C1553,Grupos!D:H,5,0)</f>
        <v>19</v>
      </c>
      <c r="E1553" t="str">
        <f>VLOOKUP(D1553,Capitulos!A:G,7,0)</f>
        <v>XIX. Lesões enven e alg out conseq causas externas (S00 - T98)</v>
      </c>
      <c r="F1553" t="str">
        <f>VLOOKUP(C1553,Grupos!D:H,4,0)</f>
        <v>Efeitos tóxicos subst origem predom não-medicinal (T51 - T65)</v>
      </c>
      <c r="G1553" t="s">
        <v>5185</v>
      </c>
    </row>
    <row r="1554" spans="1:7" x14ac:dyDescent="0.25">
      <c r="A1554" t="s">
        <v>778</v>
      </c>
      <c r="B1554">
        <v>1553</v>
      </c>
      <c r="C1554">
        <v>215</v>
      </c>
      <c r="D1554">
        <f>VLOOKUP(C1554,Grupos!D:H,5,0)</f>
        <v>19</v>
      </c>
      <c r="E1554" t="str">
        <f>VLOOKUP(D1554,Capitulos!A:G,7,0)</f>
        <v>XIX. Lesões enven e alg out conseq causas externas (S00 - T98)</v>
      </c>
      <c r="F1554" t="str">
        <f>VLOOKUP(C1554,Grupos!D:H,4,0)</f>
        <v>Efeitos tóxicos subst origem predom não-medicinal (T51 - T65)</v>
      </c>
      <c r="G1554" t="s">
        <v>5187</v>
      </c>
    </row>
    <row r="1555" spans="1:7" x14ac:dyDescent="0.25">
      <c r="A1555" t="s">
        <v>781</v>
      </c>
      <c r="B1555">
        <v>1554</v>
      </c>
      <c r="C1555">
        <v>216</v>
      </c>
      <c r="D1555">
        <f>VLOOKUP(C1555,Grupos!D:H,5,0)</f>
        <v>19</v>
      </c>
      <c r="E1555" t="str">
        <f>VLOOKUP(D1555,Capitulos!A:G,7,0)</f>
        <v>XIX. Lesões enven e alg out conseq causas externas (S00 - T98)</v>
      </c>
      <c r="F1555" t="str">
        <f>VLOOKUP(C1555,Grupos!D:H,4,0)</f>
        <v>Outros efeitos de causas externas e os não espec (T66 - T78)</v>
      </c>
      <c r="G1555" t="s">
        <v>5189</v>
      </c>
    </row>
    <row r="1556" spans="1:7" x14ac:dyDescent="0.25">
      <c r="A1556" t="s">
        <v>5190</v>
      </c>
      <c r="B1556">
        <v>1555</v>
      </c>
      <c r="C1556">
        <v>216</v>
      </c>
      <c r="D1556">
        <f>VLOOKUP(C1556,Grupos!D:H,5,0)</f>
        <v>19</v>
      </c>
      <c r="E1556" t="str">
        <f>VLOOKUP(D1556,Capitulos!A:G,7,0)</f>
        <v>XIX. Lesões enven e alg out conseq causas externas (S00 - T98)</v>
      </c>
      <c r="F1556" t="str">
        <f>VLOOKUP(C1556,Grupos!D:H,4,0)</f>
        <v>Outros efeitos de causas externas e os não espec (T66 - T78)</v>
      </c>
      <c r="G1556" t="s">
        <v>5192</v>
      </c>
    </row>
    <row r="1557" spans="1:7" x14ac:dyDescent="0.25">
      <c r="A1557" t="s">
        <v>5193</v>
      </c>
      <c r="B1557">
        <v>1556</v>
      </c>
      <c r="C1557">
        <v>216</v>
      </c>
      <c r="D1557">
        <f>VLOOKUP(C1557,Grupos!D:H,5,0)</f>
        <v>19</v>
      </c>
      <c r="E1557" t="str">
        <f>VLOOKUP(D1557,Capitulos!A:G,7,0)</f>
        <v>XIX. Lesões enven e alg out conseq causas externas (S00 - T98)</v>
      </c>
      <c r="F1557" t="str">
        <f>VLOOKUP(C1557,Grupos!D:H,4,0)</f>
        <v>Outros efeitos de causas externas e os não espec (T66 - T78)</v>
      </c>
      <c r="G1557" t="s">
        <v>5195</v>
      </c>
    </row>
    <row r="1558" spans="1:7" x14ac:dyDescent="0.25">
      <c r="A1558" t="s">
        <v>5196</v>
      </c>
      <c r="B1558">
        <v>1557</v>
      </c>
      <c r="C1558">
        <v>216</v>
      </c>
      <c r="D1558">
        <f>VLOOKUP(C1558,Grupos!D:H,5,0)</f>
        <v>19</v>
      </c>
      <c r="E1558" t="str">
        <f>VLOOKUP(D1558,Capitulos!A:G,7,0)</f>
        <v>XIX. Lesões enven e alg out conseq causas externas (S00 - T98)</v>
      </c>
      <c r="F1558" t="str">
        <f>VLOOKUP(C1558,Grupos!D:H,4,0)</f>
        <v>Outros efeitos de causas externas e os não espec (T66 - T78)</v>
      </c>
      <c r="G1558" t="s">
        <v>5198</v>
      </c>
    </row>
    <row r="1559" spans="1:7" x14ac:dyDescent="0.25">
      <c r="A1559" t="s">
        <v>5199</v>
      </c>
      <c r="B1559">
        <v>1558</v>
      </c>
      <c r="C1559">
        <v>216</v>
      </c>
      <c r="D1559">
        <f>VLOOKUP(C1559,Grupos!D:H,5,0)</f>
        <v>19</v>
      </c>
      <c r="E1559" t="str">
        <f>VLOOKUP(D1559,Capitulos!A:G,7,0)</f>
        <v>XIX. Lesões enven e alg out conseq causas externas (S00 - T98)</v>
      </c>
      <c r="F1559" t="str">
        <f>VLOOKUP(C1559,Grupos!D:H,4,0)</f>
        <v>Outros efeitos de causas externas e os não espec (T66 - T78)</v>
      </c>
      <c r="G1559" t="s">
        <v>5201</v>
      </c>
    </row>
    <row r="1560" spans="1:7" x14ac:dyDescent="0.25">
      <c r="A1560" t="s">
        <v>5202</v>
      </c>
      <c r="B1560">
        <v>1559</v>
      </c>
      <c r="C1560">
        <v>216</v>
      </c>
      <c r="D1560">
        <f>VLOOKUP(C1560,Grupos!D:H,5,0)</f>
        <v>19</v>
      </c>
      <c r="E1560" t="str">
        <f>VLOOKUP(D1560,Capitulos!A:G,7,0)</f>
        <v>XIX. Lesões enven e alg out conseq causas externas (S00 - T98)</v>
      </c>
      <c r="F1560" t="str">
        <f>VLOOKUP(C1560,Grupos!D:H,4,0)</f>
        <v>Outros efeitos de causas externas e os não espec (T66 - T78)</v>
      </c>
      <c r="G1560" t="s">
        <v>5204</v>
      </c>
    </row>
    <row r="1561" spans="1:7" x14ac:dyDescent="0.25">
      <c r="A1561" t="s">
        <v>5205</v>
      </c>
      <c r="B1561">
        <v>1560</v>
      </c>
      <c r="C1561">
        <v>216</v>
      </c>
      <c r="D1561">
        <f>VLOOKUP(C1561,Grupos!D:H,5,0)</f>
        <v>19</v>
      </c>
      <c r="E1561" t="str">
        <f>VLOOKUP(D1561,Capitulos!A:G,7,0)</f>
        <v>XIX. Lesões enven e alg out conseq causas externas (S00 - T98)</v>
      </c>
      <c r="F1561" t="str">
        <f>VLOOKUP(C1561,Grupos!D:H,4,0)</f>
        <v>Outros efeitos de causas externas e os não espec (T66 - T78)</v>
      </c>
      <c r="G1561" t="s">
        <v>5207</v>
      </c>
    </row>
    <row r="1562" spans="1:7" x14ac:dyDescent="0.25">
      <c r="A1562" t="s">
        <v>5208</v>
      </c>
      <c r="B1562">
        <v>1561</v>
      </c>
      <c r="C1562">
        <v>216</v>
      </c>
      <c r="D1562">
        <f>VLOOKUP(C1562,Grupos!D:H,5,0)</f>
        <v>19</v>
      </c>
      <c r="E1562" t="str">
        <f>VLOOKUP(D1562,Capitulos!A:G,7,0)</f>
        <v>XIX. Lesões enven e alg out conseq causas externas (S00 - T98)</v>
      </c>
      <c r="F1562" t="str">
        <f>VLOOKUP(C1562,Grupos!D:H,4,0)</f>
        <v>Outros efeitos de causas externas e os não espec (T66 - T78)</v>
      </c>
      <c r="G1562" t="s">
        <v>5210</v>
      </c>
    </row>
    <row r="1563" spans="1:7" x14ac:dyDescent="0.25">
      <c r="A1563" t="s">
        <v>5211</v>
      </c>
      <c r="B1563">
        <v>1562</v>
      </c>
      <c r="C1563">
        <v>216</v>
      </c>
      <c r="D1563">
        <f>VLOOKUP(C1563,Grupos!D:H,5,0)</f>
        <v>19</v>
      </c>
      <c r="E1563" t="str">
        <f>VLOOKUP(D1563,Capitulos!A:G,7,0)</f>
        <v>XIX. Lesões enven e alg out conseq causas externas (S00 - T98)</v>
      </c>
      <c r="F1563" t="str">
        <f>VLOOKUP(C1563,Grupos!D:H,4,0)</f>
        <v>Outros efeitos de causas externas e os não espec (T66 - T78)</v>
      </c>
      <c r="G1563" t="s">
        <v>5213</v>
      </c>
    </row>
    <row r="1564" spans="1:7" x14ac:dyDescent="0.25">
      <c r="A1564" t="s">
        <v>782</v>
      </c>
      <c r="B1564">
        <v>1563</v>
      </c>
      <c r="C1564">
        <v>216</v>
      </c>
      <c r="D1564">
        <f>VLOOKUP(C1564,Grupos!D:H,5,0)</f>
        <v>19</v>
      </c>
      <c r="E1564" t="str">
        <f>VLOOKUP(D1564,Capitulos!A:G,7,0)</f>
        <v>XIX. Lesões enven e alg out conseq causas externas (S00 - T98)</v>
      </c>
      <c r="F1564" t="str">
        <f>VLOOKUP(C1564,Grupos!D:H,4,0)</f>
        <v>Outros efeitos de causas externas e os não espec (T66 - T78)</v>
      </c>
      <c r="G1564" t="s">
        <v>5215</v>
      </c>
    </row>
    <row r="1565" spans="1:7" x14ac:dyDescent="0.25">
      <c r="A1565" t="s">
        <v>785</v>
      </c>
      <c r="B1565">
        <v>1564</v>
      </c>
      <c r="C1565">
        <v>217</v>
      </c>
      <c r="D1565">
        <f>VLOOKUP(C1565,Grupos!D:H,5,0)</f>
        <v>19</v>
      </c>
      <c r="E1565" t="str">
        <f>VLOOKUP(D1565,Capitulos!A:G,7,0)</f>
        <v>XIX. Lesões enven e alg out conseq causas externas (S00 - T98)</v>
      </c>
      <c r="F1565" t="str">
        <f>VLOOKUP(C1565,Grupos!D:H,4,0)</f>
        <v>Algumas complicações precoces de traumatismos (T79 - T79)</v>
      </c>
      <c r="G1565" t="s">
        <v>5217</v>
      </c>
    </row>
    <row r="1566" spans="1:7" x14ac:dyDescent="0.25">
      <c r="A1566" t="s">
        <v>787</v>
      </c>
      <c r="B1566">
        <v>1565</v>
      </c>
      <c r="C1566">
        <v>218</v>
      </c>
      <c r="D1566">
        <f>VLOOKUP(C1566,Grupos!D:H,5,0)</f>
        <v>19</v>
      </c>
      <c r="E1566" t="str">
        <f>VLOOKUP(D1566,Capitulos!A:G,7,0)</f>
        <v>XIX. Lesões enven e alg out conseq causas externas (S00 - T98)</v>
      </c>
      <c r="F1566" t="str">
        <f>VLOOKUP(C1566,Grupos!D:H,4,0)</f>
        <v>Complicações cuidados médicos e cirúrgicos, NCOP (T80 - T88)</v>
      </c>
      <c r="G1566" t="s">
        <v>5219</v>
      </c>
    </row>
    <row r="1567" spans="1:7" x14ac:dyDescent="0.25">
      <c r="A1567" t="s">
        <v>5220</v>
      </c>
      <c r="B1567">
        <v>1566</v>
      </c>
      <c r="C1567">
        <v>218</v>
      </c>
      <c r="D1567">
        <f>VLOOKUP(C1567,Grupos!D:H,5,0)</f>
        <v>19</v>
      </c>
      <c r="E1567" t="str">
        <f>VLOOKUP(D1567,Capitulos!A:G,7,0)</f>
        <v>XIX. Lesões enven e alg out conseq causas externas (S00 - T98)</v>
      </c>
      <c r="F1567" t="str">
        <f>VLOOKUP(C1567,Grupos!D:H,4,0)</f>
        <v>Complicações cuidados médicos e cirúrgicos, NCOP (T80 - T88)</v>
      </c>
      <c r="G1567" t="s">
        <v>5222</v>
      </c>
    </row>
    <row r="1568" spans="1:7" x14ac:dyDescent="0.25">
      <c r="A1568" t="s">
        <v>5223</v>
      </c>
      <c r="B1568">
        <v>1567</v>
      </c>
      <c r="C1568">
        <v>218</v>
      </c>
      <c r="D1568">
        <f>VLOOKUP(C1568,Grupos!D:H,5,0)</f>
        <v>19</v>
      </c>
      <c r="E1568" t="str">
        <f>VLOOKUP(D1568,Capitulos!A:G,7,0)</f>
        <v>XIX. Lesões enven e alg out conseq causas externas (S00 - T98)</v>
      </c>
      <c r="F1568" t="str">
        <f>VLOOKUP(C1568,Grupos!D:H,4,0)</f>
        <v>Complicações cuidados médicos e cirúrgicos, NCOP (T80 - T88)</v>
      </c>
      <c r="G1568" t="s">
        <v>5225</v>
      </c>
    </row>
    <row r="1569" spans="1:7" x14ac:dyDescent="0.25">
      <c r="A1569" t="s">
        <v>5226</v>
      </c>
      <c r="B1569">
        <v>1568</v>
      </c>
      <c r="C1569">
        <v>218</v>
      </c>
      <c r="D1569">
        <f>VLOOKUP(C1569,Grupos!D:H,5,0)</f>
        <v>19</v>
      </c>
      <c r="E1569" t="str">
        <f>VLOOKUP(D1569,Capitulos!A:G,7,0)</f>
        <v>XIX. Lesões enven e alg out conseq causas externas (S00 - T98)</v>
      </c>
      <c r="F1569" t="str">
        <f>VLOOKUP(C1569,Grupos!D:H,4,0)</f>
        <v>Complicações cuidados médicos e cirúrgicos, NCOP (T80 - T88)</v>
      </c>
      <c r="G1569" t="s">
        <v>5228</v>
      </c>
    </row>
    <row r="1570" spans="1:7" x14ac:dyDescent="0.25">
      <c r="A1570" t="s">
        <v>5229</v>
      </c>
      <c r="B1570">
        <v>1569</v>
      </c>
      <c r="C1570">
        <v>218</v>
      </c>
      <c r="D1570">
        <f>VLOOKUP(C1570,Grupos!D:H,5,0)</f>
        <v>19</v>
      </c>
      <c r="E1570" t="str">
        <f>VLOOKUP(D1570,Capitulos!A:G,7,0)</f>
        <v>XIX. Lesões enven e alg out conseq causas externas (S00 - T98)</v>
      </c>
      <c r="F1570" t="str">
        <f>VLOOKUP(C1570,Grupos!D:H,4,0)</f>
        <v>Complicações cuidados médicos e cirúrgicos, NCOP (T80 - T88)</v>
      </c>
      <c r="G1570" t="s">
        <v>5231</v>
      </c>
    </row>
    <row r="1571" spans="1:7" x14ac:dyDescent="0.25">
      <c r="A1571" t="s">
        <v>5232</v>
      </c>
      <c r="B1571">
        <v>1570</v>
      </c>
      <c r="C1571">
        <v>218</v>
      </c>
      <c r="D1571">
        <f>VLOOKUP(C1571,Grupos!D:H,5,0)</f>
        <v>19</v>
      </c>
      <c r="E1571" t="str">
        <f>VLOOKUP(D1571,Capitulos!A:G,7,0)</f>
        <v>XIX. Lesões enven e alg out conseq causas externas (S00 - T98)</v>
      </c>
      <c r="F1571" t="str">
        <f>VLOOKUP(C1571,Grupos!D:H,4,0)</f>
        <v>Complicações cuidados médicos e cirúrgicos, NCOP (T80 - T88)</v>
      </c>
      <c r="G1571" t="s">
        <v>5234</v>
      </c>
    </row>
    <row r="1572" spans="1:7" x14ac:dyDescent="0.25">
      <c r="A1572" t="s">
        <v>5235</v>
      </c>
      <c r="B1572">
        <v>1571</v>
      </c>
      <c r="C1572">
        <v>218</v>
      </c>
      <c r="D1572">
        <f>VLOOKUP(C1572,Grupos!D:H,5,0)</f>
        <v>19</v>
      </c>
      <c r="E1572" t="str">
        <f>VLOOKUP(D1572,Capitulos!A:G,7,0)</f>
        <v>XIX. Lesões enven e alg out conseq causas externas (S00 - T98)</v>
      </c>
      <c r="F1572" t="str">
        <f>VLOOKUP(C1572,Grupos!D:H,4,0)</f>
        <v>Complicações cuidados médicos e cirúrgicos, NCOP (T80 - T88)</v>
      </c>
      <c r="G1572" t="s">
        <v>5237</v>
      </c>
    </row>
    <row r="1573" spans="1:7" x14ac:dyDescent="0.25">
      <c r="A1573" t="s">
        <v>5238</v>
      </c>
      <c r="B1573">
        <v>1572</v>
      </c>
      <c r="C1573">
        <v>218</v>
      </c>
      <c r="D1573">
        <f>VLOOKUP(C1573,Grupos!D:H,5,0)</f>
        <v>19</v>
      </c>
      <c r="E1573" t="str">
        <f>VLOOKUP(D1573,Capitulos!A:G,7,0)</f>
        <v>XIX. Lesões enven e alg out conseq causas externas (S00 - T98)</v>
      </c>
      <c r="F1573" t="str">
        <f>VLOOKUP(C1573,Grupos!D:H,4,0)</f>
        <v>Complicações cuidados médicos e cirúrgicos, NCOP (T80 - T88)</v>
      </c>
      <c r="G1573" t="s">
        <v>5240</v>
      </c>
    </row>
    <row r="1574" spans="1:7" x14ac:dyDescent="0.25">
      <c r="A1574" t="s">
        <v>788</v>
      </c>
      <c r="B1574">
        <v>1573</v>
      </c>
      <c r="C1574">
        <v>218</v>
      </c>
      <c r="D1574">
        <f>VLOOKUP(C1574,Grupos!D:H,5,0)</f>
        <v>19</v>
      </c>
      <c r="E1574" t="str">
        <f>VLOOKUP(D1574,Capitulos!A:G,7,0)</f>
        <v>XIX. Lesões enven e alg out conseq causas externas (S00 - T98)</v>
      </c>
      <c r="F1574" t="str">
        <f>VLOOKUP(C1574,Grupos!D:H,4,0)</f>
        <v>Complicações cuidados médicos e cirúrgicos, NCOP (T80 - T88)</v>
      </c>
      <c r="G1574" t="s">
        <v>5242</v>
      </c>
    </row>
    <row r="1575" spans="1:7" x14ac:dyDescent="0.25">
      <c r="A1575" t="s">
        <v>791</v>
      </c>
      <c r="B1575">
        <v>1574</v>
      </c>
      <c r="C1575">
        <v>219</v>
      </c>
      <c r="D1575">
        <f>VLOOKUP(C1575,Grupos!D:H,5,0)</f>
        <v>19</v>
      </c>
      <c r="E1575" t="str">
        <f>VLOOKUP(D1575,Capitulos!A:G,7,0)</f>
        <v>XIX. Lesões enven e alg out conseq causas externas (S00 - T98)</v>
      </c>
      <c r="F1575" t="str">
        <f>VLOOKUP(C1575,Grupos!D:H,4,0)</f>
        <v>Seqüelas traum, intox e outr conseq causas extern (T90 - T98)</v>
      </c>
      <c r="G1575" t="s">
        <v>5244</v>
      </c>
    </row>
    <row r="1576" spans="1:7" x14ac:dyDescent="0.25">
      <c r="A1576" t="s">
        <v>5245</v>
      </c>
      <c r="B1576">
        <v>1575</v>
      </c>
      <c r="C1576">
        <v>219</v>
      </c>
      <c r="D1576">
        <f>VLOOKUP(C1576,Grupos!D:H,5,0)</f>
        <v>19</v>
      </c>
      <c r="E1576" t="str">
        <f>VLOOKUP(D1576,Capitulos!A:G,7,0)</f>
        <v>XIX. Lesões enven e alg out conseq causas externas (S00 - T98)</v>
      </c>
      <c r="F1576" t="str">
        <f>VLOOKUP(C1576,Grupos!D:H,4,0)</f>
        <v>Seqüelas traum, intox e outr conseq causas extern (T90 - T98)</v>
      </c>
      <c r="G1576" t="s">
        <v>5247</v>
      </c>
    </row>
    <row r="1577" spans="1:7" x14ac:dyDescent="0.25">
      <c r="A1577" t="s">
        <v>5248</v>
      </c>
      <c r="B1577">
        <v>1576</v>
      </c>
      <c r="C1577">
        <v>219</v>
      </c>
      <c r="D1577">
        <f>VLOOKUP(C1577,Grupos!D:H,5,0)</f>
        <v>19</v>
      </c>
      <c r="E1577" t="str">
        <f>VLOOKUP(D1577,Capitulos!A:G,7,0)</f>
        <v>XIX. Lesões enven e alg out conseq causas externas (S00 - T98)</v>
      </c>
      <c r="F1577" t="str">
        <f>VLOOKUP(C1577,Grupos!D:H,4,0)</f>
        <v>Seqüelas traum, intox e outr conseq causas extern (T90 - T98)</v>
      </c>
      <c r="G1577" t="s">
        <v>5250</v>
      </c>
    </row>
    <row r="1578" spans="1:7" x14ac:dyDescent="0.25">
      <c r="A1578" t="s">
        <v>5251</v>
      </c>
      <c r="B1578">
        <v>1577</v>
      </c>
      <c r="C1578">
        <v>219</v>
      </c>
      <c r="D1578">
        <f>VLOOKUP(C1578,Grupos!D:H,5,0)</f>
        <v>19</v>
      </c>
      <c r="E1578" t="str">
        <f>VLOOKUP(D1578,Capitulos!A:G,7,0)</f>
        <v>XIX. Lesões enven e alg out conseq causas externas (S00 - T98)</v>
      </c>
      <c r="F1578" t="str">
        <f>VLOOKUP(C1578,Grupos!D:H,4,0)</f>
        <v>Seqüelas traum, intox e outr conseq causas extern (T90 - T98)</v>
      </c>
      <c r="G1578" t="s">
        <v>5253</v>
      </c>
    </row>
    <row r="1579" spans="1:7" x14ac:dyDescent="0.25">
      <c r="A1579" t="s">
        <v>5254</v>
      </c>
      <c r="B1579">
        <v>1578</v>
      </c>
      <c r="C1579">
        <v>219</v>
      </c>
      <c r="D1579">
        <f>VLOOKUP(C1579,Grupos!D:H,5,0)</f>
        <v>19</v>
      </c>
      <c r="E1579" t="str">
        <f>VLOOKUP(D1579,Capitulos!A:G,7,0)</f>
        <v>XIX. Lesões enven e alg out conseq causas externas (S00 - T98)</v>
      </c>
      <c r="F1579" t="str">
        <f>VLOOKUP(C1579,Grupos!D:H,4,0)</f>
        <v>Seqüelas traum, intox e outr conseq causas extern (T90 - T98)</v>
      </c>
      <c r="G1579" t="s">
        <v>5256</v>
      </c>
    </row>
    <row r="1580" spans="1:7" x14ac:dyDescent="0.25">
      <c r="A1580" t="s">
        <v>5257</v>
      </c>
      <c r="B1580">
        <v>1579</v>
      </c>
      <c r="C1580">
        <v>219</v>
      </c>
      <c r="D1580">
        <f>VLOOKUP(C1580,Grupos!D:H,5,0)</f>
        <v>19</v>
      </c>
      <c r="E1580" t="str">
        <f>VLOOKUP(D1580,Capitulos!A:G,7,0)</f>
        <v>XIX. Lesões enven e alg out conseq causas externas (S00 - T98)</v>
      </c>
      <c r="F1580" t="str">
        <f>VLOOKUP(C1580,Grupos!D:H,4,0)</f>
        <v>Seqüelas traum, intox e outr conseq causas extern (T90 - T98)</v>
      </c>
      <c r="G1580" t="s">
        <v>5259</v>
      </c>
    </row>
    <row r="1581" spans="1:7" x14ac:dyDescent="0.25">
      <c r="A1581" t="s">
        <v>5260</v>
      </c>
      <c r="B1581">
        <v>1580</v>
      </c>
      <c r="C1581">
        <v>219</v>
      </c>
      <c r="D1581">
        <f>VLOOKUP(C1581,Grupos!D:H,5,0)</f>
        <v>19</v>
      </c>
      <c r="E1581" t="str">
        <f>VLOOKUP(D1581,Capitulos!A:G,7,0)</f>
        <v>XIX. Lesões enven e alg out conseq causas externas (S00 - T98)</v>
      </c>
      <c r="F1581" t="str">
        <f>VLOOKUP(C1581,Grupos!D:H,4,0)</f>
        <v>Seqüelas traum, intox e outr conseq causas extern (T90 - T98)</v>
      </c>
      <c r="G1581" t="s">
        <v>5262</v>
      </c>
    </row>
    <row r="1582" spans="1:7" x14ac:dyDescent="0.25">
      <c r="A1582" t="s">
        <v>5263</v>
      </c>
      <c r="B1582">
        <v>1581</v>
      </c>
      <c r="C1582">
        <v>219</v>
      </c>
      <c r="D1582">
        <f>VLOOKUP(C1582,Grupos!D:H,5,0)</f>
        <v>19</v>
      </c>
      <c r="E1582" t="str">
        <f>VLOOKUP(D1582,Capitulos!A:G,7,0)</f>
        <v>XIX. Lesões enven e alg out conseq causas externas (S00 - T98)</v>
      </c>
      <c r="F1582" t="str">
        <f>VLOOKUP(C1582,Grupos!D:H,4,0)</f>
        <v>Seqüelas traum, intox e outr conseq causas extern (T90 - T98)</v>
      </c>
      <c r="G1582" t="s">
        <v>5265</v>
      </c>
    </row>
    <row r="1583" spans="1:7" x14ac:dyDescent="0.25">
      <c r="A1583" t="s">
        <v>78</v>
      </c>
      <c r="B1583">
        <v>1582</v>
      </c>
      <c r="C1583">
        <v>219</v>
      </c>
      <c r="D1583">
        <f>VLOOKUP(C1583,Grupos!D:H,5,0)</f>
        <v>19</v>
      </c>
      <c r="E1583" t="str">
        <f>VLOOKUP(D1583,Capitulos!A:G,7,0)</f>
        <v>XIX. Lesões enven e alg out conseq causas externas (S00 - T98)</v>
      </c>
      <c r="F1583" t="str">
        <f>VLOOKUP(C1583,Grupos!D:H,4,0)</f>
        <v>Seqüelas traum, intox e outr conseq causas extern (T90 - T98)</v>
      </c>
      <c r="G1583" t="s">
        <v>5267</v>
      </c>
    </row>
    <row r="1584" spans="1:7" x14ac:dyDescent="0.25">
      <c r="A1584" t="s">
        <v>81</v>
      </c>
      <c r="B1584">
        <v>1583</v>
      </c>
      <c r="C1584">
        <v>220</v>
      </c>
      <c r="D1584">
        <f>VLOOKUP(C1584,Grupos!D:H,5,0)</f>
        <v>20</v>
      </c>
      <c r="E1584" t="str">
        <f>VLOOKUP(D1584,Capitulos!A:G,7,0)</f>
        <v>XX.  Causas externas de morbidade e mortalidade (V01 - Y98)</v>
      </c>
      <c r="F1584" t="str">
        <f>VLOOKUP(C1584,Grupos!D:H,4,0)</f>
        <v>Pedestre traumatizado em um acidente de transporte (V01 - V09)</v>
      </c>
      <c r="G1584" t="s">
        <v>5269</v>
      </c>
    </row>
    <row r="1585" spans="1:7" x14ac:dyDescent="0.25">
      <c r="A1585" t="s">
        <v>5270</v>
      </c>
      <c r="B1585">
        <v>1584</v>
      </c>
      <c r="C1585">
        <v>220</v>
      </c>
      <c r="D1585">
        <f>VLOOKUP(C1585,Grupos!D:H,5,0)</f>
        <v>20</v>
      </c>
      <c r="E1585" t="str">
        <f>VLOOKUP(D1585,Capitulos!A:G,7,0)</f>
        <v>XX.  Causas externas de morbidade e mortalidade (V01 - Y98)</v>
      </c>
      <c r="F1585" t="str">
        <f>VLOOKUP(C1585,Grupos!D:H,4,0)</f>
        <v>Pedestre traumatizado em um acidente de transporte (V01 - V09)</v>
      </c>
      <c r="G1585" t="s">
        <v>5272</v>
      </c>
    </row>
    <row r="1586" spans="1:7" x14ac:dyDescent="0.25">
      <c r="A1586" t="s">
        <v>5273</v>
      </c>
      <c r="B1586">
        <v>1585</v>
      </c>
      <c r="C1586">
        <v>220</v>
      </c>
      <c r="D1586">
        <f>VLOOKUP(C1586,Grupos!D:H,5,0)</f>
        <v>20</v>
      </c>
      <c r="E1586" t="str">
        <f>VLOOKUP(D1586,Capitulos!A:G,7,0)</f>
        <v>XX.  Causas externas de morbidade e mortalidade (V01 - Y98)</v>
      </c>
      <c r="F1586" t="str">
        <f>VLOOKUP(C1586,Grupos!D:H,4,0)</f>
        <v>Pedestre traumatizado em um acidente de transporte (V01 - V09)</v>
      </c>
      <c r="G1586" t="s">
        <v>5275</v>
      </c>
    </row>
    <row r="1587" spans="1:7" x14ac:dyDescent="0.25">
      <c r="A1587" t="s">
        <v>5276</v>
      </c>
      <c r="B1587">
        <v>1586</v>
      </c>
      <c r="C1587">
        <v>220</v>
      </c>
      <c r="D1587">
        <f>VLOOKUP(C1587,Grupos!D:H,5,0)</f>
        <v>20</v>
      </c>
      <c r="E1587" t="str">
        <f>VLOOKUP(D1587,Capitulos!A:G,7,0)</f>
        <v>XX.  Causas externas de morbidade e mortalidade (V01 - Y98)</v>
      </c>
      <c r="F1587" t="str">
        <f>VLOOKUP(C1587,Grupos!D:H,4,0)</f>
        <v>Pedestre traumatizado em um acidente de transporte (V01 - V09)</v>
      </c>
      <c r="G1587" t="s">
        <v>5278</v>
      </c>
    </row>
    <row r="1588" spans="1:7" x14ac:dyDescent="0.25">
      <c r="A1588" t="s">
        <v>5279</v>
      </c>
      <c r="B1588">
        <v>1587</v>
      </c>
      <c r="C1588">
        <v>220</v>
      </c>
      <c r="D1588">
        <f>VLOOKUP(C1588,Grupos!D:H,5,0)</f>
        <v>20</v>
      </c>
      <c r="E1588" t="str">
        <f>VLOOKUP(D1588,Capitulos!A:G,7,0)</f>
        <v>XX.  Causas externas de morbidade e mortalidade (V01 - Y98)</v>
      </c>
      <c r="F1588" t="str">
        <f>VLOOKUP(C1588,Grupos!D:H,4,0)</f>
        <v>Pedestre traumatizado em um acidente de transporte (V01 - V09)</v>
      </c>
      <c r="G1588" t="s">
        <v>5281</v>
      </c>
    </row>
    <row r="1589" spans="1:7" x14ac:dyDescent="0.25">
      <c r="A1589" t="s">
        <v>5282</v>
      </c>
      <c r="B1589">
        <v>1588</v>
      </c>
      <c r="C1589">
        <v>220</v>
      </c>
      <c r="D1589">
        <f>VLOOKUP(C1589,Grupos!D:H,5,0)</f>
        <v>20</v>
      </c>
      <c r="E1589" t="str">
        <f>VLOOKUP(D1589,Capitulos!A:G,7,0)</f>
        <v>XX.  Causas externas de morbidade e mortalidade (V01 - Y98)</v>
      </c>
      <c r="F1589" t="str">
        <f>VLOOKUP(C1589,Grupos!D:H,4,0)</f>
        <v>Pedestre traumatizado em um acidente de transporte (V01 - V09)</v>
      </c>
      <c r="G1589" t="s">
        <v>5284</v>
      </c>
    </row>
    <row r="1590" spans="1:7" x14ac:dyDescent="0.25">
      <c r="A1590" t="s">
        <v>798</v>
      </c>
      <c r="B1590">
        <v>1589</v>
      </c>
      <c r="C1590">
        <v>220</v>
      </c>
      <c r="D1590">
        <f>VLOOKUP(C1590,Grupos!D:H,5,0)</f>
        <v>20</v>
      </c>
      <c r="E1590" t="str">
        <f>VLOOKUP(D1590,Capitulos!A:G,7,0)</f>
        <v>XX.  Causas externas de morbidade e mortalidade (V01 - Y98)</v>
      </c>
      <c r="F1590" t="str">
        <f>VLOOKUP(C1590,Grupos!D:H,4,0)</f>
        <v>Pedestre traumatizado em um acidente de transporte (V01 - V09)</v>
      </c>
      <c r="G1590" t="s">
        <v>5286</v>
      </c>
    </row>
    <row r="1591" spans="1:7" x14ac:dyDescent="0.25">
      <c r="A1591" t="s">
        <v>800</v>
      </c>
      <c r="B1591">
        <v>1590</v>
      </c>
      <c r="C1591">
        <v>221</v>
      </c>
      <c r="D1591">
        <f>VLOOKUP(C1591,Grupos!D:H,5,0)</f>
        <v>20</v>
      </c>
      <c r="E1591" t="str">
        <f>VLOOKUP(D1591,Capitulos!A:G,7,0)</f>
        <v>XX.  Causas externas de morbidade e mortalidade (V01 - Y98)</v>
      </c>
      <c r="F1591" t="str">
        <f>VLOOKUP(C1591,Grupos!D:H,4,0)</f>
        <v>Ciclista traumatizado em um acidente de transporte (V10 - V19)</v>
      </c>
      <c r="G1591" t="s">
        <v>5288</v>
      </c>
    </row>
    <row r="1592" spans="1:7" x14ac:dyDescent="0.25">
      <c r="A1592" t="s">
        <v>5289</v>
      </c>
      <c r="B1592">
        <v>1591</v>
      </c>
      <c r="C1592">
        <v>221</v>
      </c>
      <c r="D1592">
        <f>VLOOKUP(C1592,Grupos!D:H,5,0)</f>
        <v>20</v>
      </c>
      <c r="E1592" t="str">
        <f>VLOOKUP(D1592,Capitulos!A:G,7,0)</f>
        <v>XX.  Causas externas de morbidade e mortalidade (V01 - Y98)</v>
      </c>
      <c r="F1592" t="str">
        <f>VLOOKUP(C1592,Grupos!D:H,4,0)</f>
        <v>Ciclista traumatizado em um acidente de transporte (V10 - V19)</v>
      </c>
      <c r="G1592" t="s">
        <v>5291</v>
      </c>
    </row>
    <row r="1593" spans="1:7" x14ac:dyDescent="0.25">
      <c r="A1593" t="s">
        <v>5292</v>
      </c>
      <c r="B1593">
        <v>1592</v>
      </c>
      <c r="C1593">
        <v>221</v>
      </c>
      <c r="D1593">
        <f>VLOOKUP(C1593,Grupos!D:H,5,0)</f>
        <v>20</v>
      </c>
      <c r="E1593" t="str">
        <f>VLOOKUP(D1593,Capitulos!A:G,7,0)</f>
        <v>XX.  Causas externas de morbidade e mortalidade (V01 - Y98)</v>
      </c>
      <c r="F1593" t="str">
        <f>VLOOKUP(C1593,Grupos!D:H,4,0)</f>
        <v>Ciclista traumatizado em um acidente de transporte (V10 - V19)</v>
      </c>
      <c r="G1593" t="s">
        <v>5294</v>
      </c>
    </row>
    <row r="1594" spans="1:7" x14ac:dyDescent="0.25">
      <c r="A1594" t="s">
        <v>5295</v>
      </c>
      <c r="B1594">
        <v>1593</v>
      </c>
      <c r="C1594">
        <v>221</v>
      </c>
      <c r="D1594">
        <f>VLOOKUP(C1594,Grupos!D:H,5,0)</f>
        <v>20</v>
      </c>
      <c r="E1594" t="str">
        <f>VLOOKUP(D1594,Capitulos!A:G,7,0)</f>
        <v>XX.  Causas externas de morbidade e mortalidade (V01 - Y98)</v>
      </c>
      <c r="F1594" t="str">
        <f>VLOOKUP(C1594,Grupos!D:H,4,0)</f>
        <v>Ciclista traumatizado em um acidente de transporte (V10 - V19)</v>
      </c>
      <c r="G1594" t="s">
        <v>5297</v>
      </c>
    </row>
    <row r="1595" spans="1:7" x14ac:dyDescent="0.25">
      <c r="A1595" t="s">
        <v>5298</v>
      </c>
      <c r="B1595">
        <v>1594</v>
      </c>
      <c r="C1595">
        <v>221</v>
      </c>
      <c r="D1595">
        <f>VLOOKUP(C1595,Grupos!D:H,5,0)</f>
        <v>20</v>
      </c>
      <c r="E1595" t="str">
        <f>VLOOKUP(D1595,Capitulos!A:G,7,0)</f>
        <v>XX.  Causas externas de morbidade e mortalidade (V01 - Y98)</v>
      </c>
      <c r="F1595" t="str">
        <f>VLOOKUP(C1595,Grupos!D:H,4,0)</f>
        <v>Ciclista traumatizado em um acidente de transporte (V10 - V19)</v>
      </c>
      <c r="G1595" t="s">
        <v>5300</v>
      </c>
    </row>
    <row r="1596" spans="1:7" x14ac:dyDescent="0.25">
      <c r="A1596" t="s">
        <v>5301</v>
      </c>
      <c r="B1596">
        <v>1595</v>
      </c>
      <c r="C1596">
        <v>221</v>
      </c>
      <c r="D1596">
        <f>VLOOKUP(C1596,Grupos!D:H,5,0)</f>
        <v>20</v>
      </c>
      <c r="E1596" t="str">
        <f>VLOOKUP(D1596,Capitulos!A:G,7,0)</f>
        <v>XX.  Causas externas de morbidade e mortalidade (V01 - Y98)</v>
      </c>
      <c r="F1596" t="str">
        <f>VLOOKUP(C1596,Grupos!D:H,4,0)</f>
        <v>Ciclista traumatizado em um acidente de transporte (V10 - V19)</v>
      </c>
      <c r="G1596" t="s">
        <v>5303</v>
      </c>
    </row>
    <row r="1597" spans="1:7" x14ac:dyDescent="0.25">
      <c r="A1597" t="s">
        <v>5304</v>
      </c>
      <c r="B1597">
        <v>1596</v>
      </c>
      <c r="C1597">
        <v>221</v>
      </c>
      <c r="D1597">
        <f>VLOOKUP(C1597,Grupos!D:H,5,0)</f>
        <v>20</v>
      </c>
      <c r="E1597" t="str">
        <f>VLOOKUP(D1597,Capitulos!A:G,7,0)</f>
        <v>XX.  Causas externas de morbidade e mortalidade (V01 - Y98)</v>
      </c>
      <c r="F1597" t="str">
        <f>VLOOKUP(C1597,Grupos!D:H,4,0)</f>
        <v>Ciclista traumatizado em um acidente de transporte (V10 - V19)</v>
      </c>
      <c r="G1597" t="s">
        <v>5306</v>
      </c>
    </row>
    <row r="1598" spans="1:7" x14ac:dyDescent="0.25">
      <c r="A1598" t="s">
        <v>5307</v>
      </c>
      <c r="B1598">
        <v>1597</v>
      </c>
      <c r="C1598">
        <v>221</v>
      </c>
      <c r="D1598">
        <f>VLOOKUP(C1598,Grupos!D:H,5,0)</f>
        <v>20</v>
      </c>
      <c r="E1598" t="str">
        <f>VLOOKUP(D1598,Capitulos!A:G,7,0)</f>
        <v>XX.  Causas externas de morbidade e mortalidade (V01 - Y98)</v>
      </c>
      <c r="F1598" t="str">
        <f>VLOOKUP(C1598,Grupos!D:H,4,0)</f>
        <v>Ciclista traumatizado em um acidente de transporte (V10 - V19)</v>
      </c>
      <c r="G1598" t="s">
        <v>5309</v>
      </c>
    </row>
    <row r="1599" spans="1:7" x14ac:dyDescent="0.25">
      <c r="A1599" t="s">
        <v>5310</v>
      </c>
      <c r="B1599">
        <v>1598</v>
      </c>
      <c r="C1599">
        <v>221</v>
      </c>
      <c r="D1599">
        <f>VLOOKUP(C1599,Grupos!D:H,5,0)</f>
        <v>20</v>
      </c>
      <c r="E1599" t="str">
        <f>VLOOKUP(D1599,Capitulos!A:G,7,0)</f>
        <v>XX.  Causas externas de morbidade e mortalidade (V01 - Y98)</v>
      </c>
      <c r="F1599" t="str">
        <f>VLOOKUP(C1599,Grupos!D:H,4,0)</f>
        <v>Ciclista traumatizado em um acidente de transporte (V10 - V19)</v>
      </c>
      <c r="G1599" t="s">
        <v>5312</v>
      </c>
    </row>
    <row r="1600" spans="1:7" x14ac:dyDescent="0.25">
      <c r="A1600" t="s">
        <v>801</v>
      </c>
      <c r="B1600">
        <v>1599</v>
      </c>
      <c r="C1600">
        <v>221</v>
      </c>
      <c r="D1600">
        <f>VLOOKUP(C1600,Grupos!D:H,5,0)</f>
        <v>20</v>
      </c>
      <c r="E1600" t="str">
        <f>VLOOKUP(D1600,Capitulos!A:G,7,0)</f>
        <v>XX.  Causas externas de morbidade e mortalidade (V01 - Y98)</v>
      </c>
      <c r="F1600" t="str">
        <f>VLOOKUP(C1600,Grupos!D:H,4,0)</f>
        <v>Ciclista traumatizado em um acidente de transporte (V10 - V19)</v>
      </c>
      <c r="G1600" t="s">
        <v>5314</v>
      </c>
    </row>
    <row r="1601" spans="1:7" x14ac:dyDescent="0.25">
      <c r="A1601" t="s">
        <v>803</v>
      </c>
      <c r="B1601">
        <v>1600</v>
      </c>
      <c r="C1601">
        <v>222</v>
      </c>
      <c r="D1601">
        <f>VLOOKUP(C1601,Grupos!D:H,5,0)</f>
        <v>20</v>
      </c>
      <c r="E1601" t="str">
        <f>VLOOKUP(D1601,Capitulos!A:G,7,0)</f>
        <v>XX.  Causas externas de morbidade e mortalidade (V01 - Y98)</v>
      </c>
      <c r="F1601" t="str">
        <f>VLOOKUP(C1601,Grupos!D:H,4,0)</f>
        <v>Motociclista traumat em um acidente de transporte (V20 - V29)</v>
      </c>
      <c r="G1601" t="s">
        <v>5316</v>
      </c>
    </row>
    <row r="1602" spans="1:7" x14ac:dyDescent="0.25">
      <c r="A1602" t="s">
        <v>5317</v>
      </c>
      <c r="B1602">
        <v>1601</v>
      </c>
      <c r="C1602">
        <v>222</v>
      </c>
      <c r="D1602">
        <f>VLOOKUP(C1602,Grupos!D:H,5,0)</f>
        <v>20</v>
      </c>
      <c r="E1602" t="str">
        <f>VLOOKUP(D1602,Capitulos!A:G,7,0)</f>
        <v>XX.  Causas externas de morbidade e mortalidade (V01 - Y98)</v>
      </c>
      <c r="F1602" t="str">
        <f>VLOOKUP(C1602,Grupos!D:H,4,0)</f>
        <v>Motociclista traumat em um acidente de transporte (V20 - V29)</v>
      </c>
      <c r="G1602" t="s">
        <v>5319</v>
      </c>
    </row>
    <row r="1603" spans="1:7" x14ac:dyDescent="0.25">
      <c r="A1603" t="s">
        <v>5320</v>
      </c>
      <c r="B1603">
        <v>1602</v>
      </c>
      <c r="C1603">
        <v>222</v>
      </c>
      <c r="D1603">
        <f>VLOOKUP(C1603,Grupos!D:H,5,0)</f>
        <v>20</v>
      </c>
      <c r="E1603" t="str">
        <f>VLOOKUP(D1603,Capitulos!A:G,7,0)</f>
        <v>XX.  Causas externas de morbidade e mortalidade (V01 - Y98)</v>
      </c>
      <c r="F1603" t="str">
        <f>VLOOKUP(C1603,Grupos!D:H,4,0)</f>
        <v>Motociclista traumat em um acidente de transporte (V20 - V29)</v>
      </c>
      <c r="G1603" t="s">
        <v>5322</v>
      </c>
    </row>
    <row r="1604" spans="1:7" x14ac:dyDescent="0.25">
      <c r="A1604" t="s">
        <v>5323</v>
      </c>
      <c r="B1604">
        <v>1603</v>
      </c>
      <c r="C1604">
        <v>222</v>
      </c>
      <c r="D1604">
        <f>VLOOKUP(C1604,Grupos!D:H,5,0)</f>
        <v>20</v>
      </c>
      <c r="E1604" t="str">
        <f>VLOOKUP(D1604,Capitulos!A:G,7,0)</f>
        <v>XX.  Causas externas de morbidade e mortalidade (V01 - Y98)</v>
      </c>
      <c r="F1604" t="str">
        <f>VLOOKUP(C1604,Grupos!D:H,4,0)</f>
        <v>Motociclista traumat em um acidente de transporte (V20 - V29)</v>
      </c>
      <c r="G1604" t="s">
        <v>5325</v>
      </c>
    </row>
    <row r="1605" spans="1:7" x14ac:dyDescent="0.25">
      <c r="A1605" t="s">
        <v>5326</v>
      </c>
      <c r="B1605">
        <v>1604</v>
      </c>
      <c r="C1605">
        <v>222</v>
      </c>
      <c r="D1605">
        <f>VLOOKUP(C1605,Grupos!D:H,5,0)</f>
        <v>20</v>
      </c>
      <c r="E1605" t="str">
        <f>VLOOKUP(D1605,Capitulos!A:G,7,0)</f>
        <v>XX.  Causas externas de morbidade e mortalidade (V01 - Y98)</v>
      </c>
      <c r="F1605" t="str">
        <f>VLOOKUP(C1605,Grupos!D:H,4,0)</f>
        <v>Motociclista traumat em um acidente de transporte (V20 - V29)</v>
      </c>
      <c r="G1605" t="s">
        <v>5328</v>
      </c>
    </row>
    <row r="1606" spans="1:7" x14ac:dyDescent="0.25">
      <c r="A1606" t="s">
        <v>5329</v>
      </c>
      <c r="B1606">
        <v>1605</v>
      </c>
      <c r="C1606">
        <v>222</v>
      </c>
      <c r="D1606">
        <f>VLOOKUP(C1606,Grupos!D:H,5,0)</f>
        <v>20</v>
      </c>
      <c r="E1606" t="str">
        <f>VLOOKUP(D1606,Capitulos!A:G,7,0)</f>
        <v>XX.  Causas externas de morbidade e mortalidade (V01 - Y98)</v>
      </c>
      <c r="F1606" t="str">
        <f>VLOOKUP(C1606,Grupos!D:H,4,0)</f>
        <v>Motociclista traumat em um acidente de transporte (V20 - V29)</v>
      </c>
      <c r="G1606" t="s">
        <v>5331</v>
      </c>
    </row>
    <row r="1607" spans="1:7" x14ac:dyDescent="0.25">
      <c r="A1607" t="s">
        <v>5332</v>
      </c>
      <c r="B1607">
        <v>1606</v>
      </c>
      <c r="C1607">
        <v>222</v>
      </c>
      <c r="D1607">
        <f>VLOOKUP(C1607,Grupos!D:H,5,0)</f>
        <v>20</v>
      </c>
      <c r="E1607" t="str">
        <f>VLOOKUP(D1607,Capitulos!A:G,7,0)</f>
        <v>XX.  Causas externas de morbidade e mortalidade (V01 - Y98)</v>
      </c>
      <c r="F1607" t="str">
        <f>VLOOKUP(C1607,Grupos!D:H,4,0)</f>
        <v>Motociclista traumat em um acidente de transporte (V20 - V29)</v>
      </c>
      <c r="G1607" t="s">
        <v>5334</v>
      </c>
    </row>
    <row r="1608" spans="1:7" x14ac:dyDescent="0.25">
      <c r="A1608" t="s">
        <v>5335</v>
      </c>
      <c r="B1608">
        <v>1607</v>
      </c>
      <c r="C1608">
        <v>222</v>
      </c>
      <c r="D1608">
        <f>VLOOKUP(C1608,Grupos!D:H,5,0)</f>
        <v>20</v>
      </c>
      <c r="E1608" t="str">
        <f>VLOOKUP(D1608,Capitulos!A:G,7,0)</f>
        <v>XX.  Causas externas de morbidade e mortalidade (V01 - Y98)</v>
      </c>
      <c r="F1608" t="str">
        <f>VLOOKUP(C1608,Grupos!D:H,4,0)</f>
        <v>Motociclista traumat em um acidente de transporte (V20 - V29)</v>
      </c>
      <c r="G1608" t="s">
        <v>5337</v>
      </c>
    </row>
    <row r="1609" spans="1:7" x14ac:dyDescent="0.25">
      <c r="A1609" t="s">
        <v>5338</v>
      </c>
      <c r="B1609">
        <v>1608</v>
      </c>
      <c r="C1609">
        <v>222</v>
      </c>
      <c r="D1609">
        <f>VLOOKUP(C1609,Grupos!D:H,5,0)</f>
        <v>20</v>
      </c>
      <c r="E1609" t="str">
        <f>VLOOKUP(D1609,Capitulos!A:G,7,0)</f>
        <v>XX.  Causas externas de morbidade e mortalidade (V01 - Y98)</v>
      </c>
      <c r="F1609" t="str">
        <f>VLOOKUP(C1609,Grupos!D:H,4,0)</f>
        <v>Motociclista traumat em um acidente de transporte (V20 - V29)</v>
      </c>
      <c r="G1609" t="s">
        <v>5340</v>
      </c>
    </row>
    <row r="1610" spans="1:7" x14ac:dyDescent="0.25">
      <c r="A1610" t="s">
        <v>804</v>
      </c>
      <c r="B1610">
        <v>1609</v>
      </c>
      <c r="C1610">
        <v>222</v>
      </c>
      <c r="D1610">
        <f>VLOOKUP(C1610,Grupos!D:H,5,0)</f>
        <v>20</v>
      </c>
      <c r="E1610" t="str">
        <f>VLOOKUP(D1610,Capitulos!A:G,7,0)</f>
        <v>XX.  Causas externas de morbidade e mortalidade (V01 - Y98)</v>
      </c>
      <c r="F1610" t="str">
        <f>VLOOKUP(C1610,Grupos!D:H,4,0)</f>
        <v>Motociclista traumat em um acidente de transporte (V20 - V29)</v>
      </c>
      <c r="G1610" t="s">
        <v>5342</v>
      </c>
    </row>
    <row r="1611" spans="1:7" x14ac:dyDescent="0.25">
      <c r="A1611" t="s">
        <v>807</v>
      </c>
      <c r="B1611">
        <v>1610</v>
      </c>
      <c r="C1611">
        <v>223</v>
      </c>
      <c r="D1611">
        <f>VLOOKUP(C1611,Grupos!D:H,5,0)</f>
        <v>20</v>
      </c>
      <c r="E1611" t="str">
        <f>VLOOKUP(D1611,Capitulos!A:G,7,0)</f>
        <v>XX.  Causas externas de morbidade e mortalidade (V01 - Y98)</v>
      </c>
      <c r="F1611" t="str">
        <f>VLOOKUP(C1611,Grupos!D:H,4,0)</f>
        <v>Ocupante triciclo motorizado traumat acid transp (V30 - V39)</v>
      </c>
      <c r="G1611" t="s">
        <v>5344</v>
      </c>
    </row>
    <row r="1612" spans="1:7" x14ac:dyDescent="0.25">
      <c r="A1612" t="s">
        <v>5345</v>
      </c>
      <c r="B1612">
        <v>1611</v>
      </c>
      <c r="C1612">
        <v>223</v>
      </c>
      <c r="D1612">
        <f>VLOOKUP(C1612,Grupos!D:H,5,0)</f>
        <v>20</v>
      </c>
      <c r="E1612" t="str">
        <f>VLOOKUP(D1612,Capitulos!A:G,7,0)</f>
        <v>XX.  Causas externas de morbidade e mortalidade (V01 - Y98)</v>
      </c>
      <c r="F1612" t="str">
        <f>VLOOKUP(C1612,Grupos!D:H,4,0)</f>
        <v>Ocupante triciclo motorizado traumat acid transp (V30 - V39)</v>
      </c>
      <c r="G1612" t="s">
        <v>5347</v>
      </c>
    </row>
    <row r="1613" spans="1:7" x14ac:dyDescent="0.25">
      <c r="A1613" t="s">
        <v>5348</v>
      </c>
      <c r="B1613">
        <v>1612</v>
      </c>
      <c r="C1613">
        <v>223</v>
      </c>
      <c r="D1613">
        <f>VLOOKUP(C1613,Grupos!D:H,5,0)</f>
        <v>20</v>
      </c>
      <c r="E1613" t="str">
        <f>VLOOKUP(D1613,Capitulos!A:G,7,0)</f>
        <v>XX.  Causas externas de morbidade e mortalidade (V01 - Y98)</v>
      </c>
      <c r="F1613" t="str">
        <f>VLOOKUP(C1613,Grupos!D:H,4,0)</f>
        <v>Ocupante triciclo motorizado traumat acid transp (V30 - V39)</v>
      </c>
      <c r="G1613" t="s">
        <v>5350</v>
      </c>
    </row>
    <row r="1614" spans="1:7" x14ac:dyDescent="0.25">
      <c r="A1614" t="s">
        <v>5351</v>
      </c>
      <c r="B1614">
        <v>1613</v>
      </c>
      <c r="C1614">
        <v>223</v>
      </c>
      <c r="D1614">
        <f>VLOOKUP(C1614,Grupos!D:H,5,0)</f>
        <v>20</v>
      </c>
      <c r="E1614" t="str">
        <f>VLOOKUP(D1614,Capitulos!A:G,7,0)</f>
        <v>XX.  Causas externas de morbidade e mortalidade (V01 - Y98)</v>
      </c>
      <c r="F1614" t="str">
        <f>VLOOKUP(C1614,Grupos!D:H,4,0)</f>
        <v>Ocupante triciclo motorizado traumat acid transp (V30 - V39)</v>
      </c>
      <c r="G1614" t="s">
        <v>5353</v>
      </c>
    </row>
    <row r="1615" spans="1:7" x14ac:dyDescent="0.25">
      <c r="A1615" t="s">
        <v>5354</v>
      </c>
      <c r="B1615">
        <v>1614</v>
      </c>
      <c r="C1615">
        <v>223</v>
      </c>
      <c r="D1615">
        <f>VLOOKUP(C1615,Grupos!D:H,5,0)</f>
        <v>20</v>
      </c>
      <c r="E1615" t="str">
        <f>VLOOKUP(D1615,Capitulos!A:G,7,0)</f>
        <v>XX.  Causas externas de morbidade e mortalidade (V01 - Y98)</v>
      </c>
      <c r="F1615" t="str">
        <f>VLOOKUP(C1615,Grupos!D:H,4,0)</f>
        <v>Ocupante triciclo motorizado traumat acid transp (V30 - V39)</v>
      </c>
      <c r="G1615" t="s">
        <v>5356</v>
      </c>
    </row>
    <row r="1616" spans="1:7" x14ac:dyDescent="0.25">
      <c r="A1616" t="s">
        <v>5357</v>
      </c>
      <c r="B1616">
        <v>1615</v>
      </c>
      <c r="C1616">
        <v>223</v>
      </c>
      <c r="D1616">
        <f>VLOOKUP(C1616,Grupos!D:H,5,0)</f>
        <v>20</v>
      </c>
      <c r="E1616" t="str">
        <f>VLOOKUP(D1616,Capitulos!A:G,7,0)</f>
        <v>XX.  Causas externas de morbidade e mortalidade (V01 - Y98)</v>
      </c>
      <c r="F1616" t="str">
        <f>VLOOKUP(C1616,Grupos!D:H,4,0)</f>
        <v>Ocupante triciclo motorizado traumat acid transp (V30 - V39)</v>
      </c>
      <c r="G1616" t="s">
        <v>5359</v>
      </c>
    </row>
    <row r="1617" spans="1:7" x14ac:dyDescent="0.25">
      <c r="A1617" t="s">
        <v>5360</v>
      </c>
      <c r="B1617">
        <v>1616</v>
      </c>
      <c r="C1617">
        <v>223</v>
      </c>
      <c r="D1617">
        <f>VLOOKUP(C1617,Grupos!D:H,5,0)</f>
        <v>20</v>
      </c>
      <c r="E1617" t="str">
        <f>VLOOKUP(D1617,Capitulos!A:G,7,0)</f>
        <v>XX.  Causas externas de morbidade e mortalidade (V01 - Y98)</v>
      </c>
      <c r="F1617" t="str">
        <f>VLOOKUP(C1617,Grupos!D:H,4,0)</f>
        <v>Ocupante triciclo motorizado traumat acid transp (V30 - V39)</v>
      </c>
      <c r="G1617" t="s">
        <v>5362</v>
      </c>
    </row>
    <row r="1618" spans="1:7" x14ac:dyDescent="0.25">
      <c r="A1618" t="s">
        <v>5363</v>
      </c>
      <c r="B1618">
        <v>1617</v>
      </c>
      <c r="C1618">
        <v>223</v>
      </c>
      <c r="D1618">
        <f>VLOOKUP(C1618,Grupos!D:H,5,0)</f>
        <v>20</v>
      </c>
      <c r="E1618" t="str">
        <f>VLOOKUP(D1618,Capitulos!A:G,7,0)</f>
        <v>XX.  Causas externas de morbidade e mortalidade (V01 - Y98)</v>
      </c>
      <c r="F1618" t="str">
        <f>VLOOKUP(C1618,Grupos!D:H,4,0)</f>
        <v>Ocupante triciclo motorizado traumat acid transp (V30 - V39)</v>
      </c>
      <c r="G1618" t="s">
        <v>5365</v>
      </c>
    </row>
    <row r="1619" spans="1:7" x14ac:dyDescent="0.25">
      <c r="A1619" t="s">
        <v>5366</v>
      </c>
      <c r="B1619">
        <v>1618</v>
      </c>
      <c r="C1619">
        <v>223</v>
      </c>
      <c r="D1619">
        <f>VLOOKUP(C1619,Grupos!D:H,5,0)</f>
        <v>20</v>
      </c>
      <c r="E1619" t="str">
        <f>VLOOKUP(D1619,Capitulos!A:G,7,0)</f>
        <v>XX.  Causas externas de morbidade e mortalidade (V01 - Y98)</v>
      </c>
      <c r="F1619" t="str">
        <f>VLOOKUP(C1619,Grupos!D:H,4,0)</f>
        <v>Ocupante triciclo motorizado traumat acid transp (V30 - V39)</v>
      </c>
      <c r="G1619" t="s">
        <v>5368</v>
      </c>
    </row>
    <row r="1620" spans="1:7" x14ac:dyDescent="0.25">
      <c r="A1620" t="s">
        <v>808</v>
      </c>
      <c r="B1620">
        <v>1619</v>
      </c>
      <c r="C1620">
        <v>223</v>
      </c>
      <c r="D1620">
        <f>VLOOKUP(C1620,Grupos!D:H,5,0)</f>
        <v>20</v>
      </c>
      <c r="E1620" t="str">
        <f>VLOOKUP(D1620,Capitulos!A:G,7,0)</f>
        <v>XX.  Causas externas de morbidade e mortalidade (V01 - Y98)</v>
      </c>
      <c r="F1620" t="str">
        <f>VLOOKUP(C1620,Grupos!D:H,4,0)</f>
        <v>Ocupante triciclo motorizado traumat acid transp (V30 - V39)</v>
      </c>
      <c r="G1620" t="s">
        <v>5370</v>
      </c>
    </row>
    <row r="1621" spans="1:7" x14ac:dyDescent="0.25">
      <c r="A1621" t="s">
        <v>811</v>
      </c>
      <c r="B1621">
        <v>1620</v>
      </c>
      <c r="C1621">
        <v>224</v>
      </c>
      <c r="D1621">
        <f>VLOOKUP(C1621,Grupos!D:H,5,0)</f>
        <v>20</v>
      </c>
      <c r="E1621" t="str">
        <f>VLOOKUP(D1621,Capitulos!A:G,7,0)</f>
        <v>XX.  Causas externas de morbidade e mortalidade (V01 - Y98)</v>
      </c>
      <c r="F1621" t="str">
        <f>VLOOKUP(C1621,Grupos!D:H,4,0)</f>
        <v>Ocupante automóvel traumat acidente transporte (V40 - V49)</v>
      </c>
      <c r="G1621" t="s">
        <v>5372</v>
      </c>
    </row>
    <row r="1622" spans="1:7" x14ac:dyDescent="0.25">
      <c r="A1622" t="s">
        <v>5373</v>
      </c>
      <c r="B1622">
        <v>1621</v>
      </c>
      <c r="C1622">
        <v>224</v>
      </c>
      <c r="D1622">
        <f>VLOOKUP(C1622,Grupos!D:H,5,0)</f>
        <v>20</v>
      </c>
      <c r="E1622" t="str">
        <f>VLOOKUP(D1622,Capitulos!A:G,7,0)</f>
        <v>XX.  Causas externas de morbidade e mortalidade (V01 - Y98)</v>
      </c>
      <c r="F1622" t="str">
        <f>VLOOKUP(C1622,Grupos!D:H,4,0)</f>
        <v>Ocupante automóvel traumat acidente transporte (V40 - V49)</v>
      </c>
      <c r="G1622" t="s">
        <v>5375</v>
      </c>
    </row>
    <row r="1623" spans="1:7" x14ac:dyDescent="0.25">
      <c r="A1623" t="s">
        <v>5376</v>
      </c>
      <c r="B1623">
        <v>1622</v>
      </c>
      <c r="C1623">
        <v>224</v>
      </c>
      <c r="D1623">
        <f>VLOOKUP(C1623,Grupos!D:H,5,0)</f>
        <v>20</v>
      </c>
      <c r="E1623" t="str">
        <f>VLOOKUP(D1623,Capitulos!A:G,7,0)</f>
        <v>XX.  Causas externas de morbidade e mortalidade (V01 - Y98)</v>
      </c>
      <c r="F1623" t="str">
        <f>VLOOKUP(C1623,Grupos!D:H,4,0)</f>
        <v>Ocupante automóvel traumat acidente transporte (V40 - V49)</v>
      </c>
      <c r="G1623" t="s">
        <v>5378</v>
      </c>
    </row>
    <row r="1624" spans="1:7" x14ac:dyDescent="0.25">
      <c r="A1624" t="s">
        <v>5379</v>
      </c>
      <c r="B1624">
        <v>1623</v>
      </c>
      <c r="C1624">
        <v>224</v>
      </c>
      <c r="D1624">
        <f>VLOOKUP(C1624,Grupos!D:H,5,0)</f>
        <v>20</v>
      </c>
      <c r="E1624" t="str">
        <f>VLOOKUP(D1624,Capitulos!A:G,7,0)</f>
        <v>XX.  Causas externas de morbidade e mortalidade (V01 - Y98)</v>
      </c>
      <c r="F1624" t="str">
        <f>VLOOKUP(C1624,Grupos!D:H,4,0)</f>
        <v>Ocupante automóvel traumat acidente transporte (V40 - V49)</v>
      </c>
      <c r="G1624" t="s">
        <v>5381</v>
      </c>
    </row>
    <row r="1625" spans="1:7" x14ac:dyDescent="0.25">
      <c r="A1625" t="s">
        <v>5382</v>
      </c>
      <c r="B1625">
        <v>1624</v>
      </c>
      <c r="C1625">
        <v>224</v>
      </c>
      <c r="D1625">
        <f>VLOOKUP(C1625,Grupos!D:H,5,0)</f>
        <v>20</v>
      </c>
      <c r="E1625" t="str">
        <f>VLOOKUP(D1625,Capitulos!A:G,7,0)</f>
        <v>XX.  Causas externas de morbidade e mortalidade (V01 - Y98)</v>
      </c>
      <c r="F1625" t="str">
        <f>VLOOKUP(C1625,Grupos!D:H,4,0)</f>
        <v>Ocupante automóvel traumat acidente transporte (V40 - V49)</v>
      </c>
      <c r="G1625" t="s">
        <v>5384</v>
      </c>
    </row>
    <row r="1626" spans="1:7" x14ac:dyDescent="0.25">
      <c r="A1626" t="s">
        <v>5385</v>
      </c>
      <c r="B1626">
        <v>1625</v>
      </c>
      <c r="C1626">
        <v>224</v>
      </c>
      <c r="D1626">
        <f>VLOOKUP(C1626,Grupos!D:H,5,0)</f>
        <v>20</v>
      </c>
      <c r="E1626" t="str">
        <f>VLOOKUP(D1626,Capitulos!A:G,7,0)</f>
        <v>XX.  Causas externas de morbidade e mortalidade (V01 - Y98)</v>
      </c>
      <c r="F1626" t="str">
        <f>VLOOKUP(C1626,Grupos!D:H,4,0)</f>
        <v>Ocupante automóvel traumat acidente transporte (V40 - V49)</v>
      </c>
      <c r="G1626" t="s">
        <v>5387</v>
      </c>
    </row>
    <row r="1627" spans="1:7" x14ac:dyDescent="0.25">
      <c r="A1627" t="s">
        <v>5388</v>
      </c>
      <c r="B1627">
        <v>1626</v>
      </c>
      <c r="C1627">
        <v>224</v>
      </c>
      <c r="D1627">
        <f>VLOOKUP(C1627,Grupos!D:H,5,0)</f>
        <v>20</v>
      </c>
      <c r="E1627" t="str">
        <f>VLOOKUP(D1627,Capitulos!A:G,7,0)</f>
        <v>XX.  Causas externas de morbidade e mortalidade (V01 - Y98)</v>
      </c>
      <c r="F1627" t="str">
        <f>VLOOKUP(C1627,Grupos!D:H,4,0)</f>
        <v>Ocupante automóvel traumat acidente transporte (V40 - V49)</v>
      </c>
      <c r="G1627" t="s">
        <v>5390</v>
      </c>
    </row>
    <row r="1628" spans="1:7" x14ac:dyDescent="0.25">
      <c r="A1628" t="s">
        <v>5391</v>
      </c>
      <c r="B1628">
        <v>1627</v>
      </c>
      <c r="C1628">
        <v>224</v>
      </c>
      <c r="D1628">
        <f>VLOOKUP(C1628,Grupos!D:H,5,0)</f>
        <v>20</v>
      </c>
      <c r="E1628" t="str">
        <f>VLOOKUP(D1628,Capitulos!A:G,7,0)</f>
        <v>XX.  Causas externas de morbidade e mortalidade (V01 - Y98)</v>
      </c>
      <c r="F1628" t="str">
        <f>VLOOKUP(C1628,Grupos!D:H,4,0)</f>
        <v>Ocupante automóvel traumat acidente transporte (V40 - V49)</v>
      </c>
      <c r="G1628" t="s">
        <v>5393</v>
      </c>
    </row>
    <row r="1629" spans="1:7" x14ac:dyDescent="0.25">
      <c r="A1629" t="s">
        <v>5394</v>
      </c>
      <c r="B1629">
        <v>1628</v>
      </c>
      <c r="C1629">
        <v>224</v>
      </c>
      <c r="D1629">
        <f>VLOOKUP(C1629,Grupos!D:H,5,0)</f>
        <v>20</v>
      </c>
      <c r="E1629" t="str">
        <f>VLOOKUP(D1629,Capitulos!A:G,7,0)</f>
        <v>XX.  Causas externas de morbidade e mortalidade (V01 - Y98)</v>
      </c>
      <c r="F1629" t="str">
        <f>VLOOKUP(C1629,Grupos!D:H,4,0)</f>
        <v>Ocupante automóvel traumat acidente transporte (V40 - V49)</v>
      </c>
      <c r="G1629" t="s">
        <v>5396</v>
      </c>
    </row>
    <row r="1630" spans="1:7" x14ac:dyDescent="0.25">
      <c r="A1630" t="s">
        <v>812</v>
      </c>
      <c r="B1630">
        <v>1629</v>
      </c>
      <c r="C1630">
        <v>224</v>
      </c>
      <c r="D1630">
        <f>VLOOKUP(C1630,Grupos!D:H,5,0)</f>
        <v>20</v>
      </c>
      <c r="E1630" t="str">
        <f>VLOOKUP(D1630,Capitulos!A:G,7,0)</f>
        <v>XX.  Causas externas de morbidade e mortalidade (V01 - Y98)</v>
      </c>
      <c r="F1630" t="str">
        <f>VLOOKUP(C1630,Grupos!D:H,4,0)</f>
        <v>Ocupante automóvel traumat acidente transporte (V40 - V49)</v>
      </c>
      <c r="G1630" t="s">
        <v>5398</v>
      </c>
    </row>
    <row r="1631" spans="1:7" x14ac:dyDescent="0.25">
      <c r="A1631" t="s">
        <v>815</v>
      </c>
      <c r="B1631">
        <v>1630</v>
      </c>
      <c r="C1631">
        <v>225</v>
      </c>
      <c r="D1631">
        <f>VLOOKUP(C1631,Grupos!D:H,5,0)</f>
        <v>20</v>
      </c>
      <c r="E1631" t="str">
        <f>VLOOKUP(D1631,Capitulos!A:G,7,0)</f>
        <v>XX.  Causas externas de morbidade e mortalidade (V01 - Y98)</v>
      </c>
      <c r="F1631" t="str">
        <f>VLOOKUP(C1631,Grupos!D:H,4,0)</f>
        <v>Ocupante caminhonete traumat acidente transporte (V50 - V59)</v>
      </c>
      <c r="G1631" t="s">
        <v>5400</v>
      </c>
    </row>
    <row r="1632" spans="1:7" x14ac:dyDescent="0.25">
      <c r="A1632" t="s">
        <v>5401</v>
      </c>
      <c r="B1632">
        <v>1631</v>
      </c>
      <c r="C1632">
        <v>225</v>
      </c>
      <c r="D1632">
        <f>VLOOKUP(C1632,Grupos!D:H,5,0)</f>
        <v>20</v>
      </c>
      <c r="E1632" t="str">
        <f>VLOOKUP(D1632,Capitulos!A:G,7,0)</f>
        <v>XX.  Causas externas de morbidade e mortalidade (V01 - Y98)</v>
      </c>
      <c r="F1632" t="str">
        <f>VLOOKUP(C1632,Grupos!D:H,4,0)</f>
        <v>Ocupante caminhonete traumat acidente transporte (V50 - V59)</v>
      </c>
      <c r="G1632" t="s">
        <v>5403</v>
      </c>
    </row>
    <row r="1633" spans="1:7" x14ac:dyDescent="0.25">
      <c r="A1633" t="s">
        <v>5404</v>
      </c>
      <c r="B1633">
        <v>1632</v>
      </c>
      <c r="C1633">
        <v>225</v>
      </c>
      <c r="D1633">
        <f>VLOOKUP(C1633,Grupos!D:H,5,0)</f>
        <v>20</v>
      </c>
      <c r="E1633" t="str">
        <f>VLOOKUP(D1633,Capitulos!A:G,7,0)</f>
        <v>XX.  Causas externas de morbidade e mortalidade (V01 - Y98)</v>
      </c>
      <c r="F1633" t="str">
        <f>VLOOKUP(C1633,Grupos!D:H,4,0)</f>
        <v>Ocupante caminhonete traumat acidente transporte (V50 - V59)</v>
      </c>
      <c r="G1633" t="s">
        <v>5406</v>
      </c>
    </row>
    <row r="1634" spans="1:7" x14ac:dyDescent="0.25">
      <c r="A1634" t="s">
        <v>5407</v>
      </c>
      <c r="B1634">
        <v>1633</v>
      </c>
      <c r="C1634">
        <v>225</v>
      </c>
      <c r="D1634">
        <f>VLOOKUP(C1634,Grupos!D:H,5,0)</f>
        <v>20</v>
      </c>
      <c r="E1634" t="str">
        <f>VLOOKUP(D1634,Capitulos!A:G,7,0)</f>
        <v>XX.  Causas externas de morbidade e mortalidade (V01 - Y98)</v>
      </c>
      <c r="F1634" t="str">
        <f>VLOOKUP(C1634,Grupos!D:H,4,0)</f>
        <v>Ocupante caminhonete traumat acidente transporte (V50 - V59)</v>
      </c>
      <c r="G1634" t="s">
        <v>5409</v>
      </c>
    </row>
    <row r="1635" spans="1:7" x14ac:dyDescent="0.25">
      <c r="A1635" t="s">
        <v>5410</v>
      </c>
      <c r="B1635">
        <v>1634</v>
      </c>
      <c r="C1635">
        <v>225</v>
      </c>
      <c r="D1635">
        <f>VLOOKUP(C1635,Grupos!D:H,5,0)</f>
        <v>20</v>
      </c>
      <c r="E1635" t="str">
        <f>VLOOKUP(D1635,Capitulos!A:G,7,0)</f>
        <v>XX.  Causas externas de morbidade e mortalidade (V01 - Y98)</v>
      </c>
      <c r="F1635" t="str">
        <f>VLOOKUP(C1635,Grupos!D:H,4,0)</f>
        <v>Ocupante caminhonete traumat acidente transporte (V50 - V59)</v>
      </c>
      <c r="G1635" t="s">
        <v>5412</v>
      </c>
    </row>
    <row r="1636" spans="1:7" x14ac:dyDescent="0.25">
      <c r="A1636" t="s">
        <v>5413</v>
      </c>
      <c r="B1636">
        <v>1635</v>
      </c>
      <c r="C1636">
        <v>225</v>
      </c>
      <c r="D1636">
        <f>VLOOKUP(C1636,Grupos!D:H,5,0)</f>
        <v>20</v>
      </c>
      <c r="E1636" t="str">
        <f>VLOOKUP(D1636,Capitulos!A:G,7,0)</f>
        <v>XX.  Causas externas de morbidade e mortalidade (V01 - Y98)</v>
      </c>
      <c r="F1636" t="str">
        <f>VLOOKUP(C1636,Grupos!D:H,4,0)</f>
        <v>Ocupante caminhonete traumat acidente transporte (V50 - V59)</v>
      </c>
      <c r="G1636" t="s">
        <v>5415</v>
      </c>
    </row>
    <row r="1637" spans="1:7" x14ac:dyDescent="0.25">
      <c r="A1637" t="s">
        <v>5416</v>
      </c>
      <c r="B1637">
        <v>1636</v>
      </c>
      <c r="C1637">
        <v>225</v>
      </c>
      <c r="D1637">
        <f>VLOOKUP(C1637,Grupos!D:H,5,0)</f>
        <v>20</v>
      </c>
      <c r="E1637" t="str">
        <f>VLOOKUP(D1637,Capitulos!A:G,7,0)</f>
        <v>XX.  Causas externas de morbidade e mortalidade (V01 - Y98)</v>
      </c>
      <c r="F1637" t="str">
        <f>VLOOKUP(C1637,Grupos!D:H,4,0)</f>
        <v>Ocupante caminhonete traumat acidente transporte (V50 - V59)</v>
      </c>
      <c r="G1637" t="s">
        <v>5418</v>
      </c>
    </row>
    <row r="1638" spans="1:7" x14ac:dyDescent="0.25">
      <c r="A1638" t="s">
        <v>5419</v>
      </c>
      <c r="B1638">
        <v>1637</v>
      </c>
      <c r="C1638">
        <v>225</v>
      </c>
      <c r="D1638">
        <f>VLOOKUP(C1638,Grupos!D:H,5,0)</f>
        <v>20</v>
      </c>
      <c r="E1638" t="str">
        <f>VLOOKUP(D1638,Capitulos!A:G,7,0)</f>
        <v>XX.  Causas externas de morbidade e mortalidade (V01 - Y98)</v>
      </c>
      <c r="F1638" t="str">
        <f>VLOOKUP(C1638,Grupos!D:H,4,0)</f>
        <v>Ocupante caminhonete traumat acidente transporte (V50 - V59)</v>
      </c>
      <c r="G1638" t="s">
        <v>5421</v>
      </c>
    </row>
    <row r="1639" spans="1:7" x14ac:dyDescent="0.25">
      <c r="A1639" t="s">
        <v>5422</v>
      </c>
      <c r="B1639">
        <v>1638</v>
      </c>
      <c r="C1639">
        <v>225</v>
      </c>
      <c r="D1639">
        <f>VLOOKUP(C1639,Grupos!D:H,5,0)</f>
        <v>20</v>
      </c>
      <c r="E1639" t="str">
        <f>VLOOKUP(D1639,Capitulos!A:G,7,0)</f>
        <v>XX.  Causas externas de morbidade e mortalidade (V01 - Y98)</v>
      </c>
      <c r="F1639" t="str">
        <f>VLOOKUP(C1639,Grupos!D:H,4,0)</f>
        <v>Ocupante caminhonete traumat acidente transporte (V50 - V59)</v>
      </c>
      <c r="G1639" t="s">
        <v>5424</v>
      </c>
    </row>
    <row r="1640" spans="1:7" x14ac:dyDescent="0.25">
      <c r="A1640" t="s">
        <v>816</v>
      </c>
      <c r="B1640">
        <v>1639</v>
      </c>
      <c r="C1640">
        <v>225</v>
      </c>
      <c r="D1640">
        <f>VLOOKUP(C1640,Grupos!D:H,5,0)</f>
        <v>20</v>
      </c>
      <c r="E1640" t="str">
        <f>VLOOKUP(D1640,Capitulos!A:G,7,0)</f>
        <v>XX.  Causas externas de morbidade e mortalidade (V01 - Y98)</v>
      </c>
      <c r="F1640" t="str">
        <f>VLOOKUP(C1640,Grupos!D:H,4,0)</f>
        <v>Ocupante caminhonete traumat acidente transporte (V50 - V59)</v>
      </c>
      <c r="G1640" t="s">
        <v>5426</v>
      </c>
    </row>
    <row r="1641" spans="1:7" x14ac:dyDescent="0.25">
      <c r="A1641" t="s">
        <v>819</v>
      </c>
      <c r="B1641">
        <v>1640</v>
      </c>
      <c r="C1641">
        <v>226</v>
      </c>
      <c r="D1641">
        <f>VLOOKUP(C1641,Grupos!D:H,5,0)</f>
        <v>20</v>
      </c>
      <c r="E1641" t="str">
        <f>VLOOKUP(D1641,Capitulos!A:G,7,0)</f>
        <v>XX.  Causas externas de morbidade e mortalidade (V01 - Y98)</v>
      </c>
      <c r="F1641" t="str">
        <f>VLOOKUP(C1641,Grupos!D:H,4,0)</f>
        <v>Ocupante veíc transp pesado traumat acid transp (V60 - V69)</v>
      </c>
      <c r="G1641" t="s">
        <v>5428</v>
      </c>
    </row>
    <row r="1642" spans="1:7" x14ac:dyDescent="0.25">
      <c r="A1642" t="s">
        <v>5429</v>
      </c>
      <c r="B1642">
        <v>1641</v>
      </c>
      <c r="C1642">
        <v>226</v>
      </c>
      <c r="D1642">
        <f>VLOOKUP(C1642,Grupos!D:H,5,0)</f>
        <v>20</v>
      </c>
      <c r="E1642" t="str">
        <f>VLOOKUP(D1642,Capitulos!A:G,7,0)</f>
        <v>XX.  Causas externas de morbidade e mortalidade (V01 - Y98)</v>
      </c>
      <c r="F1642" t="str">
        <f>VLOOKUP(C1642,Grupos!D:H,4,0)</f>
        <v>Ocupante veíc transp pesado traumat acid transp (V60 - V69)</v>
      </c>
      <c r="G1642" t="s">
        <v>5431</v>
      </c>
    </row>
    <row r="1643" spans="1:7" x14ac:dyDescent="0.25">
      <c r="A1643" t="s">
        <v>5432</v>
      </c>
      <c r="B1643">
        <v>1642</v>
      </c>
      <c r="C1643">
        <v>226</v>
      </c>
      <c r="D1643">
        <f>VLOOKUP(C1643,Grupos!D:H,5,0)</f>
        <v>20</v>
      </c>
      <c r="E1643" t="str">
        <f>VLOOKUP(D1643,Capitulos!A:G,7,0)</f>
        <v>XX.  Causas externas de morbidade e mortalidade (V01 - Y98)</v>
      </c>
      <c r="F1643" t="str">
        <f>VLOOKUP(C1643,Grupos!D:H,4,0)</f>
        <v>Ocupante veíc transp pesado traumat acid transp (V60 - V69)</v>
      </c>
      <c r="G1643" t="s">
        <v>5434</v>
      </c>
    </row>
    <row r="1644" spans="1:7" x14ac:dyDescent="0.25">
      <c r="A1644" t="s">
        <v>5435</v>
      </c>
      <c r="B1644">
        <v>1643</v>
      </c>
      <c r="C1644">
        <v>226</v>
      </c>
      <c r="D1644">
        <f>VLOOKUP(C1644,Grupos!D:H,5,0)</f>
        <v>20</v>
      </c>
      <c r="E1644" t="str">
        <f>VLOOKUP(D1644,Capitulos!A:G,7,0)</f>
        <v>XX.  Causas externas de morbidade e mortalidade (V01 - Y98)</v>
      </c>
      <c r="F1644" t="str">
        <f>VLOOKUP(C1644,Grupos!D:H,4,0)</f>
        <v>Ocupante veíc transp pesado traumat acid transp (V60 - V69)</v>
      </c>
      <c r="G1644" t="s">
        <v>5437</v>
      </c>
    </row>
    <row r="1645" spans="1:7" x14ac:dyDescent="0.25">
      <c r="A1645" t="s">
        <v>5438</v>
      </c>
      <c r="B1645">
        <v>1644</v>
      </c>
      <c r="C1645">
        <v>226</v>
      </c>
      <c r="D1645">
        <f>VLOOKUP(C1645,Grupos!D:H,5,0)</f>
        <v>20</v>
      </c>
      <c r="E1645" t="str">
        <f>VLOOKUP(D1645,Capitulos!A:G,7,0)</f>
        <v>XX.  Causas externas de morbidade e mortalidade (V01 - Y98)</v>
      </c>
      <c r="F1645" t="str">
        <f>VLOOKUP(C1645,Grupos!D:H,4,0)</f>
        <v>Ocupante veíc transp pesado traumat acid transp (V60 - V69)</v>
      </c>
      <c r="G1645" t="s">
        <v>5440</v>
      </c>
    </row>
    <row r="1646" spans="1:7" x14ac:dyDescent="0.25">
      <c r="A1646" t="s">
        <v>5441</v>
      </c>
      <c r="B1646">
        <v>1645</v>
      </c>
      <c r="C1646">
        <v>226</v>
      </c>
      <c r="D1646">
        <f>VLOOKUP(C1646,Grupos!D:H,5,0)</f>
        <v>20</v>
      </c>
      <c r="E1646" t="str">
        <f>VLOOKUP(D1646,Capitulos!A:G,7,0)</f>
        <v>XX.  Causas externas de morbidade e mortalidade (V01 - Y98)</v>
      </c>
      <c r="F1646" t="str">
        <f>VLOOKUP(C1646,Grupos!D:H,4,0)</f>
        <v>Ocupante veíc transp pesado traumat acid transp (V60 - V69)</v>
      </c>
      <c r="G1646" t="s">
        <v>5443</v>
      </c>
    </row>
    <row r="1647" spans="1:7" x14ac:dyDescent="0.25">
      <c r="A1647" t="s">
        <v>5444</v>
      </c>
      <c r="B1647">
        <v>1646</v>
      </c>
      <c r="C1647">
        <v>226</v>
      </c>
      <c r="D1647">
        <f>VLOOKUP(C1647,Grupos!D:H,5,0)</f>
        <v>20</v>
      </c>
      <c r="E1647" t="str">
        <f>VLOOKUP(D1647,Capitulos!A:G,7,0)</f>
        <v>XX.  Causas externas de morbidade e mortalidade (V01 - Y98)</v>
      </c>
      <c r="F1647" t="str">
        <f>VLOOKUP(C1647,Grupos!D:H,4,0)</f>
        <v>Ocupante veíc transp pesado traumat acid transp (V60 - V69)</v>
      </c>
      <c r="G1647" t="s">
        <v>5446</v>
      </c>
    </row>
    <row r="1648" spans="1:7" x14ac:dyDescent="0.25">
      <c r="A1648" t="s">
        <v>5447</v>
      </c>
      <c r="B1648">
        <v>1647</v>
      </c>
      <c r="C1648">
        <v>226</v>
      </c>
      <c r="D1648">
        <f>VLOOKUP(C1648,Grupos!D:H,5,0)</f>
        <v>20</v>
      </c>
      <c r="E1648" t="str">
        <f>VLOOKUP(D1648,Capitulos!A:G,7,0)</f>
        <v>XX.  Causas externas de morbidade e mortalidade (V01 - Y98)</v>
      </c>
      <c r="F1648" t="str">
        <f>VLOOKUP(C1648,Grupos!D:H,4,0)</f>
        <v>Ocupante veíc transp pesado traumat acid transp (V60 - V69)</v>
      </c>
      <c r="G1648" t="s">
        <v>5449</v>
      </c>
    </row>
    <row r="1649" spans="1:7" x14ac:dyDescent="0.25">
      <c r="A1649" t="s">
        <v>5450</v>
      </c>
      <c r="B1649">
        <v>1648</v>
      </c>
      <c r="C1649">
        <v>226</v>
      </c>
      <c r="D1649">
        <f>VLOOKUP(C1649,Grupos!D:H,5,0)</f>
        <v>20</v>
      </c>
      <c r="E1649" t="str">
        <f>VLOOKUP(D1649,Capitulos!A:G,7,0)</f>
        <v>XX.  Causas externas de morbidade e mortalidade (V01 - Y98)</v>
      </c>
      <c r="F1649" t="str">
        <f>VLOOKUP(C1649,Grupos!D:H,4,0)</f>
        <v>Ocupante veíc transp pesado traumat acid transp (V60 - V69)</v>
      </c>
      <c r="G1649" t="s">
        <v>5452</v>
      </c>
    </row>
    <row r="1650" spans="1:7" x14ac:dyDescent="0.25">
      <c r="A1650" t="s">
        <v>820</v>
      </c>
      <c r="B1650">
        <v>1649</v>
      </c>
      <c r="C1650">
        <v>226</v>
      </c>
      <c r="D1650">
        <f>VLOOKUP(C1650,Grupos!D:H,5,0)</f>
        <v>20</v>
      </c>
      <c r="E1650" t="str">
        <f>VLOOKUP(D1650,Capitulos!A:G,7,0)</f>
        <v>XX.  Causas externas de morbidade e mortalidade (V01 - Y98)</v>
      </c>
      <c r="F1650" t="str">
        <f>VLOOKUP(C1650,Grupos!D:H,4,0)</f>
        <v>Ocupante veíc transp pesado traumat acid transp (V60 - V69)</v>
      </c>
      <c r="G1650" t="s">
        <v>5454</v>
      </c>
    </row>
    <row r="1651" spans="1:7" x14ac:dyDescent="0.25">
      <c r="A1651" t="s">
        <v>823</v>
      </c>
      <c r="B1651">
        <v>1650</v>
      </c>
      <c r="C1651">
        <v>227</v>
      </c>
      <c r="D1651">
        <f>VLOOKUP(C1651,Grupos!D:H,5,0)</f>
        <v>20</v>
      </c>
      <c r="E1651" t="str">
        <f>VLOOKUP(D1651,Capitulos!A:G,7,0)</f>
        <v>XX.  Causas externas de morbidade e mortalidade (V01 - Y98)</v>
      </c>
      <c r="F1651" t="str">
        <f>VLOOKUP(C1651,Grupos!D:H,4,0)</f>
        <v>Ocupante ônibus traumat acidente de transporte (V70 - V79)</v>
      </c>
      <c r="G1651" t="s">
        <v>5456</v>
      </c>
    </row>
    <row r="1652" spans="1:7" x14ac:dyDescent="0.25">
      <c r="A1652" t="s">
        <v>5457</v>
      </c>
      <c r="B1652">
        <v>1651</v>
      </c>
      <c r="C1652">
        <v>227</v>
      </c>
      <c r="D1652">
        <f>VLOOKUP(C1652,Grupos!D:H,5,0)</f>
        <v>20</v>
      </c>
      <c r="E1652" t="str">
        <f>VLOOKUP(D1652,Capitulos!A:G,7,0)</f>
        <v>XX.  Causas externas de morbidade e mortalidade (V01 - Y98)</v>
      </c>
      <c r="F1652" t="str">
        <f>VLOOKUP(C1652,Grupos!D:H,4,0)</f>
        <v>Ocupante ônibus traumat acidente de transporte (V70 - V79)</v>
      </c>
      <c r="G1652" t="s">
        <v>5459</v>
      </c>
    </row>
    <row r="1653" spans="1:7" x14ac:dyDescent="0.25">
      <c r="A1653" t="s">
        <v>5460</v>
      </c>
      <c r="B1653">
        <v>1652</v>
      </c>
      <c r="C1653">
        <v>227</v>
      </c>
      <c r="D1653">
        <f>VLOOKUP(C1653,Grupos!D:H,5,0)</f>
        <v>20</v>
      </c>
      <c r="E1653" t="str">
        <f>VLOOKUP(D1653,Capitulos!A:G,7,0)</f>
        <v>XX.  Causas externas de morbidade e mortalidade (V01 - Y98)</v>
      </c>
      <c r="F1653" t="str">
        <f>VLOOKUP(C1653,Grupos!D:H,4,0)</f>
        <v>Ocupante ônibus traumat acidente de transporte (V70 - V79)</v>
      </c>
      <c r="G1653" t="s">
        <v>5462</v>
      </c>
    </row>
    <row r="1654" spans="1:7" x14ac:dyDescent="0.25">
      <c r="A1654" t="s">
        <v>5463</v>
      </c>
      <c r="B1654">
        <v>1653</v>
      </c>
      <c r="C1654">
        <v>227</v>
      </c>
      <c r="D1654">
        <f>VLOOKUP(C1654,Grupos!D:H,5,0)</f>
        <v>20</v>
      </c>
      <c r="E1654" t="str">
        <f>VLOOKUP(D1654,Capitulos!A:G,7,0)</f>
        <v>XX.  Causas externas de morbidade e mortalidade (V01 - Y98)</v>
      </c>
      <c r="F1654" t="str">
        <f>VLOOKUP(C1654,Grupos!D:H,4,0)</f>
        <v>Ocupante ônibus traumat acidente de transporte (V70 - V79)</v>
      </c>
      <c r="G1654" t="s">
        <v>5465</v>
      </c>
    </row>
    <row r="1655" spans="1:7" x14ac:dyDescent="0.25">
      <c r="A1655" t="s">
        <v>5466</v>
      </c>
      <c r="B1655">
        <v>1654</v>
      </c>
      <c r="C1655">
        <v>227</v>
      </c>
      <c r="D1655">
        <f>VLOOKUP(C1655,Grupos!D:H,5,0)</f>
        <v>20</v>
      </c>
      <c r="E1655" t="str">
        <f>VLOOKUP(D1655,Capitulos!A:G,7,0)</f>
        <v>XX.  Causas externas de morbidade e mortalidade (V01 - Y98)</v>
      </c>
      <c r="F1655" t="str">
        <f>VLOOKUP(C1655,Grupos!D:H,4,0)</f>
        <v>Ocupante ônibus traumat acidente de transporte (V70 - V79)</v>
      </c>
      <c r="G1655" t="s">
        <v>5468</v>
      </c>
    </row>
    <row r="1656" spans="1:7" x14ac:dyDescent="0.25">
      <c r="A1656" t="s">
        <v>5469</v>
      </c>
      <c r="B1656">
        <v>1655</v>
      </c>
      <c r="C1656">
        <v>227</v>
      </c>
      <c r="D1656">
        <f>VLOOKUP(C1656,Grupos!D:H,5,0)</f>
        <v>20</v>
      </c>
      <c r="E1656" t="str">
        <f>VLOOKUP(D1656,Capitulos!A:G,7,0)</f>
        <v>XX.  Causas externas de morbidade e mortalidade (V01 - Y98)</v>
      </c>
      <c r="F1656" t="str">
        <f>VLOOKUP(C1656,Grupos!D:H,4,0)</f>
        <v>Ocupante ônibus traumat acidente de transporte (V70 - V79)</v>
      </c>
      <c r="G1656" t="s">
        <v>5471</v>
      </c>
    </row>
    <row r="1657" spans="1:7" x14ac:dyDescent="0.25">
      <c r="A1657" t="s">
        <v>5472</v>
      </c>
      <c r="B1657">
        <v>1656</v>
      </c>
      <c r="C1657">
        <v>227</v>
      </c>
      <c r="D1657">
        <f>VLOOKUP(C1657,Grupos!D:H,5,0)</f>
        <v>20</v>
      </c>
      <c r="E1657" t="str">
        <f>VLOOKUP(D1657,Capitulos!A:G,7,0)</f>
        <v>XX.  Causas externas de morbidade e mortalidade (V01 - Y98)</v>
      </c>
      <c r="F1657" t="str">
        <f>VLOOKUP(C1657,Grupos!D:H,4,0)</f>
        <v>Ocupante ônibus traumat acidente de transporte (V70 - V79)</v>
      </c>
      <c r="G1657" t="s">
        <v>5474</v>
      </c>
    </row>
    <row r="1658" spans="1:7" x14ac:dyDescent="0.25">
      <c r="A1658" t="s">
        <v>5475</v>
      </c>
      <c r="B1658">
        <v>1657</v>
      </c>
      <c r="C1658">
        <v>227</v>
      </c>
      <c r="D1658">
        <f>VLOOKUP(C1658,Grupos!D:H,5,0)</f>
        <v>20</v>
      </c>
      <c r="E1658" t="str">
        <f>VLOOKUP(D1658,Capitulos!A:G,7,0)</f>
        <v>XX.  Causas externas de morbidade e mortalidade (V01 - Y98)</v>
      </c>
      <c r="F1658" t="str">
        <f>VLOOKUP(C1658,Grupos!D:H,4,0)</f>
        <v>Ocupante ônibus traumat acidente de transporte (V70 - V79)</v>
      </c>
      <c r="G1658" t="s">
        <v>5477</v>
      </c>
    </row>
    <row r="1659" spans="1:7" x14ac:dyDescent="0.25">
      <c r="A1659" t="s">
        <v>5478</v>
      </c>
      <c r="B1659">
        <v>1658</v>
      </c>
      <c r="C1659">
        <v>227</v>
      </c>
      <c r="D1659">
        <f>VLOOKUP(C1659,Grupos!D:H,5,0)</f>
        <v>20</v>
      </c>
      <c r="E1659" t="str">
        <f>VLOOKUP(D1659,Capitulos!A:G,7,0)</f>
        <v>XX.  Causas externas de morbidade e mortalidade (V01 - Y98)</v>
      </c>
      <c r="F1659" t="str">
        <f>VLOOKUP(C1659,Grupos!D:H,4,0)</f>
        <v>Ocupante ônibus traumat acidente de transporte (V70 - V79)</v>
      </c>
      <c r="G1659" t="s">
        <v>5480</v>
      </c>
    </row>
    <row r="1660" spans="1:7" x14ac:dyDescent="0.25">
      <c r="A1660" t="s">
        <v>824</v>
      </c>
      <c r="B1660">
        <v>1659</v>
      </c>
      <c r="C1660">
        <v>227</v>
      </c>
      <c r="D1660">
        <f>VLOOKUP(C1660,Grupos!D:H,5,0)</f>
        <v>20</v>
      </c>
      <c r="E1660" t="str">
        <f>VLOOKUP(D1660,Capitulos!A:G,7,0)</f>
        <v>XX.  Causas externas de morbidade e mortalidade (V01 - Y98)</v>
      </c>
      <c r="F1660" t="str">
        <f>VLOOKUP(C1660,Grupos!D:H,4,0)</f>
        <v>Ocupante ônibus traumat acidente de transporte (V70 - V79)</v>
      </c>
      <c r="G1660" t="s">
        <v>5482</v>
      </c>
    </row>
    <row r="1661" spans="1:7" x14ac:dyDescent="0.25">
      <c r="A1661" t="s">
        <v>827</v>
      </c>
      <c r="B1661">
        <v>1660</v>
      </c>
      <c r="C1661">
        <v>228</v>
      </c>
      <c r="D1661">
        <f>VLOOKUP(C1661,Grupos!D:H,5,0)</f>
        <v>20</v>
      </c>
      <c r="E1661" t="str">
        <f>VLOOKUP(D1661,Capitulos!A:G,7,0)</f>
        <v>XX.  Causas externas de morbidade e mortalidade (V01 - Y98)</v>
      </c>
      <c r="F1661" t="str">
        <f>VLOOKUP(C1661,Grupos!D:H,4,0)</f>
        <v>Outros acidentes de transporte terrestre (V80 - V89)</v>
      </c>
      <c r="G1661" t="s">
        <v>5484</v>
      </c>
    </row>
    <row r="1662" spans="1:7" x14ac:dyDescent="0.25">
      <c r="A1662" t="s">
        <v>5485</v>
      </c>
      <c r="B1662">
        <v>1661</v>
      </c>
      <c r="C1662">
        <v>228</v>
      </c>
      <c r="D1662">
        <f>VLOOKUP(C1662,Grupos!D:H,5,0)</f>
        <v>20</v>
      </c>
      <c r="E1662" t="str">
        <f>VLOOKUP(D1662,Capitulos!A:G,7,0)</f>
        <v>XX.  Causas externas de morbidade e mortalidade (V01 - Y98)</v>
      </c>
      <c r="F1662" t="str">
        <f>VLOOKUP(C1662,Grupos!D:H,4,0)</f>
        <v>Outros acidentes de transporte terrestre (V80 - V89)</v>
      </c>
      <c r="G1662" t="s">
        <v>5487</v>
      </c>
    </row>
    <row r="1663" spans="1:7" x14ac:dyDescent="0.25">
      <c r="A1663" t="s">
        <v>5488</v>
      </c>
      <c r="B1663">
        <v>1662</v>
      </c>
      <c r="C1663">
        <v>228</v>
      </c>
      <c r="D1663">
        <f>VLOOKUP(C1663,Grupos!D:H,5,0)</f>
        <v>20</v>
      </c>
      <c r="E1663" t="str">
        <f>VLOOKUP(D1663,Capitulos!A:G,7,0)</f>
        <v>XX.  Causas externas de morbidade e mortalidade (V01 - Y98)</v>
      </c>
      <c r="F1663" t="str">
        <f>VLOOKUP(C1663,Grupos!D:H,4,0)</f>
        <v>Outros acidentes de transporte terrestre (V80 - V89)</v>
      </c>
      <c r="G1663" t="s">
        <v>5490</v>
      </c>
    </row>
    <row r="1664" spans="1:7" x14ac:dyDescent="0.25">
      <c r="A1664" t="s">
        <v>5491</v>
      </c>
      <c r="B1664">
        <v>1663</v>
      </c>
      <c r="C1664">
        <v>228</v>
      </c>
      <c r="D1664">
        <f>VLOOKUP(C1664,Grupos!D:H,5,0)</f>
        <v>20</v>
      </c>
      <c r="E1664" t="str">
        <f>VLOOKUP(D1664,Capitulos!A:G,7,0)</f>
        <v>XX.  Causas externas de morbidade e mortalidade (V01 - Y98)</v>
      </c>
      <c r="F1664" t="str">
        <f>VLOOKUP(C1664,Grupos!D:H,4,0)</f>
        <v>Outros acidentes de transporte terrestre (V80 - V89)</v>
      </c>
      <c r="G1664" t="s">
        <v>5493</v>
      </c>
    </row>
    <row r="1665" spans="1:7" x14ac:dyDescent="0.25">
      <c r="A1665" t="s">
        <v>5494</v>
      </c>
      <c r="B1665">
        <v>1664</v>
      </c>
      <c r="C1665">
        <v>228</v>
      </c>
      <c r="D1665">
        <f>VLOOKUP(C1665,Grupos!D:H,5,0)</f>
        <v>20</v>
      </c>
      <c r="E1665" t="str">
        <f>VLOOKUP(D1665,Capitulos!A:G,7,0)</f>
        <v>XX.  Causas externas de morbidade e mortalidade (V01 - Y98)</v>
      </c>
      <c r="F1665" t="str">
        <f>VLOOKUP(C1665,Grupos!D:H,4,0)</f>
        <v>Outros acidentes de transporte terrestre (V80 - V89)</v>
      </c>
      <c r="G1665" t="s">
        <v>5496</v>
      </c>
    </row>
    <row r="1666" spans="1:7" x14ac:dyDescent="0.25">
      <c r="A1666" t="s">
        <v>5497</v>
      </c>
      <c r="B1666">
        <v>1665</v>
      </c>
      <c r="C1666">
        <v>228</v>
      </c>
      <c r="D1666">
        <f>VLOOKUP(C1666,Grupos!D:H,5,0)</f>
        <v>20</v>
      </c>
      <c r="E1666" t="str">
        <f>VLOOKUP(D1666,Capitulos!A:G,7,0)</f>
        <v>XX.  Causas externas de morbidade e mortalidade (V01 - Y98)</v>
      </c>
      <c r="F1666" t="str">
        <f>VLOOKUP(C1666,Grupos!D:H,4,0)</f>
        <v>Outros acidentes de transporte terrestre (V80 - V89)</v>
      </c>
      <c r="G1666" t="s">
        <v>5499</v>
      </c>
    </row>
    <row r="1667" spans="1:7" x14ac:dyDescent="0.25">
      <c r="A1667" t="s">
        <v>5500</v>
      </c>
      <c r="B1667">
        <v>1666</v>
      </c>
      <c r="C1667">
        <v>228</v>
      </c>
      <c r="D1667">
        <f>VLOOKUP(C1667,Grupos!D:H,5,0)</f>
        <v>20</v>
      </c>
      <c r="E1667" t="str">
        <f>VLOOKUP(D1667,Capitulos!A:G,7,0)</f>
        <v>XX.  Causas externas de morbidade e mortalidade (V01 - Y98)</v>
      </c>
      <c r="F1667" t="str">
        <f>VLOOKUP(C1667,Grupos!D:H,4,0)</f>
        <v>Outros acidentes de transporte terrestre (V80 - V89)</v>
      </c>
      <c r="G1667" t="s">
        <v>5502</v>
      </c>
    </row>
    <row r="1668" spans="1:7" x14ac:dyDescent="0.25">
      <c r="A1668" t="s">
        <v>5503</v>
      </c>
      <c r="B1668">
        <v>1667</v>
      </c>
      <c r="C1668">
        <v>228</v>
      </c>
      <c r="D1668">
        <f>VLOOKUP(C1668,Grupos!D:H,5,0)</f>
        <v>20</v>
      </c>
      <c r="E1668" t="str">
        <f>VLOOKUP(D1668,Capitulos!A:G,7,0)</f>
        <v>XX.  Causas externas de morbidade e mortalidade (V01 - Y98)</v>
      </c>
      <c r="F1668" t="str">
        <f>VLOOKUP(C1668,Grupos!D:H,4,0)</f>
        <v>Outros acidentes de transporte terrestre (V80 - V89)</v>
      </c>
      <c r="G1668" t="s">
        <v>5505</v>
      </c>
    </row>
    <row r="1669" spans="1:7" x14ac:dyDescent="0.25">
      <c r="A1669" t="s">
        <v>5506</v>
      </c>
      <c r="B1669">
        <v>1668</v>
      </c>
      <c r="C1669">
        <v>228</v>
      </c>
      <c r="D1669">
        <f>VLOOKUP(C1669,Grupos!D:H,5,0)</f>
        <v>20</v>
      </c>
      <c r="E1669" t="str">
        <f>VLOOKUP(D1669,Capitulos!A:G,7,0)</f>
        <v>XX.  Causas externas de morbidade e mortalidade (V01 - Y98)</v>
      </c>
      <c r="F1669" t="str">
        <f>VLOOKUP(C1669,Grupos!D:H,4,0)</f>
        <v>Outros acidentes de transporte terrestre (V80 - V89)</v>
      </c>
      <c r="G1669" t="s">
        <v>5508</v>
      </c>
    </row>
    <row r="1670" spans="1:7" x14ac:dyDescent="0.25">
      <c r="A1670" t="s">
        <v>828</v>
      </c>
      <c r="B1670">
        <v>1669</v>
      </c>
      <c r="C1670">
        <v>228</v>
      </c>
      <c r="D1670">
        <f>VLOOKUP(C1670,Grupos!D:H,5,0)</f>
        <v>20</v>
      </c>
      <c r="E1670" t="str">
        <f>VLOOKUP(D1670,Capitulos!A:G,7,0)</f>
        <v>XX.  Causas externas de morbidade e mortalidade (V01 - Y98)</v>
      </c>
      <c r="F1670" t="str">
        <f>VLOOKUP(C1670,Grupos!D:H,4,0)</f>
        <v>Outros acidentes de transporte terrestre (V80 - V89)</v>
      </c>
      <c r="G1670" t="s">
        <v>5510</v>
      </c>
    </row>
    <row r="1671" spans="1:7" x14ac:dyDescent="0.25">
      <c r="A1671" t="s">
        <v>830</v>
      </c>
      <c r="B1671">
        <v>1670</v>
      </c>
      <c r="C1671">
        <v>229</v>
      </c>
      <c r="D1671">
        <f>VLOOKUP(C1671,Grupos!D:H,5,0)</f>
        <v>20</v>
      </c>
      <c r="E1671" t="str">
        <f>VLOOKUP(D1671,Capitulos!A:G,7,0)</f>
        <v>XX.  Causas externas de morbidade e mortalidade (V01 - Y98)</v>
      </c>
      <c r="F1671" t="str">
        <f>VLOOKUP(C1671,Grupos!D:H,4,0)</f>
        <v>Acidentes de transporte por água (V90 - V94)</v>
      </c>
      <c r="G1671" t="s">
        <v>5512</v>
      </c>
    </row>
    <row r="1672" spans="1:7" x14ac:dyDescent="0.25">
      <c r="A1672" t="s">
        <v>5513</v>
      </c>
      <c r="B1672">
        <v>1671</v>
      </c>
      <c r="C1672">
        <v>229</v>
      </c>
      <c r="D1672">
        <f>VLOOKUP(C1672,Grupos!D:H,5,0)</f>
        <v>20</v>
      </c>
      <c r="E1672" t="str">
        <f>VLOOKUP(D1672,Capitulos!A:G,7,0)</f>
        <v>XX.  Causas externas de morbidade e mortalidade (V01 - Y98)</v>
      </c>
      <c r="F1672" t="str">
        <f>VLOOKUP(C1672,Grupos!D:H,4,0)</f>
        <v>Acidentes de transporte por água (V90 - V94)</v>
      </c>
      <c r="G1672" t="s">
        <v>5515</v>
      </c>
    </row>
    <row r="1673" spans="1:7" x14ac:dyDescent="0.25">
      <c r="A1673" t="s">
        <v>5516</v>
      </c>
      <c r="B1673">
        <v>1672</v>
      </c>
      <c r="C1673">
        <v>229</v>
      </c>
      <c r="D1673">
        <f>VLOOKUP(C1673,Grupos!D:H,5,0)</f>
        <v>20</v>
      </c>
      <c r="E1673" t="str">
        <f>VLOOKUP(D1673,Capitulos!A:G,7,0)</f>
        <v>XX.  Causas externas de morbidade e mortalidade (V01 - Y98)</v>
      </c>
      <c r="F1673" t="str">
        <f>VLOOKUP(C1673,Grupos!D:H,4,0)</f>
        <v>Acidentes de transporte por água (V90 - V94)</v>
      </c>
      <c r="G1673" t="s">
        <v>5518</v>
      </c>
    </row>
    <row r="1674" spans="1:7" x14ac:dyDescent="0.25">
      <c r="A1674" t="s">
        <v>5519</v>
      </c>
      <c r="B1674">
        <v>1673</v>
      </c>
      <c r="C1674">
        <v>229</v>
      </c>
      <c r="D1674">
        <f>VLOOKUP(C1674,Grupos!D:H,5,0)</f>
        <v>20</v>
      </c>
      <c r="E1674" t="str">
        <f>VLOOKUP(D1674,Capitulos!A:G,7,0)</f>
        <v>XX.  Causas externas de morbidade e mortalidade (V01 - Y98)</v>
      </c>
      <c r="F1674" t="str">
        <f>VLOOKUP(C1674,Grupos!D:H,4,0)</f>
        <v>Acidentes de transporte por água (V90 - V94)</v>
      </c>
      <c r="G1674" t="s">
        <v>5521</v>
      </c>
    </row>
    <row r="1675" spans="1:7" x14ac:dyDescent="0.25">
      <c r="A1675" t="s">
        <v>831</v>
      </c>
      <c r="B1675">
        <v>1674</v>
      </c>
      <c r="C1675">
        <v>229</v>
      </c>
      <c r="D1675">
        <f>VLOOKUP(C1675,Grupos!D:H,5,0)</f>
        <v>20</v>
      </c>
      <c r="E1675" t="str">
        <f>VLOOKUP(D1675,Capitulos!A:G,7,0)</f>
        <v>XX.  Causas externas de morbidade e mortalidade (V01 - Y98)</v>
      </c>
      <c r="F1675" t="str">
        <f>VLOOKUP(C1675,Grupos!D:H,4,0)</f>
        <v>Acidentes de transporte por água (V90 - V94)</v>
      </c>
      <c r="G1675" t="s">
        <v>5523</v>
      </c>
    </row>
    <row r="1676" spans="1:7" x14ac:dyDescent="0.25">
      <c r="A1676" t="s">
        <v>833</v>
      </c>
      <c r="B1676">
        <v>1675</v>
      </c>
      <c r="C1676">
        <v>230</v>
      </c>
      <c r="D1676">
        <f>VLOOKUP(C1676,Grupos!D:H,5,0)</f>
        <v>20</v>
      </c>
      <c r="E1676" t="str">
        <f>VLOOKUP(D1676,Capitulos!A:G,7,0)</f>
        <v>XX.  Causas externas de morbidade e mortalidade (V01 - Y98)</v>
      </c>
      <c r="F1676" t="str">
        <f>VLOOKUP(C1676,Grupos!D:H,4,0)</f>
        <v>Acidentes de transporte aéreo e espacial (V95 - V97)</v>
      </c>
      <c r="G1676" t="s">
        <v>5525</v>
      </c>
    </row>
    <row r="1677" spans="1:7" x14ac:dyDescent="0.25">
      <c r="A1677" t="s">
        <v>5526</v>
      </c>
      <c r="B1677">
        <v>1676</v>
      </c>
      <c r="C1677">
        <v>230</v>
      </c>
      <c r="D1677">
        <f>VLOOKUP(C1677,Grupos!D:H,5,0)</f>
        <v>20</v>
      </c>
      <c r="E1677" t="str">
        <f>VLOOKUP(D1677,Capitulos!A:G,7,0)</f>
        <v>XX.  Causas externas de morbidade e mortalidade (V01 - Y98)</v>
      </c>
      <c r="F1677" t="str">
        <f>VLOOKUP(C1677,Grupos!D:H,4,0)</f>
        <v>Acidentes de transporte aéreo e espacial (V95 - V97)</v>
      </c>
      <c r="G1677" t="s">
        <v>5528</v>
      </c>
    </row>
    <row r="1678" spans="1:7" x14ac:dyDescent="0.25">
      <c r="A1678" t="s">
        <v>834</v>
      </c>
      <c r="B1678">
        <v>1677</v>
      </c>
      <c r="C1678">
        <v>230</v>
      </c>
      <c r="D1678">
        <f>VLOOKUP(C1678,Grupos!D:H,5,0)</f>
        <v>20</v>
      </c>
      <c r="E1678" t="str">
        <f>VLOOKUP(D1678,Capitulos!A:G,7,0)</f>
        <v>XX.  Causas externas de morbidade e mortalidade (V01 - Y98)</v>
      </c>
      <c r="F1678" t="str">
        <f>VLOOKUP(C1678,Grupos!D:H,4,0)</f>
        <v>Acidentes de transporte aéreo e espacial (V95 - V97)</v>
      </c>
      <c r="G1678" t="s">
        <v>5530</v>
      </c>
    </row>
    <row r="1679" spans="1:7" x14ac:dyDescent="0.25">
      <c r="A1679" t="s">
        <v>836</v>
      </c>
      <c r="B1679">
        <v>1678</v>
      </c>
      <c r="C1679">
        <v>231</v>
      </c>
      <c r="D1679">
        <f>VLOOKUP(C1679,Grupos!D:H,5,0)</f>
        <v>20</v>
      </c>
      <c r="E1679" t="str">
        <f>VLOOKUP(D1679,Capitulos!A:G,7,0)</f>
        <v>XX.  Causas externas de morbidade e mortalidade (V01 - Y98)</v>
      </c>
      <c r="F1679" t="str">
        <f>VLOOKUP(C1679,Grupos!D:H,4,0)</f>
        <v>Outros acidentes de transporte e os não especif (V98 - V99)</v>
      </c>
      <c r="G1679" t="s">
        <v>5532</v>
      </c>
    </row>
    <row r="1680" spans="1:7" x14ac:dyDescent="0.25">
      <c r="A1680" t="s">
        <v>796</v>
      </c>
      <c r="B1680">
        <v>1679</v>
      </c>
      <c r="C1680">
        <v>231</v>
      </c>
      <c r="D1680">
        <f>VLOOKUP(C1680,Grupos!D:H,5,0)</f>
        <v>20</v>
      </c>
      <c r="E1680" t="str">
        <f>VLOOKUP(D1680,Capitulos!A:G,7,0)</f>
        <v>XX.  Causas externas de morbidade e mortalidade (V01 - Y98)</v>
      </c>
      <c r="F1680" t="str">
        <f>VLOOKUP(C1680,Grupos!D:H,4,0)</f>
        <v>Outros acidentes de transporte e os não especif (V98 - V99)</v>
      </c>
      <c r="G1680" t="s">
        <v>5534</v>
      </c>
    </row>
    <row r="1681" spans="1:7" x14ac:dyDescent="0.25">
      <c r="A1681" t="s">
        <v>839</v>
      </c>
      <c r="B1681">
        <v>1680</v>
      </c>
      <c r="C1681">
        <v>232</v>
      </c>
      <c r="D1681">
        <f>VLOOKUP(C1681,Grupos!D:H,5,0)</f>
        <v>20</v>
      </c>
      <c r="E1681" t="str">
        <f>VLOOKUP(D1681,Capitulos!A:G,7,0)</f>
        <v>XX.  Causas externas de morbidade e mortalidade (V01 - Y98)</v>
      </c>
      <c r="F1681" t="str">
        <f>VLOOKUP(C1681,Grupos!D:H,4,0)</f>
        <v>Quedas (W00 - W19)</v>
      </c>
      <c r="G1681" t="s">
        <v>5536</v>
      </c>
    </row>
    <row r="1682" spans="1:7" x14ac:dyDescent="0.25">
      <c r="A1682" t="s">
        <v>5537</v>
      </c>
      <c r="B1682">
        <v>1681</v>
      </c>
      <c r="C1682">
        <v>232</v>
      </c>
      <c r="D1682">
        <f>VLOOKUP(C1682,Grupos!D:H,5,0)</f>
        <v>20</v>
      </c>
      <c r="E1682" t="str">
        <f>VLOOKUP(D1682,Capitulos!A:G,7,0)</f>
        <v>XX.  Causas externas de morbidade e mortalidade (V01 - Y98)</v>
      </c>
      <c r="F1682" t="str">
        <f>VLOOKUP(C1682,Grupos!D:H,4,0)</f>
        <v>Quedas (W00 - W19)</v>
      </c>
      <c r="G1682" t="s">
        <v>5539</v>
      </c>
    </row>
    <row r="1683" spans="1:7" x14ac:dyDescent="0.25">
      <c r="A1683" t="s">
        <v>5540</v>
      </c>
      <c r="B1683">
        <v>1682</v>
      </c>
      <c r="C1683">
        <v>232</v>
      </c>
      <c r="D1683">
        <f>VLOOKUP(C1683,Grupos!D:H,5,0)</f>
        <v>20</v>
      </c>
      <c r="E1683" t="str">
        <f>VLOOKUP(D1683,Capitulos!A:G,7,0)</f>
        <v>XX.  Causas externas de morbidade e mortalidade (V01 - Y98)</v>
      </c>
      <c r="F1683" t="str">
        <f>VLOOKUP(C1683,Grupos!D:H,4,0)</f>
        <v>Quedas (W00 - W19)</v>
      </c>
      <c r="G1683" t="s">
        <v>5542</v>
      </c>
    </row>
    <row r="1684" spans="1:7" x14ac:dyDescent="0.25">
      <c r="A1684" t="s">
        <v>5543</v>
      </c>
      <c r="B1684">
        <v>1683</v>
      </c>
      <c r="C1684">
        <v>232</v>
      </c>
      <c r="D1684">
        <f>VLOOKUP(C1684,Grupos!D:H,5,0)</f>
        <v>20</v>
      </c>
      <c r="E1684" t="str">
        <f>VLOOKUP(D1684,Capitulos!A:G,7,0)</f>
        <v>XX.  Causas externas de morbidade e mortalidade (V01 - Y98)</v>
      </c>
      <c r="F1684" t="str">
        <f>VLOOKUP(C1684,Grupos!D:H,4,0)</f>
        <v>Quedas (W00 - W19)</v>
      </c>
      <c r="G1684" t="s">
        <v>5545</v>
      </c>
    </row>
    <row r="1685" spans="1:7" x14ac:dyDescent="0.25">
      <c r="A1685" t="s">
        <v>5546</v>
      </c>
      <c r="B1685">
        <v>1684</v>
      </c>
      <c r="C1685">
        <v>232</v>
      </c>
      <c r="D1685">
        <f>VLOOKUP(C1685,Grupos!D:H,5,0)</f>
        <v>20</v>
      </c>
      <c r="E1685" t="str">
        <f>VLOOKUP(D1685,Capitulos!A:G,7,0)</f>
        <v>XX.  Causas externas de morbidade e mortalidade (V01 - Y98)</v>
      </c>
      <c r="F1685" t="str">
        <f>VLOOKUP(C1685,Grupos!D:H,4,0)</f>
        <v>Quedas (W00 - W19)</v>
      </c>
      <c r="G1685" t="s">
        <v>5548</v>
      </c>
    </row>
    <row r="1686" spans="1:7" x14ac:dyDescent="0.25">
      <c r="A1686" t="s">
        <v>5549</v>
      </c>
      <c r="B1686">
        <v>1685</v>
      </c>
      <c r="C1686">
        <v>232</v>
      </c>
      <c r="D1686">
        <f>VLOOKUP(C1686,Grupos!D:H,5,0)</f>
        <v>20</v>
      </c>
      <c r="E1686" t="str">
        <f>VLOOKUP(D1686,Capitulos!A:G,7,0)</f>
        <v>XX.  Causas externas de morbidade e mortalidade (V01 - Y98)</v>
      </c>
      <c r="F1686" t="str">
        <f>VLOOKUP(C1686,Grupos!D:H,4,0)</f>
        <v>Quedas (W00 - W19)</v>
      </c>
      <c r="G1686" t="s">
        <v>5551</v>
      </c>
    </row>
    <row r="1687" spans="1:7" x14ac:dyDescent="0.25">
      <c r="A1687" t="s">
        <v>5552</v>
      </c>
      <c r="B1687">
        <v>1686</v>
      </c>
      <c r="C1687">
        <v>232</v>
      </c>
      <c r="D1687">
        <f>VLOOKUP(C1687,Grupos!D:H,5,0)</f>
        <v>20</v>
      </c>
      <c r="E1687" t="str">
        <f>VLOOKUP(D1687,Capitulos!A:G,7,0)</f>
        <v>XX.  Causas externas de morbidade e mortalidade (V01 - Y98)</v>
      </c>
      <c r="F1687" t="str">
        <f>VLOOKUP(C1687,Grupos!D:H,4,0)</f>
        <v>Quedas (W00 - W19)</v>
      </c>
      <c r="G1687" t="s">
        <v>5554</v>
      </c>
    </row>
    <row r="1688" spans="1:7" x14ac:dyDescent="0.25">
      <c r="A1688" t="s">
        <v>5555</v>
      </c>
      <c r="B1688">
        <v>1687</v>
      </c>
      <c r="C1688">
        <v>232</v>
      </c>
      <c r="D1688">
        <f>VLOOKUP(C1688,Grupos!D:H,5,0)</f>
        <v>20</v>
      </c>
      <c r="E1688" t="str">
        <f>VLOOKUP(D1688,Capitulos!A:G,7,0)</f>
        <v>XX.  Causas externas de morbidade e mortalidade (V01 - Y98)</v>
      </c>
      <c r="F1688" t="str">
        <f>VLOOKUP(C1688,Grupos!D:H,4,0)</f>
        <v>Quedas (W00 - W19)</v>
      </c>
      <c r="G1688" t="s">
        <v>5557</v>
      </c>
    </row>
    <row r="1689" spans="1:7" x14ac:dyDescent="0.25">
      <c r="A1689" t="s">
        <v>5558</v>
      </c>
      <c r="B1689">
        <v>1688</v>
      </c>
      <c r="C1689">
        <v>232</v>
      </c>
      <c r="D1689">
        <f>VLOOKUP(C1689,Grupos!D:H,5,0)</f>
        <v>20</v>
      </c>
      <c r="E1689" t="str">
        <f>VLOOKUP(D1689,Capitulos!A:G,7,0)</f>
        <v>XX.  Causas externas de morbidade e mortalidade (V01 - Y98)</v>
      </c>
      <c r="F1689" t="str">
        <f>VLOOKUP(C1689,Grupos!D:H,4,0)</f>
        <v>Quedas (W00 - W19)</v>
      </c>
      <c r="G1689" t="s">
        <v>5560</v>
      </c>
    </row>
    <row r="1690" spans="1:7" x14ac:dyDescent="0.25">
      <c r="A1690" t="s">
        <v>5561</v>
      </c>
      <c r="B1690">
        <v>1689</v>
      </c>
      <c r="C1690">
        <v>232</v>
      </c>
      <c r="D1690">
        <f>VLOOKUP(C1690,Grupos!D:H,5,0)</f>
        <v>20</v>
      </c>
      <c r="E1690" t="str">
        <f>VLOOKUP(D1690,Capitulos!A:G,7,0)</f>
        <v>XX.  Causas externas de morbidade e mortalidade (V01 - Y98)</v>
      </c>
      <c r="F1690" t="str">
        <f>VLOOKUP(C1690,Grupos!D:H,4,0)</f>
        <v>Quedas (W00 - W19)</v>
      </c>
      <c r="G1690" t="s">
        <v>5563</v>
      </c>
    </row>
    <row r="1691" spans="1:7" x14ac:dyDescent="0.25">
      <c r="A1691" t="s">
        <v>5564</v>
      </c>
      <c r="B1691">
        <v>1690</v>
      </c>
      <c r="C1691">
        <v>232</v>
      </c>
      <c r="D1691">
        <f>VLOOKUP(C1691,Grupos!D:H,5,0)</f>
        <v>20</v>
      </c>
      <c r="E1691" t="str">
        <f>VLOOKUP(D1691,Capitulos!A:G,7,0)</f>
        <v>XX.  Causas externas de morbidade e mortalidade (V01 - Y98)</v>
      </c>
      <c r="F1691" t="str">
        <f>VLOOKUP(C1691,Grupos!D:H,4,0)</f>
        <v>Quedas (W00 - W19)</v>
      </c>
      <c r="G1691" t="s">
        <v>5566</v>
      </c>
    </row>
    <row r="1692" spans="1:7" x14ac:dyDescent="0.25">
      <c r="A1692" t="s">
        <v>5567</v>
      </c>
      <c r="B1692">
        <v>1691</v>
      </c>
      <c r="C1692">
        <v>232</v>
      </c>
      <c r="D1692">
        <f>VLOOKUP(C1692,Grupos!D:H,5,0)</f>
        <v>20</v>
      </c>
      <c r="E1692" t="str">
        <f>VLOOKUP(D1692,Capitulos!A:G,7,0)</f>
        <v>XX.  Causas externas de morbidade e mortalidade (V01 - Y98)</v>
      </c>
      <c r="F1692" t="str">
        <f>VLOOKUP(C1692,Grupos!D:H,4,0)</f>
        <v>Quedas (W00 - W19)</v>
      </c>
      <c r="G1692" t="s">
        <v>5569</v>
      </c>
    </row>
    <row r="1693" spans="1:7" x14ac:dyDescent="0.25">
      <c r="A1693" t="s">
        <v>5570</v>
      </c>
      <c r="B1693">
        <v>1692</v>
      </c>
      <c r="C1693">
        <v>232</v>
      </c>
      <c r="D1693">
        <f>VLOOKUP(C1693,Grupos!D:H,5,0)</f>
        <v>20</v>
      </c>
      <c r="E1693" t="str">
        <f>VLOOKUP(D1693,Capitulos!A:G,7,0)</f>
        <v>XX.  Causas externas de morbidade e mortalidade (V01 - Y98)</v>
      </c>
      <c r="F1693" t="str">
        <f>VLOOKUP(C1693,Grupos!D:H,4,0)</f>
        <v>Quedas (W00 - W19)</v>
      </c>
      <c r="G1693" t="s">
        <v>5572</v>
      </c>
    </row>
    <row r="1694" spans="1:7" x14ac:dyDescent="0.25">
      <c r="A1694" t="s">
        <v>5573</v>
      </c>
      <c r="B1694">
        <v>1693</v>
      </c>
      <c r="C1694">
        <v>232</v>
      </c>
      <c r="D1694">
        <f>VLOOKUP(C1694,Grupos!D:H,5,0)</f>
        <v>20</v>
      </c>
      <c r="E1694" t="str">
        <f>VLOOKUP(D1694,Capitulos!A:G,7,0)</f>
        <v>XX.  Causas externas de morbidade e mortalidade (V01 - Y98)</v>
      </c>
      <c r="F1694" t="str">
        <f>VLOOKUP(C1694,Grupos!D:H,4,0)</f>
        <v>Quedas (W00 - W19)</v>
      </c>
      <c r="G1694" t="s">
        <v>5575</v>
      </c>
    </row>
    <row r="1695" spans="1:7" x14ac:dyDescent="0.25">
      <c r="A1695" t="s">
        <v>5576</v>
      </c>
      <c r="B1695">
        <v>1694</v>
      </c>
      <c r="C1695">
        <v>232</v>
      </c>
      <c r="D1695">
        <f>VLOOKUP(C1695,Grupos!D:H,5,0)</f>
        <v>20</v>
      </c>
      <c r="E1695" t="str">
        <f>VLOOKUP(D1695,Capitulos!A:G,7,0)</f>
        <v>XX.  Causas externas de morbidade e mortalidade (V01 - Y98)</v>
      </c>
      <c r="F1695" t="str">
        <f>VLOOKUP(C1695,Grupos!D:H,4,0)</f>
        <v>Quedas (W00 - W19)</v>
      </c>
      <c r="G1695" t="s">
        <v>5578</v>
      </c>
    </row>
    <row r="1696" spans="1:7" x14ac:dyDescent="0.25">
      <c r="A1696" t="s">
        <v>5579</v>
      </c>
      <c r="B1696">
        <v>1695</v>
      </c>
      <c r="C1696">
        <v>232</v>
      </c>
      <c r="D1696">
        <f>VLOOKUP(C1696,Grupos!D:H,5,0)</f>
        <v>20</v>
      </c>
      <c r="E1696" t="str">
        <f>VLOOKUP(D1696,Capitulos!A:G,7,0)</f>
        <v>XX.  Causas externas de morbidade e mortalidade (V01 - Y98)</v>
      </c>
      <c r="F1696" t="str">
        <f>VLOOKUP(C1696,Grupos!D:H,4,0)</f>
        <v>Quedas (W00 - W19)</v>
      </c>
      <c r="G1696" t="s">
        <v>5581</v>
      </c>
    </row>
    <row r="1697" spans="1:7" x14ac:dyDescent="0.25">
      <c r="A1697" t="s">
        <v>5582</v>
      </c>
      <c r="B1697">
        <v>1696</v>
      </c>
      <c r="C1697">
        <v>232</v>
      </c>
      <c r="D1697">
        <f>VLOOKUP(C1697,Grupos!D:H,5,0)</f>
        <v>20</v>
      </c>
      <c r="E1697" t="str">
        <f>VLOOKUP(D1697,Capitulos!A:G,7,0)</f>
        <v>XX.  Causas externas de morbidade e mortalidade (V01 - Y98)</v>
      </c>
      <c r="F1697" t="str">
        <f>VLOOKUP(C1697,Grupos!D:H,4,0)</f>
        <v>Quedas (W00 - W19)</v>
      </c>
      <c r="G1697" t="s">
        <v>5584</v>
      </c>
    </row>
    <row r="1698" spans="1:7" x14ac:dyDescent="0.25">
      <c r="A1698" t="s">
        <v>5585</v>
      </c>
      <c r="B1698">
        <v>1697</v>
      </c>
      <c r="C1698">
        <v>232</v>
      </c>
      <c r="D1698">
        <f>VLOOKUP(C1698,Grupos!D:H,5,0)</f>
        <v>20</v>
      </c>
      <c r="E1698" t="str">
        <f>VLOOKUP(D1698,Capitulos!A:G,7,0)</f>
        <v>XX.  Causas externas de morbidade e mortalidade (V01 - Y98)</v>
      </c>
      <c r="F1698" t="str">
        <f>VLOOKUP(C1698,Grupos!D:H,4,0)</f>
        <v>Quedas (W00 - W19)</v>
      </c>
      <c r="G1698" t="s">
        <v>5587</v>
      </c>
    </row>
    <row r="1699" spans="1:7" x14ac:dyDescent="0.25">
      <c r="A1699" t="s">
        <v>5588</v>
      </c>
      <c r="B1699">
        <v>1698</v>
      </c>
      <c r="C1699">
        <v>232</v>
      </c>
      <c r="D1699">
        <f>VLOOKUP(C1699,Grupos!D:H,5,0)</f>
        <v>20</v>
      </c>
      <c r="E1699" t="str">
        <f>VLOOKUP(D1699,Capitulos!A:G,7,0)</f>
        <v>XX.  Causas externas de morbidade e mortalidade (V01 - Y98)</v>
      </c>
      <c r="F1699" t="str">
        <f>VLOOKUP(C1699,Grupos!D:H,4,0)</f>
        <v>Quedas (W00 - W19)</v>
      </c>
      <c r="G1699" t="s">
        <v>5590</v>
      </c>
    </row>
    <row r="1700" spans="1:7" x14ac:dyDescent="0.25">
      <c r="A1700" t="s">
        <v>841</v>
      </c>
      <c r="B1700">
        <v>1699</v>
      </c>
      <c r="C1700">
        <v>232</v>
      </c>
      <c r="D1700">
        <f>VLOOKUP(C1700,Grupos!D:H,5,0)</f>
        <v>20</v>
      </c>
      <c r="E1700" t="str">
        <f>VLOOKUP(D1700,Capitulos!A:G,7,0)</f>
        <v>XX.  Causas externas de morbidade e mortalidade (V01 - Y98)</v>
      </c>
      <c r="F1700" t="str">
        <f>VLOOKUP(C1700,Grupos!D:H,4,0)</f>
        <v>Quedas (W00 - W19)</v>
      </c>
      <c r="G1700" t="s">
        <v>5592</v>
      </c>
    </row>
    <row r="1701" spans="1:7" x14ac:dyDescent="0.25">
      <c r="A1701" t="s">
        <v>843</v>
      </c>
      <c r="B1701">
        <v>1700</v>
      </c>
      <c r="C1701">
        <v>233</v>
      </c>
      <c r="D1701">
        <f>VLOOKUP(C1701,Grupos!D:H,5,0)</f>
        <v>20</v>
      </c>
      <c r="E1701" t="str">
        <f>VLOOKUP(D1701,Capitulos!A:G,7,0)</f>
        <v>XX.  Causas externas de morbidade e mortalidade (V01 - Y98)</v>
      </c>
      <c r="F1701" t="str">
        <f>VLOOKUP(C1701,Grupos!D:H,4,0)</f>
        <v>Exposição a forças mecânicas inanimadas (W20 - W49)</v>
      </c>
      <c r="G1701" t="s">
        <v>5594</v>
      </c>
    </row>
    <row r="1702" spans="1:7" x14ac:dyDescent="0.25">
      <c r="A1702" t="s">
        <v>5595</v>
      </c>
      <c r="B1702">
        <v>1701</v>
      </c>
      <c r="C1702">
        <v>233</v>
      </c>
      <c r="D1702">
        <f>VLOOKUP(C1702,Grupos!D:H,5,0)</f>
        <v>20</v>
      </c>
      <c r="E1702" t="str">
        <f>VLOOKUP(D1702,Capitulos!A:G,7,0)</f>
        <v>XX.  Causas externas de morbidade e mortalidade (V01 - Y98)</v>
      </c>
      <c r="F1702" t="str">
        <f>VLOOKUP(C1702,Grupos!D:H,4,0)</f>
        <v>Exposição a forças mecânicas inanimadas (W20 - W49)</v>
      </c>
      <c r="G1702" t="s">
        <v>5597</v>
      </c>
    </row>
    <row r="1703" spans="1:7" x14ac:dyDescent="0.25">
      <c r="A1703" t="s">
        <v>5598</v>
      </c>
      <c r="B1703">
        <v>1702</v>
      </c>
      <c r="C1703">
        <v>233</v>
      </c>
      <c r="D1703">
        <f>VLOOKUP(C1703,Grupos!D:H,5,0)</f>
        <v>20</v>
      </c>
      <c r="E1703" t="str">
        <f>VLOOKUP(D1703,Capitulos!A:G,7,0)</f>
        <v>XX.  Causas externas de morbidade e mortalidade (V01 - Y98)</v>
      </c>
      <c r="F1703" t="str">
        <f>VLOOKUP(C1703,Grupos!D:H,4,0)</f>
        <v>Exposição a forças mecânicas inanimadas (W20 - W49)</v>
      </c>
      <c r="G1703" t="s">
        <v>5600</v>
      </c>
    </row>
    <row r="1704" spans="1:7" x14ac:dyDescent="0.25">
      <c r="A1704" t="s">
        <v>5601</v>
      </c>
      <c r="B1704">
        <v>1703</v>
      </c>
      <c r="C1704">
        <v>233</v>
      </c>
      <c r="D1704">
        <f>VLOOKUP(C1704,Grupos!D:H,5,0)</f>
        <v>20</v>
      </c>
      <c r="E1704" t="str">
        <f>VLOOKUP(D1704,Capitulos!A:G,7,0)</f>
        <v>XX.  Causas externas de morbidade e mortalidade (V01 - Y98)</v>
      </c>
      <c r="F1704" t="str">
        <f>VLOOKUP(C1704,Grupos!D:H,4,0)</f>
        <v>Exposição a forças mecânicas inanimadas (W20 - W49)</v>
      </c>
      <c r="G1704" t="s">
        <v>5603</v>
      </c>
    </row>
    <row r="1705" spans="1:7" x14ac:dyDescent="0.25">
      <c r="A1705" t="s">
        <v>5604</v>
      </c>
      <c r="B1705">
        <v>1704</v>
      </c>
      <c r="C1705">
        <v>233</v>
      </c>
      <c r="D1705">
        <f>VLOOKUP(C1705,Grupos!D:H,5,0)</f>
        <v>20</v>
      </c>
      <c r="E1705" t="str">
        <f>VLOOKUP(D1705,Capitulos!A:G,7,0)</f>
        <v>XX.  Causas externas de morbidade e mortalidade (V01 - Y98)</v>
      </c>
      <c r="F1705" t="str">
        <f>VLOOKUP(C1705,Grupos!D:H,4,0)</f>
        <v>Exposição a forças mecânicas inanimadas (W20 - W49)</v>
      </c>
      <c r="G1705" t="s">
        <v>5606</v>
      </c>
    </row>
    <row r="1706" spans="1:7" x14ac:dyDescent="0.25">
      <c r="A1706" t="s">
        <v>5607</v>
      </c>
      <c r="B1706">
        <v>1705</v>
      </c>
      <c r="C1706">
        <v>233</v>
      </c>
      <c r="D1706">
        <f>VLOOKUP(C1706,Grupos!D:H,5,0)</f>
        <v>20</v>
      </c>
      <c r="E1706" t="str">
        <f>VLOOKUP(D1706,Capitulos!A:G,7,0)</f>
        <v>XX.  Causas externas de morbidade e mortalidade (V01 - Y98)</v>
      </c>
      <c r="F1706" t="str">
        <f>VLOOKUP(C1706,Grupos!D:H,4,0)</f>
        <v>Exposição a forças mecânicas inanimadas (W20 - W49)</v>
      </c>
      <c r="G1706" t="s">
        <v>5609</v>
      </c>
    </row>
    <row r="1707" spans="1:7" x14ac:dyDescent="0.25">
      <c r="A1707" t="s">
        <v>5610</v>
      </c>
      <c r="B1707">
        <v>1706</v>
      </c>
      <c r="C1707">
        <v>233</v>
      </c>
      <c r="D1707">
        <f>VLOOKUP(C1707,Grupos!D:H,5,0)</f>
        <v>20</v>
      </c>
      <c r="E1707" t="str">
        <f>VLOOKUP(D1707,Capitulos!A:G,7,0)</f>
        <v>XX.  Causas externas de morbidade e mortalidade (V01 - Y98)</v>
      </c>
      <c r="F1707" t="str">
        <f>VLOOKUP(C1707,Grupos!D:H,4,0)</f>
        <v>Exposição a forças mecânicas inanimadas (W20 - W49)</v>
      </c>
      <c r="G1707" t="s">
        <v>5612</v>
      </c>
    </row>
    <row r="1708" spans="1:7" x14ac:dyDescent="0.25">
      <c r="A1708" t="s">
        <v>5613</v>
      </c>
      <c r="B1708">
        <v>1707</v>
      </c>
      <c r="C1708">
        <v>233</v>
      </c>
      <c r="D1708">
        <f>VLOOKUP(C1708,Grupos!D:H,5,0)</f>
        <v>20</v>
      </c>
      <c r="E1708" t="str">
        <f>VLOOKUP(D1708,Capitulos!A:G,7,0)</f>
        <v>XX.  Causas externas de morbidade e mortalidade (V01 - Y98)</v>
      </c>
      <c r="F1708" t="str">
        <f>VLOOKUP(C1708,Grupos!D:H,4,0)</f>
        <v>Exposição a forças mecânicas inanimadas (W20 - W49)</v>
      </c>
      <c r="G1708" t="s">
        <v>5615</v>
      </c>
    </row>
    <row r="1709" spans="1:7" x14ac:dyDescent="0.25">
      <c r="A1709" t="s">
        <v>5616</v>
      </c>
      <c r="B1709">
        <v>1708</v>
      </c>
      <c r="C1709">
        <v>233</v>
      </c>
      <c r="D1709">
        <f>VLOOKUP(C1709,Grupos!D:H,5,0)</f>
        <v>20</v>
      </c>
      <c r="E1709" t="str">
        <f>VLOOKUP(D1709,Capitulos!A:G,7,0)</f>
        <v>XX.  Causas externas de morbidade e mortalidade (V01 - Y98)</v>
      </c>
      <c r="F1709" t="str">
        <f>VLOOKUP(C1709,Grupos!D:H,4,0)</f>
        <v>Exposição a forças mecânicas inanimadas (W20 - W49)</v>
      </c>
      <c r="G1709" t="s">
        <v>5618</v>
      </c>
    </row>
    <row r="1710" spans="1:7" x14ac:dyDescent="0.25">
      <c r="A1710" t="s">
        <v>5619</v>
      </c>
      <c r="B1710">
        <v>1709</v>
      </c>
      <c r="C1710">
        <v>233</v>
      </c>
      <c r="D1710">
        <f>VLOOKUP(C1710,Grupos!D:H,5,0)</f>
        <v>20</v>
      </c>
      <c r="E1710" t="str">
        <f>VLOOKUP(D1710,Capitulos!A:G,7,0)</f>
        <v>XX.  Causas externas de morbidade e mortalidade (V01 - Y98)</v>
      </c>
      <c r="F1710" t="str">
        <f>VLOOKUP(C1710,Grupos!D:H,4,0)</f>
        <v>Exposição a forças mecânicas inanimadas (W20 - W49)</v>
      </c>
      <c r="G1710" t="s">
        <v>5621</v>
      </c>
    </row>
    <row r="1711" spans="1:7" x14ac:dyDescent="0.25">
      <c r="A1711" t="s">
        <v>5622</v>
      </c>
      <c r="B1711">
        <v>1710</v>
      </c>
      <c r="C1711">
        <v>233</v>
      </c>
      <c r="D1711">
        <f>VLOOKUP(C1711,Grupos!D:H,5,0)</f>
        <v>20</v>
      </c>
      <c r="E1711" t="str">
        <f>VLOOKUP(D1711,Capitulos!A:G,7,0)</f>
        <v>XX.  Causas externas de morbidade e mortalidade (V01 - Y98)</v>
      </c>
      <c r="F1711" t="str">
        <f>VLOOKUP(C1711,Grupos!D:H,4,0)</f>
        <v>Exposição a forças mecânicas inanimadas (W20 - W49)</v>
      </c>
      <c r="G1711" t="s">
        <v>5624</v>
      </c>
    </row>
    <row r="1712" spans="1:7" x14ac:dyDescent="0.25">
      <c r="A1712" t="s">
        <v>5625</v>
      </c>
      <c r="B1712">
        <v>1711</v>
      </c>
      <c r="C1712">
        <v>233</v>
      </c>
      <c r="D1712">
        <f>VLOOKUP(C1712,Grupos!D:H,5,0)</f>
        <v>20</v>
      </c>
      <c r="E1712" t="str">
        <f>VLOOKUP(D1712,Capitulos!A:G,7,0)</f>
        <v>XX.  Causas externas de morbidade e mortalidade (V01 - Y98)</v>
      </c>
      <c r="F1712" t="str">
        <f>VLOOKUP(C1712,Grupos!D:H,4,0)</f>
        <v>Exposição a forças mecânicas inanimadas (W20 - W49)</v>
      </c>
      <c r="G1712" t="s">
        <v>5627</v>
      </c>
    </row>
    <row r="1713" spans="1:7" x14ac:dyDescent="0.25">
      <c r="A1713" t="s">
        <v>5628</v>
      </c>
      <c r="B1713">
        <v>1712</v>
      </c>
      <c r="C1713">
        <v>233</v>
      </c>
      <c r="D1713">
        <f>VLOOKUP(C1713,Grupos!D:H,5,0)</f>
        <v>20</v>
      </c>
      <c r="E1713" t="str">
        <f>VLOOKUP(D1713,Capitulos!A:G,7,0)</f>
        <v>XX.  Causas externas de morbidade e mortalidade (V01 - Y98)</v>
      </c>
      <c r="F1713" t="str">
        <f>VLOOKUP(C1713,Grupos!D:H,4,0)</f>
        <v>Exposição a forças mecânicas inanimadas (W20 - W49)</v>
      </c>
      <c r="G1713" t="s">
        <v>5630</v>
      </c>
    </row>
    <row r="1714" spans="1:7" x14ac:dyDescent="0.25">
      <c r="A1714" t="s">
        <v>5631</v>
      </c>
      <c r="B1714">
        <v>1713</v>
      </c>
      <c r="C1714">
        <v>233</v>
      </c>
      <c r="D1714">
        <f>VLOOKUP(C1714,Grupos!D:H,5,0)</f>
        <v>20</v>
      </c>
      <c r="E1714" t="str">
        <f>VLOOKUP(D1714,Capitulos!A:G,7,0)</f>
        <v>XX.  Causas externas de morbidade e mortalidade (V01 - Y98)</v>
      </c>
      <c r="F1714" t="str">
        <f>VLOOKUP(C1714,Grupos!D:H,4,0)</f>
        <v>Exposição a forças mecânicas inanimadas (W20 - W49)</v>
      </c>
      <c r="G1714" t="s">
        <v>5633</v>
      </c>
    </row>
    <row r="1715" spans="1:7" x14ac:dyDescent="0.25">
      <c r="A1715" t="s">
        <v>5634</v>
      </c>
      <c r="B1715">
        <v>1714</v>
      </c>
      <c r="C1715">
        <v>233</v>
      </c>
      <c r="D1715">
        <f>VLOOKUP(C1715,Grupos!D:H,5,0)</f>
        <v>20</v>
      </c>
      <c r="E1715" t="str">
        <f>VLOOKUP(D1715,Capitulos!A:G,7,0)</f>
        <v>XX.  Causas externas de morbidade e mortalidade (V01 - Y98)</v>
      </c>
      <c r="F1715" t="str">
        <f>VLOOKUP(C1715,Grupos!D:H,4,0)</f>
        <v>Exposição a forças mecânicas inanimadas (W20 - W49)</v>
      </c>
      <c r="G1715" t="s">
        <v>5636</v>
      </c>
    </row>
    <row r="1716" spans="1:7" x14ac:dyDescent="0.25">
      <c r="A1716" t="s">
        <v>5637</v>
      </c>
      <c r="B1716">
        <v>1715</v>
      </c>
      <c r="C1716">
        <v>233</v>
      </c>
      <c r="D1716">
        <f>VLOOKUP(C1716,Grupos!D:H,5,0)</f>
        <v>20</v>
      </c>
      <c r="E1716" t="str">
        <f>VLOOKUP(D1716,Capitulos!A:G,7,0)</f>
        <v>XX.  Causas externas de morbidade e mortalidade (V01 - Y98)</v>
      </c>
      <c r="F1716" t="str">
        <f>VLOOKUP(C1716,Grupos!D:H,4,0)</f>
        <v>Exposição a forças mecânicas inanimadas (W20 - W49)</v>
      </c>
      <c r="G1716" t="s">
        <v>5639</v>
      </c>
    </row>
    <row r="1717" spans="1:7" x14ac:dyDescent="0.25">
      <c r="A1717" t="s">
        <v>5640</v>
      </c>
      <c r="B1717">
        <v>1716</v>
      </c>
      <c r="C1717">
        <v>233</v>
      </c>
      <c r="D1717">
        <f>VLOOKUP(C1717,Grupos!D:H,5,0)</f>
        <v>20</v>
      </c>
      <c r="E1717" t="str">
        <f>VLOOKUP(D1717,Capitulos!A:G,7,0)</f>
        <v>XX.  Causas externas de morbidade e mortalidade (V01 - Y98)</v>
      </c>
      <c r="F1717" t="str">
        <f>VLOOKUP(C1717,Grupos!D:H,4,0)</f>
        <v>Exposição a forças mecânicas inanimadas (W20 - W49)</v>
      </c>
      <c r="G1717" t="s">
        <v>5642</v>
      </c>
    </row>
    <row r="1718" spans="1:7" x14ac:dyDescent="0.25">
      <c r="A1718" t="s">
        <v>5643</v>
      </c>
      <c r="B1718">
        <v>1717</v>
      </c>
      <c r="C1718">
        <v>233</v>
      </c>
      <c r="D1718">
        <f>VLOOKUP(C1718,Grupos!D:H,5,0)</f>
        <v>20</v>
      </c>
      <c r="E1718" t="str">
        <f>VLOOKUP(D1718,Capitulos!A:G,7,0)</f>
        <v>XX.  Causas externas de morbidade e mortalidade (V01 - Y98)</v>
      </c>
      <c r="F1718" t="str">
        <f>VLOOKUP(C1718,Grupos!D:H,4,0)</f>
        <v>Exposição a forças mecânicas inanimadas (W20 - W49)</v>
      </c>
      <c r="G1718" t="s">
        <v>5645</v>
      </c>
    </row>
    <row r="1719" spans="1:7" x14ac:dyDescent="0.25">
      <c r="A1719" t="s">
        <v>5646</v>
      </c>
      <c r="B1719">
        <v>1718</v>
      </c>
      <c r="C1719">
        <v>233</v>
      </c>
      <c r="D1719">
        <f>VLOOKUP(C1719,Grupos!D:H,5,0)</f>
        <v>20</v>
      </c>
      <c r="E1719" t="str">
        <f>VLOOKUP(D1719,Capitulos!A:G,7,0)</f>
        <v>XX.  Causas externas de morbidade e mortalidade (V01 - Y98)</v>
      </c>
      <c r="F1719" t="str">
        <f>VLOOKUP(C1719,Grupos!D:H,4,0)</f>
        <v>Exposição a forças mecânicas inanimadas (W20 - W49)</v>
      </c>
      <c r="G1719" t="s">
        <v>5648</v>
      </c>
    </row>
    <row r="1720" spans="1:7" x14ac:dyDescent="0.25">
      <c r="A1720" t="s">
        <v>5649</v>
      </c>
      <c r="B1720">
        <v>1719</v>
      </c>
      <c r="C1720">
        <v>233</v>
      </c>
      <c r="D1720">
        <f>VLOOKUP(C1720,Grupos!D:H,5,0)</f>
        <v>20</v>
      </c>
      <c r="E1720" t="str">
        <f>VLOOKUP(D1720,Capitulos!A:G,7,0)</f>
        <v>XX.  Causas externas de morbidade e mortalidade (V01 - Y98)</v>
      </c>
      <c r="F1720" t="str">
        <f>VLOOKUP(C1720,Grupos!D:H,4,0)</f>
        <v>Exposição a forças mecânicas inanimadas (W20 - W49)</v>
      </c>
      <c r="G1720" t="s">
        <v>5651</v>
      </c>
    </row>
    <row r="1721" spans="1:7" x14ac:dyDescent="0.25">
      <c r="A1721" t="s">
        <v>5652</v>
      </c>
      <c r="B1721">
        <v>1720</v>
      </c>
      <c r="C1721">
        <v>233</v>
      </c>
      <c r="D1721">
        <f>VLOOKUP(C1721,Grupos!D:H,5,0)</f>
        <v>20</v>
      </c>
      <c r="E1721" t="str">
        <f>VLOOKUP(D1721,Capitulos!A:G,7,0)</f>
        <v>XX.  Causas externas de morbidade e mortalidade (V01 - Y98)</v>
      </c>
      <c r="F1721" t="str">
        <f>VLOOKUP(C1721,Grupos!D:H,4,0)</f>
        <v>Exposição a forças mecânicas inanimadas (W20 - W49)</v>
      </c>
      <c r="G1721" t="s">
        <v>5654</v>
      </c>
    </row>
    <row r="1722" spans="1:7" x14ac:dyDescent="0.25">
      <c r="A1722" t="s">
        <v>5655</v>
      </c>
      <c r="B1722">
        <v>1721</v>
      </c>
      <c r="C1722">
        <v>233</v>
      </c>
      <c r="D1722">
        <f>VLOOKUP(C1722,Grupos!D:H,5,0)</f>
        <v>20</v>
      </c>
      <c r="E1722" t="str">
        <f>VLOOKUP(D1722,Capitulos!A:G,7,0)</f>
        <v>XX.  Causas externas de morbidade e mortalidade (V01 - Y98)</v>
      </c>
      <c r="F1722" t="str">
        <f>VLOOKUP(C1722,Grupos!D:H,4,0)</f>
        <v>Exposição a forças mecânicas inanimadas (W20 - W49)</v>
      </c>
      <c r="G1722" t="s">
        <v>5657</v>
      </c>
    </row>
    <row r="1723" spans="1:7" x14ac:dyDescent="0.25">
      <c r="A1723" t="s">
        <v>5658</v>
      </c>
      <c r="B1723">
        <v>1722</v>
      </c>
      <c r="C1723">
        <v>233</v>
      </c>
      <c r="D1723">
        <f>VLOOKUP(C1723,Grupos!D:H,5,0)</f>
        <v>20</v>
      </c>
      <c r="E1723" t="str">
        <f>VLOOKUP(D1723,Capitulos!A:G,7,0)</f>
        <v>XX.  Causas externas de morbidade e mortalidade (V01 - Y98)</v>
      </c>
      <c r="F1723" t="str">
        <f>VLOOKUP(C1723,Grupos!D:H,4,0)</f>
        <v>Exposição a forças mecânicas inanimadas (W20 - W49)</v>
      </c>
      <c r="G1723" t="s">
        <v>5660</v>
      </c>
    </row>
    <row r="1724" spans="1:7" x14ac:dyDescent="0.25">
      <c r="A1724" t="s">
        <v>5661</v>
      </c>
      <c r="B1724">
        <v>1723</v>
      </c>
      <c r="C1724">
        <v>233</v>
      </c>
      <c r="D1724">
        <f>VLOOKUP(C1724,Grupos!D:H,5,0)</f>
        <v>20</v>
      </c>
      <c r="E1724" t="str">
        <f>VLOOKUP(D1724,Capitulos!A:G,7,0)</f>
        <v>XX.  Causas externas de morbidade e mortalidade (V01 - Y98)</v>
      </c>
      <c r="F1724" t="str">
        <f>VLOOKUP(C1724,Grupos!D:H,4,0)</f>
        <v>Exposição a forças mecânicas inanimadas (W20 - W49)</v>
      </c>
      <c r="G1724" t="s">
        <v>5663</v>
      </c>
    </row>
    <row r="1725" spans="1:7" x14ac:dyDescent="0.25">
      <c r="A1725" t="s">
        <v>5664</v>
      </c>
      <c r="B1725">
        <v>1724</v>
      </c>
      <c r="C1725">
        <v>233</v>
      </c>
      <c r="D1725">
        <f>VLOOKUP(C1725,Grupos!D:H,5,0)</f>
        <v>20</v>
      </c>
      <c r="E1725" t="str">
        <f>VLOOKUP(D1725,Capitulos!A:G,7,0)</f>
        <v>XX.  Causas externas de morbidade e mortalidade (V01 - Y98)</v>
      </c>
      <c r="F1725" t="str">
        <f>VLOOKUP(C1725,Grupos!D:H,4,0)</f>
        <v>Exposição a forças mecânicas inanimadas (W20 - W49)</v>
      </c>
      <c r="G1725" t="s">
        <v>5666</v>
      </c>
    </row>
    <row r="1726" spans="1:7" x14ac:dyDescent="0.25">
      <c r="A1726" t="s">
        <v>5667</v>
      </c>
      <c r="B1726">
        <v>1725</v>
      </c>
      <c r="C1726">
        <v>233</v>
      </c>
      <c r="D1726">
        <f>VLOOKUP(C1726,Grupos!D:H,5,0)</f>
        <v>20</v>
      </c>
      <c r="E1726" t="str">
        <f>VLOOKUP(D1726,Capitulos!A:G,7,0)</f>
        <v>XX.  Causas externas de morbidade e mortalidade (V01 - Y98)</v>
      </c>
      <c r="F1726" t="str">
        <f>VLOOKUP(C1726,Grupos!D:H,4,0)</f>
        <v>Exposição a forças mecânicas inanimadas (W20 - W49)</v>
      </c>
      <c r="G1726" t="s">
        <v>5669</v>
      </c>
    </row>
    <row r="1727" spans="1:7" x14ac:dyDescent="0.25">
      <c r="A1727" t="s">
        <v>5670</v>
      </c>
      <c r="B1727">
        <v>1726</v>
      </c>
      <c r="C1727">
        <v>233</v>
      </c>
      <c r="D1727">
        <f>VLOOKUP(C1727,Grupos!D:H,5,0)</f>
        <v>20</v>
      </c>
      <c r="E1727" t="str">
        <f>VLOOKUP(D1727,Capitulos!A:G,7,0)</f>
        <v>XX.  Causas externas de morbidade e mortalidade (V01 - Y98)</v>
      </c>
      <c r="F1727" t="str">
        <f>VLOOKUP(C1727,Grupos!D:H,4,0)</f>
        <v>Exposição a forças mecânicas inanimadas (W20 - W49)</v>
      </c>
      <c r="G1727" t="s">
        <v>5672</v>
      </c>
    </row>
    <row r="1728" spans="1:7" x14ac:dyDescent="0.25">
      <c r="A1728" t="s">
        <v>844</v>
      </c>
      <c r="B1728">
        <v>1727</v>
      </c>
      <c r="C1728">
        <v>233</v>
      </c>
      <c r="D1728">
        <f>VLOOKUP(C1728,Grupos!D:H,5,0)</f>
        <v>20</v>
      </c>
      <c r="E1728" t="str">
        <f>VLOOKUP(D1728,Capitulos!A:G,7,0)</f>
        <v>XX.  Causas externas de morbidade e mortalidade (V01 - Y98)</v>
      </c>
      <c r="F1728" t="str">
        <f>VLOOKUP(C1728,Grupos!D:H,4,0)</f>
        <v>Exposição a forças mecânicas inanimadas (W20 - W49)</v>
      </c>
      <c r="G1728" t="s">
        <v>5674</v>
      </c>
    </row>
    <row r="1729" spans="1:7" x14ac:dyDescent="0.25">
      <c r="A1729" t="s">
        <v>846</v>
      </c>
      <c r="B1729">
        <v>1728</v>
      </c>
      <c r="C1729">
        <v>234</v>
      </c>
      <c r="D1729">
        <f>VLOOKUP(C1729,Grupos!D:H,5,0)</f>
        <v>20</v>
      </c>
      <c r="E1729" t="str">
        <f>VLOOKUP(D1729,Capitulos!A:G,7,0)</f>
        <v>XX.  Causas externas de morbidade e mortalidade (V01 - Y98)</v>
      </c>
      <c r="F1729" t="str">
        <f>VLOOKUP(C1729,Grupos!D:H,4,0)</f>
        <v>Exposição a forças mecânicas animadas (W50 - W64)</v>
      </c>
      <c r="G1729" t="s">
        <v>5676</v>
      </c>
    </row>
    <row r="1730" spans="1:7" x14ac:dyDescent="0.25">
      <c r="A1730" t="s">
        <v>5677</v>
      </c>
      <c r="B1730">
        <v>1729</v>
      </c>
      <c r="C1730">
        <v>234</v>
      </c>
      <c r="D1730">
        <f>VLOOKUP(C1730,Grupos!D:H,5,0)</f>
        <v>20</v>
      </c>
      <c r="E1730" t="str">
        <f>VLOOKUP(D1730,Capitulos!A:G,7,0)</f>
        <v>XX.  Causas externas de morbidade e mortalidade (V01 - Y98)</v>
      </c>
      <c r="F1730" t="str">
        <f>VLOOKUP(C1730,Grupos!D:H,4,0)</f>
        <v>Exposição a forças mecânicas animadas (W50 - W64)</v>
      </c>
      <c r="G1730" t="s">
        <v>5679</v>
      </c>
    </row>
    <row r="1731" spans="1:7" x14ac:dyDescent="0.25">
      <c r="A1731" t="s">
        <v>5680</v>
      </c>
      <c r="B1731">
        <v>1730</v>
      </c>
      <c r="C1731">
        <v>234</v>
      </c>
      <c r="D1731">
        <f>VLOOKUP(C1731,Grupos!D:H,5,0)</f>
        <v>20</v>
      </c>
      <c r="E1731" t="str">
        <f>VLOOKUP(D1731,Capitulos!A:G,7,0)</f>
        <v>XX.  Causas externas de morbidade e mortalidade (V01 - Y98)</v>
      </c>
      <c r="F1731" t="str">
        <f>VLOOKUP(C1731,Grupos!D:H,4,0)</f>
        <v>Exposição a forças mecânicas animadas (W50 - W64)</v>
      </c>
      <c r="G1731" t="s">
        <v>5682</v>
      </c>
    </row>
    <row r="1732" spans="1:7" x14ac:dyDescent="0.25">
      <c r="A1732" t="s">
        <v>5683</v>
      </c>
      <c r="B1732">
        <v>1731</v>
      </c>
      <c r="C1732">
        <v>234</v>
      </c>
      <c r="D1732">
        <f>VLOOKUP(C1732,Grupos!D:H,5,0)</f>
        <v>20</v>
      </c>
      <c r="E1732" t="str">
        <f>VLOOKUP(D1732,Capitulos!A:G,7,0)</f>
        <v>XX.  Causas externas de morbidade e mortalidade (V01 - Y98)</v>
      </c>
      <c r="F1732" t="str">
        <f>VLOOKUP(C1732,Grupos!D:H,4,0)</f>
        <v>Exposição a forças mecânicas animadas (W50 - W64)</v>
      </c>
      <c r="G1732" t="s">
        <v>5685</v>
      </c>
    </row>
    <row r="1733" spans="1:7" x14ac:dyDescent="0.25">
      <c r="A1733" t="s">
        <v>5686</v>
      </c>
      <c r="B1733">
        <v>1732</v>
      </c>
      <c r="C1733">
        <v>234</v>
      </c>
      <c r="D1733">
        <f>VLOOKUP(C1733,Grupos!D:H,5,0)</f>
        <v>20</v>
      </c>
      <c r="E1733" t="str">
        <f>VLOOKUP(D1733,Capitulos!A:G,7,0)</f>
        <v>XX.  Causas externas de morbidade e mortalidade (V01 - Y98)</v>
      </c>
      <c r="F1733" t="str">
        <f>VLOOKUP(C1733,Grupos!D:H,4,0)</f>
        <v>Exposição a forças mecânicas animadas (W50 - W64)</v>
      </c>
      <c r="G1733" t="s">
        <v>5688</v>
      </c>
    </row>
    <row r="1734" spans="1:7" x14ac:dyDescent="0.25">
      <c r="A1734" t="s">
        <v>5689</v>
      </c>
      <c r="B1734">
        <v>1733</v>
      </c>
      <c r="C1734">
        <v>234</v>
      </c>
      <c r="D1734">
        <f>VLOOKUP(C1734,Grupos!D:H,5,0)</f>
        <v>20</v>
      </c>
      <c r="E1734" t="str">
        <f>VLOOKUP(D1734,Capitulos!A:G,7,0)</f>
        <v>XX.  Causas externas de morbidade e mortalidade (V01 - Y98)</v>
      </c>
      <c r="F1734" t="str">
        <f>VLOOKUP(C1734,Grupos!D:H,4,0)</f>
        <v>Exposição a forças mecânicas animadas (W50 - W64)</v>
      </c>
      <c r="G1734" t="s">
        <v>5691</v>
      </c>
    </row>
    <row r="1735" spans="1:7" x14ac:dyDescent="0.25">
      <c r="A1735" t="s">
        <v>5692</v>
      </c>
      <c r="B1735">
        <v>1734</v>
      </c>
      <c r="C1735">
        <v>234</v>
      </c>
      <c r="D1735">
        <f>VLOOKUP(C1735,Grupos!D:H,5,0)</f>
        <v>20</v>
      </c>
      <c r="E1735" t="str">
        <f>VLOOKUP(D1735,Capitulos!A:G,7,0)</f>
        <v>XX.  Causas externas de morbidade e mortalidade (V01 - Y98)</v>
      </c>
      <c r="F1735" t="str">
        <f>VLOOKUP(C1735,Grupos!D:H,4,0)</f>
        <v>Exposição a forças mecânicas animadas (W50 - W64)</v>
      </c>
      <c r="G1735" t="s">
        <v>5694</v>
      </c>
    </row>
    <row r="1736" spans="1:7" x14ac:dyDescent="0.25">
      <c r="A1736" t="s">
        <v>5695</v>
      </c>
      <c r="B1736">
        <v>1735</v>
      </c>
      <c r="C1736">
        <v>234</v>
      </c>
      <c r="D1736">
        <f>VLOOKUP(C1736,Grupos!D:H,5,0)</f>
        <v>20</v>
      </c>
      <c r="E1736" t="str">
        <f>VLOOKUP(D1736,Capitulos!A:G,7,0)</f>
        <v>XX.  Causas externas de morbidade e mortalidade (V01 - Y98)</v>
      </c>
      <c r="F1736" t="str">
        <f>VLOOKUP(C1736,Grupos!D:H,4,0)</f>
        <v>Exposição a forças mecânicas animadas (W50 - W64)</v>
      </c>
      <c r="G1736" t="s">
        <v>5697</v>
      </c>
    </row>
    <row r="1737" spans="1:7" x14ac:dyDescent="0.25">
      <c r="A1737" t="s">
        <v>5698</v>
      </c>
      <c r="B1737">
        <v>1736</v>
      </c>
      <c r="C1737">
        <v>234</v>
      </c>
      <c r="D1737">
        <f>VLOOKUP(C1737,Grupos!D:H,5,0)</f>
        <v>20</v>
      </c>
      <c r="E1737" t="str">
        <f>VLOOKUP(D1737,Capitulos!A:G,7,0)</f>
        <v>XX.  Causas externas de morbidade e mortalidade (V01 - Y98)</v>
      </c>
      <c r="F1737" t="str">
        <f>VLOOKUP(C1737,Grupos!D:H,4,0)</f>
        <v>Exposição a forças mecânicas animadas (W50 - W64)</v>
      </c>
      <c r="G1737" t="s">
        <v>5700</v>
      </c>
    </row>
    <row r="1738" spans="1:7" x14ac:dyDescent="0.25">
      <c r="A1738" t="s">
        <v>5701</v>
      </c>
      <c r="B1738">
        <v>1737</v>
      </c>
      <c r="C1738">
        <v>234</v>
      </c>
      <c r="D1738">
        <f>VLOOKUP(C1738,Grupos!D:H,5,0)</f>
        <v>20</v>
      </c>
      <c r="E1738" t="str">
        <f>VLOOKUP(D1738,Capitulos!A:G,7,0)</f>
        <v>XX.  Causas externas de morbidade e mortalidade (V01 - Y98)</v>
      </c>
      <c r="F1738" t="str">
        <f>VLOOKUP(C1738,Grupos!D:H,4,0)</f>
        <v>Exposição a forças mecânicas animadas (W50 - W64)</v>
      </c>
      <c r="G1738" t="s">
        <v>5703</v>
      </c>
    </row>
    <row r="1739" spans="1:7" x14ac:dyDescent="0.25">
      <c r="A1739" t="s">
        <v>5704</v>
      </c>
      <c r="B1739">
        <v>1738</v>
      </c>
      <c r="C1739">
        <v>234</v>
      </c>
      <c r="D1739">
        <f>VLOOKUP(C1739,Grupos!D:H,5,0)</f>
        <v>20</v>
      </c>
      <c r="E1739" t="str">
        <f>VLOOKUP(D1739,Capitulos!A:G,7,0)</f>
        <v>XX.  Causas externas de morbidade e mortalidade (V01 - Y98)</v>
      </c>
      <c r="F1739" t="str">
        <f>VLOOKUP(C1739,Grupos!D:H,4,0)</f>
        <v>Exposição a forças mecânicas animadas (W50 - W64)</v>
      </c>
      <c r="G1739" t="s">
        <v>5706</v>
      </c>
    </row>
    <row r="1740" spans="1:7" x14ac:dyDescent="0.25">
      <c r="A1740" t="s">
        <v>847</v>
      </c>
      <c r="B1740">
        <v>1739</v>
      </c>
      <c r="C1740">
        <v>234</v>
      </c>
      <c r="D1740">
        <f>VLOOKUP(C1740,Grupos!D:H,5,0)</f>
        <v>20</v>
      </c>
      <c r="E1740" t="str">
        <f>VLOOKUP(D1740,Capitulos!A:G,7,0)</f>
        <v>XX.  Causas externas de morbidade e mortalidade (V01 - Y98)</v>
      </c>
      <c r="F1740" t="str">
        <f>VLOOKUP(C1740,Grupos!D:H,4,0)</f>
        <v>Exposição a forças mecânicas animadas (W50 - W64)</v>
      </c>
      <c r="G1740" t="s">
        <v>5708</v>
      </c>
    </row>
    <row r="1741" spans="1:7" x14ac:dyDescent="0.25">
      <c r="A1741" t="s">
        <v>849</v>
      </c>
      <c r="B1741">
        <v>1740</v>
      </c>
      <c r="C1741">
        <v>235</v>
      </c>
      <c r="D1741">
        <f>VLOOKUP(C1741,Grupos!D:H,5,0)</f>
        <v>20</v>
      </c>
      <c r="E1741" t="str">
        <f>VLOOKUP(D1741,Capitulos!A:G,7,0)</f>
        <v>XX.  Causas externas de morbidade e mortalidade (V01 - Y98)</v>
      </c>
      <c r="F1741" t="str">
        <f>VLOOKUP(C1741,Grupos!D:H,4,0)</f>
        <v>Afogamento e submersão acidentais (W65 - W74)</v>
      </c>
      <c r="G1741" t="s">
        <v>5710</v>
      </c>
    </row>
    <row r="1742" spans="1:7" x14ac:dyDescent="0.25">
      <c r="A1742" t="s">
        <v>5711</v>
      </c>
      <c r="B1742">
        <v>1741</v>
      </c>
      <c r="C1742">
        <v>235</v>
      </c>
      <c r="D1742">
        <f>VLOOKUP(C1742,Grupos!D:H,5,0)</f>
        <v>20</v>
      </c>
      <c r="E1742" t="str">
        <f>VLOOKUP(D1742,Capitulos!A:G,7,0)</f>
        <v>XX.  Causas externas de morbidade e mortalidade (V01 - Y98)</v>
      </c>
      <c r="F1742" t="str">
        <f>VLOOKUP(C1742,Grupos!D:H,4,0)</f>
        <v>Afogamento e submersão acidentais (W65 - W74)</v>
      </c>
      <c r="G1742" t="s">
        <v>5713</v>
      </c>
    </row>
    <row r="1743" spans="1:7" x14ac:dyDescent="0.25">
      <c r="A1743" t="s">
        <v>5714</v>
      </c>
      <c r="B1743">
        <v>1742</v>
      </c>
      <c r="C1743">
        <v>235</v>
      </c>
      <c r="D1743">
        <f>VLOOKUP(C1743,Grupos!D:H,5,0)</f>
        <v>20</v>
      </c>
      <c r="E1743" t="str">
        <f>VLOOKUP(D1743,Capitulos!A:G,7,0)</f>
        <v>XX.  Causas externas de morbidade e mortalidade (V01 - Y98)</v>
      </c>
      <c r="F1743" t="str">
        <f>VLOOKUP(C1743,Grupos!D:H,4,0)</f>
        <v>Afogamento e submersão acidentais (W65 - W74)</v>
      </c>
      <c r="G1743" t="s">
        <v>5716</v>
      </c>
    </row>
    <row r="1744" spans="1:7" x14ac:dyDescent="0.25">
      <c r="A1744" t="s">
        <v>5717</v>
      </c>
      <c r="B1744">
        <v>1743</v>
      </c>
      <c r="C1744">
        <v>235</v>
      </c>
      <c r="D1744">
        <f>VLOOKUP(C1744,Grupos!D:H,5,0)</f>
        <v>20</v>
      </c>
      <c r="E1744" t="str">
        <f>VLOOKUP(D1744,Capitulos!A:G,7,0)</f>
        <v>XX.  Causas externas de morbidade e mortalidade (V01 - Y98)</v>
      </c>
      <c r="F1744" t="str">
        <f>VLOOKUP(C1744,Grupos!D:H,4,0)</f>
        <v>Afogamento e submersão acidentais (W65 - W74)</v>
      </c>
      <c r="G1744" t="s">
        <v>5719</v>
      </c>
    </row>
    <row r="1745" spans="1:7" x14ac:dyDescent="0.25">
      <c r="A1745" t="s">
        <v>5720</v>
      </c>
      <c r="B1745">
        <v>1744</v>
      </c>
      <c r="C1745">
        <v>235</v>
      </c>
      <c r="D1745">
        <f>VLOOKUP(C1745,Grupos!D:H,5,0)</f>
        <v>20</v>
      </c>
      <c r="E1745" t="str">
        <f>VLOOKUP(D1745,Capitulos!A:G,7,0)</f>
        <v>XX.  Causas externas de morbidade e mortalidade (V01 - Y98)</v>
      </c>
      <c r="F1745" t="str">
        <f>VLOOKUP(C1745,Grupos!D:H,4,0)</f>
        <v>Afogamento e submersão acidentais (W65 - W74)</v>
      </c>
      <c r="G1745" t="s">
        <v>5722</v>
      </c>
    </row>
    <row r="1746" spans="1:7" x14ac:dyDescent="0.25">
      <c r="A1746" t="s">
        <v>5723</v>
      </c>
      <c r="B1746">
        <v>1745</v>
      </c>
      <c r="C1746">
        <v>235</v>
      </c>
      <c r="D1746">
        <f>VLOOKUP(C1746,Grupos!D:H,5,0)</f>
        <v>20</v>
      </c>
      <c r="E1746" t="str">
        <f>VLOOKUP(D1746,Capitulos!A:G,7,0)</f>
        <v>XX.  Causas externas de morbidade e mortalidade (V01 - Y98)</v>
      </c>
      <c r="F1746" t="str">
        <f>VLOOKUP(C1746,Grupos!D:H,4,0)</f>
        <v>Afogamento e submersão acidentais (W65 - W74)</v>
      </c>
      <c r="G1746" t="s">
        <v>5725</v>
      </c>
    </row>
    <row r="1747" spans="1:7" x14ac:dyDescent="0.25">
      <c r="A1747" t="s">
        <v>5726</v>
      </c>
      <c r="B1747">
        <v>1746</v>
      </c>
      <c r="C1747">
        <v>235</v>
      </c>
      <c r="D1747">
        <f>VLOOKUP(C1747,Grupos!D:H,5,0)</f>
        <v>20</v>
      </c>
      <c r="E1747" t="str">
        <f>VLOOKUP(D1747,Capitulos!A:G,7,0)</f>
        <v>XX.  Causas externas de morbidade e mortalidade (V01 - Y98)</v>
      </c>
      <c r="F1747" t="str">
        <f>VLOOKUP(C1747,Grupos!D:H,4,0)</f>
        <v>Afogamento e submersão acidentais (W65 - W74)</v>
      </c>
      <c r="G1747" t="s">
        <v>5728</v>
      </c>
    </row>
    <row r="1748" spans="1:7" x14ac:dyDescent="0.25">
      <c r="A1748" t="s">
        <v>850</v>
      </c>
      <c r="B1748">
        <v>1747</v>
      </c>
      <c r="C1748">
        <v>235</v>
      </c>
      <c r="D1748">
        <f>VLOOKUP(C1748,Grupos!D:H,5,0)</f>
        <v>20</v>
      </c>
      <c r="E1748" t="str">
        <f>VLOOKUP(D1748,Capitulos!A:G,7,0)</f>
        <v>XX.  Causas externas de morbidade e mortalidade (V01 - Y98)</v>
      </c>
      <c r="F1748" t="str">
        <f>VLOOKUP(C1748,Grupos!D:H,4,0)</f>
        <v>Afogamento e submersão acidentais (W65 - W74)</v>
      </c>
      <c r="G1748" t="s">
        <v>5730</v>
      </c>
    </row>
    <row r="1749" spans="1:7" x14ac:dyDescent="0.25">
      <c r="A1749" t="s">
        <v>852</v>
      </c>
      <c r="B1749">
        <v>1748</v>
      </c>
      <c r="C1749">
        <v>236</v>
      </c>
      <c r="D1749">
        <f>VLOOKUP(C1749,Grupos!D:H,5,0)</f>
        <v>20</v>
      </c>
      <c r="E1749" t="str">
        <f>VLOOKUP(D1749,Capitulos!A:G,7,0)</f>
        <v>XX.  Causas externas de morbidade e mortalidade (V01 - Y98)</v>
      </c>
      <c r="F1749" t="str">
        <f>VLOOKUP(C1749,Grupos!D:H,4,0)</f>
        <v>Outros riscos acidentais à respiração (W75 - W84)</v>
      </c>
      <c r="G1749" t="s">
        <v>5732</v>
      </c>
    </row>
    <row r="1750" spans="1:7" x14ac:dyDescent="0.25">
      <c r="A1750" t="s">
        <v>5733</v>
      </c>
      <c r="B1750">
        <v>1749</v>
      </c>
      <c r="C1750">
        <v>236</v>
      </c>
      <c r="D1750">
        <f>VLOOKUP(C1750,Grupos!D:H,5,0)</f>
        <v>20</v>
      </c>
      <c r="E1750" t="str">
        <f>VLOOKUP(D1750,Capitulos!A:G,7,0)</f>
        <v>XX.  Causas externas de morbidade e mortalidade (V01 - Y98)</v>
      </c>
      <c r="F1750" t="str">
        <f>VLOOKUP(C1750,Grupos!D:H,4,0)</f>
        <v>Outros riscos acidentais à respiração (W75 - W84)</v>
      </c>
      <c r="G1750" t="s">
        <v>5735</v>
      </c>
    </row>
    <row r="1751" spans="1:7" x14ac:dyDescent="0.25">
      <c r="A1751" t="s">
        <v>5736</v>
      </c>
      <c r="B1751">
        <v>1750</v>
      </c>
      <c r="C1751">
        <v>236</v>
      </c>
      <c r="D1751">
        <f>VLOOKUP(C1751,Grupos!D:H,5,0)</f>
        <v>20</v>
      </c>
      <c r="E1751" t="str">
        <f>VLOOKUP(D1751,Capitulos!A:G,7,0)</f>
        <v>XX.  Causas externas de morbidade e mortalidade (V01 - Y98)</v>
      </c>
      <c r="F1751" t="str">
        <f>VLOOKUP(C1751,Grupos!D:H,4,0)</f>
        <v>Outros riscos acidentais à respiração (W75 - W84)</v>
      </c>
      <c r="G1751" t="s">
        <v>5738</v>
      </c>
    </row>
    <row r="1752" spans="1:7" x14ac:dyDescent="0.25">
      <c r="A1752" t="s">
        <v>5739</v>
      </c>
      <c r="B1752">
        <v>1751</v>
      </c>
      <c r="C1752">
        <v>236</v>
      </c>
      <c r="D1752">
        <f>VLOOKUP(C1752,Grupos!D:H,5,0)</f>
        <v>20</v>
      </c>
      <c r="E1752" t="str">
        <f>VLOOKUP(D1752,Capitulos!A:G,7,0)</f>
        <v>XX.  Causas externas de morbidade e mortalidade (V01 - Y98)</v>
      </c>
      <c r="F1752" t="str">
        <f>VLOOKUP(C1752,Grupos!D:H,4,0)</f>
        <v>Outros riscos acidentais à respiração (W75 - W84)</v>
      </c>
      <c r="G1752" t="s">
        <v>5741</v>
      </c>
    </row>
    <row r="1753" spans="1:7" x14ac:dyDescent="0.25">
      <c r="A1753" t="s">
        <v>5742</v>
      </c>
      <c r="B1753">
        <v>1752</v>
      </c>
      <c r="C1753">
        <v>236</v>
      </c>
      <c r="D1753">
        <f>VLOOKUP(C1753,Grupos!D:H,5,0)</f>
        <v>20</v>
      </c>
      <c r="E1753" t="str">
        <f>VLOOKUP(D1753,Capitulos!A:G,7,0)</f>
        <v>XX.  Causas externas de morbidade e mortalidade (V01 - Y98)</v>
      </c>
      <c r="F1753" t="str">
        <f>VLOOKUP(C1753,Grupos!D:H,4,0)</f>
        <v>Outros riscos acidentais à respiração (W75 - W84)</v>
      </c>
      <c r="G1753" t="s">
        <v>5744</v>
      </c>
    </row>
    <row r="1754" spans="1:7" x14ac:dyDescent="0.25">
      <c r="A1754" t="s">
        <v>5745</v>
      </c>
      <c r="B1754">
        <v>1753</v>
      </c>
      <c r="C1754">
        <v>236</v>
      </c>
      <c r="D1754">
        <f>VLOOKUP(C1754,Grupos!D:H,5,0)</f>
        <v>20</v>
      </c>
      <c r="E1754" t="str">
        <f>VLOOKUP(D1754,Capitulos!A:G,7,0)</f>
        <v>XX.  Causas externas de morbidade e mortalidade (V01 - Y98)</v>
      </c>
      <c r="F1754" t="str">
        <f>VLOOKUP(C1754,Grupos!D:H,4,0)</f>
        <v>Outros riscos acidentais à respiração (W75 - W84)</v>
      </c>
      <c r="G1754" t="s">
        <v>5747</v>
      </c>
    </row>
    <row r="1755" spans="1:7" x14ac:dyDescent="0.25">
      <c r="A1755" t="s">
        <v>5748</v>
      </c>
      <c r="B1755">
        <v>1754</v>
      </c>
      <c r="C1755">
        <v>236</v>
      </c>
      <c r="D1755">
        <f>VLOOKUP(C1755,Grupos!D:H,5,0)</f>
        <v>20</v>
      </c>
      <c r="E1755" t="str">
        <f>VLOOKUP(D1755,Capitulos!A:G,7,0)</f>
        <v>XX.  Causas externas de morbidade e mortalidade (V01 - Y98)</v>
      </c>
      <c r="F1755" t="str">
        <f>VLOOKUP(C1755,Grupos!D:H,4,0)</f>
        <v>Outros riscos acidentais à respiração (W75 - W84)</v>
      </c>
      <c r="G1755" t="s">
        <v>5750</v>
      </c>
    </row>
    <row r="1756" spans="1:7" x14ac:dyDescent="0.25">
      <c r="A1756" t="s">
        <v>5751</v>
      </c>
      <c r="B1756">
        <v>1755</v>
      </c>
      <c r="C1756">
        <v>236</v>
      </c>
      <c r="D1756">
        <f>VLOOKUP(C1756,Grupos!D:H,5,0)</f>
        <v>20</v>
      </c>
      <c r="E1756" t="str">
        <f>VLOOKUP(D1756,Capitulos!A:G,7,0)</f>
        <v>XX.  Causas externas de morbidade e mortalidade (V01 - Y98)</v>
      </c>
      <c r="F1756" t="str">
        <f>VLOOKUP(C1756,Grupos!D:H,4,0)</f>
        <v>Outros riscos acidentais à respiração (W75 - W84)</v>
      </c>
      <c r="G1756" t="s">
        <v>5753</v>
      </c>
    </row>
    <row r="1757" spans="1:7" x14ac:dyDescent="0.25">
      <c r="A1757" t="s">
        <v>853</v>
      </c>
      <c r="B1757">
        <v>1756</v>
      </c>
      <c r="C1757">
        <v>236</v>
      </c>
      <c r="D1757">
        <f>VLOOKUP(C1757,Grupos!D:H,5,0)</f>
        <v>20</v>
      </c>
      <c r="E1757" t="str">
        <f>VLOOKUP(D1757,Capitulos!A:G,7,0)</f>
        <v>XX.  Causas externas de morbidade e mortalidade (V01 - Y98)</v>
      </c>
      <c r="F1757" t="str">
        <f>VLOOKUP(C1757,Grupos!D:H,4,0)</f>
        <v>Outros riscos acidentais à respiração (W75 - W84)</v>
      </c>
      <c r="G1757" t="s">
        <v>5755</v>
      </c>
    </row>
    <row r="1758" spans="1:7" x14ac:dyDescent="0.25">
      <c r="A1758" t="s">
        <v>855</v>
      </c>
      <c r="B1758">
        <v>1757</v>
      </c>
      <c r="C1758">
        <v>237</v>
      </c>
      <c r="D1758">
        <f>VLOOKUP(C1758,Grupos!D:H,5,0)</f>
        <v>20</v>
      </c>
      <c r="E1758" t="str">
        <f>VLOOKUP(D1758,Capitulos!A:G,7,0)</f>
        <v>XX.  Causas externas de morbidade e mortalidade (V01 - Y98)</v>
      </c>
      <c r="F1758" t="str">
        <f>VLOOKUP(C1758,Grupos!D:H,4,0)</f>
        <v>Expos corr elétr, radiação e temp press extrem amb (W85 - W99)</v>
      </c>
      <c r="G1758" t="s">
        <v>5757</v>
      </c>
    </row>
    <row r="1759" spans="1:7" x14ac:dyDescent="0.25">
      <c r="A1759" t="s">
        <v>5758</v>
      </c>
      <c r="B1759">
        <v>1758</v>
      </c>
      <c r="C1759">
        <v>237</v>
      </c>
      <c r="D1759">
        <f>VLOOKUP(C1759,Grupos!D:H,5,0)</f>
        <v>20</v>
      </c>
      <c r="E1759" t="str">
        <f>VLOOKUP(D1759,Capitulos!A:G,7,0)</f>
        <v>XX.  Causas externas de morbidade e mortalidade (V01 - Y98)</v>
      </c>
      <c r="F1759" t="str">
        <f>VLOOKUP(C1759,Grupos!D:H,4,0)</f>
        <v>Expos corr elétr, radiação e temp press extrem amb (W85 - W99)</v>
      </c>
      <c r="G1759" t="s">
        <v>5760</v>
      </c>
    </row>
    <row r="1760" spans="1:7" x14ac:dyDescent="0.25">
      <c r="A1760" t="s">
        <v>5761</v>
      </c>
      <c r="B1760">
        <v>1759</v>
      </c>
      <c r="C1760">
        <v>237</v>
      </c>
      <c r="D1760">
        <f>VLOOKUP(C1760,Grupos!D:H,5,0)</f>
        <v>20</v>
      </c>
      <c r="E1760" t="str">
        <f>VLOOKUP(D1760,Capitulos!A:G,7,0)</f>
        <v>XX.  Causas externas de morbidade e mortalidade (V01 - Y98)</v>
      </c>
      <c r="F1760" t="str">
        <f>VLOOKUP(C1760,Grupos!D:H,4,0)</f>
        <v>Expos corr elétr, radiação e temp press extrem amb (W85 - W99)</v>
      </c>
      <c r="G1760" t="s">
        <v>5763</v>
      </c>
    </row>
    <row r="1761" spans="1:7" x14ac:dyDescent="0.25">
      <c r="A1761" t="s">
        <v>5764</v>
      </c>
      <c r="B1761">
        <v>1760</v>
      </c>
      <c r="C1761">
        <v>237</v>
      </c>
      <c r="D1761">
        <f>VLOOKUP(C1761,Grupos!D:H,5,0)</f>
        <v>20</v>
      </c>
      <c r="E1761" t="str">
        <f>VLOOKUP(D1761,Capitulos!A:G,7,0)</f>
        <v>XX.  Causas externas de morbidade e mortalidade (V01 - Y98)</v>
      </c>
      <c r="F1761" t="str">
        <f>VLOOKUP(C1761,Grupos!D:H,4,0)</f>
        <v>Expos corr elétr, radiação e temp press extrem amb (W85 - W99)</v>
      </c>
      <c r="G1761" t="s">
        <v>5766</v>
      </c>
    </row>
    <row r="1762" spans="1:7" x14ac:dyDescent="0.25">
      <c r="A1762" t="s">
        <v>5767</v>
      </c>
      <c r="B1762">
        <v>1761</v>
      </c>
      <c r="C1762">
        <v>237</v>
      </c>
      <c r="D1762">
        <f>VLOOKUP(C1762,Grupos!D:H,5,0)</f>
        <v>20</v>
      </c>
      <c r="E1762" t="str">
        <f>VLOOKUP(D1762,Capitulos!A:G,7,0)</f>
        <v>XX.  Causas externas de morbidade e mortalidade (V01 - Y98)</v>
      </c>
      <c r="F1762" t="str">
        <f>VLOOKUP(C1762,Grupos!D:H,4,0)</f>
        <v>Expos corr elétr, radiação e temp press extrem amb (W85 - W99)</v>
      </c>
      <c r="G1762" t="s">
        <v>5769</v>
      </c>
    </row>
    <row r="1763" spans="1:7" x14ac:dyDescent="0.25">
      <c r="A1763" t="s">
        <v>5770</v>
      </c>
      <c r="B1763">
        <v>1762</v>
      </c>
      <c r="C1763">
        <v>237</v>
      </c>
      <c r="D1763">
        <f>VLOOKUP(C1763,Grupos!D:H,5,0)</f>
        <v>20</v>
      </c>
      <c r="E1763" t="str">
        <f>VLOOKUP(D1763,Capitulos!A:G,7,0)</f>
        <v>XX.  Causas externas de morbidade e mortalidade (V01 - Y98)</v>
      </c>
      <c r="F1763" t="str">
        <f>VLOOKUP(C1763,Grupos!D:H,4,0)</f>
        <v>Expos corr elétr, radiação e temp press extrem amb (W85 - W99)</v>
      </c>
      <c r="G1763" t="s">
        <v>5772</v>
      </c>
    </row>
    <row r="1764" spans="1:7" x14ac:dyDescent="0.25">
      <c r="A1764" t="s">
        <v>5773</v>
      </c>
      <c r="B1764">
        <v>1763</v>
      </c>
      <c r="C1764">
        <v>237</v>
      </c>
      <c r="D1764">
        <f>VLOOKUP(C1764,Grupos!D:H,5,0)</f>
        <v>20</v>
      </c>
      <c r="E1764" t="str">
        <f>VLOOKUP(D1764,Capitulos!A:G,7,0)</f>
        <v>XX.  Causas externas de morbidade e mortalidade (V01 - Y98)</v>
      </c>
      <c r="F1764" t="str">
        <f>VLOOKUP(C1764,Grupos!D:H,4,0)</f>
        <v>Expos corr elétr, radiação e temp press extrem amb (W85 - W99)</v>
      </c>
      <c r="G1764" t="s">
        <v>5775</v>
      </c>
    </row>
    <row r="1765" spans="1:7" x14ac:dyDescent="0.25">
      <c r="A1765" t="s">
        <v>5776</v>
      </c>
      <c r="B1765">
        <v>1764</v>
      </c>
      <c r="C1765">
        <v>237</v>
      </c>
      <c r="D1765">
        <f>VLOOKUP(C1765,Grupos!D:H,5,0)</f>
        <v>20</v>
      </c>
      <c r="E1765" t="str">
        <f>VLOOKUP(D1765,Capitulos!A:G,7,0)</f>
        <v>XX.  Causas externas de morbidade e mortalidade (V01 - Y98)</v>
      </c>
      <c r="F1765" t="str">
        <f>VLOOKUP(C1765,Grupos!D:H,4,0)</f>
        <v>Expos corr elétr, radiação e temp press extrem amb (W85 - W99)</v>
      </c>
      <c r="G1765" t="s">
        <v>5778</v>
      </c>
    </row>
    <row r="1766" spans="1:7" x14ac:dyDescent="0.25">
      <c r="A1766" t="s">
        <v>5779</v>
      </c>
      <c r="B1766">
        <v>1765</v>
      </c>
      <c r="C1766">
        <v>237</v>
      </c>
      <c r="D1766">
        <f>VLOOKUP(C1766,Grupos!D:H,5,0)</f>
        <v>20</v>
      </c>
      <c r="E1766" t="str">
        <f>VLOOKUP(D1766,Capitulos!A:G,7,0)</f>
        <v>XX.  Causas externas de morbidade e mortalidade (V01 - Y98)</v>
      </c>
      <c r="F1766" t="str">
        <f>VLOOKUP(C1766,Grupos!D:H,4,0)</f>
        <v>Expos corr elétr, radiação e temp press extrem amb (W85 - W99)</v>
      </c>
      <c r="G1766" t="s">
        <v>5781</v>
      </c>
    </row>
    <row r="1767" spans="1:7" x14ac:dyDescent="0.25">
      <c r="A1767" t="s">
        <v>5782</v>
      </c>
      <c r="B1767">
        <v>1766</v>
      </c>
      <c r="C1767">
        <v>237</v>
      </c>
      <c r="D1767">
        <f>VLOOKUP(C1767,Grupos!D:H,5,0)</f>
        <v>20</v>
      </c>
      <c r="E1767" t="str">
        <f>VLOOKUP(D1767,Capitulos!A:G,7,0)</f>
        <v>XX.  Causas externas de morbidade e mortalidade (V01 - Y98)</v>
      </c>
      <c r="F1767" t="str">
        <f>VLOOKUP(C1767,Grupos!D:H,4,0)</f>
        <v>Expos corr elétr, radiação e temp press extrem amb (W85 - W99)</v>
      </c>
      <c r="G1767" t="s">
        <v>5784</v>
      </c>
    </row>
    <row r="1768" spans="1:7" x14ac:dyDescent="0.25">
      <c r="A1768" t="s">
        <v>856</v>
      </c>
      <c r="B1768">
        <v>1767</v>
      </c>
      <c r="C1768">
        <v>237</v>
      </c>
      <c r="D1768">
        <f>VLOOKUP(C1768,Grupos!D:H,5,0)</f>
        <v>20</v>
      </c>
      <c r="E1768" t="str">
        <f>VLOOKUP(D1768,Capitulos!A:G,7,0)</f>
        <v>XX.  Causas externas de morbidade e mortalidade (V01 - Y98)</v>
      </c>
      <c r="F1768" t="str">
        <f>VLOOKUP(C1768,Grupos!D:H,4,0)</f>
        <v>Expos corr elétr, radiação e temp press extrem amb (W85 - W99)</v>
      </c>
      <c r="G1768" t="s">
        <v>5786</v>
      </c>
    </row>
    <row r="1769" spans="1:7" x14ac:dyDescent="0.25">
      <c r="A1769" t="s">
        <v>859</v>
      </c>
      <c r="B1769">
        <v>1768</v>
      </c>
      <c r="C1769">
        <v>238</v>
      </c>
      <c r="D1769">
        <f>VLOOKUP(C1769,Grupos!D:H,5,0)</f>
        <v>20</v>
      </c>
      <c r="E1769" t="str">
        <f>VLOOKUP(D1769,Capitulos!A:G,7,0)</f>
        <v>XX.  Causas externas de morbidade e mortalidade (V01 - Y98)</v>
      </c>
      <c r="F1769" t="str">
        <f>VLOOKUP(C1769,Grupos!D:H,4,0)</f>
        <v>Exposição à fumaça, ao fogo e às chamas (X00 - X09)</v>
      </c>
      <c r="G1769" t="s">
        <v>5788</v>
      </c>
    </row>
    <row r="1770" spans="1:7" x14ac:dyDescent="0.25">
      <c r="A1770" t="s">
        <v>5789</v>
      </c>
      <c r="B1770">
        <v>1769</v>
      </c>
      <c r="C1770">
        <v>238</v>
      </c>
      <c r="D1770">
        <f>VLOOKUP(C1770,Grupos!D:H,5,0)</f>
        <v>20</v>
      </c>
      <c r="E1770" t="str">
        <f>VLOOKUP(D1770,Capitulos!A:G,7,0)</f>
        <v>XX.  Causas externas de morbidade e mortalidade (V01 - Y98)</v>
      </c>
      <c r="F1770" t="str">
        <f>VLOOKUP(C1770,Grupos!D:H,4,0)</f>
        <v>Exposição à fumaça, ao fogo e às chamas (X00 - X09)</v>
      </c>
      <c r="G1770" t="s">
        <v>5791</v>
      </c>
    </row>
    <row r="1771" spans="1:7" x14ac:dyDescent="0.25">
      <c r="A1771" t="s">
        <v>5792</v>
      </c>
      <c r="B1771">
        <v>1770</v>
      </c>
      <c r="C1771">
        <v>238</v>
      </c>
      <c r="D1771">
        <f>VLOOKUP(C1771,Grupos!D:H,5,0)</f>
        <v>20</v>
      </c>
      <c r="E1771" t="str">
        <f>VLOOKUP(D1771,Capitulos!A:G,7,0)</f>
        <v>XX.  Causas externas de morbidade e mortalidade (V01 - Y98)</v>
      </c>
      <c r="F1771" t="str">
        <f>VLOOKUP(C1771,Grupos!D:H,4,0)</f>
        <v>Exposição à fumaça, ao fogo e às chamas (X00 - X09)</v>
      </c>
      <c r="G1771" t="s">
        <v>5794</v>
      </c>
    </row>
    <row r="1772" spans="1:7" x14ac:dyDescent="0.25">
      <c r="A1772" t="s">
        <v>5795</v>
      </c>
      <c r="B1772">
        <v>1771</v>
      </c>
      <c r="C1772">
        <v>238</v>
      </c>
      <c r="D1772">
        <f>VLOOKUP(C1772,Grupos!D:H,5,0)</f>
        <v>20</v>
      </c>
      <c r="E1772" t="str">
        <f>VLOOKUP(D1772,Capitulos!A:G,7,0)</f>
        <v>XX.  Causas externas de morbidade e mortalidade (V01 - Y98)</v>
      </c>
      <c r="F1772" t="str">
        <f>VLOOKUP(C1772,Grupos!D:H,4,0)</f>
        <v>Exposição à fumaça, ao fogo e às chamas (X00 - X09)</v>
      </c>
      <c r="G1772" t="s">
        <v>5797</v>
      </c>
    </row>
    <row r="1773" spans="1:7" x14ac:dyDescent="0.25">
      <c r="A1773" t="s">
        <v>5798</v>
      </c>
      <c r="B1773">
        <v>1772</v>
      </c>
      <c r="C1773">
        <v>238</v>
      </c>
      <c r="D1773">
        <f>VLOOKUP(C1773,Grupos!D:H,5,0)</f>
        <v>20</v>
      </c>
      <c r="E1773" t="str">
        <f>VLOOKUP(D1773,Capitulos!A:G,7,0)</f>
        <v>XX.  Causas externas de morbidade e mortalidade (V01 - Y98)</v>
      </c>
      <c r="F1773" t="str">
        <f>VLOOKUP(C1773,Grupos!D:H,4,0)</f>
        <v>Exposição à fumaça, ao fogo e às chamas (X00 - X09)</v>
      </c>
      <c r="G1773" t="s">
        <v>5800</v>
      </c>
    </row>
    <row r="1774" spans="1:7" x14ac:dyDescent="0.25">
      <c r="A1774" t="s">
        <v>5801</v>
      </c>
      <c r="B1774">
        <v>1773</v>
      </c>
      <c r="C1774">
        <v>238</v>
      </c>
      <c r="D1774">
        <f>VLOOKUP(C1774,Grupos!D:H,5,0)</f>
        <v>20</v>
      </c>
      <c r="E1774" t="str">
        <f>VLOOKUP(D1774,Capitulos!A:G,7,0)</f>
        <v>XX.  Causas externas de morbidade e mortalidade (V01 - Y98)</v>
      </c>
      <c r="F1774" t="str">
        <f>VLOOKUP(C1774,Grupos!D:H,4,0)</f>
        <v>Exposição à fumaça, ao fogo e às chamas (X00 - X09)</v>
      </c>
      <c r="G1774" t="s">
        <v>5803</v>
      </c>
    </row>
    <row r="1775" spans="1:7" x14ac:dyDescent="0.25">
      <c r="A1775" t="s">
        <v>5804</v>
      </c>
      <c r="B1775">
        <v>1774</v>
      </c>
      <c r="C1775">
        <v>238</v>
      </c>
      <c r="D1775">
        <f>VLOOKUP(C1775,Grupos!D:H,5,0)</f>
        <v>20</v>
      </c>
      <c r="E1775" t="str">
        <f>VLOOKUP(D1775,Capitulos!A:G,7,0)</f>
        <v>XX.  Causas externas de morbidade e mortalidade (V01 - Y98)</v>
      </c>
      <c r="F1775" t="str">
        <f>VLOOKUP(C1775,Grupos!D:H,4,0)</f>
        <v>Exposição à fumaça, ao fogo e às chamas (X00 - X09)</v>
      </c>
      <c r="G1775" t="s">
        <v>5806</v>
      </c>
    </row>
    <row r="1776" spans="1:7" x14ac:dyDescent="0.25">
      <c r="A1776" t="s">
        <v>5807</v>
      </c>
      <c r="B1776">
        <v>1775</v>
      </c>
      <c r="C1776">
        <v>238</v>
      </c>
      <c r="D1776">
        <f>VLOOKUP(C1776,Grupos!D:H,5,0)</f>
        <v>20</v>
      </c>
      <c r="E1776" t="str">
        <f>VLOOKUP(D1776,Capitulos!A:G,7,0)</f>
        <v>XX.  Causas externas de morbidade e mortalidade (V01 - Y98)</v>
      </c>
      <c r="F1776" t="str">
        <f>VLOOKUP(C1776,Grupos!D:H,4,0)</f>
        <v>Exposição à fumaça, ao fogo e às chamas (X00 - X09)</v>
      </c>
      <c r="G1776" t="s">
        <v>5809</v>
      </c>
    </row>
    <row r="1777" spans="1:7" x14ac:dyDescent="0.25">
      <c r="A1777" t="s">
        <v>860</v>
      </c>
      <c r="B1777">
        <v>1776</v>
      </c>
      <c r="C1777">
        <v>238</v>
      </c>
      <c r="D1777">
        <f>VLOOKUP(C1777,Grupos!D:H,5,0)</f>
        <v>20</v>
      </c>
      <c r="E1777" t="str">
        <f>VLOOKUP(D1777,Capitulos!A:G,7,0)</f>
        <v>XX.  Causas externas de morbidade e mortalidade (V01 - Y98)</v>
      </c>
      <c r="F1777" t="str">
        <f>VLOOKUP(C1777,Grupos!D:H,4,0)</f>
        <v>Exposição à fumaça, ao fogo e às chamas (X00 - X09)</v>
      </c>
      <c r="G1777" t="s">
        <v>5811</v>
      </c>
    </row>
    <row r="1778" spans="1:7" x14ac:dyDescent="0.25">
      <c r="A1778" t="s">
        <v>862</v>
      </c>
      <c r="B1778">
        <v>1777</v>
      </c>
      <c r="C1778">
        <v>239</v>
      </c>
      <c r="D1778">
        <f>VLOOKUP(C1778,Grupos!D:H,5,0)</f>
        <v>20</v>
      </c>
      <c r="E1778" t="str">
        <f>VLOOKUP(D1778,Capitulos!A:G,7,0)</f>
        <v>XX.  Causas externas de morbidade e mortalidade (V01 - Y98)</v>
      </c>
      <c r="F1778" t="str">
        <f>VLOOKUP(C1778,Grupos!D:H,4,0)</f>
        <v>Contato com fonte de calor ou substâncias quentes (X10 - X19)</v>
      </c>
      <c r="G1778" t="s">
        <v>5813</v>
      </c>
    </row>
    <row r="1779" spans="1:7" x14ac:dyDescent="0.25">
      <c r="A1779" t="s">
        <v>5814</v>
      </c>
      <c r="B1779">
        <v>1778</v>
      </c>
      <c r="C1779">
        <v>239</v>
      </c>
      <c r="D1779">
        <f>VLOOKUP(C1779,Grupos!D:H,5,0)</f>
        <v>20</v>
      </c>
      <c r="E1779" t="str">
        <f>VLOOKUP(D1779,Capitulos!A:G,7,0)</f>
        <v>XX.  Causas externas de morbidade e mortalidade (V01 - Y98)</v>
      </c>
      <c r="F1779" t="str">
        <f>VLOOKUP(C1779,Grupos!D:H,4,0)</f>
        <v>Contato com fonte de calor ou substâncias quentes (X10 - X19)</v>
      </c>
      <c r="G1779" t="s">
        <v>5816</v>
      </c>
    </row>
    <row r="1780" spans="1:7" x14ac:dyDescent="0.25">
      <c r="A1780" t="s">
        <v>5817</v>
      </c>
      <c r="B1780">
        <v>1779</v>
      </c>
      <c r="C1780">
        <v>239</v>
      </c>
      <c r="D1780">
        <f>VLOOKUP(C1780,Grupos!D:H,5,0)</f>
        <v>20</v>
      </c>
      <c r="E1780" t="str">
        <f>VLOOKUP(D1780,Capitulos!A:G,7,0)</f>
        <v>XX.  Causas externas de morbidade e mortalidade (V01 - Y98)</v>
      </c>
      <c r="F1780" t="str">
        <f>VLOOKUP(C1780,Grupos!D:H,4,0)</f>
        <v>Contato com fonte de calor ou substâncias quentes (X10 - X19)</v>
      </c>
      <c r="G1780" t="s">
        <v>5819</v>
      </c>
    </row>
    <row r="1781" spans="1:7" x14ac:dyDescent="0.25">
      <c r="A1781" t="s">
        <v>5820</v>
      </c>
      <c r="B1781">
        <v>1780</v>
      </c>
      <c r="C1781">
        <v>239</v>
      </c>
      <c r="D1781">
        <f>VLOOKUP(C1781,Grupos!D:H,5,0)</f>
        <v>20</v>
      </c>
      <c r="E1781" t="str">
        <f>VLOOKUP(D1781,Capitulos!A:G,7,0)</f>
        <v>XX.  Causas externas de morbidade e mortalidade (V01 - Y98)</v>
      </c>
      <c r="F1781" t="str">
        <f>VLOOKUP(C1781,Grupos!D:H,4,0)</f>
        <v>Contato com fonte de calor ou substâncias quentes (X10 - X19)</v>
      </c>
      <c r="G1781" t="s">
        <v>5822</v>
      </c>
    </row>
    <row r="1782" spans="1:7" x14ac:dyDescent="0.25">
      <c r="A1782" t="s">
        <v>5823</v>
      </c>
      <c r="B1782">
        <v>1781</v>
      </c>
      <c r="C1782">
        <v>239</v>
      </c>
      <c r="D1782">
        <f>VLOOKUP(C1782,Grupos!D:H,5,0)</f>
        <v>20</v>
      </c>
      <c r="E1782" t="str">
        <f>VLOOKUP(D1782,Capitulos!A:G,7,0)</f>
        <v>XX.  Causas externas de morbidade e mortalidade (V01 - Y98)</v>
      </c>
      <c r="F1782" t="str">
        <f>VLOOKUP(C1782,Grupos!D:H,4,0)</f>
        <v>Contato com fonte de calor ou substâncias quentes (X10 - X19)</v>
      </c>
      <c r="G1782" t="s">
        <v>5825</v>
      </c>
    </row>
    <row r="1783" spans="1:7" x14ac:dyDescent="0.25">
      <c r="A1783" t="s">
        <v>5826</v>
      </c>
      <c r="B1783">
        <v>1782</v>
      </c>
      <c r="C1783">
        <v>239</v>
      </c>
      <c r="D1783">
        <f>VLOOKUP(C1783,Grupos!D:H,5,0)</f>
        <v>20</v>
      </c>
      <c r="E1783" t="str">
        <f>VLOOKUP(D1783,Capitulos!A:G,7,0)</f>
        <v>XX.  Causas externas de morbidade e mortalidade (V01 - Y98)</v>
      </c>
      <c r="F1783" t="str">
        <f>VLOOKUP(C1783,Grupos!D:H,4,0)</f>
        <v>Contato com fonte de calor ou substâncias quentes (X10 - X19)</v>
      </c>
      <c r="G1783" t="s">
        <v>5828</v>
      </c>
    </row>
    <row r="1784" spans="1:7" x14ac:dyDescent="0.25">
      <c r="A1784" t="s">
        <v>5829</v>
      </c>
      <c r="B1784">
        <v>1783</v>
      </c>
      <c r="C1784">
        <v>239</v>
      </c>
      <c r="D1784">
        <f>VLOOKUP(C1784,Grupos!D:H,5,0)</f>
        <v>20</v>
      </c>
      <c r="E1784" t="str">
        <f>VLOOKUP(D1784,Capitulos!A:G,7,0)</f>
        <v>XX.  Causas externas de morbidade e mortalidade (V01 - Y98)</v>
      </c>
      <c r="F1784" t="str">
        <f>VLOOKUP(C1784,Grupos!D:H,4,0)</f>
        <v>Contato com fonte de calor ou substâncias quentes (X10 - X19)</v>
      </c>
      <c r="G1784" t="s">
        <v>5831</v>
      </c>
    </row>
    <row r="1785" spans="1:7" x14ac:dyDescent="0.25">
      <c r="A1785" t="s">
        <v>5832</v>
      </c>
      <c r="B1785">
        <v>1784</v>
      </c>
      <c r="C1785">
        <v>239</v>
      </c>
      <c r="D1785">
        <f>VLOOKUP(C1785,Grupos!D:H,5,0)</f>
        <v>20</v>
      </c>
      <c r="E1785" t="str">
        <f>VLOOKUP(D1785,Capitulos!A:G,7,0)</f>
        <v>XX.  Causas externas de morbidade e mortalidade (V01 - Y98)</v>
      </c>
      <c r="F1785" t="str">
        <f>VLOOKUP(C1785,Grupos!D:H,4,0)</f>
        <v>Contato com fonte de calor ou substâncias quentes (X10 - X19)</v>
      </c>
      <c r="G1785" t="s">
        <v>5834</v>
      </c>
    </row>
    <row r="1786" spans="1:7" x14ac:dyDescent="0.25">
      <c r="A1786" t="s">
        <v>5835</v>
      </c>
      <c r="B1786">
        <v>1785</v>
      </c>
      <c r="C1786">
        <v>239</v>
      </c>
      <c r="D1786">
        <f>VLOOKUP(C1786,Grupos!D:H,5,0)</f>
        <v>20</v>
      </c>
      <c r="E1786" t="str">
        <f>VLOOKUP(D1786,Capitulos!A:G,7,0)</f>
        <v>XX.  Causas externas de morbidade e mortalidade (V01 - Y98)</v>
      </c>
      <c r="F1786" t="str">
        <f>VLOOKUP(C1786,Grupos!D:H,4,0)</f>
        <v>Contato com fonte de calor ou substâncias quentes (X10 - X19)</v>
      </c>
      <c r="G1786" t="s">
        <v>5837</v>
      </c>
    </row>
    <row r="1787" spans="1:7" x14ac:dyDescent="0.25">
      <c r="A1787" t="s">
        <v>863</v>
      </c>
      <c r="B1787">
        <v>1786</v>
      </c>
      <c r="C1787">
        <v>239</v>
      </c>
      <c r="D1787">
        <f>VLOOKUP(C1787,Grupos!D:H,5,0)</f>
        <v>20</v>
      </c>
      <c r="E1787" t="str">
        <f>VLOOKUP(D1787,Capitulos!A:G,7,0)</f>
        <v>XX.  Causas externas de morbidade e mortalidade (V01 - Y98)</v>
      </c>
      <c r="F1787" t="str">
        <f>VLOOKUP(C1787,Grupos!D:H,4,0)</f>
        <v>Contato com fonte de calor ou substâncias quentes (X10 - X19)</v>
      </c>
      <c r="G1787" t="s">
        <v>5839</v>
      </c>
    </row>
    <row r="1788" spans="1:7" x14ac:dyDescent="0.25">
      <c r="A1788" t="s">
        <v>866</v>
      </c>
      <c r="B1788">
        <v>1787</v>
      </c>
      <c r="C1788">
        <v>240</v>
      </c>
      <c r="D1788">
        <f>VLOOKUP(C1788,Grupos!D:H,5,0)</f>
        <v>20</v>
      </c>
      <c r="E1788" t="str">
        <f>VLOOKUP(D1788,Capitulos!A:G,7,0)</f>
        <v>XX.  Causas externas de morbidade e mortalidade (V01 - Y98)</v>
      </c>
      <c r="F1788" t="str">
        <f>VLOOKUP(C1788,Grupos!D:H,4,0)</f>
        <v>Contato com animais e plantas venenosos (X20 - X29)</v>
      </c>
      <c r="G1788" t="s">
        <v>5841</v>
      </c>
    </row>
    <row r="1789" spans="1:7" x14ac:dyDescent="0.25">
      <c r="A1789" t="s">
        <v>5842</v>
      </c>
      <c r="B1789">
        <v>1788</v>
      </c>
      <c r="C1789">
        <v>240</v>
      </c>
      <c r="D1789">
        <f>VLOOKUP(C1789,Grupos!D:H,5,0)</f>
        <v>20</v>
      </c>
      <c r="E1789" t="str">
        <f>VLOOKUP(D1789,Capitulos!A:G,7,0)</f>
        <v>XX.  Causas externas de morbidade e mortalidade (V01 - Y98)</v>
      </c>
      <c r="F1789" t="str">
        <f>VLOOKUP(C1789,Grupos!D:H,4,0)</f>
        <v>Contato com animais e plantas venenosos (X20 - X29)</v>
      </c>
      <c r="G1789" t="s">
        <v>5844</v>
      </c>
    </row>
    <row r="1790" spans="1:7" x14ac:dyDescent="0.25">
      <c r="A1790" t="s">
        <v>5845</v>
      </c>
      <c r="B1790">
        <v>1789</v>
      </c>
      <c r="C1790">
        <v>240</v>
      </c>
      <c r="D1790">
        <f>VLOOKUP(C1790,Grupos!D:H,5,0)</f>
        <v>20</v>
      </c>
      <c r="E1790" t="str">
        <f>VLOOKUP(D1790,Capitulos!A:G,7,0)</f>
        <v>XX.  Causas externas de morbidade e mortalidade (V01 - Y98)</v>
      </c>
      <c r="F1790" t="str">
        <f>VLOOKUP(C1790,Grupos!D:H,4,0)</f>
        <v>Contato com animais e plantas venenosos (X20 - X29)</v>
      </c>
      <c r="G1790" t="s">
        <v>5847</v>
      </c>
    </row>
    <row r="1791" spans="1:7" x14ac:dyDescent="0.25">
      <c r="A1791" t="s">
        <v>5848</v>
      </c>
      <c r="B1791">
        <v>1790</v>
      </c>
      <c r="C1791">
        <v>240</v>
      </c>
      <c r="D1791">
        <f>VLOOKUP(C1791,Grupos!D:H,5,0)</f>
        <v>20</v>
      </c>
      <c r="E1791" t="str">
        <f>VLOOKUP(D1791,Capitulos!A:G,7,0)</f>
        <v>XX.  Causas externas de morbidade e mortalidade (V01 - Y98)</v>
      </c>
      <c r="F1791" t="str">
        <f>VLOOKUP(C1791,Grupos!D:H,4,0)</f>
        <v>Contato com animais e plantas venenosos (X20 - X29)</v>
      </c>
      <c r="G1791" t="s">
        <v>5850</v>
      </c>
    </row>
    <row r="1792" spans="1:7" x14ac:dyDescent="0.25">
      <c r="A1792" t="s">
        <v>5851</v>
      </c>
      <c r="B1792">
        <v>1791</v>
      </c>
      <c r="C1792">
        <v>240</v>
      </c>
      <c r="D1792">
        <f>VLOOKUP(C1792,Grupos!D:H,5,0)</f>
        <v>20</v>
      </c>
      <c r="E1792" t="str">
        <f>VLOOKUP(D1792,Capitulos!A:G,7,0)</f>
        <v>XX.  Causas externas de morbidade e mortalidade (V01 - Y98)</v>
      </c>
      <c r="F1792" t="str">
        <f>VLOOKUP(C1792,Grupos!D:H,4,0)</f>
        <v>Contato com animais e plantas venenosos (X20 - X29)</v>
      </c>
      <c r="G1792" t="s">
        <v>5853</v>
      </c>
    </row>
    <row r="1793" spans="1:7" x14ac:dyDescent="0.25">
      <c r="A1793" t="s">
        <v>5854</v>
      </c>
      <c r="B1793">
        <v>1792</v>
      </c>
      <c r="C1793">
        <v>240</v>
      </c>
      <c r="D1793">
        <f>VLOOKUP(C1793,Grupos!D:H,5,0)</f>
        <v>20</v>
      </c>
      <c r="E1793" t="str">
        <f>VLOOKUP(D1793,Capitulos!A:G,7,0)</f>
        <v>XX.  Causas externas de morbidade e mortalidade (V01 - Y98)</v>
      </c>
      <c r="F1793" t="str">
        <f>VLOOKUP(C1793,Grupos!D:H,4,0)</f>
        <v>Contato com animais e plantas venenosos (X20 - X29)</v>
      </c>
      <c r="G1793" t="s">
        <v>5856</v>
      </c>
    </row>
    <row r="1794" spans="1:7" x14ac:dyDescent="0.25">
      <c r="A1794" t="s">
        <v>5857</v>
      </c>
      <c r="B1794">
        <v>1793</v>
      </c>
      <c r="C1794">
        <v>240</v>
      </c>
      <c r="D1794">
        <f>VLOOKUP(C1794,Grupos!D:H,5,0)</f>
        <v>20</v>
      </c>
      <c r="E1794" t="str">
        <f>VLOOKUP(D1794,Capitulos!A:G,7,0)</f>
        <v>XX.  Causas externas de morbidade e mortalidade (V01 - Y98)</v>
      </c>
      <c r="F1794" t="str">
        <f>VLOOKUP(C1794,Grupos!D:H,4,0)</f>
        <v>Contato com animais e plantas venenosos (X20 - X29)</v>
      </c>
      <c r="G1794" t="s">
        <v>5859</v>
      </c>
    </row>
    <row r="1795" spans="1:7" x14ac:dyDescent="0.25">
      <c r="A1795" t="s">
        <v>5860</v>
      </c>
      <c r="B1795">
        <v>1794</v>
      </c>
      <c r="C1795">
        <v>240</v>
      </c>
      <c r="D1795">
        <f>VLOOKUP(C1795,Grupos!D:H,5,0)</f>
        <v>20</v>
      </c>
      <c r="E1795" t="str">
        <f>VLOOKUP(D1795,Capitulos!A:G,7,0)</f>
        <v>XX.  Causas externas de morbidade e mortalidade (V01 - Y98)</v>
      </c>
      <c r="F1795" t="str">
        <f>VLOOKUP(C1795,Grupos!D:H,4,0)</f>
        <v>Contato com animais e plantas venenosos (X20 - X29)</v>
      </c>
      <c r="G1795" t="s">
        <v>5862</v>
      </c>
    </row>
    <row r="1796" spans="1:7" x14ac:dyDescent="0.25">
      <c r="A1796" t="s">
        <v>5863</v>
      </c>
      <c r="B1796">
        <v>1795</v>
      </c>
      <c r="C1796">
        <v>240</v>
      </c>
      <c r="D1796">
        <f>VLOOKUP(C1796,Grupos!D:H,5,0)</f>
        <v>20</v>
      </c>
      <c r="E1796" t="str">
        <f>VLOOKUP(D1796,Capitulos!A:G,7,0)</f>
        <v>XX.  Causas externas de morbidade e mortalidade (V01 - Y98)</v>
      </c>
      <c r="F1796" t="str">
        <f>VLOOKUP(C1796,Grupos!D:H,4,0)</f>
        <v>Contato com animais e plantas venenosos (X20 - X29)</v>
      </c>
      <c r="G1796" t="s">
        <v>5865</v>
      </c>
    </row>
    <row r="1797" spans="1:7" x14ac:dyDescent="0.25">
      <c r="A1797" t="s">
        <v>867</v>
      </c>
      <c r="B1797">
        <v>1796</v>
      </c>
      <c r="C1797">
        <v>240</v>
      </c>
      <c r="D1797">
        <f>VLOOKUP(C1797,Grupos!D:H,5,0)</f>
        <v>20</v>
      </c>
      <c r="E1797" t="str">
        <f>VLOOKUP(D1797,Capitulos!A:G,7,0)</f>
        <v>XX.  Causas externas de morbidade e mortalidade (V01 - Y98)</v>
      </c>
      <c r="F1797" t="str">
        <f>VLOOKUP(C1797,Grupos!D:H,4,0)</f>
        <v>Contato com animais e plantas venenosos (X20 - X29)</v>
      </c>
      <c r="G1797" t="s">
        <v>5867</v>
      </c>
    </row>
    <row r="1798" spans="1:7" x14ac:dyDescent="0.25">
      <c r="A1798" t="s">
        <v>869</v>
      </c>
      <c r="B1798">
        <v>1797</v>
      </c>
      <c r="C1798">
        <v>241</v>
      </c>
      <c r="D1798">
        <f>VLOOKUP(C1798,Grupos!D:H,5,0)</f>
        <v>20</v>
      </c>
      <c r="E1798" t="str">
        <f>VLOOKUP(D1798,Capitulos!A:G,7,0)</f>
        <v>XX.  Causas externas de morbidade e mortalidade (V01 - Y98)</v>
      </c>
      <c r="F1798" t="str">
        <f>VLOOKUP(C1798,Grupos!D:H,4,0)</f>
        <v>Exposição às forças da natureza (X30 - X39)</v>
      </c>
      <c r="G1798" t="s">
        <v>5869</v>
      </c>
    </row>
    <row r="1799" spans="1:7" x14ac:dyDescent="0.25">
      <c r="A1799" t="s">
        <v>5870</v>
      </c>
      <c r="B1799">
        <v>1798</v>
      </c>
      <c r="C1799">
        <v>241</v>
      </c>
      <c r="D1799">
        <f>VLOOKUP(C1799,Grupos!D:H,5,0)</f>
        <v>20</v>
      </c>
      <c r="E1799" t="str">
        <f>VLOOKUP(D1799,Capitulos!A:G,7,0)</f>
        <v>XX.  Causas externas de morbidade e mortalidade (V01 - Y98)</v>
      </c>
      <c r="F1799" t="str">
        <f>VLOOKUP(C1799,Grupos!D:H,4,0)</f>
        <v>Exposição às forças da natureza (X30 - X39)</v>
      </c>
      <c r="G1799" t="s">
        <v>5872</v>
      </c>
    </row>
    <row r="1800" spans="1:7" x14ac:dyDescent="0.25">
      <c r="A1800" t="s">
        <v>5873</v>
      </c>
      <c r="B1800">
        <v>1799</v>
      </c>
      <c r="C1800">
        <v>241</v>
      </c>
      <c r="D1800">
        <f>VLOOKUP(C1800,Grupos!D:H,5,0)</f>
        <v>20</v>
      </c>
      <c r="E1800" t="str">
        <f>VLOOKUP(D1800,Capitulos!A:G,7,0)</f>
        <v>XX.  Causas externas de morbidade e mortalidade (V01 - Y98)</v>
      </c>
      <c r="F1800" t="str">
        <f>VLOOKUP(C1800,Grupos!D:H,4,0)</f>
        <v>Exposição às forças da natureza (X30 - X39)</v>
      </c>
      <c r="G1800" t="s">
        <v>5875</v>
      </c>
    </row>
    <row r="1801" spans="1:7" x14ac:dyDescent="0.25">
      <c r="A1801" t="s">
        <v>5876</v>
      </c>
      <c r="B1801">
        <v>1800</v>
      </c>
      <c r="C1801">
        <v>241</v>
      </c>
      <c r="D1801">
        <f>VLOOKUP(C1801,Grupos!D:H,5,0)</f>
        <v>20</v>
      </c>
      <c r="E1801" t="str">
        <f>VLOOKUP(D1801,Capitulos!A:G,7,0)</f>
        <v>XX.  Causas externas de morbidade e mortalidade (V01 - Y98)</v>
      </c>
      <c r="F1801" t="str">
        <f>VLOOKUP(C1801,Grupos!D:H,4,0)</f>
        <v>Exposição às forças da natureza (X30 - X39)</v>
      </c>
      <c r="G1801" t="s">
        <v>5878</v>
      </c>
    </row>
    <row r="1802" spans="1:7" x14ac:dyDescent="0.25">
      <c r="A1802" t="s">
        <v>5879</v>
      </c>
      <c r="B1802">
        <v>1801</v>
      </c>
      <c r="C1802">
        <v>241</v>
      </c>
      <c r="D1802">
        <f>VLOOKUP(C1802,Grupos!D:H,5,0)</f>
        <v>20</v>
      </c>
      <c r="E1802" t="str">
        <f>VLOOKUP(D1802,Capitulos!A:G,7,0)</f>
        <v>XX.  Causas externas de morbidade e mortalidade (V01 - Y98)</v>
      </c>
      <c r="F1802" t="str">
        <f>VLOOKUP(C1802,Grupos!D:H,4,0)</f>
        <v>Exposição às forças da natureza (X30 - X39)</v>
      </c>
      <c r="G1802" t="s">
        <v>5881</v>
      </c>
    </row>
    <row r="1803" spans="1:7" x14ac:dyDescent="0.25">
      <c r="A1803" t="s">
        <v>5882</v>
      </c>
      <c r="B1803">
        <v>1802</v>
      </c>
      <c r="C1803">
        <v>241</v>
      </c>
      <c r="D1803">
        <f>VLOOKUP(C1803,Grupos!D:H,5,0)</f>
        <v>20</v>
      </c>
      <c r="E1803" t="str">
        <f>VLOOKUP(D1803,Capitulos!A:G,7,0)</f>
        <v>XX.  Causas externas de morbidade e mortalidade (V01 - Y98)</v>
      </c>
      <c r="F1803" t="str">
        <f>VLOOKUP(C1803,Grupos!D:H,4,0)</f>
        <v>Exposição às forças da natureza (X30 - X39)</v>
      </c>
      <c r="G1803" t="s">
        <v>5884</v>
      </c>
    </row>
    <row r="1804" spans="1:7" x14ac:dyDescent="0.25">
      <c r="A1804" t="s">
        <v>5885</v>
      </c>
      <c r="B1804">
        <v>1803</v>
      </c>
      <c r="C1804">
        <v>241</v>
      </c>
      <c r="D1804">
        <f>VLOOKUP(C1804,Grupos!D:H,5,0)</f>
        <v>20</v>
      </c>
      <c r="E1804" t="str">
        <f>VLOOKUP(D1804,Capitulos!A:G,7,0)</f>
        <v>XX.  Causas externas de morbidade e mortalidade (V01 - Y98)</v>
      </c>
      <c r="F1804" t="str">
        <f>VLOOKUP(C1804,Grupos!D:H,4,0)</f>
        <v>Exposição às forças da natureza (X30 - X39)</v>
      </c>
      <c r="G1804" t="s">
        <v>5887</v>
      </c>
    </row>
    <row r="1805" spans="1:7" x14ac:dyDescent="0.25">
      <c r="A1805" t="s">
        <v>5888</v>
      </c>
      <c r="B1805">
        <v>1804</v>
      </c>
      <c r="C1805">
        <v>241</v>
      </c>
      <c r="D1805">
        <f>VLOOKUP(C1805,Grupos!D:H,5,0)</f>
        <v>20</v>
      </c>
      <c r="E1805" t="str">
        <f>VLOOKUP(D1805,Capitulos!A:G,7,0)</f>
        <v>XX.  Causas externas de morbidade e mortalidade (V01 - Y98)</v>
      </c>
      <c r="F1805" t="str">
        <f>VLOOKUP(C1805,Grupos!D:H,4,0)</f>
        <v>Exposição às forças da natureza (X30 - X39)</v>
      </c>
      <c r="G1805" t="s">
        <v>5890</v>
      </c>
    </row>
    <row r="1806" spans="1:7" x14ac:dyDescent="0.25">
      <c r="A1806" t="s">
        <v>5891</v>
      </c>
      <c r="B1806">
        <v>1805</v>
      </c>
      <c r="C1806">
        <v>241</v>
      </c>
      <c r="D1806">
        <f>VLOOKUP(C1806,Grupos!D:H,5,0)</f>
        <v>20</v>
      </c>
      <c r="E1806" t="str">
        <f>VLOOKUP(D1806,Capitulos!A:G,7,0)</f>
        <v>XX.  Causas externas de morbidade e mortalidade (V01 - Y98)</v>
      </c>
      <c r="F1806" t="str">
        <f>VLOOKUP(C1806,Grupos!D:H,4,0)</f>
        <v>Exposição às forças da natureza (X30 - X39)</v>
      </c>
      <c r="G1806" t="s">
        <v>5893</v>
      </c>
    </row>
    <row r="1807" spans="1:7" x14ac:dyDescent="0.25">
      <c r="A1807" t="s">
        <v>870</v>
      </c>
      <c r="B1807">
        <v>1806</v>
      </c>
      <c r="C1807">
        <v>241</v>
      </c>
      <c r="D1807">
        <f>VLOOKUP(C1807,Grupos!D:H,5,0)</f>
        <v>20</v>
      </c>
      <c r="E1807" t="str">
        <f>VLOOKUP(D1807,Capitulos!A:G,7,0)</f>
        <v>XX.  Causas externas de morbidade e mortalidade (V01 - Y98)</v>
      </c>
      <c r="F1807" t="str">
        <f>VLOOKUP(C1807,Grupos!D:H,4,0)</f>
        <v>Exposição às forças da natureza (X30 - X39)</v>
      </c>
      <c r="G1807" t="s">
        <v>5895</v>
      </c>
    </row>
    <row r="1808" spans="1:7" x14ac:dyDescent="0.25">
      <c r="A1808" t="s">
        <v>872</v>
      </c>
      <c r="B1808">
        <v>1807</v>
      </c>
      <c r="C1808">
        <v>242</v>
      </c>
      <c r="D1808">
        <f>VLOOKUP(C1808,Grupos!D:H,5,0)</f>
        <v>20</v>
      </c>
      <c r="E1808" t="str">
        <f>VLOOKUP(D1808,Capitulos!A:G,7,0)</f>
        <v>XX.  Causas externas de morbidade e mortalidade (V01 - Y98)</v>
      </c>
      <c r="F1808" t="str">
        <f>VLOOKUP(C1808,Grupos!D:H,4,0)</f>
        <v>Envenenamento acidental e exposição subst nocivas (X40 - X49)</v>
      </c>
      <c r="G1808" t="s">
        <v>5897</v>
      </c>
    </row>
    <row r="1809" spans="1:7" x14ac:dyDescent="0.25">
      <c r="A1809" t="s">
        <v>5898</v>
      </c>
      <c r="B1809">
        <v>1808</v>
      </c>
      <c r="C1809">
        <v>242</v>
      </c>
      <c r="D1809">
        <f>VLOOKUP(C1809,Grupos!D:H,5,0)</f>
        <v>20</v>
      </c>
      <c r="E1809" t="str">
        <f>VLOOKUP(D1809,Capitulos!A:G,7,0)</f>
        <v>XX.  Causas externas de morbidade e mortalidade (V01 - Y98)</v>
      </c>
      <c r="F1809" t="str">
        <f>VLOOKUP(C1809,Grupos!D:H,4,0)</f>
        <v>Envenenamento acidental e exposição subst nocivas (X40 - X49)</v>
      </c>
      <c r="G1809" t="s">
        <v>5900</v>
      </c>
    </row>
    <row r="1810" spans="1:7" x14ac:dyDescent="0.25">
      <c r="A1810" t="s">
        <v>5901</v>
      </c>
      <c r="B1810">
        <v>1809</v>
      </c>
      <c r="C1810">
        <v>242</v>
      </c>
      <c r="D1810">
        <f>VLOOKUP(C1810,Grupos!D:H,5,0)</f>
        <v>20</v>
      </c>
      <c r="E1810" t="str">
        <f>VLOOKUP(D1810,Capitulos!A:G,7,0)</f>
        <v>XX.  Causas externas de morbidade e mortalidade (V01 - Y98)</v>
      </c>
      <c r="F1810" t="str">
        <f>VLOOKUP(C1810,Grupos!D:H,4,0)</f>
        <v>Envenenamento acidental e exposição subst nocivas (X40 - X49)</v>
      </c>
      <c r="G1810" t="s">
        <v>5903</v>
      </c>
    </row>
    <row r="1811" spans="1:7" x14ac:dyDescent="0.25">
      <c r="A1811" t="s">
        <v>5904</v>
      </c>
      <c r="B1811">
        <v>1810</v>
      </c>
      <c r="C1811">
        <v>242</v>
      </c>
      <c r="D1811">
        <f>VLOOKUP(C1811,Grupos!D:H,5,0)</f>
        <v>20</v>
      </c>
      <c r="E1811" t="str">
        <f>VLOOKUP(D1811,Capitulos!A:G,7,0)</f>
        <v>XX.  Causas externas de morbidade e mortalidade (V01 - Y98)</v>
      </c>
      <c r="F1811" t="str">
        <f>VLOOKUP(C1811,Grupos!D:H,4,0)</f>
        <v>Envenenamento acidental e exposição subst nocivas (X40 - X49)</v>
      </c>
      <c r="G1811" t="s">
        <v>5906</v>
      </c>
    </row>
    <row r="1812" spans="1:7" x14ac:dyDescent="0.25">
      <c r="A1812" t="s">
        <v>5907</v>
      </c>
      <c r="B1812">
        <v>1811</v>
      </c>
      <c r="C1812">
        <v>242</v>
      </c>
      <c r="D1812">
        <f>VLOOKUP(C1812,Grupos!D:H,5,0)</f>
        <v>20</v>
      </c>
      <c r="E1812" t="str">
        <f>VLOOKUP(D1812,Capitulos!A:G,7,0)</f>
        <v>XX.  Causas externas de morbidade e mortalidade (V01 - Y98)</v>
      </c>
      <c r="F1812" t="str">
        <f>VLOOKUP(C1812,Grupos!D:H,4,0)</f>
        <v>Envenenamento acidental e exposição subst nocivas (X40 - X49)</v>
      </c>
      <c r="G1812" t="s">
        <v>5909</v>
      </c>
    </row>
    <row r="1813" spans="1:7" x14ac:dyDescent="0.25">
      <c r="A1813" t="s">
        <v>5910</v>
      </c>
      <c r="B1813">
        <v>1812</v>
      </c>
      <c r="C1813">
        <v>242</v>
      </c>
      <c r="D1813">
        <f>VLOOKUP(C1813,Grupos!D:H,5,0)</f>
        <v>20</v>
      </c>
      <c r="E1813" t="str">
        <f>VLOOKUP(D1813,Capitulos!A:G,7,0)</f>
        <v>XX.  Causas externas de morbidade e mortalidade (V01 - Y98)</v>
      </c>
      <c r="F1813" t="str">
        <f>VLOOKUP(C1813,Grupos!D:H,4,0)</f>
        <v>Envenenamento acidental e exposição subst nocivas (X40 - X49)</v>
      </c>
      <c r="G1813" t="s">
        <v>5912</v>
      </c>
    </row>
    <row r="1814" spans="1:7" x14ac:dyDescent="0.25">
      <c r="A1814" t="s">
        <v>5913</v>
      </c>
      <c r="B1814">
        <v>1813</v>
      </c>
      <c r="C1814">
        <v>242</v>
      </c>
      <c r="D1814">
        <f>VLOOKUP(C1814,Grupos!D:H,5,0)</f>
        <v>20</v>
      </c>
      <c r="E1814" t="str">
        <f>VLOOKUP(D1814,Capitulos!A:G,7,0)</f>
        <v>XX.  Causas externas de morbidade e mortalidade (V01 - Y98)</v>
      </c>
      <c r="F1814" t="str">
        <f>VLOOKUP(C1814,Grupos!D:H,4,0)</f>
        <v>Envenenamento acidental e exposição subst nocivas (X40 - X49)</v>
      </c>
      <c r="G1814" t="s">
        <v>5915</v>
      </c>
    </row>
    <row r="1815" spans="1:7" x14ac:dyDescent="0.25">
      <c r="A1815" t="s">
        <v>5916</v>
      </c>
      <c r="B1815">
        <v>1814</v>
      </c>
      <c r="C1815">
        <v>242</v>
      </c>
      <c r="D1815">
        <f>VLOOKUP(C1815,Grupos!D:H,5,0)</f>
        <v>20</v>
      </c>
      <c r="E1815" t="str">
        <f>VLOOKUP(D1815,Capitulos!A:G,7,0)</f>
        <v>XX.  Causas externas de morbidade e mortalidade (V01 - Y98)</v>
      </c>
      <c r="F1815" t="str">
        <f>VLOOKUP(C1815,Grupos!D:H,4,0)</f>
        <v>Envenenamento acidental e exposição subst nocivas (X40 - X49)</v>
      </c>
      <c r="G1815" t="s">
        <v>5918</v>
      </c>
    </row>
    <row r="1816" spans="1:7" x14ac:dyDescent="0.25">
      <c r="A1816" t="s">
        <v>5919</v>
      </c>
      <c r="B1816">
        <v>1815</v>
      </c>
      <c r="C1816">
        <v>242</v>
      </c>
      <c r="D1816">
        <f>VLOOKUP(C1816,Grupos!D:H,5,0)</f>
        <v>20</v>
      </c>
      <c r="E1816" t="str">
        <f>VLOOKUP(D1816,Capitulos!A:G,7,0)</f>
        <v>XX.  Causas externas de morbidade e mortalidade (V01 - Y98)</v>
      </c>
      <c r="F1816" t="str">
        <f>VLOOKUP(C1816,Grupos!D:H,4,0)</f>
        <v>Envenenamento acidental e exposição subst nocivas (X40 - X49)</v>
      </c>
      <c r="G1816" t="s">
        <v>5921</v>
      </c>
    </row>
    <row r="1817" spans="1:7" x14ac:dyDescent="0.25">
      <c r="A1817" t="s">
        <v>873</v>
      </c>
      <c r="B1817">
        <v>1816</v>
      </c>
      <c r="C1817">
        <v>242</v>
      </c>
      <c r="D1817">
        <f>VLOOKUP(C1817,Grupos!D:H,5,0)</f>
        <v>20</v>
      </c>
      <c r="E1817" t="str">
        <f>VLOOKUP(D1817,Capitulos!A:G,7,0)</f>
        <v>XX.  Causas externas de morbidade e mortalidade (V01 - Y98)</v>
      </c>
      <c r="F1817" t="str">
        <f>VLOOKUP(C1817,Grupos!D:H,4,0)</f>
        <v>Envenenamento acidental e exposição subst nocivas (X40 - X49)</v>
      </c>
      <c r="G1817" t="s">
        <v>5923</v>
      </c>
    </row>
    <row r="1818" spans="1:7" x14ac:dyDescent="0.25">
      <c r="A1818" t="s">
        <v>876</v>
      </c>
      <c r="B1818">
        <v>1817</v>
      </c>
      <c r="C1818">
        <v>243</v>
      </c>
      <c r="D1818">
        <f>VLOOKUP(C1818,Grupos!D:H,5,0)</f>
        <v>20</v>
      </c>
      <c r="E1818" t="str">
        <f>VLOOKUP(D1818,Capitulos!A:G,7,0)</f>
        <v>XX.  Causas externas de morbidade e mortalidade (V01 - Y98)</v>
      </c>
      <c r="F1818" t="str">
        <f>VLOOKUP(C1818,Grupos!D:H,4,0)</f>
        <v>Excesso de esforços, viagens e privações (X50 - X57)</v>
      </c>
      <c r="G1818" t="s">
        <v>5925</v>
      </c>
    </row>
    <row r="1819" spans="1:7" x14ac:dyDescent="0.25">
      <c r="A1819" t="s">
        <v>5926</v>
      </c>
      <c r="B1819">
        <v>1818</v>
      </c>
      <c r="C1819">
        <v>243</v>
      </c>
      <c r="D1819">
        <f>VLOOKUP(C1819,Grupos!D:H,5,0)</f>
        <v>20</v>
      </c>
      <c r="E1819" t="str">
        <f>VLOOKUP(D1819,Capitulos!A:G,7,0)</f>
        <v>XX.  Causas externas de morbidade e mortalidade (V01 - Y98)</v>
      </c>
      <c r="F1819" t="str">
        <f>VLOOKUP(C1819,Grupos!D:H,4,0)</f>
        <v>Excesso de esforços, viagens e privações (X50 - X57)</v>
      </c>
      <c r="G1819" t="s">
        <v>5928</v>
      </c>
    </row>
    <row r="1820" spans="1:7" x14ac:dyDescent="0.25">
      <c r="A1820" t="s">
        <v>5929</v>
      </c>
      <c r="B1820">
        <v>1819</v>
      </c>
      <c r="C1820">
        <v>243</v>
      </c>
      <c r="D1820">
        <f>VLOOKUP(C1820,Grupos!D:H,5,0)</f>
        <v>20</v>
      </c>
      <c r="E1820" t="str">
        <f>VLOOKUP(D1820,Capitulos!A:G,7,0)</f>
        <v>XX.  Causas externas de morbidade e mortalidade (V01 - Y98)</v>
      </c>
      <c r="F1820" t="str">
        <f>VLOOKUP(C1820,Grupos!D:H,4,0)</f>
        <v>Excesso de esforços, viagens e privações (X50 - X57)</v>
      </c>
      <c r="G1820" t="s">
        <v>5931</v>
      </c>
    </row>
    <row r="1821" spans="1:7" x14ac:dyDescent="0.25">
      <c r="A1821" t="s">
        <v>5932</v>
      </c>
      <c r="B1821">
        <v>1820</v>
      </c>
      <c r="C1821">
        <v>243</v>
      </c>
      <c r="D1821">
        <f>VLOOKUP(C1821,Grupos!D:H,5,0)</f>
        <v>20</v>
      </c>
      <c r="E1821" t="str">
        <f>VLOOKUP(D1821,Capitulos!A:G,7,0)</f>
        <v>XX.  Causas externas de morbidade e mortalidade (V01 - Y98)</v>
      </c>
      <c r="F1821" t="str">
        <f>VLOOKUP(C1821,Grupos!D:H,4,0)</f>
        <v>Excesso de esforços, viagens e privações (X50 - X57)</v>
      </c>
      <c r="G1821" t="s">
        <v>5934</v>
      </c>
    </row>
    <row r="1822" spans="1:7" x14ac:dyDescent="0.25">
      <c r="A1822" t="s">
        <v>5935</v>
      </c>
      <c r="B1822">
        <v>1821</v>
      </c>
      <c r="C1822">
        <v>243</v>
      </c>
      <c r="D1822">
        <f>VLOOKUP(C1822,Grupos!D:H,5,0)</f>
        <v>20</v>
      </c>
      <c r="E1822" t="str">
        <f>VLOOKUP(D1822,Capitulos!A:G,7,0)</f>
        <v>XX.  Causas externas de morbidade e mortalidade (V01 - Y98)</v>
      </c>
      <c r="F1822" t="str">
        <f>VLOOKUP(C1822,Grupos!D:H,4,0)</f>
        <v>Excesso de esforços, viagens e privações (X50 - X57)</v>
      </c>
      <c r="G1822" t="s">
        <v>5937</v>
      </c>
    </row>
    <row r="1823" spans="1:7" x14ac:dyDescent="0.25">
      <c r="A1823" t="s">
        <v>877</v>
      </c>
      <c r="B1823">
        <v>1822</v>
      </c>
      <c r="C1823">
        <v>243</v>
      </c>
      <c r="D1823">
        <f>VLOOKUP(C1823,Grupos!D:H,5,0)</f>
        <v>20</v>
      </c>
      <c r="E1823" t="str">
        <f>VLOOKUP(D1823,Capitulos!A:G,7,0)</f>
        <v>XX.  Causas externas de morbidade e mortalidade (V01 - Y98)</v>
      </c>
      <c r="F1823" t="str">
        <f>VLOOKUP(C1823,Grupos!D:H,4,0)</f>
        <v>Excesso de esforços, viagens e privações (X50 - X57)</v>
      </c>
      <c r="G1823" t="s">
        <v>5939</v>
      </c>
    </row>
    <row r="1824" spans="1:7" x14ac:dyDescent="0.25">
      <c r="A1824" t="s">
        <v>879</v>
      </c>
      <c r="B1824">
        <v>1823</v>
      </c>
      <c r="C1824">
        <v>244</v>
      </c>
      <c r="D1824">
        <f>VLOOKUP(C1824,Grupos!D:H,5,0)</f>
        <v>20</v>
      </c>
      <c r="E1824" t="str">
        <f>VLOOKUP(D1824,Capitulos!A:G,7,0)</f>
        <v>XX.  Causas externas de morbidade e mortalidade (V01 - Y98)</v>
      </c>
      <c r="F1824" t="str">
        <f>VLOOKUP(C1824,Grupos!D:H,4,0)</f>
        <v>Exposição acidental a outr fatores e aos não espec (X58 - X59)</v>
      </c>
      <c r="G1824" t="s">
        <v>5941</v>
      </c>
    </row>
    <row r="1825" spans="1:7" x14ac:dyDescent="0.25">
      <c r="A1825" t="s">
        <v>794</v>
      </c>
      <c r="B1825">
        <v>1824</v>
      </c>
      <c r="C1825">
        <v>244</v>
      </c>
      <c r="D1825">
        <f>VLOOKUP(C1825,Grupos!D:H,5,0)</f>
        <v>20</v>
      </c>
      <c r="E1825" t="str">
        <f>VLOOKUP(D1825,Capitulos!A:G,7,0)</f>
        <v>XX.  Causas externas de morbidade e mortalidade (V01 - Y98)</v>
      </c>
      <c r="F1825" t="str">
        <f>VLOOKUP(C1825,Grupos!D:H,4,0)</f>
        <v>Exposição acidental a outr fatores e aos não espec (X58 - X59)</v>
      </c>
      <c r="G1825" t="s">
        <v>5943</v>
      </c>
    </row>
    <row r="1826" spans="1:7" x14ac:dyDescent="0.25">
      <c r="A1826" t="s">
        <v>882</v>
      </c>
      <c r="B1826">
        <v>1825</v>
      </c>
      <c r="C1826">
        <v>245</v>
      </c>
      <c r="D1826">
        <f>VLOOKUP(C1826,Grupos!D:H,5,0)</f>
        <v>20</v>
      </c>
      <c r="E1826" t="str">
        <f>VLOOKUP(D1826,Capitulos!A:G,7,0)</f>
        <v>XX.  Causas externas de morbidade e mortalidade (V01 - Y98)</v>
      </c>
      <c r="F1826" t="str">
        <f>VLOOKUP(C1826,Grupos!D:H,4,0)</f>
        <v>Lesões autoprovocadas intencionalmente (X60 - X84)</v>
      </c>
      <c r="G1826" t="s">
        <v>5945</v>
      </c>
    </row>
    <row r="1827" spans="1:7" x14ac:dyDescent="0.25">
      <c r="A1827" t="s">
        <v>5946</v>
      </c>
      <c r="B1827">
        <v>1826</v>
      </c>
      <c r="C1827">
        <v>245</v>
      </c>
      <c r="D1827">
        <f>VLOOKUP(C1827,Grupos!D:H,5,0)</f>
        <v>20</v>
      </c>
      <c r="E1827" t="str">
        <f>VLOOKUP(D1827,Capitulos!A:G,7,0)</f>
        <v>XX.  Causas externas de morbidade e mortalidade (V01 - Y98)</v>
      </c>
      <c r="F1827" t="str">
        <f>VLOOKUP(C1827,Grupos!D:H,4,0)</f>
        <v>Lesões autoprovocadas intencionalmente (X60 - X84)</v>
      </c>
      <c r="G1827" t="s">
        <v>5948</v>
      </c>
    </row>
    <row r="1828" spans="1:7" x14ac:dyDescent="0.25">
      <c r="A1828" t="s">
        <v>5949</v>
      </c>
      <c r="B1828">
        <v>1827</v>
      </c>
      <c r="C1828">
        <v>245</v>
      </c>
      <c r="D1828">
        <f>VLOOKUP(C1828,Grupos!D:H,5,0)</f>
        <v>20</v>
      </c>
      <c r="E1828" t="str">
        <f>VLOOKUP(D1828,Capitulos!A:G,7,0)</f>
        <v>XX.  Causas externas de morbidade e mortalidade (V01 - Y98)</v>
      </c>
      <c r="F1828" t="str">
        <f>VLOOKUP(C1828,Grupos!D:H,4,0)</f>
        <v>Lesões autoprovocadas intencionalmente (X60 - X84)</v>
      </c>
      <c r="G1828" t="s">
        <v>5951</v>
      </c>
    </row>
    <row r="1829" spans="1:7" x14ac:dyDescent="0.25">
      <c r="A1829" t="s">
        <v>5952</v>
      </c>
      <c r="B1829">
        <v>1828</v>
      </c>
      <c r="C1829">
        <v>245</v>
      </c>
      <c r="D1829">
        <f>VLOOKUP(C1829,Grupos!D:H,5,0)</f>
        <v>20</v>
      </c>
      <c r="E1829" t="str">
        <f>VLOOKUP(D1829,Capitulos!A:G,7,0)</f>
        <v>XX.  Causas externas de morbidade e mortalidade (V01 - Y98)</v>
      </c>
      <c r="F1829" t="str">
        <f>VLOOKUP(C1829,Grupos!D:H,4,0)</f>
        <v>Lesões autoprovocadas intencionalmente (X60 - X84)</v>
      </c>
      <c r="G1829" t="s">
        <v>5954</v>
      </c>
    </row>
    <row r="1830" spans="1:7" x14ac:dyDescent="0.25">
      <c r="A1830" t="s">
        <v>5955</v>
      </c>
      <c r="B1830">
        <v>1829</v>
      </c>
      <c r="C1830">
        <v>245</v>
      </c>
      <c r="D1830">
        <f>VLOOKUP(C1830,Grupos!D:H,5,0)</f>
        <v>20</v>
      </c>
      <c r="E1830" t="str">
        <f>VLOOKUP(D1830,Capitulos!A:G,7,0)</f>
        <v>XX.  Causas externas de morbidade e mortalidade (V01 - Y98)</v>
      </c>
      <c r="F1830" t="str">
        <f>VLOOKUP(C1830,Grupos!D:H,4,0)</f>
        <v>Lesões autoprovocadas intencionalmente (X60 - X84)</v>
      </c>
      <c r="G1830" t="s">
        <v>5957</v>
      </c>
    </row>
    <row r="1831" spans="1:7" x14ac:dyDescent="0.25">
      <c r="A1831" t="s">
        <v>5958</v>
      </c>
      <c r="B1831">
        <v>1830</v>
      </c>
      <c r="C1831">
        <v>245</v>
      </c>
      <c r="D1831">
        <f>VLOOKUP(C1831,Grupos!D:H,5,0)</f>
        <v>20</v>
      </c>
      <c r="E1831" t="str">
        <f>VLOOKUP(D1831,Capitulos!A:G,7,0)</f>
        <v>XX.  Causas externas de morbidade e mortalidade (V01 - Y98)</v>
      </c>
      <c r="F1831" t="str">
        <f>VLOOKUP(C1831,Grupos!D:H,4,0)</f>
        <v>Lesões autoprovocadas intencionalmente (X60 - X84)</v>
      </c>
      <c r="G1831" t="s">
        <v>5960</v>
      </c>
    </row>
    <row r="1832" spans="1:7" x14ac:dyDescent="0.25">
      <c r="A1832" t="s">
        <v>5961</v>
      </c>
      <c r="B1832">
        <v>1831</v>
      </c>
      <c r="C1832">
        <v>245</v>
      </c>
      <c r="D1832">
        <f>VLOOKUP(C1832,Grupos!D:H,5,0)</f>
        <v>20</v>
      </c>
      <c r="E1832" t="str">
        <f>VLOOKUP(D1832,Capitulos!A:G,7,0)</f>
        <v>XX.  Causas externas de morbidade e mortalidade (V01 - Y98)</v>
      </c>
      <c r="F1832" t="str">
        <f>VLOOKUP(C1832,Grupos!D:H,4,0)</f>
        <v>Lesões autoprovocadas intencionalmente (X60 - X84)</v>
      </c>
      <c r="G1832" t="s">
        <v>5963</v>
      </c>
    </row>
    <row r="1833" spans="1:7" x14ac:dyDescent="0.25">
      <c r="A1833" t="s">
        <v>5964</v>
      </c>
      <c r="B1833">
        <v>1832</v>
      </c>
      <c r="C1833">
        <v>245</v>
      </c>
      <c r="D1833">
        <f>VLOOKUP(C1833,Grupos!D:H,5,0)</f>
        <v>20</v>
      </c>
      <c r="E1833" t="str">
        <f>VLOOKUP(D1833,Capitulos!A:G,7,0)</f>
        <v>XX.  Causas externas de morbidade e mortalidade (V01 - Y98)</v>
      </c>
      <c r="F1833" t="str">
        <f>VLOOKUP(C1833,Grupos!D:H,4,0)</f>
        <v>Lesões autoprovocadas intencionalmente (X60 - X84)</v>
      </c>
      <c r="G1833" t="s">
        <v>5966</v>
      </c>
    </row>
    <row r="1834" spans="1:7" x14ac:dyDescent="0.25">
      <c r="A1834" t="s">
        <v>5967</v>
      </c>
      <c r="B1834">
        <v>1833</v>
      </c>
      <c r="C1834">
        <v>245</v>
      </c>
      <c r="D1834">
        <f>VLOOKUP(C1834,Grupos!D:H,5,0)</f>
        <v>20</v>
      </c>
      <c r="E1834" t="str">
        <f>VLOOKUP(D1834,Capitulos!A:G,7,0)</f>
        <v>XX.  Causas externas de morbidade e mortalidade (V01 - Y98)</v>
      </c>
      <c r="F1834" t="str">
        <f>VLOOKUP(C1834,Grupos!D:H,4,0)</f>
        <v>Lesões autoprovocadas intencionalmente (X60 - X84)</v>
      </c>
      <c r="G1834" t="s">
        <v>5969</v>
      </c>
    </row>
    <row r="1835" spans="1:7" x14ac:dyDescent="0.25">
      <c r="A1835" t="s">
        <v>5970</v>
      </c>
      <c r="B1835">
        <v>1834</v>
      </c>
      <c r="C1835">
        <v>245</v>
      </c>
      <c r="D1835">
        <f>VLOOKUP(C1835,Grupos!D:H,5,0)</f>
        <v>20</v>
      </c>
      <c r="E1835" t="str">
        <f>VLOOKUP(D1835,Capitulos!A:G,7,0)</f>
        <v>XX.  Causas externas de morbidade e mortalidade (V01 - Y98)</v>
      </c>
      <c r="F1835" t="str">
        <f>VLOOKUP(C1835,Grupos!D:H,4,0)</f>
        <v>Lesões autoprovocadas intencionalmente (X60 - X84)</v>
      </c>
      <c r="G1835" t="s">
        <v>5972</v>
      </c>
    </row>
    <row r="1836" spans="1:7" x14ac:dyDescent="0.25">
      <c r="A1836" t="s">
        <v>5973</v>
      </c>
      <c r="B1836">
        <v>1835</v>
      </c>
      <c r="C1836">
        <v>245</v>
      </c>
      <c r="D1836">
        <f>VLOOKUP(C1836,Grupos!D:H,5,0)</f>
        <v>20</v>
      </c>
      <c r="E1836" t="str">
        <f>VLOOKUP(D1836,Capitulos!A:G,7,0)</f>
        <v>XX.  Causas externas de morbidade e mortalidade (V01 - Y98)</v>
      </c>
      <c r="F1836" t="str">
        <f>VLOOKUP(C1836,Grupos!D:H,4,0)</f>
        <v>Lesões autoprovocadas intencionalmente (X60 - X84)</v>
      </c>
      <c r="G1836" t="s">
        <v>5975</v>
      </c>
    </row>
    <row r="1837" spans="1:7" x14ac:dyDescent="0.25">
      <c r="A1837" t="s">
        <v>5976</v>
      </c>
      <c r="B1837">
        <v>1836</v>
      </c>
      <c r="C1837">
        <v>245</v>
      </c>
      <c r="D1837">
        <f>VLOOKUP(C1837,Grupos!D:H,5,0)</f>
        <v>20</v>
      </c>
      <c r="E1837" t="str">
        <f>VLOOKUP(D1837,Capitulos!A:G,7,0)</f>
        <v>XX.  Causas externas de morbidade e mortalidade (V01 - Y98)</v>
      </c>
      <c r="F1837" t="str">
        <f>VLOOKUP(C1837,Grupos!D:H,4,0)</f>
        <v>Lesões autoprovocadas intencionalmente (X60 - X84)</v>
      </c>
      <c r="G1837" t="s">
        <v>5978</v>
      </c>
    </row>
    <row r="1838" spans="1:7" x14ac:dyDescent="0.25">
      <c r="A1838" t="s">
        <v>5979</v>
      </c>
      <c r="B1838">
        <v>1837</v>
      </c>
      <c r="C1838">
        <v>245</v>
      </c>
      <c r="D1838">
        <f>VLOOKUP(C1838,Grupos!D:H,5,0)</f>
        <v>20</v>
      </c>
      <c r="E1838" t="str">
        <f>VLOOKUP(D1838,Capitulos!A:G,7,0)</f>
        <v>XX.  Causas externas de morbidade e mortalidade (V01 - Y98)</v>
      </c>
      <c r="F1838" t="str">
        <f>VLOOKUP(C1838,Grupos!D:H,4,0)</f>
        <v>Lesões autoprovocadas intencionalmente (X60 - X84)</v>
      </c>
      <c r="G1838" t="s">
        <v>5981</v>
      </c>
    </row>
    <row r="1839" spans="1:7" x14ac:dyDescent="0.25">
      <c r="A1839" t="s">
        <v>5982</v>
      </c>
      <c r="B1839">
        <v>1838</v>
      </c>
      <c r="C1839">
        <v>245</v>
      </c>
      <c r="D1839">
        <f>VLOOKUP(C1839,Grupos!D:H,5,0)</f>
        <v>20</v>
      </c>
      <c r="E1839" t="str">
        <f>VLOOKUP(D1839,Capitulos!A:G,7,0)</f>
        <v>XX.  Causas externas de morbidade e mortalidade (V01 - Y98)</v>
      </c>
      <c r="F1839" t="str">
        <f>VLOOKUP(C1839,Grupos!D:H,4,0)</f>
        <v>Lesões autoprovocadas intencionalmente (X60 - X84)</v>
      </c>
      <c r="G1839" t="s">
        <v>5984</v>
      </c>
    </row>
    <row r="1840" spans="1:7" x14ac:dyDescent="0.25">
      <c r="A1840" t="s">
        <v>5985</v>
      </c>
      <c r="B1840">
        <v>1839</v>
      </c>
      <c r="C1840">
        <v>245</v>
      </c>
      <c r="D1840">
        <f>VLOOKUP(C1840,Grupos!D:H,5,0)</f>
        <v>20</v>
      </c>
      <c r="E1840" t="str">
        <f>VLOOKUP(D1840,Capitulos!A:G,7,0)</f>
        <v>XX.  Causas externas de morbidade e mortalidade (V01 - Y98)</v>
      </c>
      <c r="F1840" t="str">
        <f>VLOOKUP(C1840,Grupos!D:H,4,0)</f>
        <v>Lesões autoprovocadas intencionalmente (X60 - X84)</v>
      </c>
      <c r="G1840" t="s">
        <v>5987</v>
      </c>
    </row>
    <row r="1841" spans="1:7" x14ac:dyDescent="0.25">
      <c r="A1841" t="s">
        <v>5988</v>
      </c>
      <c r="B1841">
        <v>1840</v>
      </c>
      <c r="C1841">
        <v>245</v>
      </c>
      <c r="D1841">
        <f>VLOOKUP(C1841,Grupos!D:H,5,0)</f>
        <v>20</v>
      </c>
      <c r="E1841" t="str">
        <f>VLOOKUP(D1841,Capitulos!A:G,7,0)</f>
        <v>XX.  Causas externas de morbidade e mortalidade (V01 - Y98)</v>
      </c>
      <c r="F1841" t="str">
        <f>VLOOKUP(C1841,Grupos!D:H,4,0)</f>
        <v>Lesões autoprovocadas intencionalmente (X60 - X84)</v>
      </c>
      <c r="G1841" t="s">
        <v>5990</v>
      </c>
    </row>
    <row r="1842" spans="1:7" x14ac:dyDescent="0.25">
      <c r="A1842" t="s">
        <v>5991</v>
      </c>
      <c r="B1842">
        <v>1841</v>
      </c>
      <c r="C1842">
        <v>245</v>
      </c>
      <c r="D1842">
        <f>VLOOKUP(C1842,Grupos!D:H,5,0)</f>
        <v>20</v>
      </c>
      <c r="E1842" t="str">
        <f>VLOOKUP(D1842,Capitulos!A:G,7,0)</f>
        <v>XX.  Causas externas de morbidade e mortalidade (V01 - Y98)</v>
      </c>
      <c r="F1842" t="str">
        <f>VLOOKUP(C1842,Grupos!D:H,4,0)</f>
        <v>Lesões autoprovocadas intencionalmente (X60 - X84)</v>
      </c>
      <c r="G1842" t="s">
        <v>5993</v>
      </c>
    </row>
    <row r="1843" spans="1:7" x14ac:dyDescent="0.25">
      <c r="A1843" t="s">
        <v>5994</v>
      </c>
      <c r="B1843">
        <v>1842</v>
      </c>
      <c r="C1843">
        <v>245</v>
      </c>
      <c r="D1843">
        <f>VLOOKUP(C1843,Grupos!D:H,5,0)</f>
        <v>20</v>
      </c>
      <c r="E1843" t="str">
        <f>VLOOKUP(D1843,Capitulos!A:G,7,0)</f>
        <v>XX.  Causas externas de morbidade e mortalidade (V01 - Y98)</v>
      </c>
      <c r="F1843" t="str">
        <f>VLOOKUP(C1843,Grupos!D:H,4,0)</f>
        <v>Lesões autoprovocadas intencionalmente (X60 - X84)</v>
      </c>
      <c r="G1843" t="s">
        <v>5996</v>
      </c>
    </row>
    <row r="1844" spans="1:7" x14ac:dyDescent="0.25">
      <c r="A1844" t="s">
        <v>5997</v>
      </c>
      <c r="B1844">
        <v>1843</v>
      </c>
      <c r="C1844">
        <v>245</v>
      </c>
      <c r="D1844">
        <f>VLOOKUP(C1844,Grupos!D:H,5,0)</f>
        <v>20</v>
      </c>
      <c r="E1844" t="str">
        <f>VLOOKUP(D1844,Capitulos!A:G,7,0)</f>
        <v>XX.  Causas externas de morbidade e mortalidade (V01 - Y98)</v>
      </c>
      <c r="F1844" t="str">
        <f>VLOOKUP(C1844,Grupos!D:H,4,0)</f>
        <v>Lesões autoprovocadas intencionalmente (X60 - X84)</v>
      </c>
      <c r="G1844" t="s">
        <v>5999</v>
      </c>
    </row>
    <row r="1845" spans="1:7" x14ac:dyDescent="0.25">
      <c r="A1845" t="s">
        <v>6000</v>
      </c>
      <c r="B1845">
        <v>1844</v>
      </c>
      <c r="C1845">
        <v>245</v>
      </c>
      <c r="D1845">
        <f>VLOOKUP(C1845,Grupos!D:H,5,0)</f>
        <v>20</v>
      </c>
      <c r="E1845" t="str">
        <f>VLOOKUP(D1845,Capitulos!A:G,7,0)</f>
        <v>XX.  Causas externas de morbidade e mortalidade (V01 - Y98)</v>
      </c>
      <c r="F1845" t="str">
        <f>VLOOKUP(C1845,Grupos!D:H,4,0)</f>
        <v>Lesões autoprovocadas intencionalmente (X60 - X84)</v>
      </c>
      <c r="G1845" t="s">
        <v>6002</v>
      </c>
    </row>
    <row r="1846" spans="1:7" x14ac:dyDescent="0.25">
      <c r="A1846" t="s">
        <v>6003</v>
      </c>
      <c r="B1846">
        <v>1845</v>
      </c>
      <c r="C1846">
        <v>245</v>
      </c>
      <c r="D1846">
        <f>VLOOKUP(C1846,Grupos!D:H,5,0)</f>
        <v>20</v>
      </c>
      <c r="E1846" t="str">
        <f>VLOOKUP(D1846,Capitulos!A:G,7,0)</f>
        <v>XX.  Causas externas de morbidade e mortalidade (V01 - Y98)</v>
      </c>
      <c r="F1846" t="str">
        <f>VLOOKUP(C1846,Grupos!D:H,4,0)</f>
        <v>Lesões autoprovocadas intencionalmente (X60 - X84)</v>
      </c>
      <c r="G1846" t="s">
        <v>6005</v>
      </c>
    </row>
    <row r="1847" spans="1:7" x14ac:dyDescent="0.25">
      <c r="A1847" t="s">
        <v>6006</v>
      </c>
      <c r="B1847">
        <v>1846</v>
      </c>
      <c r="C1847">
        <v>245</v>
      </c>
      <c r="D1847">
        <f>VLOOKUP(C1847,Grupos!D:H,5,0)</f>
        <v>20</v>
      </c>
      <c r="E1847" t="str">
        <f>VLOOKUP(D1847,Capitulos!A:G,7,0)</f>
        <v>XX.  Causas externas de morbidade e mortalidade (V01 - Y98)</v>
      </c>
      <c r="F1847" t="str">
        <f>VLOOKUP(C1847,Grupos!D:H,4,0)</f>
        <v>Lesões autoprovocadas intencionalmente (X60 - X84)</v>
      </c>
      <c r="G1847" t="s">
        <v>6008</v>
      </c>
    </row>
    <row r="1848" spans="1:7" x14ac:dyDescent="0.25">
      <c r="A1848" t="s">
        <v>6009</v>
      </c>
      <c r="B1848">
        <v>1847</v>
      </c>
      <c r="C1848">
        <v>245</v>
      </c>
      <c r="D1848">
        <f>VLOOKUP(C1848,Grupos!D:H,5,0)</f>
        <v>20</v>
      </c>
      <c r="E1848" t="str">
        <f>VLOOKUP(D1848,Capitulos!A:G,7,0)</f>
        <v>XX.  Causas externas de morbidade e mortalidade (V01 - Y98)</v>
      </c>
      <c r="F1848" t="str">
        <f>VLOOKUP(C1848,Grupos!D:H,4,0)</f>
        <v>Lesões autoprovocadas intencionalmente (X60 - X84)</v>
      </c>
      <c r="G1848" t="s">
        <v>6011</v>
      </c>
    </row>
    <row r="1849" spans="1:7" x14ac:dyDescent="0.25">
      <c r="A1849" t="s">
        <v>6012</v>
      </c>
      <c r="B1849">
        <v>1848</v>
      </c>
      <c r="C1849">
        <v>245</v>
      </c>
      <c r="D1849">
        <f>VLOOKUP(C1849,Grupos!D:H,5,0)</f>
        <v>20</v>
      </c>
      <c r="E1849" t="str">
        <f>VLOOKUP(D1849,Capitulos!A:G,7,0)</f>
        <v>XX.  Causas externas de morbidade e mortalidade (V01 - Y98)</v>
      </c>
      <c r="F1849" t="str">
        <f>VLOOKUP(C1849,Grupos!D:H,4,0)</f>
        <v>Lesões autoprovocadas intencionalmente (X60 - X84)</v>
      </c>
      <c r="G1849" t="s">
        <v>6014</v>
      </c>
    </row>
    <row r="1850" spans="1:7" x14ac:dyDescent="0.25">
      <c r="A1850" t="s">
        <v>883</v>
      </c>
      <c r="B1850">
        <v>1849</v>
      </c>
      <c r="C1850">
        <v>245</v>
      </c>
      <c r="D1850">
        <f>VLOOKUP(C1850,Grupos!D:H,5,0)</f>
        <v>20</v>
      </c>
      <c r="E1850" t="str">
        <f>VLOOKUP(D1850,Capitulos!A:G,7,0)</f>
        <v>XX.  Causas externas de morbidade e mortalidade (V01 - Y98)</v>
      </c>
      <c r="F1850" t="str">
        <f>VLOOKUP(C1850,Grupos!D:H,4,0)</f>
        <v>Lesões autoprovocadas intencionalmente (X60 - X84)</v>
      </c>
      <c r="G1850" t="s">
        <v>6016</v>
      </c>
    </row>
    <row r="1851" spans="1:7" x14ac:dyDescent="0.25">
      <c r="A1851" t="s">
        <v>885</v>
      </c>
      <c r="B1851">
        <v>1850</v>
      </c>
      <c r="C1851">
        <v>246</v>
      </c>
      <c r="D1851">
        <f>VLOOKUP(C1851,Grupos!D:H,5,0)</f>
        <v>20</v>
      </c>
      <c r="E1851" t="str">
        <f>VLOOKUP(D1851,Capitulos!A:G,7,0)</f>
        <v>XX.  Causas externas de morbidade e mortalidade (V01 - Y98)</v>
      </c>
      <c r="F1851" t="str">
        <f>VLOOKUP(C1851,Grupos!D:H,4,0)</f>
        <v>Agressões (X85 - Y09)</v>
      </c>
      <c r="G1851" t="s">
        <v>6018</v>
      </c>
    </row>
    <row r="1852" spans="1:7" x14ac:dyDescent="0.25">
      <c r="A1852" t="s">
        <v>6019</v>
      </c>
      <c r="B1852">
        <v>1851</v>
      </c>
      <c r="C1852">
        <v>246</v>
      </c>
      <c r="D1852">
        <f>VLOOKUP(C1852,Grupos!D:H,5,0)</f>
        <v>20</v>
      </c>
      <c r="E1852" t="str">
        <f>VLOOKUP(D1852,Capitulos!A:G,7,0)</f>
        <v>XX.  Causas externas de morbidade e mortalidade (V01 - Y98)</v>
      </c>
      <c r="F1852" t="str">
        <f>VLOOKUP(C1852,Grupos!D:H,4,0)</f>
        <v>Agressões (X85 - Y09)</v>
      </c>
      <c r="G1852" t="s">
        <v>6021</v>
      </c>
    </row>
    <row r="1853" spans="1:7" x14ac:dyDescent="0.25">
      <c r="A1853" t="s">
        <v>6022</v>
      </c>
      <c r="B1853">
        <v>1852</v>
      </c>
      <c r="C1853">
        <v>246</v>
      </c>
      <c r="D1853">
        <f>VLOOKUP(C1853,Grupos!D:H,5,0)</f>
        <v>20</v>
      </c>
      <c r="E1853" t="str">
        <f>VLOOKUP(D1853,Capitulos!A:G,7,0)</f>
        <v>XX.  Causas externas de morbidade e mortalidade (V01 - Y98)</v>
      </c>
      <c r="F1853" t="str">
        <f>VLOOKUP(C1853,Grupos!D:H,4,0)</f>
        <v>Agressões (X85 - Y09)</v>
      </c>
      <c r="G1853" t="s">
        <v>6024</v>
      </c>
    </row>
    <row r="1854" spans="1:7" x14ac:dyDescent="0.25">
      <c r="A1854" t="s">
        <v>6025</v>
      </c>
      <c r="B1854">
        <v>1853</v>
      </c>
      <c r="C1854">
        <v>246</v>
      </c>
      <c r="D1854">
        <f>VLOOKUP(C1854,Grupos!D:H,5,0)</f>
        <v>20</v>
      </c>
      <c r="E1854" t="str">
        <f>VLOOKUP(D1854,Capitulos!A:G,7,0)</f>
        <v>XX.  Causas externas de morbidade e mortalidade (V01 - Y98)</v>
      </c>
      <c r="F1854" t="str">
        <f>VLOOKUP(C1854,Grupos!D:H,4,0)</f>
        <v>Agressões (X85 - Y09)</v>
      </c>
      <c r="G1854" t="s">
        <v>6027</v>
      </c>
    </row>
    <row r="1855" spans="1:7" x14ac:dyDescent="0.25">
      <c r="A1855" t="s">
        <v>6028</v>
      </c>
      <c r="B1855">
        <v>1854</v>
      </c>
      <c r="C1855">
        <v>246</v>
      </c>
      <c r="D1855">
        <f>VLOOKUP(C1855,Grupos!D:H,5,0)</f>
        <v>20</v>
      </c>
      <c r="E1855" t="str">
        <f>VLOOKUP(D1855,Capitulos!A:G,7,0)</f>
        <v>XX.  Causas externas de morbidade e mortalidade (V01 - Y98)</v>
      </c>
      <c r="F1855" t="str">
        <f>VLOOKUP(C1855,Grupos!D:H,4,0)</f>
        <v>Agressões (X85 - Y09)</v>
      </c>
      <c r="G1855" t="s">
        <v>6030</v>
      </c>
    </row>
    <row r="1856" spans="1:7" x14ac:dyDescent="0.25">
      <c r="A1856" t="s">
        <v>6031</v>
      </c>
      <c r="B1856">
        <v>1855</v>
      </c>
      <c r="C1856">
        <v>246</v>
      </c>
      <c r="D1856">
        <f>VLOOKUP(C1856,Grupos!D:H,5,0)</f>
        <v>20</v>
      </c>
      <c r="E1856" t="str">
        <f>VLOOKUP(D1856,Capitulos!A:G,7,0)</f>
        <v>XX.  Causas externas de morbidade e mortalidade (V01 - Y98)</v>
      </c>
      <c r="F1856" t="str">
        <f>VLOOKUP(C1856,Grupos!D:H,4,0)</f>
        <v>Agressões (X85 - Y09)</v>
      </c>
      <c r="G1856" t="s">
        <v>6033</v>
      </c>
    </row>
    <row r="1857" spans="1:7" x14ac:dyDescent="0.25">
      <c r="A1857" t="s">
        <v>6034</v>
      </c>
      <c r="B1857">
        <v>1856</v>
      </c>
      <c r="C1857">
        <v>246</v>
      </c>
      <c r="D1857">
        <f>VLOOKUP(C1857,Grupos!D:H,5,0)</f>
        <v>20</v>
      </c>
      <c r="E1857" t="str">
        <f>VLOOKUP(D1857,Capitulos!A:G,7,0)</f>
        <v>XX.  Causas externas de morbidade e mortalidade (V01 - Y98)</v>
      </c>
      <c r="F1857" t="str">
        <f>VLOOKUP(C1857,Grupos!D:H,4,0)</f>
        <v>Agressões (X85 - Y09)</v>
      </c>
      <c r="G1857" t="s">
        <v>6036</v>
      </c>
    </row>
    <row r="1858" spans="1:7" x14ac:dyDescent="0.25">
      <c r="A1858" t="s">
        <v>6037</v>
      </c>
      <c r="B1858">
        <v>1857</v>
      </c>
      <c r="C1858">
        <v>246</v>
      </c>
      <c r="D1858">
        <f>VLOOKUP(C1858,Grupos!D:H,5,0)</f>
        <v>20</v>
      </c>
      <c r="E1858" t="str">
        <f>VLOOKUP(D1858,Capitulos!A:G,7,0)</f>
        <v>XX.  Causas externas de morbidade e mortalidade (V01 - Y98)</v>
      </c>
      <c r="F1858" t="str">
        <f>VLOOKUP(C1858,Grupos!D:H,4,0)</f>
        <v>Agressões (X85 - Y09)</v>
      </c>
      <c r="G1858" t="s">
        <v>6039</v>
      </c>
    </row>
    <row r="1859" spans="1:7" x14ac:dyDescent="0.25">
      <c r="A1859" t="s">
        <v>6040</v>
      </c>
      <c r="B1859">
        <v>1858</v>
      </c>
      <c r="C1859">
        <v>246</v>
      </c>
      <c r="D1859">
        <f>VLOOKUP(C1859,Grupos!D:H,5,0)</f>
        <v>20</v>
      </c>
      <c r="E1859" t="str">
        <f>VLOOKUP(D1859,Capitulos!A:G,7,0)</f>
        <v>XX.  Causas externas de morbidade e mortalidade (V01 - Y98)</v>
      </c>
      <c r="F1859" t="str">
        <f>VLOOKUP(C1859,Grupos!D:H,4,0)</f>
        <v>Agressões (X85 - Y09)</v>
      </c>
      <c r="G1859" t="s">
        <v>6042</v>
      </c>
    </row>
    <row r="1860" spans="1:7" x14ac:dyDescent="0.25">
      <c r="A1860" t="s">
        <v>6043</v>
      </c>
      <c r="B1860">
        <v>1859</v>
      </c>
      <c r="C1860">
        <v>246</v>
      </c>
      <c r="D1860">
        <f>VLOOKUP(C1860,Grupos!D:H,5,0)</f>
        <v>20</v>
      </c>
      <c r="E1860" t="str">
        <f>VLOOKUP(D1860,Capitulos!A:G,7,0)</f>
        <v>XX.  Causas externas de morbidade e mortalidade (V01 - Y98)</v>
      </c>
      <c r="F1860" t="str">
        <f>VLOOKUP(C1860,Grupos!D:H,4,0)</f>
        <v>Agressões (X85 - Y09)</v>
      </c>
      <c r="G1860" t="s">
        <v>6045</v>
      </c>
    </row>
    <row r="1861" spans="1:7" x14ac:dyDescent="0.25">
      <c r="A1861" t="s">
        <v>6046</v>
      </c>
      <c r="B1861">
        <v>1860</v>
      </c>
      <c r="C1861">
        <v>246</v>
      </c>
      <c r="D1861">
        <f>VLOOKUP(C1861,Grupos!D:H,5,0)</f>
        <v>20</v>
      </c>
      <c r="E1861" t="str">
        <f>VLOOKUP(D1861,Capitulos!A:G,7,0)</f>
        <v>XX.  Causas externas de morbidade e mortalidade (V01 - Y98)</v>
      </c>
      <c r="F1861" t="str">
        <f>VLOOKUP(C1861,Grupos!D:H,4,0)</f>
        <v>Agressões (X85 - Y09)</v>
      </c>
      <c r="G1861" t="s">
        <v>6048</v>
      </c>
    </row>
    <row r="1862" spans="1:7" x14ac:dyDescent="0.25">
      <c r="A1862" t="s">
        <v>6049</v>
      </c>
      <c r="B1862">
        <v>1861</v>
      </c>
      <c r="C1862">
        <v>246</v>
      </c>
      <c r="D1862">
        <f>VLOOKUP(C1862,Grupos!D:H,5,0)</f>
        <v>20</v>
      </c>
      <c r="E1862" t="str">
        <f>VLOOKUP(D1862,Capitulos!A:G,7,0)</f>
        <v>XX.  Causas externas de morbidade e mortalidade (V01 - Y98)</v>
      </c>
      <c r="F1862" t="str">
        <f>VLOOKUP(C1862,Grupos!D:H,4,0)</f>
        <v>Agressões (X85 - Y09)</v>
      </c>
      <c r="G1862" t="s">
        <v>6051</v>
      </c>
    </row>
    <row r="1863" spans="1:7" x14ac:dyDescent="0.25">
      <c r="A1863" t="s">
        <v>6052</v>
      </c>
      <c r="B1863">
        <v>1862</v>
      </c>
      <c r="C1863">
        <v>246</v>
      </c>
      <c r="D1863">
        <f>VLOOKUP(C1863,Grupos!D:H,5,0)</f>
        <v>20</v>
      </c>
      <c r="E1863" t="str">
        <f>VLOOKUP(D1863,Capitulos!A:G,7,0)</f>
        <v>XX.  Causas externas de morbidade e mortalidade (V01 - Y98)</v>
      </c>
      <c r="F1863" t="str">
        <f>VLOOKUP(C1863,Grupos!D:H,4,0)</f>
        <v>Agressões (X85 - Y09)</v>
      </c>
      <c r="G1863" t="s">
        <v>6054</v>
      </c>
    </row>
    <row r="1864" spans="1:7" x14ac:dyDescent="0.25">
      <c r="A1864" t="s">
        <v>6055</v>
      </c>
      <c r="B1864">
        <v>1863</v>
      </c>
      <c r="C1864">
        <v>246</v>
      </c>
      <c r="D1864">
        <f>VLOOKUP(C1864,Grupos!D:H,5,0)</f>
        <v>20</v>
      </c>
      <c r="E1864" t="str">
        <f>VLOOKUP(D1864,Capitulos!A:G,7,0)</f>
        <v>XX.  Causas externas de morbidade e mortalidade (V01 - Y98)</v>
      </c>
      <c r="F1864" t="str">
        <f>VLOOKUP(C1864,Grupos!D:H,4,0)</f>
        <v>Agressões (X85 - Y09)</v>
      </c>
      <c r="G1864" t="s">
        <v>6057</v>
      </c>
    </row>
    <row r="1865" spans="1:7" x14ac:dyDescent="0.25">
      <c r="A1865" t="s">
        <v>6058</v>
      </c>
      <c r="B1865">
        <v>1864</v>
      </c>
      <c r="C1865">
        <v>246</v>
      </c>
      <c r="D1865">
        <f>VLOOKUP(C1865,Grupos!D:H,5,0)</f>
        <v>20</v>
      </c>
      <c r="E1865" t="str">
        <f>VLOOKUP(D1865,Capitulos!A:G,7,0)</f>
        <v>XX.  Causas externas de morbidade e mortalidade (V01 - Y98)</v>
      </c>
      <c r="F1865" t="str">
        <f>VLOOKUP(C1865,Grupos!D:H,4,0)</f>
        <v>Agressões (X85 - Y09)</v>
      </c>
      <c r="G1865" t="s">
        <v>6060</v>
      </c>
    </row>
    <row r="1866" spans="1:7" x14ac:dyDescent="0.25">
      <c r="A1866" t="s">
        <v>6061</v>
      </c>
      <c r="B1866">
        <v>1865</v>
      </c>
      <c r="C1866">
        <v>246</v>
      </c>
      <c r="D1866">
        <f>VLOOKUP(C1866,Grupos!D:H,5,0)</f>
        <v>20</v>
      </c>
      <c r="E1866" t="str">
        <f>VLOOKUP(D1866,Capitulos!A:G,7,0)</f>
        <v>XX.  Causas externas de morbidade e mortalidade (V01 - Y98)</v>
      </c>
      <c r="F1866" t="str">
        <f>VLOOKUP(C1866,Grupos!D:H,4,0)</f>
        <v>Agressões (X85 - Y09)</v>
      </c>
      <c r="G1866" t="s">
        <v>6063</v>
      </c>
    </row>
    <row r="1867" spans="1:7" x14ac:dyDescent="0.25">
      <c r="A1867" t="s">
        <v>6064</v>
      </c>
      <c r="B1867">
        <v>1866</v>
      </c>
      <c r="C1867">
        <v>246</v>
      </c>
      <c r="D1867">
        <f>VLOOKUP(C1867,Grupos!D:H,5,0)</f>
        <v>20</v>
      </c>
      <c r="E1867" t="str">
        <f>VLOOKUP(D1867,Capitulos!A:G,7,0)</f>
        <v>XX.  Causas externas de morbidade e mortalidade (V01 - Y98)</v>
      </c>
      <c r="F1867" t="str">
        <f>VLOOKUP(C1867,Grupos!D:H,4,0)</f>
        <v>Agressões (X85 - Y09)</v>
      </c>
      <c r="G1867" t="s">
        <v>6066</v>
      </c>
    </row>
    <row r="1868" spans="1:7" x14ac:dyDescent="0.25">
      <c r="A1868" t="s">
        <v>6067</v>
      </c>
      <c r="B1868">
        <v>1867</v>
      </c>
      <c r="C1868">
        <v>246</v>
      </c>
      <c r="D1868">
        <f>VLOOKUP(C1868,Grupos!D:H,5,0)</f>
        <v>20</v>
      </c>
      <c r="E1868" t="str">
        <f>VLOOKUP(D1868,Capitulos!A:G,7,0)</f>
        <v>XX.  Causas externas de morbidade e mortalidade (V01 - Y98)</v>
      </c>
      <c r="F1868" t="str">
        <f>VLOOKUP(C1868,Grupos!D:H,4,0)</f>
        <v>Agressões (X85 - Y09)</v>
      </c>
      <c r="G1868" t="s">
        <v>6069</v>
      </c>
    </row>
    <row r="1869" spans="1:7" x14ac:dyDescent="0.25">
      <c r="A1869" t="s">
        <v>6070</v>
      </c>
      <c r="B1869">
        <v>1868</v>
      </c>
      <c r="C1869">
        <v>246</v>
      </c>
      <c r="D1869">
        <f>VLOOKUP(C1869,Grupos!D:H,5,0)</f>
        <v>20</v>
      </c>
      <c r="E1869" t="str">
        <f>VLOOKUP(D1869,Capitulos!A:G,7,0)</f>
        <v>XX.  Causas externas de morbidade e mortalidade (V01 - Y98)</v>
      </c>
      <c r="F1869" t="str">
        <f>VLOOKUP(C1869,Grupos!D:H,4,0)</f>
        <v>Agressões (X85 - Y09)</v>
      </c>
      <c r="G1869" t="s">
        <v>6072</v>
      </c>
    </row>
    <row r="1870" spans="1:7" x14ac:dyDescent="0.25">
      <c r="A1870" t="s">
        <v>6073</v>
      </c>
      <c r="B1870">
        <v>1869</v>
      </c>
      <c r="C1870">
        <v>246</v>
      </c>
      <c r="D1870">
        <f>VLOOKUP(C1870,Grupos!D:H,5,0)</f>
        <v>20</v>
      </c>
      <c r="E1870" t="str">
        <f>VLOOKUP(D1870,Capitulos!A:G,7,0)</f>
        <v>XX.  Causas externas de morbidade e mortalidade (V01 - Y98)</v>
      </c>
      <c r="F1870" t="str">
        <f>VLOOKUP(C1870,Grupos!D:H,4,0)</f>
        <v>Agressões (X85 - Y09)</v>
      </c>
      <c r="G1870" t="s">
        <v>6075</v>
      </c>
    </row>
    <row r="1871" spans="1:7" x14ac:dyDescent="0.25">
      <c r="A1871" t="s">
        <v>6076</v>
      </c>
      <c r="B1871">
        <v>1870</v>
      </c>
      <c r="C1871">
        <v>246</v>
      </c>
      <c r="D1871">
        <f>VLOOKUP(C1871,Grupos!D:H,5,0)</f>
        <v>20</v>
      </c>
      <c r="E1871" t="str">
        <f>VLOOKUP(D1871,Capitulos!A:G,7,0)</f>
        <v>XX.  Causas externas de morbidade e mortalidade (V01 - Y98)</v>
      </c>
      <c r="F1871" t="str">
        <f>VLOOKUP(C1871,Grupos!D:H,4,0)</f>
        <v>Agressões (X85 - Y09)</v>
      </c>
      <c r="G1871" t="s">
        <v>6078</v>
      </c>
    </row>
    <row r="1872" spans="1:7" x14ac:dyDescent="0.25">
      <c r="A1872" t="s">
        <v>6079</v>
      </c>
      <c r="B1872">
        <v>1871</v>
      </c>
      <c r="C1872">
        <v>246</v>
      </c>
      <c r="D1872">
        <f>VLOOKUP(C1872,Grupos!D:H,5,0)</f>
        <v>20</v>
      </c>
      <c r="E1872" t="str">
        <f>VLOOKUP(D1872,Capitulos!A:G,7,0)</f>
        <v>XX.  Causas externas de morbidade e mortalidade (V01 - Y98)</v>
      </c>
      <c r="F1872" t="str">
        <f>VLOOKUP(C1872,Grupos!D:H,4,0)</f>
        <v>Agressões (X85 - Y09)</v>
      </c>
      <c r="G1872" t="s">
        <v>6081</v>
      </c>
    </row>
    <row r="1873" spans="1:7" x14ac:dyDescent="0.25">
      <c r="A1873" t="s">
        <v>6082</v>
      </c>
      <c r="B1873">
        <v>1872</v>
      </c>
      <c r="C1873">
        <v>246</v>
      </c>
      <c r="D1873">
        <f>VLOOKUP(C1873,Grupos!D:H,5,0)</f>
        <v>20</v>
      </c>
      <c r="E1873" t="str">
        <f>VLOOKUP(D1873,Capitulos!A:G,7,0)</f>
        <v>XX.  Causas externas de morbidade e mortalidade (V01 - Y98)</v>
      </c>
      <c r="F1873" t="str">
        <f>VLOOKUP(C1873,Grupos!D:H,4,0)</f>
        <v>Agressões (X85 - Y09)</v>
      </c>
      <c r="G1873" t="s">
        <v>6084</v>
      </c>
    </row>
    <row r="1874" spans="1:7" x14ac:dyDescent="0.25">
      <c r="A1874" t="s">
        <v>6085</v>
      </c>
      <c r="B1874">
        <v>1873</v>
      </c>
      <c r="C1874">
        <v>246</v>
      </c>
      <c r="D1874">
        <f>VLOOKUP(C1874,Grupos!D:H,5,0)</f>
        <v>20</v>
      </c>
      <c r="E1874" t="str">
        <f>VLOOKUP(D1874,Capitulos!A:G,7,0)</f>
        <v>XX.  Causas externas de morbidade e mortalidade (V01 - Y98)</v>
      </c>
      <c r="F1874" t="str">
        <f>VLOOKUP(C1874,Grupos!D:H,4,0)</f>
        <v>Agressões (X85 - Y09)</v>
      </c>
      <c r="G1874" t="s">
        <v>6087</v>
      </c>
    </row>
    <row r="1875" spans="1:7" x14ac:dyDescent="0.25">
      <c r="A1875" t="s">
        <v>886</v>
      </c>
      <c r="B1875">
        <v>1874</v>
      </c>
      <c r="C1875">
        <v>246</v>
      </c>
      <c r="D1875">
        <f>VLOOKUP(C1875,Grupos!D:H,5,0)</f>
        <v>20</v>
      </c>
      <c r="E1875" t="str">
        <f>VLOOKUP(D1875,Capitulos!A:G,7,0)</f>
        <v>XX.  Causas externas de morbidade e mortalidade (V01 - Y98)</v>
      </c>
      <c r="F1875" t="str">
        <f>VLOOKUP(C1875,Grupos!D:H,4,0)</f>
        <v>Agressões (X85 - Y09)</v>
      </c>
      <c r="G1875" t="s">
        <v>6089</v>
      </c>
    </row>
    <row r="1876" spans="1:7" x14ac:dyDescent="0.25">
      <c r="A1876" t="s">
        <v>888</v>
      </c>
      <c r="B1876">
        <v>1875</v>
      </c>
      <c r="C1876">
        <v>247</v>
      </c>
      <c r="D1876">
        <f>VLOOKUP(C1876,Grupos!D:H,5,0)</f>
        <v>20</v>
      </c>
      <c r="E1876" t="str">
        <f>VLOOKUP(D1876,Capitulos!A:G,7,0)</f>
        <v>XX.  Causas externas de morbidade e mortalidade (V01 - Y98)</v>
      </c>
      <c r="F1876" t="str">
        <f>VLOOKUP(C1876,Grupos!D:H,4,0)</f>
        <v>Eventos (fatos) cuja intenção é indeterminada (Y10 - Y34)</v>
      </c>
      <c r="G1876" t="s">
        <v>6091</v>
      </c>
    </row>
    <row r="1877" spans="1:7" x14ac:dyDescent="0.25">
      <c r="A1877" t="s">
        <v>6092</v>
      </c>
      <c r="B1877">
        <v>1876</v>
      </c>
      <c r="C1877">
        <v>247</v>
      </c>
      <c r="D1877">
        <f>VLOOKUP(C1877,Grupos!D:H,5,0)</f>
        <v>20</v>
      </c>
      <c r="E1877" t="str">
        <f>VLOOKUP(D1877,Capitulos!A:G,7,0)</f>
        <v>XX.  Causas externas de morbidade e mortalidade (V01 - Y98)</v>
      </c>
      <c r="F1877" t="str">
        <f>VLOOKUP(C1877,Grupos!D:H,4,0)</f>
        <v>Eventos (fatos) cuja intenção é indeterminada (Y10 - Y34)</v>
      </c>
      <c r="G1877" t="s">
        <v>6094</v>
      </c>
    </row>
    <row r="1878" spans="1:7" x14ac:dyDescent="0.25">
      <c r="A1878" t="s">
        <v>6095</v>
      </c>
      <c r="B1878">
        <v>1877</v>
      </c>
      <c r="C1878">
        <v>247</v>
      </c>
      <c r="D1878">
        <f>VLOOKUP(C1878,Grupos!D:H,5,0)</f>
        <v>20</v>
      </c>
      <c r="E1878" t="str">
        <f>VLOOKUP(D1878,Capitulos!A:G,7,0)</f>
        <v>XX.  Causas externas de morbidade e mortalidade (V01 - Y98)</v>
      </c>
      <c r="F1878" t="str">
        <f>VLOOKUP(C1878,Grupos!D:H,4,0)</f>
        <v>Eventos (fatos) cuja intenção é indeterminada (Y10 - Y34)</v>
      </c>
      <c r="G1878" t="s">
        <v>6097</v>
      </c>
    </row>
    <row r="1879" spans="1:7" x14ac:dyDescent="0.25">
      <c r="A1879" t="s">
        <v>6098</v>
      </c>
      <c r="B1879">
        <v>1878</v>
      </c>
      <c r="C1879">
        <v>247</v>
      </c>
      <c r="D1879">
        <f>VLOOKUP(C1879,Grupos!D:H,5,0)</f>
        <v>20</v>
      </c>
      <c r="E1879" t="str">
        <f>VLOOKUP(D1879,Capitulos!A:G,7,0)</f>
        <v>XX.  Causas externas de morbidade e mortalidade (V01 - Y98)</v>
      </c>
      <c r="F1879" t="str">
        <f>VLOOKUP(C1879,Grupos!D:H,4,0)</f>
        <v>Eventos (fatos) cuja intenção é indeterminada (Y10 - Y34)</v>
      </c>
      <c r="G1879" t="s">
        <v>6100</v>
      </c>
    </row>
    <row r="1880" spans="1:7" x14ac:dyDescent="0.25">
      <c r="A1880" t="s">
        <v>6101</v>
      </c>
      <c r="B1880">
        <v>1879</v>
      </c>
      <c r="C1880">
        <v>247</v>
      </c>
      <c r="D1880">
        <f>VLOOKUP(C1880,Grupos!D:H,5,0)</f>
        <v>20</v>
      </c>
      <c r="E1880" t="str">
        <f>VLOOKUP(D1880,Capitulos!A:G,7,0)</f>
        <v>XX.  Causas externas de morbidade e mortalidade (V01 - Y98)</v>
      </c>
      <c r="F1880" t="str">
        <f>VLOOKUP(C1880,Grupos!D:H,4,0)</f>
        <v>Eventos (fatos) cuja intenção é indeterminada (Y10 - Y34)</v>
      </c>
      <c r="G1880" t="s">
        <v>6103</v>
      </c>
    </row>
    <row r="1881" spans="1:7" x14ac:dyDescent="0.25">
      <c r="A1881" t="s">
        <v>6104</v>
      </c>
      <c r="B1881">
        <v>1880</v>
      </c>
      <c r="C1881">
        <v>247</v>
      </c>
      <c r="D1881">
        <f>VLOOKUP(C1881,Grupos!D:H,5,0)</f>
        <v>20</v>
      </c>
      <c r="E1881" t="str">
        <f>VLOOKUP(D1881,Capitulos!A:G,7,0)</f>
        <v>XX.  Causas externas de morbidade e mortalidade (V01 - Y98)</v>
      </c>
      <c r="F1881" t="str">
        <f>VLOOKUP(C1881,Grupos!D:H,4,0)</f>
        <v>Eventos (fatos) cuja intenção é indeterminada (Y10 - Y34)</v>
      </c>
      <c r="G1881" t="s">
        <v>6106</v>
      </c>
    </row>
    <row r="1882" spans="1:7" x14ac:dyDescent="0.25">
      <c r="A1882" t="s">
        <v>6107</v>
      </c>
      <c r="B1882">
        <v>1881</v>
      </c>
      <c r="C1882">
        <v>247</v>
      </c>
      <c r="D1882">
        <f>VLOOKUP(C1882,Grupos!D:H,5,0)</f>
        <v>20</v>
      </c>
      <c r="E1882" t="str">
        <f>VLOOKUP(D1882,Capitulos!A:G,7,0)</f>
        <v>XX.  Causas externas de morbidade e mortalidade (V01 - Y98)</v>
      </c>
      <c r="F1882" t="str">
        <f>VLOOKUP(C1882,Grupos!D:H,4,0)</f>
        <v>Eventos (fatos) cuja intenção é indeterminada (Y10 - Y34)</v>
      </c>
      <c r="G1882" t="s">
        <v>6109</v>
      </c>
    </row>
    <row r="1883" spans="1:7" x14ac:dyDescent="0.25">
      <c r="A1883" t="s">
        <v>6110</v>
      </c>
      <c r="B1883">
        <v>1882</v>
      </c>
      <c r="C1883">
        <v>247</v>
      </c>
      <c r="D1883">
        <f>VLOOKUP(C1883,Grupos!D:H,5,0)</f>
        <v>20</v>
      </c>
      <c r="E1883" t="str">
        <f>VLOOKUP(D1883,Capitulos!A:G,7,0)</f>
        <v>XX.  Causas externas de morbidade e mortalidade (V01 - Y98)</v>
      </c>
      <c r="F1883" t="str">
        <f>VLOOKUP(C1883,Grupos!D:H,4,0)</f>
        <v>Eventos (fatos) cuja intenção é indeterminada (Y10 - Y34)</v>
      </c>
      <c r="G1883" t="s">
        <v>6112</v>
      </c>
    </row>
    <row r="1884" spans="1:7" x14ac:dyDescent="0.25">
      <c r="A1884" t="s">
        <v>6113</v>
      </c>
      <c r="B1884">
        <v>1883</v>
      </c>
      <c r="C1884">
        <v>247</v>
      </c>
      <c r="D1884">
        <f>VLOOKUP(C1884,Grupos!D:H,5,0)</f>
        <v>20</v>
      </c>
      <c r="E1884" t="str">
        <f>VLOOKUP(D1884,Capitulos!A:G,7,0)</f>
        <v>XX.  Causas externas de morbidade e mortalidade (V01 - Y98)</v>
      </c>
      <c r="F1884" t="str">
        <f>VLOOKUP(C1884,Grupos!D:H,4,0)</f>
        <v>Eventos (fatos) cuja intenção é indeterminada (Y10 - Y34)</v>
      </c>
      <c r="G1884" t="s">
        <v>6115</v>
      </c>
    </row>
    <row r="1885" spans="1:7" x14ac:dyDescent="0.25">
      <c r="A1885" t="s">
        <v>6116</v>
      </c>
      <c r="B1885">
        <v>1884</v>
      </c>
      <c r="C1885">
        <v>247</v>
      </c>
      <c r="D1885">
        <f>VLOOKUP(C1885,Grupos!D:H,5,0)</f>
        <v>20</v>
      </c>
      <c r="E1885" t="str">
        <f>VLOOKUP(D1885,Capitulos!A:G,7,0)</f>
        <v>XX.  Causas externas de morbidade e mortalidade (V01 - Y98)</v>
      </c>
      <c r="F1885" t="str">
        <f>VLOOKUP(C1885,Grupos!D:H,4,0)</f>
        <v>Eventos (fatos) cuja intenção é indeterminada (Y10 - Y34)</v>
      </c>
      <c r="G1885" t="s">
        <v>6118</v>
      </c>
    </row>
    <row r="1886" spans="1:7" x14ac:dyDescent="0.25">
      <c r="A1886" t="s">
        <v>6119</v>
      </c>
      <c r="B1886">
        <v>1885</v>
      </c>
      <c r="C1886">
        <v>247</v>
      </c>
      <c r="D1886">
        <f>VLOOKUP(C1886,Grupos!D:H,5,0)</f>
        <v>20</v>
      </c>
      <c r="E1886" t="str">
        <f>VLOOKUP(D1886,Capitulos!A:G,7,0)</f>
        <v>XX.  Causas externas de morbidade e mortalidade (V01 - Y98)</v>
      </c>
      <c r="F1886" t="str">
        <f>VLOOKUP(C1886,Grupos!D:H,4,0)</f>
        <v>Eventos (fatos) cuja intenção é indeterminada (Y10 - Y34)</v>
      </c>
      <c r="G1886" t="s">
        <v>6121</v>
      </c>
    </row>
    <row r="1887" spans="1:7" x14ac:dyDescent="0.25">
      <c r="A1887" t="s">
        <v>6122</v>
      </c>
      <c r="B1887">
        <v>1886</v>
      </c>
      <c r="C1887">
        <v>247</v>
      </c>
      <c r="D1887">
        <f>VLOOKUP(C1887,Grupos!D:H,5,0)</f>
        <v>20</v>
      </c>
      <c r="E1887" t="str">
        <f>VLOOKUP(D1887,Capitulos!A:G,7,0)</f>
        <v>XX.  Causas externas de morbidade e mortalidade (V01 - Y98)</v>
      </c>
      <c r="F1887" t="str">
        <f>VLOOKUP(C1887,Grupos!D:H,4,0)</f>
        <v>Eventos (fatos) cuja intenção é indeterminada (Y10 - Y34)</v>
      </c>
      <c r="G1887" t="s">
        <v>6124</v>
      </c>
    </row>
    <row r="1888" spans="1:7" x14ac:dyDescent="0.25">
      <c r="A1888" t="s">
        <v>6125</v>
      </c>
      <c r="B1888">
        <v>1887</v>
      </c>
      <c r="C1888">
        <v>247</v>
      </c>
      <c r="D1888">
        <f>VLOOKUP(C1888,Grupos!D:H,5,0)</f>
        <v>20</v>
      </c>
      <c r="E1888" t="str">
        <f>VLOOKUP(D1888,Capitulos!A:G,7,0)</f>
        <v>XX.  Causas externas de morbidade e mortalidade (V01 - Y98)</v>
      </c>
      <c r="F1888" t="str">
        <f>VLOOKUP(C1888,Grupos!D:H,4,0)</f>
        <v>Eventos (fatos) cuja intenção é indeterminada (Y10 - Y34)</v>
      </c>
      <c r="G1888" t="s">
        <v>6127</v>
      </c>
    </row>
    <row r="1889" spans="1:7" x14ac:dyDescent="0.25">
      <c r="A1889" t="s">
        <v>6128</v>
      </c>
      <c r="B1889">
        <v>1888</v>
      </c>
      <c r="C1889">
        <v>247</v>
      </c>
      <c r="D1889">
        <f>VLOOKUP(C1889,Grupos!D:H,5,0)</f>
        <v>20</v>
      </c>
      <c r="E1889" t="str">
        <f>VLOOKUP(D1889,Capitulos!A:G,7,0)</f>
        <v>XX.  Causas externas de morbidade e mortalidade (V01 - Y98)</v>
      </c>
      <c r="F1889" t="str">
        <f>VLOOKUP(C1889,Grupos!D:H,4,0)</f>
        <v>Eventos (fatos) cuja intenção é indeterminada (Y10 - Y34)</v>
      </c>
      <c r="G1889" t="s">
        <v>6130</v>
      </c>
    </row>
    <row r="1890" spans="1:7" x14ac:dyDescent="0.25">
      <c r="A1890" t="s">
        <v>6131</v>
      </c>
      <c r="B1890">
        <v>1889</v>
      </c>
      <c r="C1890">
        <v>247</v>
      </c>
      <c r="D1890">
        <f>VLOOKUP(C1890,Grupos!D:H,5,0)</f>
        <v>20</v>
      </c>
      <c r="E1890" t="str">
        <f>VLOOKUP(D1890,Capitulos!A:G,7,0)</f>
        <v>XX.  Causas externas de morbidade e mortalidade (V01 - Y98)</v>
      </c>
      <c r="F1890" t="str">
        <f>VLOOKUP(C1890,Grupos!D:H,4,0)</f>
        <v>Eventos (fatos) cuja intenção é indeterminada (Y10 - Y34)</v>
      </c>
      <c r="G1890" t="s">
        <v>6133</v>
      </c>
    </row>
    <row r="1891" spans="1:7" x14ac:dyDescent="0.25">
      <c r="A1891" t="s">
        <v>6134</v>
      </c>
      <c r="B1891">
        <v>1890</v>
      </c>
      <c r="C1891">
        <v>247</v>
      </c>
      <c r="D1891">
        <f>VLOOKUP(C1891,Grupos!D:H,5,0)</f>
        <v>20</v>
      </c>
      <c r="E1891" t="str">
        <f>VLOOKUP(D1891,Capitulos!A:G,7,0)</f>
        <v>XX.  Causas externas de morbidade e mortalidade (V01 - Y98)</v>
      </c>
      <c r="F1891" t="str">
        <f>VLOOKUP(C1891,Grupos!D:H,4,0)</f>
        <v>Eventos (fatos) cuja intenção é indeterminada (Y10 - Y34)</v>
      </c>
      <c r="G1891" t="s">
        <v>6136</v>
      </c>
    </row>
    <row r="1892" spans="1:7" x14ac:dyDescent="0.25">
      <c r="A1892" t="s">
        <v>6137</v>
      </c>
      <c r="B1892">
        <v>1891</v>
      </c>
      <c r="C1892">
        <v>247</v>
      </c>
      <c r="D1892">
        <f>VLOOKUP(C1892,Grupos!D:H,5,0)</f>
        <v>20</v>
      </c>
      <c r="E1892" t="str">
        <f>VLOOKUP(D1892,Capitulos!A:G,7,0)</f>
        <v>XX.  Causas externas de morbidade e mortalidade (V01 - Y98)</v>
      </c>
      <c r="F1892" t="str">
        <f>VLOOKUP(C1892,Grupos!D:H,4,0)</f>
        <v>Eventos (fatos) cuja intenção é indeterminada (Y10 - Y34)</v>
      </c>
      <c r="G1892" t="s">
        <v>6139</v>
      </c>
    </row>
    <row r="1893" spans="1:7" x14ac:dyDescent="0.25">
      <c r="A1893" t="s">
        <v>6140</v>
      </c>
      <c r="B1893">
        <v>1892</v>
      </c>
      <c r="C1893">
        <v>247</v>
      </c>
      <c r="D1893">
        <f>VLOOKUP(C1893,Grupos!D:H,5,0)</f>
        <v>20</v>
      </c>
      <c r="E1893" t="str">
        <f>VLOOKUP(D1893,Capitulos!A:G,7,0)</f>
        <v>XX.  Causas externas de morbidade e mortalidade (V01 - Y98)</v>
      </c>
      <c r="F1893" t="str">
        <f>VLOOKUP(C1893,Grupos!D:H,4,0)</f>
        <v>Eventos (fatos) cuja intenção é indeterminada (Y10 - Y34)</v>
      </c>
      <c r="G1893" t="s">
        <v>6142</v>
      </c>
    </row>
    <row r="1894" spans="1:7" x14ac:dyDescent="0.25">
      <c r="A1894" t="s">
        <v>6143</v>
      </c>
      <c r="B1894">
        <v>1893</v>
      </c>
      <c r="C1894">
        <v>247</v>
      </c>
      <c r="D1894">
        <f>VLOOKUP(C1894,Grupos!D:H,5,0)</f>
        <v>20</v>
      </c>
      <c r="E1894" t="str">
        <f>VLOOKUP(D1894,Capitulos!A:G,7,0)</f>
        <v>XX.  Causas externas de morbidade e mortalidade (V01 - Y98)</v>
      </c>
      <c r="F1894" t="str">
        <f>VLOOKUP(C1894,Grupos!D:H,4,0)</f>
        <v>Eventos (fatos) cuja intenção é indeterminada (Y10 - Y34)</v>
      </c>
      <c r="G1894" t="s">
        <v>6145</v>
      </c>
    </row>
    <row r="1895" spans="1:7" x14ac:dyDescent="0.25">
      <c r="A1895" t="s">
        <v>6146</v>
      </c>
      <c r="B1895">
        <v>1894</v>
      </c>
      <c r="C1895">
        <v>247</v>
      </c>
      <c r="D1895">
        <f>VLOOKUP(C1895,Grupos!D:H,5,0)</f>
        <v>20</v>
      </c>
      <c r="E1895" t="str">
        <f>VLOOKUP(D1895,Capitulos!A:G,7,0)</f>
        <v>XX.  Causas externas de morbidade e mortalidade (V01 - Y98)</v>
      </c>
      <c r="F1895" t="str">
        <f>VLOOKUP(C1895,Grupos!D:H,4,0)</f>
        <v>Eventos (fatos) cuja intenção é indeterminada (Y10 - Y34)</v>
      </c>
      <c r="G1895" t="s">
        <v>6148</v>
      </c>
    </row>
    <row r="1896" spans="1:7" x14ac:dyDescent="0.25">
      <c r="A1896" t="s">
        <v>6149</v>
      </c>
      <c r="B1896">
        <v>1895</v>
      </c>
      <c r="C1896">
        <v>247</v>
      </c>
      <c r="D1896">
        <f>VLOOKUP(C1896,Grupos!D:H,5,0)</f>
        <v>20</v>
      </c>
      <c r="E1896" t="str">
        <f>VLOOKUP(D1896,Capitulos!A:G,7,0)</f>
        <v>XX.  Causas externas de morbidade e mortalidade (V01 - Y98)</v>
      </c>
      <c r="F1896" t="str">
        <f>VLOOKUP(C1896,Grupos!D:H,4,0)</f>
        <v>Eventos (fatos) cuja intenção é indeterminada (Y10 - Y34)</v>
      </c>
      <c r="G1896" t="s">
        <v>6151</v>
      </c>
    </row>
    <row r="1897" spans="1:7" x14ac:dyDescent="0.25">
      <c r="A1897" t="s">
        <v>6152</v>
      </c>
      <c r="B1897">
        <v>1896</v>
      </c>
      <c r="C1897">
        <v>247</v>
      </c>
      <c r="D1897">
        <f>VLOOKUP(C1897,Grupos!D:H,5,0)</f>
        <v>20</v>
      </c>
      <c r="E1897" t="str">
        <f>VLOOKUP(D1897,Capitulos!A:G,7,0)</f>
        <v>XX.  Causas externas de morbidade e mortalidade (V01 - Y98)</v>
      </c>
      <c r="F1897" t="str">
        <f>VLOOKUP(C1897,Grupos!D:H,4,0)</f>
        <v>Eventos (fatos) cuja intenção é indeterminada (Y10 - Y34)</v>
      </c>
      <c r="G1897" t="s">
        <v>6154</v>
      </c>
    </row>
    <row r="1898" spans="1:7" x14ac:dyDescent="0.25">
      <c r="A1898" t="s">
        <v>6155</v>
      </c>
      <c r="B1898">
        <v>1897</v>
      </c>
      <c r="C1898">
        <v>247</v>
      </c>
      <c r="D1898">
        <f>VLOOKUP(C1898,Grupos!D:H,5,0)</f>
        <v>20</v>
      </c>
      <c r="E1898" t="str">
        <f>VLOOKUP(D1898,Capitulos!A:G,7,0)</f>
        <v>XX.  Causas externas de morbidade e mortalidade (V01 - Y98)</v>
      </c>
      <c r="F1898" t="str">
        <f>VLOOKUP(C1898,Grupos!D:H,4,0)</f>
        <v>Eventos (fatos) cuja intenção é indeterminada (Y10 - Y34)</v>
      </c>
      <c r="G1898" t="s">
        <v>6157</v>
      </c>
    </row>
    <row r="1899" spans="1:7" x14ac:dyDescent="0.25">
      <c r="A1899" t="s">
        <v>6158</v>
      </c>
      <c r="B1899">
        <v>1898</v>
      </c>
      <c r="C1899">
        <v>247</v>
      </c>
      <c r="D1899">
        <f>VLOOKUP(C1899,Grupos!D:H,5,0)</f>
        <v>20</v>
      </c>
      <c r="E1899" t="str">
        <f>VLOOKUP(D1899,Capitulos!A:G,7,0)</f>
        <v>XX.  Causas externas de morbidade e mortalidade (V01 - Y98)</v>
      </c>
      <c r="F1899" t="str">
        <f>VLOOKUP(C1899,Grupos!D:H,4,0)</f>
        <v>Eventos (fatos) cuja intenção é indeterminada (Y10 - Y34)</v>
      </c>
      <c r="G1899" t="s">
        <v>6160</v>
      </c>
    </row>
    <row r="1900" spans="1:7" x14ac:dyDescent="0.25">
      <c r="A1900" t="s">
        <v>889</v>
      </c>
      <c r="B1900">
        <v>1899</v>
      </c>
      <c r="C1900">
        <v>247</v>
      </c>
      <c r="D1900">
        <f>VLOOKUP(C1900,Grupos!D:H,5,0)</f>
        <v>20</v>
      </c>
      <c r="E1900" t="str">
        <f>VLOOKUP(D1900,Capitulos!A:G,7,0)</f>
        <v>XX.  Causas externas de morbidade e mortalidade (V01 - Y98)</v>
      </c>
      <c r="F1900" t="str">
        <f>VLOOKUP(C1900,Grupos!D:H,4,0)</f>
        <v>Eventos (fatos) cuja intenção é indeterminada (Y10 - Y34)</v>
      </c>
      <c r="G1900" t="s">
        <v>6162</v>
      </c>
    </row>
    <row r="1901" spans="1:7" x14ac:dyDescent="0.25">
      <c r="A1901" t="s">
        <v>891</v>
      </c>
      <c r="B1901">
        <v>1900</v>
      </c>
      <c r="C1901">
        <v>248</v>
      </c>
      <c r="D1901">
        <f>VLOOKUP(C1901,Grupos!D:H,5,0)</f>
        <v>20</v>
      </c>
      <c r="E1901" t="str">
        <f>VLOOKUP(D1901,Capitulos!A:G,7,0)</f>
        <v>XX.  Causas externas de morbidade e mortalidade (V01 - Y98)</v>
      </c>
      <c r="F1901" t="str">
        <f>VLOOKUP(C1901,Grupos!D:H,4,0)</f>
        <v>Intervenções legais e operações de guerra (Y35 - Y36)</v>
      </c>
      <c r="G1901" t="s">
        <v>6164</v>
      </c>
    </row>
    <row r="1902" spans="1:7" x14ac:dyDescent="0.25">
      <c r="A1902" t="s">
        <v>892</v>
      </c>
      <c r="B1902">
        <v>1901</v>
      </c>
      <c r="C1902">
        <v>248</v>
      </c>
      <c r="D1902">
        <f>VLOOKUP(C1902,Grupos!D:H,5,0)</f>
        <v>20</v>
      </c>
      <c r="E1902" t="str">
        <f>VLOOKUP(D1902,Capitulos!A:G,7,0)</f>
        <v>XX.  Causas externas de morbidade e mortalidade (V01 - Y98)</v>
      </c>
      <c r="F1902" t="str">
        <f>VLOOKUP(C1902,Grupos!D:H,4,0)</f>
        <v>Intervenções legais e operações de guerra (Y35 - Y36)</v>
      </c>
      <c r="G1902" t="s">
        <v>6166</v>
      </c>
    </row>
    <row r="1903" spans="1:7" x14ac:dyDescent="0.25">
      <c r="A1903" t="s">
        <v>894</v>
      </c>
      <c r="B1903">
        <v>1902</v>
      </c>
      <c r="C1903">
        <v>249</v>
      </c>
      <c r="D1903">
        <f>VLOOKUP(C1903,Grupos!D:H,5,0)</f>
        <v>20</v>
      </c>
      <c r="E1903" t="str">
        <f>VLOOKUP(D1903,Capitulos!A:G,7,0)</f>
        <v>XX.  Causas externas de morbidade e mortalidade (V01 - Y98)</v>
      </c>
      <c r="F1903" t="str">
        <f>VLOOKUP(C1903,Grupos!D:H,4,0)</f>
        <v>Ef advers drog, medic e subst biológ finalid terap (Y40 - Y59)</v>
      </c>
      <c r="G1903" t="s">
        <v>6168</v>
      </c>
    </row>
    <row r="1904" spans="1:7" x14ac:dyDescent="0.25">
      <c r="A1904" t="s">
        <v>6169</v>
      </c>
      <c r="B1904">
        <v>1903</v>
      </c>
      <c r="C1904">
        <v>249</v>
      </c>
      <c r="D1904">
        <f>VLOOKUP(C1904,Grupos!D:H,5,0)</f>
        <v>20</v>
      </c>
      <c r="E1904" t="str">
        <f>VLOOKUP(D1904,Capitulos!A:G,7,0)</f>
        <v>XX.  Causas externas de morbidade e mortalidade (V01 - Y98)</v>
      </c>
      <c r="F1904" t="str">
        <f>VLOOKUP(C1904,Grupos!D:H,4,0)</f>
        <v>Ef advers drog, medic e subst biológ finalid terap (Y40 - Y59)</v>
      </c>
      <c r="G1904" t="s">
        <v>6171</v>
      </c>
    </row>
    <row r="1905" spans="1:7" x14ac:dyDescent="0.25">
      <c r="A1905" t="s">
        <v>6172</v>
      </c>
      <c r="B1905">
        <v>1904</v>
      </c>
      <c r="C1905">
        <v>249</v>
      </c>
      <c r="D1905">
        <f>VLOOKUP(C1905,Grupos!D:H,5,0)</f>
        <v>20</v>
      </c>
      <c r="E1905" t="str">
        <f>VLOOKUP(D1905,Capitulos!A:G,7,0)</f>
        <v>XX.  Causas externas de morbidade e mortalidade (V01 - Y98)</v>
      </c>
      <c r="F1905" t="str">
        <f>VLOOKUP(C1905,Grupos!D:H,4,0)</f>
        <v>Ef advers drog, medic e subst biológ finalid terap (Y40 - Y59)</v>
      </c>
      <c r="G1905" t="s">
        <v>6174</v>
      </c>
    </row>
    <row r="1906" spans="1:7" x14ac:dyDescent="0.25">
      <c r="A1906" t="s">
        <v>6175</v>
      </c>
      <c r="B1906">
        <v>1905</v>
      </c>
      <c r="C1906">
        <v>249</v>
      </c>
      <c r="D1906">
        <f>VLOOKUP(C1906,Grupos!D:H,5,0)</f>
        <v>20</v>
      </c>
      <c r="E1906" t="str">
        <f>VLOOKUP(D1906,Capitulos!A:G,7,0)</f>
        <v>XX.  Causas externas de morbidade e mortalidade (V01 - Y98)</v>
      </c>
      <c r="F1906" t="str">
        <f>VLOOKUP(C1906,Grupos!D:H,4,0)</f>
        <v>Ef advers drog, medic e subst biológ finalid terap (Y40 - Y59)</v>
      </c>
      <c r="G1906" t="s">
        <v>6177</v>
      </c>
    </row>
    <row r="1907" spans="1:7" x14ac:dyDescent="0.25">
      <c r="A1907" t="s">
        <v>6178</v>
      </c>
      <c r="B1907">
        <v>1906</v>
      </c>
      <c r="C1907">
        <v>249</v>
      </c>
      <c r="D1907">
        <f>VLOOKUP(C1907,Grupos!D:H,5,0)</f>
        <v>20</v>
      </c>
      <c r="E1907" t="str">
        <f>VLOOKUP(D1907,Capitulos!A:G,7,0)</f>
        <v>XX.  Causas externas de morbidade e mortalidade (V01 - Y98)</v>
      </c>
      <c r="F1907" t="str">
        <f>VLOOKUP(C1907,Grupos!D:H,4,0)</f>
        <v>Ef advers drog, medic e subst biológ finalid terap (Y40 - Y59)</v>
      </c>
      <c r="G1907" t="s">
        <v>6180</v>
      </c>
    </row>
    <row r="1908" spans="1:7" x14ac:dyDescent="0.25">
      <c r="A1908" t="s">
        <v>6181</v>
      </c>
      <c r="B1908">
        <v>1907</v>
      </c>
      <c r="C1908">
        <v>249</v>
      </c>
      <c r="D1908">
        <f>VLOOKUP(C1908,Grupos!D:H,5,0)</f>
        <v>20</v>
      </c>
      <c r="E1908" t="str">
        <f>VLOOKUP(D1908,Capitulos!A:G,7,0)</f>
        <v>XX.  Causas externas de morbidade e mortalidade (V01 - Y98)</v>
      </c>
      <c r="F1908" t="str">
        <f>VLOOKUP(C1908,Grupos!D:H,4,0)</f>
        <v>Ef advers drog, medic e subst biológ finalid terap (Y40 - Y59)</v>
      </c>
      <c r="G1908" t="s">
        <v>6183</v>
      </c>
    </row>
    <row r="1909" spans="1:7" x14ac:dyDescent="0.25">
      <c r="A1909" t="s">
        <v>6184</v>
      </c>
      <c r="B1909">
        <v>1908</v>
      </c>
      <c r="C1909">
        <v>249</v>
      </c>
      <c r="D1909">
        <f>VLOOKUP(C1909,Grupos!D:H,5,0)</f>
        <v>20</v>
      </c>
      <c r="E1909" t="str">
        <f>VLOOKUP(D1909,Capitulos!A:G,7,0)</f>
        <v>XX.  Causas externas de morbidade e mortalidade (V01 - Y98)</v>
      </c>
      <c r="F1909" t="str">
        <f>VLOOKUP(C1909,Grupos!D:H,4,0)</f>
        <v>Ef advers drog, medic e subst biológ finalid terap (Y40 - Y59)</v>
      </c>
      <c r="G1909" t="s">
        <v>6186</v>
      </c>
    </row>
    <row r="1910" spans="1:7" x14ac:dyDescent="0.25">
      <c r="A1910" t="s">
        <v>6187</v>
      </c>
      <c r="B1910">
        <v>1909</v>
      </c>
      <c r="C1910">
        <v>249</v>
      </c>
      <c r="D1910">
        <f>VLOOKUP(C1910,Grupos!D:H,5,0)</f>
        <v>20</v>
      </c>
      <c r="E1910" t="str">
        <f>VLOOKUP(D1910,Capitulos!A:G,7,0)</f>
        <v>XX.  Causas externas de morbidade e mortalidade (V01 - Y98)</v>
      </c>
      <c r="F1910" t="str">
        <f>VLOOKUP(C1910,Grupos!D:H,4,0)</f>
        <v>Ef advers drog, medic e subst biológ finalid terap (Y40 - Y59)</v>
      </c>
      <c r="G1910" t="s">
        <v>6189</v>
      </c>
    </row>
    <row r="1911" spans="1:7" x14ac:dyDescent="0.25">
      <c r="A1911" t="s">
        <v>6190</v>
      </c>
      <c r="B1911">
        <v>1910</v>
      </c>
      <c r="C1911">
        <v>249</v>
      </c>
      <c r="D1911">
        <f>VLOOKUP(C1911,Grupos!D:H,5,0)</f>
        <v>20</v>
      </c>
      <c r="E1911" t="str">
        <f>VLOOKUP(D1911,Capitulos!A:G,7,0)</f>
        <v>XX.  Causas externas de morbidade e mortalidade (V01 - Y98)</v>
      </c>
      <c r="F1911" t="str">
        <f>VLOOKUP(C1911,Grupos!D:H,4,0)</f>
        <v>Ef advers drog, medic e subst biológ finalid terap (Y40 - Y59)</v>
      </c>
      <c r="G1911" t="s">
        <v>6192</v>
      </c>
    </row>
    <row r="1912" spans="1:7" x14ac:dyDescent="0.25">
      <c r="A1912" t="s">
        <v>6193</v>
      </c>
      <c r="B1912">
        <v>1911</v>
      </c>
      <c r="C1912">
        <v>249</v>
      </c>
      <c r="D1912">
        <f>VLOOKUP(C1912,Grupos!D:H,5,0)</f>
        <v>20</v>
      </c>
      <c r="E1912" t="str">
        <f>VLOOKUP(D1912,Capitulos!A:G,7,0)</f>
        <v>XX.  Causas externas de morbidade e mortalidade (V01 - Y98)</v>
      </c>
      <c r="F1912" t="str">
        <f>VLOOKUP(C1912,Grupos!D:H,4,0)</f>
        <v>Ef advers drog, medic e subst biológ finalid terap (Y40 - Y59)</v>
      </c>
      <c r="G1912" t="s">
        <v>6195</v>
      </c>
    </row>
    <row r="1913" spans="1:7" x14ac:dyDescent="0.25">
      <c r="A1913" t="s">
        <v>6196</v>
      </c>
      <c r="B1913">
        <v>1912</v>
      </c>
      <c r="C1913">
        <v>249</v>
      </c>
      <c r="D1913">
        <f>VLOOKUP(C1913,Grupos!D:H,5,0)</f>
        <v>20</v>
      </c>
      <c r="E1913" t="str">
        <f>VLOOKUP(D1913,Capitulos!A:G,7,0)</f>
        <v>XX.  Causas externas de morbidade e mortalidade (V01 - Y98)</v>
      </c>
      <c r="F1913" t="str">
        <f>VLOOKUP(C1913,Grupos!D:H,4,0)</f>
        <v>Ef advers drog, medic e subst biológ finalid terap (Y40 - Y59)</v>
      </c>
      <c r="G1913" t="s">
        <v>6198</v>
      </c>
    </row>
    <row r="1914" spans="1:7" x14ac:dyDescent="0.25">
      <c r="A1914" t="s">
        <v>6199</v>
      </c>
      <c r="B1914">
        <v>1913</v>
      </c>
      <c r="C1914">
        <v>249</v>
      </c>
      <c r="D1914">
        <f>VLOOKUP(C1914,Grupos!D:H,5,0)</f>
        <v>20</v>
      </c>
      <c r="E1914" t="str">
        <f>VLOOKUP(D1914,Capitulos!A:G,7,0)</f>
        <v>XX.  Causas externas de morbidade e mortalidade (V01 - Y98)</v>
      </c>
      <c r="F1914" t="str">
        <f>VLOOKUP(C1914,Grupos!D:H,4,0)</f>
        <v>Ef advers drog, medic e subst biológ finalid terap (Y40 - Y59)</v>
      </c>
      <c r="G1914" t="s">
        <v>6201</v>
      </c>
    </row>
    <row r="1915" spans="1:7" x14ac:dyDescent="0.25">
      <c r="A1915" t="s">
        <v>6202</v>
      </c>
      <c r="B1915">
        <v>1914</v>
      </c>
      <c r="C1915">
        <v>249</v>
      </c>
      <c r="D1915">
        <f>VLOOKUP(C1915,Grupos!D:H,5,0)</f>
        <v>20</v>
      </c>
      <c r="E1915" t="str">
        <f>VLOOKUP(D1915,Capitulos!A:G,7,0)</f>
        <v>XX.  Causas externas de morbidade e mortalidade (V01 - Y98)</v>
      </c>
      <c r="F1915" t="str">
        <f>VLOOKUP(C1915,Grupos!D:H,4,0)</f>
        <v>Ef advers drog, medic e subst biológ finalid terap (Y40 - Y59)</v>
      </c>
      <c r="G1915" t="s">
        <v>6204</v>
      </c>
    </row>
    <row r="1916" spans="1:7" x14ac:dyDescent="0.25">
      <c r="A1916" t="s">
        <v>6205</v>
      </c>
      <c r="B1916">
        <v>1915</v>
      </c>
      <c r="C1916">
        <v>249</v>
      </c>
      <c r="D1916">
        <f>VLOOKUP(C1916,Grupos!D:H,5,0)</f>
        <v>20</v>
      </c>
      <c r="E1916" t="str">
        <f>VLOOKUP(D1916,Capitulos!A:G,7,0)</f>
        <v>XX.  Causas externas de morbidade e mortalidade (V01 - Y98)</v>
      </c>
      <c r="F1916" t="str">
        <f>VLOOKUP(C1916,Grupos!D:H,4,0)</f>
        <v>Ef advers drog, medic e subst biológ finalid terap (Y40 - Y59)</v>
      </c>
      <c r="G1916" t="s">
        <v>6207</v>
      </c>
    </row>
    <row r="1917" spans="1:7" x14ac:dyDescent="0.25">
      <c r="A1917" t="s">
        <v>6208</v>
      </c>
      <c r="B1917">
        <v>1916</v>
      </c>
      <c r="C1917">
        <v>249</v>
      </c>
      <c r="D1917">
        <f>VLOOKUP(C1917,Grupos!D:H,5,0)</f>
        <v>20</v>
      </c>
      <c r="E1917" t="str">
        <f>VLOOKUP(D1917,Capitulos!A:G,7,0)</f>
        <v>XX.  Causas externas de morbidade e mortalidade (V01 - Y98)</v>
      </c>
      <c r="F1917" t="str">
        <f>VLOOKUP(C1917,Grupos!D:H,4,0)</f>
        <v>Ef advers drog, medic e subst biológ finalid terap (Y40 - Y59)</v>
      </c>
      <c r="G1917" t="s">
        <v>6210</v>
      </c>
    </row>
    <row r="1918" spans="1:7" x14ac:dyDescent="0.25">
      <c r="A1918" t="s">
        <v>6211</v>
      </c>
      <c r="B1918">
        <v>1917</v>
      </c>
      <c r="C1918">
        <v>249</v>
      </c>
      <c r="D1918">
        <f>VLOOKUP(C1918,Grupos!D:H,5,0)</f>
        <v>20</v>
      </c>
      <c r="E1918" t="str">
        <f>VLOOKUP(D1918,Capitulos!A:G,7,0)</f>
        <v>XX.  Causas externas de morbidade e mortalidade (V01 - Y98)</v>
      </c>
      <c r="F1918" t="str">
        <f>VLOOKUP(C1918,Grupos!D:H,4,0)</f>
        <v>Ef advers drog, medic e subst biológ finalid terap (Y40 - Y59)</v>
      </c>
      <c r="G1918" t="s">
        <v>6213</v>
      </c>
    </row>
    <row r="1919" spans="1:7" x14ac:dyDescent="0.25">
      <c r="A1919" t="s">
        <v>6214</v>
      </c>
      <c r="B1919">
        <v>1918</v>
      </c>
      <c r="C1919">
        <v>249</v>
      </c>
      <c r="D1919">
        <f>VLOOKUP(C1919,Grupos!D:H,5,0)</f>
        <v>20</v>
      </c>
      <c r="E1919" t="str">
        <f>VLOOKUP(D1919,Capitulos!A:G,7,0)</f>
        <v>XX.  Causas externas de morbidade e mortalidade (V01 - Y98)</v>
      </c>
      <c r="F1919" t="str">
        <f>VLOOKUP(C1919,Grupos!D:H,4,0)</f>
        <v>Ef advers drog, medic e subst biológ finalid terap (Y40 - Y59)</v>
      </c>
      <c r="G1919" t="s">
        <v>6216</v>
      </c>
    </row>
    <row r="1920" spans="1:7" x14ac:dyDescent="0.25">
      <c r="A1920" t="s">
        <v>6217</v>
      </c>
      <c r="B1920">
        <v>1919</v>
      </c>
      <c r="C1920">
        <v>249</v>
      </c>
      <c r="D1920">
        <f>VLOOKUP(C1920,Grupos!D:H,5,0)</f>
        <v>20</v>
      </c>
      <c r="E1920" t="str">
        <f>VLOOKUP(D1920,Capitulos!A:G,7,0)</f>
        <v>XX.  Causas externas de morbidade e mortalidade (V01 - Y98)</v>
      </c>
      <c r="F1920" t="str">
        <f>VLOOKUP(C1920,Grupos!D:H,4,0)</f>
        <v>Ef advers drog, medic e subst biológ finalid terap (Y40 - Y59)</v>
      </c>
      <c r="G1920" t="s">
        <v>6219</v>
      </c>
    </row>
    <row r="1921" spans="1:7" x14ac:dyDescent="0.25">
      <c r="A1921" t="s">
        <v>6220</v>
      </c>
      <c r="B1921">
        <v>1920</v>
      </c>
      <c r="C1921">
        <v>249</v>
      </c>
      <c r="D1921">
        <f>VLOOKUP(C1921,Grupos!D:H,5,0)</f>
        <v>20</v>
      </c>
      <c r="E1921" t="str">
        <f>VLOOKUP(D1921,Capitulos!A:G,7,0)</f>
        <v>XX.  Causas externas de morbidade e mortalidade (V01 - Y98)</v>
      </c>
      <c r="F1921" t="str">
        <f>VLOOKUP(C1921,Grupos!D:H,4,0)</f>
        <v>Ef advers drog, medic e subst biológ finalid terap (Y40 - Y59)</v>
      </c>
      <c r="G1921" t="s">
        <v>6222</v>
      </c>
    </row>
    <row r="1922" spans="1:7" x14ac:dyDescent="0.25">
      <c r="A1922" t="s">
        <v>897</v>
      </c>
      <c r="B1922">
        <v>1921</v>
      </c>
      <c r="C1922">
        <v>249</v>
      </c>
      <c r="D1922">
        <f>VLOOKUP(C1922,Grupos!D:H,5,0)</f>
        <v>20</v>
      </c>
      <c r="E1922" t="str">
        <f>VLOOKUP(D1922,Capitulos!A:G,7,0)</f>
        <v>XX.  Causas externas de morbidade e mortalidade (V01 - Y98)</v>
      </c>
      <c r="F1922" t="str">
        <f>VLOOKUP(C1922,Grupos!D:H,4,0)</f>
        <v>Ef advers drog, medic e subst biológ finalid terap (Y40 - Y59)</v>
      </c>
      <c r="G1922" t="s">
        <v>6224</v>
      </c>
    </row>
    <row r="1923" spans="1:7" x14ac:dyDescent="0.25">
      <c r="A1923" t="s">
        <v>900</v>
      </c>
      <c r="B1923">
        <v>1922</v>
      </c>
      <c r="C1923">
        <v>250</v>
      </c>
      <c r="D1923">
        <f>VLOOKUP(C1923,Grupos!D:H,5,0)</f>
        <v>20</v>
      </c>
      <c r="E1923" t="str">
        <f>VLOOKUP(D1923,Capitulos!A:G,7,0)</f>
        <v>XX.  Causas externas de morbidade e mortalidade (V01 - Y98)</v>
      </c>
      <c r="F1923" t="str">
        <f>VLOOKUP(C1923,Grupos!D:H,4,0)</f>
        <v>Acid ocorr pacientes prest cuid médicos e cirúrg (Y60 - Y69)</v>
      </c>
      <c r="G1923" t="s">
        <v>6226</v>
      </c>
    </row>
    <row r="1924" spans="1:7" x14ac:dyDescent="0.25">
      <c r="A1924" t="s">
        <v>6227</v>
      </c>
      <c r="B1924">
        <v>1923</v>
      </c>
      <c r="C1924">
        <v>250</v>
      </c>
      <c r="D1924">
        <f>VLOOKUP(C1924,Grupos!D:H,5,0)</f>
        <v>20</v>
      </c>
      <c r="E1924" t="str">
        <f>VLOOKUP(D1924,Capitulos!A:G,7,0)</f>
        <v>XX.  Causas externas de morbidade e mortalidade (V01 - Y98)</v>
      </c>
      <c r="F1924" t="str">
        <f>VLOOKUP(C1924,Grupos!D:H,4,0)</f>
        <v>Acid ocorr pacientes prest cuid médicos e cirúrg (Y60 - Y69)</v>
      </c>
      <c r="G1924" t="s">
        <v>6229</v>
      </c>
    </row>
    <row r="1925" spans="1:7" x14ac:dyDescent="0.25">
      <c r="A1925" t="s">
        <v>6230</v>
      </c>
      <c r="B1925">
        <v>1924</v>
      </c>
      <c r="C1925">
        <v>250</v>
      </c>
      <c r="D1925">
        <f>VLOOKUP(C1925,Grupos!D:H,5,0)</f>
        <v>20</v>
      </c>
      <c r="E1925" t="str">
        <f>VLOOKUP(D1925,Capitulos!A:G,7,0)</f>
        <v>XX.  Causas externas de morbidade e mortalidade (V01 - Y98)</v>
      </c>
      <c r="F1925" t="str">
        <f>VLOOKUP(C1925,Grupos!D:H,4,0)</f>
        <v>Acid ocorr pacientes prest cuid médicos e cirúrg (Y60 - Y69)</v>
      </c>
      <c r="G1925" t="s">
        <v>6232</v>
      </c>
    </row>
    <row r="1926" spans="1:7" x14ac:dyDescent="0.25">
      <c r="A1926" t="s">
        <v>6233</v>
      </c>
      <c r="B1926">
        <v>1925</v>
      </c>
      <c r="C1926">
        <v>250</v>
      </c>
      <c r="D1926">
        <f>VLOOKUP(C1926,Grupos!D:H,5,0)</f>
        <v>20</v>
      </c>
      <c r="E1926" t="str">
        <f>VLOOKUP(D1926,Capitulos!A:G,7,0)</f>
        <v>XX.  Causas externas de morbidade e mortalidade (V01 - Y98)</v>
      </c>
      <c r="F1926" t="str">
        <f>VLOOKUP(C1926,Grupos!D:H,4,0)</f>
        <v>Acid ocorr pacientes prest cuid médicos e cirúrg (Y60 - Y69)</v>
      </c>
      <c r="G1926" t="s">
        <v>6235</v>
      </c>
    </row>
    <row r="1927" spans="1:7" x14ac:dyDescent="0.25">
      <c r="A1927" t="s">
        <v>6236</v>
      </c>
      <c r="B1927">
        <v>1926</v>
      </c>
      <c r="C1927">
        <v>250</v>
      </c>
      <c r="D1927">
        <f>VLOOKUP(C1927,Grupos!D:H,5,0)</f>
        <v>20</v>
      </c>
      <c r="E1927" t="str">
        <f>VLOOKUP(D1927,Capitulos!A:G,7,0)</f>
        <v>XX.  Causas externas de morbidade e mortalidade (V01 - Y98)</v>
      </c>
      <c r="F1927" t="str">
        <f>VLOOKUP(C1927,Grupos!D:H,4,0)</f>
        <v>Acid ocorr pacientes prest cuid médicos e cirúrg (Y60 - Y69)</v>
      </c>
      <c r="G1927" t="s">
        <v>6238</v>
      </c>
    </row>
    <row r="1928" spans="1:7" x14ac:dyDescent="0.25">
      <c r="A1928" t="s">
        <v>6239</v>
      </c>
      <c r="B1928">
        <v>1927</v>
      </c>
      <c r="C1928">
        <v>250</v>
      </c>
      <c r="D1928">
        <f>VLOOKUP(C1928,Grupos!D:H,5,0)</f>
        <v>20</v>
      </c>
      <c r="E1928" t="str">
        <f>VLOOKUP(D1928,Capitulos!A:G,7,0)</f>
        <v>XX.  Causas externas de morbidade e mortalidade (V01 - Y98)</v>
      </c>
      <c r="F1928" t="str">
        <f>VLOOKUP(C1928,Grupos!D:H,4,0)</f>
        <v>Acid ocorr pacientes prest cuid médicos e cirúrg (Y60 - Y69)</v>
      </c>
      <c r="G1928" t="s">
        <v>6241</v>
      </c>
    </row>
    <row r="1929" spans="1:7" x14ac:dyDescent="0.25">
      <c r="A1929" t="s">
        <v>6242</v>
      </c>
      <c r="B1929">
        <v>1928</v>
      </c>
      <c r="C1929">
        <v>250</v>
      </c>
      <c r="D1929">
        <f>VLOOKUP(C1929,Grupos!D:H,5,0)</f>
        <v>20</v>
      </c>
      <c r="E1929" t="str">
        <f>VLOOKUP(D1929,Capitulos!A:G,7,0)</f>
        <v>XX.  Causas externas de morbidade e mortalidade (V01 - Y98)</v>
      </c>
      <c r="F1929" t="str">
        <f>VLOOKUP(C1929,Grupos!D:H,4,0)</f>
        <v>Acid ocorr pacientes prest cuid médicos e cirúrg (Y60 - Y69)</v>
      </c>
      <c r="G1929" t="s">
        <v>6244</v>
      </c>
    </row>
    <row r="1930" spans="1:7" x14ac:dyDescent="0.25">
      <c r="A1930" t="s">
        <v>901</v>
      </c>
      <c r="B1930">
        <v>1929</v>
      </c>
      <c r="C1930">
        <v>250</v>
      </c>
      <c r="D1930">
        <f>VLOOKUP(C1930,Grupos!D:H,5,0)</f>
        <v>20</v>
      </c>
      <c r="E1930" t="str">
        <f>VLOOKUP(D1930,Capitulos!A:G,7,0)</f>
        <v>XX.  Causas externas de morbidade e mortalidade (V01 - Y98)</v>
      </c>
      <c r="F1930" t="str">
        <f>VLOOKUP(C1930,Grupos!D:H,4,0)</f>
        <v>Acid ocorr pacientes prest cuid médicos e cirúrg (Y60 - Y69)</v>
      </c>
      <c r="G1930" t="s">
        <v>6246</v>
      </c>
    </row>
    <row r="1931" spans="1:7" x14ac:dyDescent="0.25">
      <c r="A1931" t="s">
        <v>904</v>
      </c>
      <c r="B1931">
        <v>1930</v>
      </c>
      <c r="C1931">
        <v>251</v>
      </c>
      <c r="D1931">
        <f>VLOOKUP(C1931,Grupos!D:H,5,0)</f>
        <v>20</v>
      </c>
      <c r="E1931" t="str">
        <f>VLOOKUP(D1931,Capitulos!A:G,7,0)</f>
        <v>XX.  Causas externas de morbidade e mortalidade (V01 - Y98)</v>
      </c>
      <c r="F1931" t="str">
        <f>VLOOKUP(C1931,Grupos!D:H,4,0)</f>
        <v>Incid advers atos diagn terap assoc disposit médic (Y70 - Y82)</v>
      </c>
      <c r="G1931" t="s">
        <v>6248</v>
      </c>
    </row>
    <row r="1932" spans="1:7" x14ac:dyDescent="0.25">
      <c r="A1932" t="s">
        <v>6249</v>
      </c>
      <c r="B1932">
        <v>1931</v>
      </c>
      <c r="C1932">
        <v>251</v>
      </c>
      <c r="D1932">
        <f>VLOOKUP(C1932,Grupos!D:H,5,0)</f>
        <v>20</v>
      </c>
      <c r="E1932" t="str">
        <f>VLOOKUP(D1932,Capitulos!A:G,7,0)</f>
        <v>XX.  Causas externas de morbidade e mortalidade (V01 - Y98)</v>
      </c>
      <c r="F1932" t="str">
        <f>VLOOKUP(C1932,Grupos!D:H,4,0)</f>
        <v>Incid advers atos diagn terap assoc disposit médic (Y70 - Y82)</v>
      </c>
      <c r="G1932" t="s">
        <v>6251</v>
      </c>
    </row>
    <row r="1933" spans="1:7" x14ac:dyDescent="0.25">
      <c r="A1933" t="s">
        <v>6252</v>
      </c>
      <c r="B1933">
        <v>1932</v>
      </c>
      <c r="C1933">
        <v>251</v>
      </c>
      <c r="D1933">
        <f>VLOOKUP(C1933,Grupos!D:H,5,0)</f>
        <v>20</v>
      </c>
      <c r="E1933" t="str">
        <f>VLOOKUP(D1933,Capitulos!A:G,7,0)</f>
        <v>XX.  Causas externas de morbidade e mortalidade (V01 - Y98)</v>
      </c>
      <c r="F1933" t="str">
        <f>VLOOKUP(C1933,Grupos!D:H,4,0)</f>
        <v>Incid advers atos diagn terap assoc disposit médic (Y70 - Y82)</v>
      </c>
      <c r="G1933" t="s">
        <v>6254</v>
      </c>
    </row>
    <row r="1934" spans="1:7" x14ac:dyDescent="0.25">
      <c r="A1934" t="s">
        <v>6255</v>
      </c>
      <c r="B1934">
        <v>1933</v>
      </c>
      <c r="C1934">
        <v>251</v>
      </c>
      <c r="D1934">
        <f>VLOOKUP(C1934,Grupos!D:H,5,0)</f>
        <v>20</v>
      </c>
      <c r="E1934" t="str">
        <f>VLOOKUP(D1934,Capitulos!A:G,7,0)</f>
        <v>XX.  Causas externas de morbidade e mortalidade (V01 - Y98)</v>
      </c>
      <c r="F1934" t="str">
        <f>VLOOKUP(C1934,Grupos!D:H,4,0)</f>
        <v>Incid advers atos diagn terap assoc disposit médic (Y70 - Y82)</v>
      </c>
      <c r="G1934" t="s">
        <v>6257</v>
      </c>
    </row>
    <row r="1935" spans="1:7" x14ac:dyDescent="0.25">
      <c r="A1935" t="s">
        <v>6258</v>
      </c>
      <c r="B1935">
        <v>1934</v>
      </c>
      <c r="C1935">
        <v>251</v>
      </c>
      <c r="D1935">
        <f>VLOOKUP(C1935,Grupos!D:H,5,0)</f>
        <v>20</v>
      </c>
      <c r="E1935" t="str">
        <f>VLOOKUP(D1935,Capitulos!A:G,7,0)</f>
        <v>XX.  Causas externas de morbidade e mortalidade (V01 - Y98)</v>
      </c>
      <c r="F1935" t="str">
        <f>VLOOKUP(C1935,Grupos!D:H,4,0)</f>
        <v>Incid advers atos diagn terap assoc disposit médic (Y70 - Y82)</v>
      </c>
      <c r="G1935" t="s">
        <v>6260</v>
      </c>
    </row>
    <row r="1936" spans="1:7" x14ac:dyDescent="0.25">
      <c r="A1936" t="s">
        <v>6261</v>
      </c>
      <c r="B1936">
        <v>1935</v>
      </c>
      <c r="C1936">
        <v>251</v>
      </c>
      <c r="D1936">
        <f>VLOOKUP(C1936,Grupos!D:H,5,0)</f>
        <v>20</v>
      </c>
      <c r="E1936" t="str">
        <f>VLOOKUP(D1936,Capitulos!A:G,7,0)</f>
        <v>XX.  Causas externas de morbidade e mortalidade (V01 - Y98)</v>
      </c>
      <c r="F1936" t="str">
        <f>VLOOKUP(C1936,Grupos!D:H,4,0)</f>
        <v>Incid advers atos diagn terap assoc disposit médic (Y70 - Y82)</v>
      </c>
      <c r="G1936" t="s">
        <v>6263</v>
      </c>
    </row>
    <row r="1937" spans="1:7" x14ac:dyDescent="0.25">
      <c r="A1937" t="s">
        <v>6264</v>
      </c>
      <c r="B1937">
        <v>1936</v>
      </c>
      <c r="C1937">
        <v>251</v>
      </c>
      <c r="D1937">
        <f>VLOOKUP(C1937,Grupos!D:H,5,0)</f>
        <v>20</v>
      </c>
      <c r="E1937" t="str">
        <f>VLOOKUP(D1937,Capitulos!A:G,7,0)</f>
        <v>XX.  Causas externas de morbidade e mortalidade (V01 - Y98)</v>
      </c>
      <c r="F1937" t="str">
        <f>VLOOKUP(C1937,Grupos!D:H,4,0)</f>
        <v>Incid advers atos diagn terap assoc disposit médic (Y70 - Y82)</v>
      </c>
      <c r="G1937" t="s">
        <v>6266</v>
      </c>
    </row>
    <row r="1938" spans="1:7" x14ac:dyDescent="0.25">
      <c r="A1938" t="s">
        <v>6267</v>
      </c>
      <c r="B1938">
        <v>1937</v>
      </c>
      <c r="C1938">
        <v>251</v>
      </c>
      <c r="D1938">
        <f>VLOOKUP(C1938,Grupos!D:H,5,0)</f>
        <v>20</v>
      </c>
      <c r="E1938" t="str">
        <f>VLOOKUP(D1938,Capitulos!A:G,7,0)</f>
        <v>XX.  Causas externas de morbidade e mortalidade (V01 - Y98)</v>
      </c>
      <c r="F1938" t="str">
        <f>VLOOKUP(C1938,Grupos!D:H,4,0)</f>
        <v>Incid advers atos diagn terap assoc disposit médic (Y70 - Y82)</v>
      </c>
      <c r="G1938" t="s">
        <v>6269</v>
      </c>
    </row>
    <row r="1939" spans="1:7" x14ac:dyDescent="0.25">
      <c r="A1939" t="s">
        <v>6270</v>
      </c>
      <c r="B1939">
        <v>1938</v>
      </c>
      <c r="C1939">
        <v>251</v>
      </c>
      <c r="D1939">
        <f>VLOOKUP(C1939,Grupos!D:H,5,0)</f>
        <v>20</v>
      </c>
      <c r="E1939" t="str">
        <f>VLOOKUP(D1939,Capitulos!A:G,7,0)</f>
        <v>XX.  Causas externas de morbidade e mortalidade (V01 - Y98)</v>
      </c>
      <c r="F1939" t="str">
        <f>VLOOKUP(C1939,Grupos!D:H,4,0)</f>
        <v>Incid advers atos diagn terap assoc disposit médic (Y70 - Y82)</v>
      </c>
      <c r="G1939" t="s">
        <v>6272</v>
      </c>
    </row>
    <row r="1940" spans="1:7" x14ac:dyDescent="0.25">
      <c r="A1940" t="s">
        <v>6273</v>
      </c>
      <c r="B1940">
        <v>1939</v>
      </c>
      <c r="C1940">
        <v>251</v>
      </c>
      <c r="D1940">
        <f>VLOOKUP(C1940,Grupos!D:H,5,0)</f>
        <v>20</v>
      </c>
      <c r="E1940" t="str">
        <f>VLOOKUP(D1940,Capitulos!A:G,7,0)</f>
        <v>XX.  Causas externas de morbidade e mortalidade (V01 - Y98)</v>
      </c>
      <c r="F1940" t="str">
        <f>VLOOKUP(C1940,Grupos!D:H,4,0)</f>
        <v>Incid advers atos diagn terap assoc disposit médic (Y70 - Y82)</v>
      </c>
      <c r="G1940" t="s">
        <v>6275</v>
      </c>
    </row>
    <row r="1941" spans="1:7" x14ac:dyDescent="0.25">
      <c r="A1941" t="s">
        <v>6276</v>
      </c>
      <c r="B1941">
        <v>1940</v>
      </c>
      <c r="C1941">
        <v>251</v>
      </c>
      <c r="D1941">
        <f>VLOOKUP(C1941,Grupos!D:H,5,0)</f>
        <v>20</v>
      </c>
      <c r="E1941" t="str">
        <f>VLOOKUP(D1941,Capitulos!A:G,7,0)</f>
        <v>XX.  Causas externas de morbidade e mortalidade (V01 - Y98)</v>
      </c>
      <c r="F1941" t="str">
        <f>VLOOKUP(C1941,Grupos!D:H,4,0)</f>
        <v>Incid advers atos diagn terap assoc disposit médic (Y70 - Y82)</v>
      </c>
      <c r="G1941" t="s">
        <v>6278</v>
      </c>
    </row>
    <row r="1942" spans="1:7" x14ac:dyDescent="0.25">
      <c r="A1942" t="s">
        <v>6279</v>
      </c>
      <c r="B1942">
        <v>1941</v>
      </c>
      <c r="C1942">
        <v>251</v>
      </c>
      <c r="D1942">
        <f>VLOOKUP(C1942,Grupos!D:H,5,0)</f>
        <v>20</v>
      </c>
      <c r="E1942" t="str">
        <f>VLOOKUP(D1942,Capitulos!A:G,7,0)</f>
        <v>XX.  Causas externas de morbidade e mortalidade (V01 - Y98)</v>
      </c>
      <c r="F1942" t="str">
        <f>VLOOKUP(C1942,Grupos!D:H,4,0)</f>
        <v>Incid advers atos diagn terap assoc disposit médic (Y70 - Y82)</v>
      </c>
      <c r="G1942" t="s">
        <v>6281</v>
      </c>
    </row>
    <row r="1943" spans="1:7" x14ac:dyDescent="0.25">
      <c r="A1943" t="s">
        <v>905</v>
      </c>
      <c r="B1943">
        <v>1942</v>
      </c>
      <c r="C1943">
        <v>251</v>
      </c>
      <c r="D1943">
        <f>VLOOKUP(C1943,Grupos!D:H,5,0)</f>
        <v>20</v>
      </c>
      <c r="E1943" t="str">
        <f>VLOOKUP(D1943,Capitulos!A:G,7,0)</f>
        <v>XX.  Causas externas de morbidade e mortalidade (V01 - Y98)</v>
      </c>
      <c r="F1943" t="str">
        <f>VLOOKUP(C1943,Grupos!D:H,4,0)</f>
        <v>Incid advers atos diagn terap assoc disposit médic (Y70 - Y82)</v>
      </c>
      <c r="G1943" t="s">
        <v>6283</v>
      </c>
    </row>
    <row r="1944" spans="1:7" x14ac:dyDescent="0.25">
      <c r="A1944" t="s">
        <v>908</v>
      </c>
      <c r="B1944">
        <v>1943</v>
      </c>
      <c r="C1944">
        <v>252</v>
      </c>
      <c r="D1944">
        <f>VLOOKUP(C1944,Grupos!D:H,5,0)</f>
        <v>20</v>
      </c>
      <c r="E1944" t="str">
        <f>VLOOKUP(D1944,Capitulos!A:G,7,0)</f>
        <v>XX.  Causas externas de morbidade e mortalidade (V01 - Y98)</v>
      </c>
      <c r="F1944" t="str">
        <f>VLOOKUP(C1944,Grupos!D:H,4,0)</f>
        <v>Reaç anorm compl tard proc cirúrg méd s/menç acid (Y83 - Y84)</v>
      </c>
      <c r="G1944" t="s">
        <v>6285</v>
      </c>
    </row>
    <row r="1945" spans="1:7" x14ac:dyDescent="0.25">
      <c r="A1945" t="s">
        <v>895</v>
      </c>
      <c r="B1945">
        <v>1944</v>
      </c>
      <c r="C1945">
        <v>252</v>
      </c>
      <c r="D1945">
        <f>VLOOKUP(C1945,Grupos!D:H,5,0)</f>
        <v>20</v>
      </c>
      <c r="E1945" t="str">
        <f>VLOOKUP(D1945,Capitulos!A:G,7,0)</f>
        <v>XX.  Causas externas de morbidade e mortalidade (V01 - Y98)</v>
      </c>
      <c r="F1945" t="str">
        <f>VLOOKUP(C1945,Grupos!D:H,4,0)</f>
        <v>Reaç anorm compl tard proc cirúrg méd s/menç acid (Y83 - Y84)</v>
      </c>
      <c r="G1945" t="s">
        <v>6287</v>
      </c>
    </row>
    <row r="1946" spans="1:7" x14ac:dyDescent="0.25">
      <c r="A1946" t="s">
        <v>911</v>
      </c>
      <c r="B1946">
        <v>1945</v>
      </c>
      <c r="C1946">
        <v>253</v>
      </c>
      <c r="D1946">
        <f>VLOOKUP(C1946,Grupos!D:H,5,0)</f>
        <v>20</v>
      </c>
      <c r="E1946" t="str">
        <f>VLOOKUP(D1946,Capitulos!A:G,7,0)</f>
        <v>XX.  Causas externas de morbidade e mortalidade (V01 - Y98)</v>
      </c>
      <c r="F1946" t="str">
        <f>VLOOKUP(C1946,Grupos!D:H,4,0)</f>
        <v>Seqüelas causas externas de morbidade e mortalidad (Y85 - Y89)</v>
      </c>
      <c r="G1946" t="s">
        <v>6289</v>
      </c>
    </row>
    <row r="1947" spans="1:7" x14ac:dyDescent="0.25">
      <c r="A1947" t="s">
        <v>6290</v>
      </c>
      <c r="B1947">
        <v>1946</v>
      </c>
      <c r="C1947">
        <v>253</v>
      </c>
      <c r="D1947">
        <f>VLOOKUP(C1947,Grupos!D:H,5,0)</f>
        <v>20</v>
      </c>
      <c r="E1947" t="str">
        <f>VLOOKUP(D1947,Capitulos!A:G,7,0)</f>
        <v>XX.  Causas externas de morbidade e mortalidade (V01 - Y98)</v>
      </c>
      <c r="F1947" t="str">
        <f>VLOOKUP(C1947,Grupos!D:H,4,0)</f>
        <v>Seqüelas causas externas de morbidade e mortalidad (Y85 - Y89)</v>
      </c>
      <c r="G1947" t="s">
        <v>6292</v>
      </c>
    </row>
    <row r="1948" spans="1:7" x14ac:dyDescent="0.25">
      <c r="A1948" t="s">
        <v>6293</v>
      </c>
      <c r="B1948">
        <v>1947</v>
      </c>
      <c r="C1948">
        <v>253</v>
      </c>
      <c r="D1948">
        <f>VLOOKUP(C1948,Grupos!D:H,5,0)</f>
        <v>20</v>
      </c>
      <c r="E1948" t="str">
        <f>VLOOKUP(D1948,Capitulos!A:G,7,0)</f>
        <v>XX.  Causas externas de morbidade e mortalidade (V01 - Y98)</v>
      </c>
      <c r="F1948" t="str">
        <f>VLOOKUP(C1948,Grupos!D:H,4,0)</f>
        <v>Seqüelas causas externas de morbidade e mortalidad (Y85 - Y89)</v>
      </c>
      <c r="G1948" t="s">
        <v>6295</v>
      </c>
    </row>
    <row r="1949" spans="1:7" x14ac:dyDescent="0.25">
      <c r="A1949" t="s">
        <v>6296</v>
      </c>
      <c r="B1949">
        <v>1948</v>
      </c>
      <c r="C1949">
        <v>253</v>
      </c>
      <c r="D1949">
        <f>VLOOKUP(C1949,Grupos!D:H,5,0)</f>
        <v>20</v>
      </c>
      <c r="E1949" t="str">
        <f>VLOOKUP(D1949,Capitulos!A:G,7,0)</f>
        <v>XX.  Causas externas de morbidade e mortalidade (V01 - Y98)</v>
      </c>
      <c r="F1949" t="str">
        <f>VLOOKUP(C1949,Grupos!D:H,4,0)</f>
        <v>Seqüelas causas externas de morbidade e mortalidad (Y85 - Y89)</v>
      </c>
      <c r="G1949" t="s">
        <v>6298</v>
      </c>
    </row>
    <row r="1950" spans="1:7" x14ac:dyDescent="0.25">
      <c r="A1950" t="s">
        <v>912</v>
      </c>
      <c r="B1950">
        <v>1949</v>
      </c>
      <c r="C1950">
        <v>253</v>
      </c>
      <c r="D1950">
        <f>VLOOKUP(C1950,Grupos!D:H,5,0)</f>
        <v>20</v>
      </c>
      <c r="E1950" t="str">
        <f>VLOOKUP(D1950,Capitulos!A:G,7,0)</f>
        <v>XX.  Causas externas de morbidade e mortalidade (V01 - Y98)</v>
      </c>
      <c r="F1950" t="str">
        <f>VLOOKUP(C1950,Grupos!D:H,4,0)</f>
        <v>Seqüelas causas externas de morbidade e mortalidad (Y85 - Y89)</v>
      </c>
      <c r="G1950" t="s">
        <v>6300</v>
      </c>
    </row>
    <row r="1951" spans="1:7" x14ac:dyDescent="0.25">
      <c r="A1951" t="s">
        <v>915</v>
      </c>
      <c r="B1951">
        <v>1950</v>
      </c>
      <c r="C1951">
        <v>254</v>
      </c>
      <c r="D1951">
        <f>VLOOKUP(C1951,Grupos!D:H,5,0)</f>
        <v>20</v>
      </c>
      <c r="E1951" t="str">
        <f>VLOOKUP(D1951,Capitulos!A:G,7,0)</f>
        <v>XX.  Causas externas de morbidade e mortalidade (V01 - Y98)</v>
      </c>
      <c r="F1951" t="str">
        <f>VLOOKUP(C1951,Grupos!D:H,4,0)</f>
        <v>Fatores supl relac causas de morbid e mortalid COP (Y90 - Y98)</v>
      </c>
      <c r="G1951" t="s">
        <v>6302</v>
      </c>
    </row>
    <row r="1952" spans="1:7" x14ac:dyDescent="0.25">
      <c r="A1952" t="s">
        <v>6303</v>
      </c>
      <c r="B1952">
        <v>1951</v>
      </c>
      <c r="C1952">
        <v>254</v>
      </c>
      <c r="D1952">
        <f>VLOOKUP(C1952,Grupos!D:H,5,0)</f>
        <v>20</v>
      </c>
      <c r="E1952" t="str">
        <f>VLOOKUP(D1952,Capitulos!A:G,7,0)</f>
        <v>XX.  Causas externas de morbidade e mortalidade (V01 - Y98)</v>
      </c>
      <c r="F1952" t="str">
        <f>VLOOKUP(C1952,Grupos!D:H,4,0)</f>
        <v>Fatores supl relac causas de morbid e mortalid COP (Y90 - Y98)</v>
      </c>
      <c r="G1952" t="s">
        <v>6305</v>
      </c>
    </row>
    <row r="1953" spans="1:7" x14ac:dyDescent="0.25">
      <c r="A1953" t="s">
        <v>6306</v>
      </c>
      <c r="B1953">
        <v>1952</v>
      </c>
      <c r="C1953">
        <v>254</v>
      </c>
      <c r="D1953">
        <f>VLOOKUP(C1953,Grupos!D:H,5,0)</f>
        <v>20</v>
      </c>
      <c r="E1953" t="str">
        <f>VLOOKUP(D1953,Capitulos!A:G,7,0)</f>
        <v>XX.  Causas externas de morbidade e mortalidade (V01 - Y98)</v>
      </c>
      <c r="F1953" t="str">
        <f>VLOOKUP(C1953,Grupos!D:H,4,0)</f>
        <v>Fatores supl relac causas de morbid e mortalid COP (Y90 - Y98)</v>
      </c>
      <c r="G1953" t="s">
        <v>6308</v>
      </c>
    </row>
    <row r="1954" spans="1:7" x14ac:dyDescent="0.25">
      <c r="A1954" t="s">
        <v>6309</v>
      </c>
      <c r="B1954">
        <v>1953</v>
      </c>
      <c r="C1954">
        <v>254</v>
      </c>
      <c r="D1954">
        <f>VLOOKUP(C1954,Grupos!D:H,5,0)</f>
        <v>20</v>
      </c>
      <c r="E1954" t="str">
        <f>VLOOKUP(D1954,Capitulos!A:G,7,0)</f>
        <v>XX.  Causas externas de morbidade e mortalidade (V01 - Y98)</v>
      </c>
      <c r="F1954" t="str">
        <f>VLOOKUP(C1954,Grupos!D:H,4,0)</f>
        <v>Fatores supl relac causas de morbid e mortalid COP (Y90 - Y98)</v>
      </c>
      <c r="G1954" t="s">
        <v>6311</v>
      </c>
    </row>
    <row r="1955" spans="1:7" x14ac:dyDescent="0.25">
      <c r="A1955" t="s">
        <v>6312</v>
      </c>
      <c r="B1955">
        <v>1954</v>
      </c>
      <c r="C1955">
        <v>254</v>
      </c>
      <c r="D1955">
        <f>VLOOKUP(C1955,Grupos!D:H,5,0)</f>
        <v>20</v>
      </c>
      <c r="E1955" t="str">
        <f>VLOOKUP(D1955,Capitulos!A:G,7,0)</f>
        <v>XX.  Causas externas de morbidade e mortalidade (V01 - Y98)</v>
      </c>
      <c r="F1955" t="str">
        <f>VLOOKUP(C1955,Grupos!D:H,4,0)</f>
        <v>Fatores supl relac causas de morbid e mortalid COP (Y90 - Y98)</v>
      </c>
      <c r="G1955" t="s">
        <v>6314</v>
      </c>
    </row>
    <row r="1956" spans="1:7" x14ac:dyDescent="0.25">
      <c r="A1956" t="s">
        <v>82</v>
      </c>
      <c r="B1956">
        <v>1955</v>
      </c>
      <c r="C1956">
        <v>254</v>
      </c>
      <c r="D1956">
        <f>VLOOKUP(C1956,Grupos!D:H,5,0)</f>
        <v>20</v>
      </c>
      <c r="E1956" t="str">
        <f>VLOOKUP(D1956,Capitulos!A:G,7,0)</f>
        <v>XX.  Causas externas de morbidade e mortalidade (V01 - Y98)</v>
      </c>
      <c r="F1956" t="str">
        <f>VLOOKUP(C1956,Grupos!D:H,4,0)</f>
        <v>Fatores supl relac causas de morbid e mortalid COP (Y90 - Y98)</v>
      </c>
      <c r="G1956" t="s">
        <v>6316</v>
      </c>
    </row>
    <row r="1957" spans="1:7" x14ac:dyDescent="0.25">
      <c r="A1957" t="s">
        <v>85</v>
      </c>
      <c r="B1957">
        <v>1956</v>
      </c>
      <c r="C1957">
        <v>255</v>
      </c>
      <c r="D1957">
        <f>VLOOKUP(C1957,Grupos!D:H,5,0)</f>
        <v>21</v>
      </c>
      <c r="E1957" t="str">
        <f>VLOOKUP(D1957,Capitulos!A:G,7,0)</f>
        <v>XXI. Contatos com serviços de saúde (Z00 - Z99)</v>
      </c>
      <c r="F1957" t="str">
        <f>VLOOKUP(C1957,Grupos!D:H,4,0)</f>
        <v>Pessoas contato serv saúde p/exame e investigação (Z00 - Z13)</v>
      </c>
      <c r="G1957" t="s">
        <v>6318</v>
      </c>
    </row>
    <row r="1958" spans="1:7" x14ac:dyDescent="0.25">
      <c r="A1958" t="s">
        <v>6319</v>
      </c>
      <c r="B1958">
        <v>1957</v>
      </c>
      <c r="C1958">
        <v>255</v>
      </c>
      <c r="D1958">
        <f>VLOOKUP(C1958,Grupos!D:H,5,0)</f>
        <v>21</v>
      </c>
      <c r="E1958" t="str">
        <f>VLOOKUP(D1958,Capitulos!A:G,7,0)</f>
        <v>XXI. Contatos com serviços de saúde (Z00 - Z99)</v>
      </c>
      <c r="F1958" t="str">
        <f>VLOOKUP(C1958,Grupos!D:H,4,0)</f>
        <v>Pessoas contato serv saúde p/exame e investigação (Z00 - Z13)</v>
      </c>
      <c r="G1958" t="s">
        <v>6321</v>
      </c>
    </row>
    <row r="1959" spans="1:7" x14ac:dyDescent="0.25">
      <c r="A1959" t="s">
        <v>6322</v>
      </c>
      <c r="B1959">
        <v>1958</v>
      </c>
      <c r="C1959">
        <v>255</v>
      </c>
      <c r="D1959">
        <f>VLOOKUP(C1959,Grupos!D:H,5,0)</f>
        <v>21</v>
      </c>
      <c r="E1959" t="str">
        <f>VLOOKUP(D1959,Capitulos!A:G,7,0)</f>
        <v>XXI. Contatos com serviços de saúde (Z00 - Z99)</v>
      </c>
      <c r="F1959" t="str">
        <f>VLOOKUP(C1959,Grupos!D:H,4,0)</f>
        <v>Pessoas contato serv saúde p/exame e investigação (Z00 - Z13)</v>
      </c>
      <c r="G1959" t="s">
        <v>6324</v>
      </c>
    </row>
    <row r="1960" spans="1:7" x14ac:dyDescent="0.25">
      <c r="A1960" t="s">
        <v>6325</v>
      </c>
      <c r="B1960">
        <v>1959</v>
      </c>
      <c r="C1960">
        <v>255</v>
      </c>
      <c r="D1960">
        <f>VLOOKUP(C1960,Grupos!D:H,5,0)</f>
        <v>21</v>
      </c>
      <c r="E1960" t="str">
        <f>VLOOKUP(D1960,Capitulos!A:G,7,0)</f>
        <v>XXI. Contatos com serviços de saúde (Z00 - Z99)</v>
      </c>
      <c r="F1960" t="str">
        <f>VLOOKUP(C1960,Grupos!D:H,4,0)</f>
        <v>Pessoas contato serv saúde p/exame e investigação (Z00 - Z13)</v>
      </c>
      <c r="G1960" t="s">
        <v>6327</v>
      </c>
    </row>
    <row r="1961" spans="1:7" x14ac:dyDescent="0.25">
      <c r="A1961" t="s">
        <v>6328</v>
      </c>
      <c r="B1961">
        <v>1960</v>
      </c>
      <c r="C1961">
        <v>255</v>
      </c>
      <c r="D1961">
        <f>VLOOKUP(C1961,Grupos!D:H,5,0)</f>
        <v>21</v>
      </c>
      <c r="E1961" t="str">
        <f>VLOOKUP(D1961,Capitulos!A:G,7,0)</f>
        <v>XXI. Contatos com serviços de saúde (Z00 - Z99)</v>
      </c>
      <c r="F1961" t="str">
        <f>VLOOKUP(C1961,Grupos!D:H,4,0)</f>
        <v>Pessoas contato serv saúde p/exame e investigação (Z00 - Z13)</v>
      </c>
      <c r="G1961" t="s">
        <v>6330</v>
      </c>
    </row>
    <row r="1962" spans="1:7" x14ac:dyDescent="0.25">
      <c r="A1962" t="s">
        <v>6331</v>
      </c>
      <c r="B1962">
        <v>1961</v>
      </c>
      <c r="C1962">
        <v>255</v>
      </c>
      <c r="D1962">
        <f>VLOOKUP(C1962,Grupos!D:H,5,0)</f>
        <v>21</v>
      </c>
      <c r="E1962" t="str">
        <f>VLOOKUP(D1962,Capitulos!A:G,7,0)</f>
        <v>XXI. Contatos com serviços de saúde (Z00 - Z99)</v>
      </c>
      <c r="F1962" t="str">
        <f>VLOOKUP(C1962,Grupos!D:H,4,0)</f>
        <v>Pessoas contato serv saúde p/exame e investigação (Z00 - Z13)</v>
      </c>
      <c r="G1962" t="s">
        <v>6333</v>
      </c>
    </row>
    <row r="1963" spans="1:7" x14ac:dyDescent="0.25">
      <c r="A1963" t="s">
        <v>6334</v>
      </c>
      <c r="B1963">
        <v>1962</v>
      </c>
      <c r="C1963">
        <v>255</v>
      </c>
      <c r="D1963">
        <f>VLOOKUP(C1963,Grupos!D:H,5,0)</f>
        <v>21</v>
      </c>
      <c r="E1963" t="str">
        <f>VLOOKUP(D1963,Capitulos!A:G,7,0)</f>
        <v>XXI. Contatos com serviços de saúde (Z00 - Z99)</v>
      </c>
      <c r="F1963" t="str">
        <f>VLOOKUP(C1963,Grupos!D:H,4,0)</f>
        <v>Pessoas contato serv saúde p/exame e investigação (Z00 - Z13)</v>
      </c>
      <c r="G1963" t="s">
        <v>6336</v>
      </c>
    </row>
    <row r="1964" spans="1:7" x14ac:dyDescent="0.25">
      <c r="A1964" t="s">
        <v>6337</v>
      </c>
      <c r="B1964">
        <v>1963</v>
      </c>
      <c r="C1964">
        <v>255</v>
      </c>
      <c r="D1964">
        <f>VLOOKUP(C1964,Grupos!D:H,5,0)</f>
        <v>21</v>
      </c>
      <c r="E1964" t="str">
        <f>VLOOKUP(D1964,Capitulos!A:G,7,0)</f>
        <v>XXI. Contatos com serviços de saúde (Z00 - Z99)</v>
      </c>
      <c r="F1964" t="str">
        <f>VLOOKUP(C1964,Grupos!D:H,4,0)</f>
        <v>Pessoas contato serv saúde p/exame e investigação (Z00 - Z13)</v>
      </c>
      <c r="G1964" t="s">
        <v>6339</v>
      </c>
    </row>
    <row r="1965" spans="1:7" x14ac:dyDescent="0.25">
      <c r="A1965" t="s">
        <v>6340</v>
      </c>
      <c r="B1965">
        <v>1964</v>
      </c>
      <c r="C1965">
        <v>255</v>
      </c>
      <c r="D1965">
        <f>VLOOKUP(C1965,Grupos!D:H,5,0)</f>
        <v>21</v>
      </c>
      <c r="E1965" t="str">
        <f>VLOOKUP(D1965,Capitulos!A:G,7,0)</f>
        <v>XXI. Contatos com serviços de saúde (Z00 - Z99)</v>
      </c>
      <c r="F1965" t="str">
        <f>VLOOKUP(C1965,Grupos!D:H,4,0)</f>
        <v>Pessoas contato serv saúde p/exame e investigação (Z00 - Z13)</v>
      </c>
      <c r="G1965" t="s">
        <v>6342</v>
      </c>
    </row>
    <row r="1966" spans="1:7" x14ac:dyDescent="0.25">
      <c r="A1966" t="s">
        <v>6343</v>
      </c>
      <c r="B1966">
        <v>1965</v>
      </c>
      <c r="C1966">
        <v>255</v>
      </c>
      <c r="D1966">
        <f>VLOOKUP(C1966,Grupos!D:H,5,0)</f>
        <v>21</v>
      </c>
      <c r="E1966" t="str">
        <f>VLOOKUP(D1966,Capitulos!A:G,7,0)</f>
        <v>XXI. Contatos com serviços de saúde (Z00 - Z99)</v>
      </c>
      <c r="F1966" t="str">
        <f>VLOOKUP(C1966,Grupos!D:H,4,0)</f>
        <v>Pessoas contato serv saúde p/exame e investigação (Z00 - Z13)</v>
      </c>
      <c r="G1966" t="s">
        <v>6345</v>
      </c>
    </row>
    <row r="1967" spans="1:7" x14ac:dyDescent="0.25">
      <c r="A1967" t="s">
        <v>918</v>
      </c>
      <c r="B1967">
        <v>1966</v>
      </c>
      <c r="C1967">
        <v>255</v>
      </c>
      <c r="D1967">
        <f>VLOOKUP(C1967,Grupos!D:H,5,0)</f>
        <v>21</v>
      </c>
      <c r="E1967" t="str">
        <f>VLOOKUP(D1967,Capitulos!A:G,7,0)</f>
        <v>XXI. Contatos com serviços de saúde (Z00 - Z99)</v>
      </c>
      <c r="F1967" t="str">
        <f>VLOOKUP(C1967,Grupos!D:H,4,0)</f>
        <v>Pessoas contato serv saúde p/exame e investigação (Z00 - Z13)</v>
      </c>
      <c r="G1967" t="s">
        <v>6347</v>
      </c>
    </row>
    <row r="1968" spans="1:7" x14ac:dyDescent="0.25">
      <c r="A1968" t="s">
        <v>921</v>
      </c>
      <c r="B1968">
        <v>1967</v>
      </c>
      <c r="C1968">
        <v>256</v>
      </c>
      <c r="D1968">
        <f>VLOOKUP(C1968,Grupos!D:H,5,0)</f>
        <v>21</v>
      </c>
      <c r="E1968" t="str">
        <f>VLOOKUP(D1968,Capitulos!A:G,7,0)</f>
        <v>XXI. Contatos com serviços de saúde (Z00 - Z99)</v>
      </c>
      <c r="F1968" t="str">
        <f>VLOOKUP(C1968,Grupos!D:H,4,0)</f>
        <v>Pessoas c/riscos potenc saúde relac doenças transm (Z20 - Z29)</v>
      </c>
      <c r="G1968" t="s">
        <v>6349</v>
      </c>
    </row>
    <row r="1969" spans="1:7" x14ac:dyDescent="0.25">
      <c r="A1969" t="s">
        <v>6350</v>
      </c>
      <c r="B1969">
        <v>1968</v>
      </c>
      <c r="C1969">
        <v>256</v>
      </c>
      <c r="D1969">
        <f>VLOOKUP(C1969,Grupos!D:H,5,0)</f>
        <v>21</v>
      </c>
      <c r="E1969" t="str">
        <f>VLOOKUP(D1969,Capitulos!A:G,7,0)</f>
        <v>XXI. Contatos com serviços de saúde (Z00 - Z99)</v>
      </c>
      <c r="F1969" t="str">
        <f>VLOOKUP(C1969,Grupos!D:H,4,0)</f>
        <v>Pessoas c/riscos potenc saúde relac doenças transm (Z20 - Z29)</v>
      </c>
      <c r="G1969" t="s">
        <v>6352</v>
      </c>
    </row>
    <row r="1970" spans="1:7" x14ac:dyDescent="0.25">
      <c r="A1970" t="s">
        <v>6353</v>
      </c>
      <c r="B1970">
        <v>1969</v>
      </c>
      <c r="C1970">
        <v>256</v>
      </c>
      <c r="D1970">
        <f>VLOOKUP(C1970,Grupos!D:H,5,0)</f>
        <v>21</v>
      </c>
      <c r="E1970" t="str">
        <f>VLOOKUP(D1970,Capitulos!A:G,7,0)</f>
        <v>XXI. Contatos com serviços de saúde (Z00 - Z99)</v>
      </c>
      <c r="F1970" t="str">
        <f>VLOOKUP(C1970,Grupos!D:H,4,0)</f>
        <v>Pessoas c/riscos potenc saúde relac doenças transm (Z20 - Z29)</v>
      </c>
      <c r="G1970" t="s">
        <v>6355</v>
      </c>
    </row>
    <row r="1971" spans="1:7" x14ac:dyDescent="0.25">
      <c r="A1971" t="s">
        <v>6356</v>
      </c>
      <c r="B1971">
        <v>1970</v>
      </c>
      <c r="C1971">
        <v>256</v>
      </c>
      <c r="D1971">
        <f>VLOOKUP(C1971,Grupos!D:H,5,0)</f>
        <v>21</v>
      </c>
      <c r="E1971" t="str">
        <f>VLOOKUP(D1971,Capitulos!A:G,7,0)</f>
        <v>XXI. Contatos com serviços de saúde (Z00 - Z99)</v>
      </c>
      <c r="F1971" t="str">
        <f>VLOOKUP(C1971,Grupos!D:H,4,0)</f>
        <v>Pessoas c/riscos potenc saúde relac doenças transm (Z20 - Z29)</v>
      </c>
      <c r="G1971" t="s">
        <v>6358</v>
      </c>
    </row>
    <row r="1972" spans="1:7" x14ac:dyDescent="0.25">
      <c r="A1972" t="s">
        <v>6359</v>
      </c>
      <c r="B1972">
        <v>1971</v>
      </c>
      <c r="C1972">
        <v>256</v>
      </c>
      <c r="D1972">
        <f>VLOOKUP(C1972,Grupos!D:H,5,0)</f>
        <v>21</v>
      </c>
      <c r="E1972" t="str">
        <f>VLOOKUP(D1972,Capitulos!A:G,7,0)</f>
        <v>XXI. Contatos com serviços de saúde (Z00 - Z99)</v>
      </c>
      <c r="F1972" t="str">
        <f>VLOOKUP(C1972,Grupos!D:H,4,0)</f>
        <v>Pessoas c/riscos potenc saúde relac doenças transm (Z20 - Z29)</v>
      </c>
      <c r="G1972" t="s">
        <v>6361</v>
      </c>
    </row>
    <row r="1973" spans="1:7" x14ac:dyDescent="0.25">
      <c r="A1973" t="s">
        <v>6362</v>
      </c>
      <c r="B1973">
        <v>1972</v>
      </c>
      <c r="C1973">
        <v>256</v>
      </c>
      <c r="D1973">
        <f>VLOOKUP(C1973,Grupos!D:H,5,0)</f>
        <v>21</v>
      </c>
      <c r="E1973" t="str">
        <f>VLOOKUP(D1973,Capitulos!A:G,7,0)</f>
        <v>XXI. Contatos com serviços de saúde (Z00 - Z99)</v>
      </c>
      <c r="F1973" t="str">
        <f>VLOOKUP(C1973,Grupos!D:H,4,0)</f>
        <v>Pessoas c/riscos potenc saúde relac doenças transm (Z20 - Z29)</v>
      </c>
      <c r="G1973" t="s">
        <v>6364</v>
      </c>
    </row>
    <row r="1974" spans="1:7" x14ac:dyDescent="0.25">
      <c r="A1974" t="s">
        <v>6365</v>
      </c>
      <c r="B1974">
        <v>1973</v>
      </c>
      <c r="C1974">
        <v>256</v>
      </c>
      <c r="D1974">
        <f>VLOOKUP(C1974,Grupos!D:H,5,0)</f>
        <v>21</v>
      </c>
      <c r="E1974" t="str">
        <f>VLOOKUP(D1974,Capitulos!A:G,7,0)</f>
        <v>XXI. Contatos com serviços de saúde (Z00 - Z99)</v>
      </c>
      <c r="F1974" t="str">
        <f>VLOOKUP(C1974,Grupos!D:H,4,0)</f>
        <v>Pessoas c/riscos potenc saúde relac doenças transm (Z20 - Z29)</v>
      </c>
      <c r="G1974" t="s">
        <v>6367</v>
      </c>
    </row>
    <row r="1975" spans="1:7" x14ac:dyDescent="0.25">
      <c r="A1975" t="s">
        <v>6368</v>
      </c>
      <c r="B1975">
        <v>1974</v>
      </c>
      <c r="C1975">
        <v>256</v>
      </c>
      <c r="D1975">
        <f>VLOOKUP(C1975,Grupos!D:H,5,0)</f>
        <v>21</v>
      </c>
      <c r="E1975" t="str">
        <f>VLOOKUP(D1975,Capitulos!A:G,7,0)</f>
        <v>XXI. Contatos com serviços de saúde (Z00 - Z99)</v>
      </c>
      <c r="F1975" t="str">
        <f>VLOOKUP(C1975,Grupos!D:H,4,0)</f>
        <v>Pessoas c/riscos potenc saúde relac doenças transm (Z20 - Z29)</v>
      </c>
      <c r="G1975" t="s">
        <v>6370</v>
      </c>
    </row>
    <row r="1976" spans="1:7" x14ac:dyDescent="0.25">
      <c r="A1976" t="s">
        <v>6371</v>
      </c>
      <c r="B1976">
        <v>1975</v>
      </c>
      <c r="C1976">
        <v>256</v>
      </c>
      <c r="D1976">
        <f>VLOOKUP(C1976,Grupos!D:H,5,0)</f>
        <v>21</v>
      </c>
      <c r="E1976" t="str">
        <f>VLOOKUP(D1976,Capitulos!A:G,7,0)</f>
        <v>XXI. Contatos com serviços de saúde (Z00 - Z99)</v>
      </c>
      <c r="F1976" t="str">
        <f>VLOOKUP(C1976,Grupos!D:H,4,0)</f>
        <v>Pessoas c/riscos potenc saúde relac doenças transm (Z20 - Z29)</v>
      </c>
      <c r="G1976" t="s">
        <v>6373</v>
      </c>
    </row>
    <row r="1977" spans="1:7" x14ac:dyDescent="0.25">
      <c r="A1977" t="s">
        <v>922</v>
      </c>
      <c r="B1977">
        <v>1976</v>
      </c>
      <c r="C1977">
        <v>256</v>
      </c>
      <c r="D1977">
        <f>VLOOKUP(C1977,Grupos!D:H,5,0)</f>
        <v>21</v>
      </c>
      <c r="E1977" t="str">
        <f>VLOOKUP(D1977,Capitulos!A:G,7,0)</f>
        <v>XXI. Contatos com serviços de saúde (Z00 - Z99)</v>
      </c>
      <c r="F1977" t="str">
        <f>VLOOKUP(C1977,Grupos!D:H,4,0)</f>
        <v>Pessoas c/riscos potenc saúde relac doenças transm (Z20 - Z29)</v>
      </c>
      <c r="G1977" t="s">
        <v>6375</v>
      </c>
    </row>
    <row r="1978" spans="1:7" x14ac:dyDescent="0.25">
      <c r="A1978" t="s">
        <v>925</v>
      </c>
      <c r="B1978">
        <v>1977</v>
      </c>
      <c r="C1978">
        <v>257</v>
      </c>
      <c r="D1978">
        <f>VLOOKUP(C1978,Grupos!D:H,5,0)</f>
        <v>21</v>
      </c>
      <c r="E1978" t="str">
        <f>VLOOKUP(D1978,Capitulos!A:G,7,0)</f>
        <v>XXI. Contatos com serviços de saúde (Z00 - Z99)</v>
      </c>
      <c r="F1978" t="str">
        <f>VLOOKUP(C1978,Grupos!D:H,4,0)</f>
        <v>Pessoas contato serv saúde circunst relac reprod (Z30 - Z39)</v>
      </c>
      <c r="G1978" t="s">
        <v>6377</v>
      </c>
    </row>
    <row r="1979" spans="1:7" x14ac:dyDescent="0.25">
      <c r="A1979" t="s">
        <v>6378</v>
      </c>
      <c r="B1979">
        <v>1978</v>
      </c>
      <c r="C1979">
        <v>257</v>
      </c>
      <c r="D1979">
        <f>VLOOKUP(C1979,Grupos!D:H,5,0)</f>
        <v>21</v>
      </c>
      <c r="E1979" t="str">
        <f>VLOOKUP(D1979,Capitulos!A:G,7,0)</f>
        <v>XXI. Contatos com serviços de saúde (Z00 - Z99)</v>
      </c>
      <c r="F1979" t="str">
        <f>VLOOKUP(C1979,Grupos!D:H,4,0)</f>
        <v>Pessoas contato serv saúde circunst relac reprod (Z30 - Z39)</v>
      </c>
      <c r="G1979" t="s">
        <v>6380</v>
      </c>
    </row>
    <row r="1980" spans="1:7" x14ac:dyDescent="0.25">
      <c r="A1980" t="s">
        <v>6381</v>
      </c>
      <c r="B1980">
        <v>1979</v>
      </c>
      <c r="C1980">
        <v>257</v>
      </c>
      <c r="D1980">
        <f>VLOOKUP(C1980,Grupos!D:H,5,0)</f>
        <v>21</v>
      </c>
      <c r="E1980" t="str">
        <f>VLOOKUP(D1980,Capitulos!A:G,7,0)</f>
        <v>XXI. Contatos com serviços de saúde (Z00 - Z99)</v>
      </c>
      <c r="F1980" t="str">
        <f>VLOOKUP(C1980,Grupos!D:H,4,0)</f>
        <v>Pessoas contato serv saúde circunst relac reprod (Z30 - Z39)</v>
      </c>
      <c r="G1980" t="s">
        <v>6383</v>
      </c>
    </row>
    <row r="1981" spans="1:7" x14ac:dyDescent="0.25">
      <c r="A1981" t="s">
        <v>6384</v>
      </c>
      <c r="B1981">
        <v>1980</v>
      </c>
      <c r="C1981">
        <v>257</v>
      </c>
      <c r="D1981">
        <f>VLOOKUP(C1981,Grupos!D:H,5,0)</f>
        <v>21</v>
      </c>
      <c r="E1981" t="str">
        <f>VLOOKUP(D1981,Capitulos!A:G,7,0)</f>
        <v>XXI. Contatos com serviços de saúde (Z00 - Z99)</v>
      </c>
      <c r="F1981" t="str">
        <f>VLOOKUP(C1981,Grupos!D:H,4,0)</f>
        <v>Pessoas contato serv saúde circunst relac reprod (Z30 - Z39)</v>
      </c>
      <c r="G1981" t="s">
        <v>6386</v>
      </c>
    </row>
    <row r="1982" spans="1:7" x14ac:dyDescent="0.25">
      <c r="A1982" t="s">
        <v>6387</v>
      </c>
      <c r="B1982">
        <v>1981</v>
      </c>
      <c r="C1982">
        <v>257</v>
      </c>
      <c r="D1982">
        <f>VLOOKUP(C1982,Grupos!D:H,5,0)</f>
        <v>21</v>
      </c>
      <c r="E1982" t="str">
        <f>VLOOKUP(D1982,Capitulos!A:G,7,0)</f>
        <v>XXI. Contatos com serviços de saúde (Z00 - Z99)</v>
      </c>
      <c r="F1982" t="str">
        <f>VLOOKUP(C1982,Grupos!D:H,4,0)</f>
        <v>Pessoas contato serv saúde circunst relac reprod (Z30 - Z39)</v>
      </c>
      <c r="G1982" t="s">
        <v>6389</v>
      </c>
    </row>
    <row r="1983" spans="1:7" x14ac:dyDescent="0.25">
      <c r="A1983" t="s">
        <v>6390</v>
      </c>
      <c r="B1983">
        <v>1982</v>
      </c>
      <c r="C1983">
        <v>257</v>
      </c>
      <c r="D1983">
        <f>VLOOKUP(C1983,Grupos!D:H,5,0)</f>
        <v>21</v>
      </c>
      <c r="E1983" t="str">
        <f>VLOOKUP(D1983,Capitulos!A:G,7,0)</f>
        <v>XXI. Contatos com serviços de saúde (Z00 - Z99)</v>
      </c>
      <c r="F1983" t="str">
        <f>VLOOKUP(C1983,Grupos!D:H,4,0)</f>
        <v>Pessoas contato serv saúde circunst relac reprod (Z30 - Z39)</v>
      </c>
      <c r="G1983" t="s">
        <v>6392</v>
      </c>
    </row>
    <row r="1984" spans="1:7" x14ac:dyDescent="0.25">
      <c r="A1984" t="s">
        <v>6393</v>
      </c>
      <c r="B1984">
        <v>1983</v>
      </c>
      <c r="C1984">
        <v>257</v>
      </c>
      <c r="D1984">
        <f>VLOOKUP(C1984,Grupos!D:H,5,0)</f>
        <v>21</v>
      </c>
      <c r="E1984" t="str">
        <f>VLOOKUP(D1984,Capitulos!A:G,7,0)</f>
        <v>XXI. Contatos com serviços de saúde (Z00 - Z99)</v>
      </c>
      <c r="F1984" t="str">
        <f>VLOOKUP(C1984,Grupos!D:H,4,0)</f>
        <v>Pessoas contato serv saúde circunst relac reprod (Z30 - Z39)</v>
      </c>
      <c r="G1984" t="s">
        <v>6395</v>
      </c>
    </row>
    <row r="1985" spans="1:7" x14ac:dyDescent="0.25">
      <c r="A1985" t="s">
        <v>6396</v>
      </c>
      <c r="B1985">
        <v>1984</v>
      </c>
      <c r="C1985">
        <v>257</v>
      </c>
      <c r="D1985">
        <f>VLOOKUP(C1985,Grupos!D:H,5,0)</f>
        <v>21</v>
      </c>
      <c r="E1985" t="str">
        <f>VLOOKUP(D1985,Capitulos!A:G,7,0)</f>
        <v>XXI. Contatos com serviços de saúde (Z00 - Z99)</v>
      </c>
      <c r="F1985" t="str">
        <f>VLOOKUP(C1985,Grupos!D:H,4,0)</f>
        <v>Pessoas contato serv saúde circunst relac reprod (Z30 - Z39)</v>
      </c>
      <c r="G1985" t="s">
        <v>6398</v>
      </c>
    </row>
    <row r="1986" spans="1:7" x14ac:dyDescent="0.25">
      <c r="A1986" t="s">
        <v>6399</v>
      </c>
      <c r="B1986">
        <v>1985</v>
      </c>
      <c r="C1986">
        <v>257</v>
      </c>
      <c r="D1986">
        <f>VLOOKUP(C1986,Grupos!D:H,5,0)</f>
        <v>21</v>
      </c>
      <c r="E1986" t="str">
        <f>VLOOKUP(D1986,Capitulos!A:G,7,0)</f>
        <v>XXI. Contatos com serviços de saúde (Z00 - Z99)</v>
      </c>
      <c r="F1986" t="str">
        <f>VLOOKUP(C1986,Grupos!D:H,4,0)</f>
        <v>Pessoas contato serv saúde circunst relac reprod (Z30 - Z39)</v>
      </c>
      <c r="G1986" t="s">
        <v>6401</v>
      </c>
    </row>
    <row r="1987" spans="1:7" x14ac:dyDescent="0.25">
      <c r="A1987" t="s">
        <v>926</v>
      </c>
      <c r="B1987">
        <v>1986</v>
      </c>
      <c r="C1987">
        <v>257</v>
      </c>
      <c r="D1987">
        <f>VLOOKUP(C1987,Grupos!D:H,5,0)</f>
        <v>21</v>
      </c>
      <c r="E1987" t="str">
        <f>VLOOKUP(D1987,Capitulos!A:G,7,0)</f>
        <v>XXI. Contatos com serviços de saúde (Z00 - Z99)</v>
      </c>
      <c r="F1987" t="str">
        <f>VLOOKUP(C1987,Grupos!D:H,4,0)</f>
        <v>Pessoas contato serv saúde circunst relac reprod (Z30 - Z39)</v>
      </c>
      <c r="G1987" t="s">
        <v>6403</v>
      </c>
    </row>
    <row r="1988" spans="1:7" x14ac:dyDescent="0.25">
      <c r="A1988" t="s">
        <v>929</v>
      </c>
      <c r="B1988">
        <v>1987</v>
      </c>
      <c r="C1988">
        <v>258</v>
      </c>
      <c r="D1988">
        <f>VLOOKUP(C1988,Grupos!D:H,5,0)</f>
        <v>21</v>
      </c>
      <c r="E1988" t="str">
        <f>VLOOKUP(D1988,Capitulos!A:G,7,0)</f>
        <v>XXI. Contatos com serviços de saúde (Z00 - Z99)</v>
      </c>
      <c r="F1988" t="str">
        <f>VLOOKUP(C1988,Grupos!D:H,4,0)</f>
        <v>Pessoas contato serv saúde proced e cuidados espec (Z40 - Z54)</v>
      </c>
      <c r="G1988" t="s">
        <v>6405</v>
      </c>
    </row>
    <row r="1989" spans="1:7" x14ac:dyDescent="0.25">
      <c r="A1989" t="s">
        <v>6406</v>
      </c>
      <c r="B1989">
        <v>1988</v>
      </c>
      <c r="C1989">
        <v>258</v>
      </c>
      <c r="D1989">
        <f>VLOOKUP(C1989,Grupos!D:H,5,0)</f>
        <v>21</v>
      </c>
      <c r="E1989" t="str">
        <f>VLOOKUP(D1989,Capitulos!A:G,7,0)</f>
        <v>XXI. Contatos com serviços de saúde (Z00 - Z99)</v>
      </c>
      <c r="F1989" t="str">
        <f>VLOOKUP(C1989,Grupos!D:H,4,0)</f>
        <v>Pessoas contato serv saúde proced e cuidados espec (Z40 - Z54)</v>
      </c>
      <c r="G1989" t="s">
        <v>6408</v>
      </c>
    </row>
    <row r="1990" spans="1:7" x14ac:dyDescent="0.25">
      <c r="A1990" t="s">
        <v>6409</v>
      </c>
      <c r="B1990">
        <v>1989</v>
      </c>
      <c r="C1990">
        <v>258</v>
      </c>
      <c r="D1990">
        <f>VLOOKUP(C1990,Grupos!D:H,5,0)</f>
        <v>21</v>
      </c>
      <c r="E1990" t="str">
        <f>VLOOKUP(D1990,Capitulos!A:G,7,0)</f>
        <v>XXI. Contatos com serviços de saúde (Z00 - Z99)</v>
      </c>
      <c r="F1990" t="str">
        <f>VLOOKUP(C1990,Grupos!D:H,4,0)</f>
        <v>Pessoas contato serv saúde proced e cuidados espec (Z40 - Z54)</v>
      </c>
      <c r="G1990" t="s">
        <v>6411</v>
      </c>
    </row>
    <row r="1991" spans="1:7" x14ac:dyDescent="0.25">
      <c r="A1991" t="s">
        <v>6412</v>
      </c>
      <c r="B1991">
        <v>1990</v>
      </c>
      <c r="C1991">
        <v>258</v>
      </c>
      <c r="D1991">
        <f>VLOOKUP(C1991,Grupos!D:H,5,0)</f>
        <v>21</v>
      </c>
      <c r="E1991" t="str">
        <f>VLOOKUP(D1991,Capitulos!A:G,7,0)</f>
        <v>XXI. Contatos com serviços de saúde (Z00 - Z99)</v>
      </c>
      <c r="F1991" t="str">
        <f>VLOOKUP(C1991,Grupos!D:H,4,0)</f>
        <v>Pessoas contato serv saúde proced e cuidados espec (Z40 - Z54)</v>
      </c>
      <c r="G1991" t="s">
        <v>6414</v>
      </c>
    </row>
    <row r="1992" spans="1:7" x14ac:dyDescent="0.25">
      <c r="A1992" t="s">
        <v>6415</v>
      </c>
      <c r="B1992">
        <v>1991</v>
      </c>
      <c r="C1992">
        <v>258</v>
      </c>
      <c r="D1992">
        <f>VLOOKUP(C1992,Grupos!D:H,5,0)</f>
        <v>21</v>
      </c>
      <c r="E1992" t="str">
        <f>VLOOKUP(D1992,Capitulos!A:G,7,0)</f>
        <v>XXI. Contatos com serviços de saúde (Z00 - Z99)</v>
      </c>
      <c r="F1992" t="str">
        <f>VLOOKUP(C1992,Grupos!D:H,4,0)</f>
        <v>Pessoas contato serv saúde proced e cuidados espec (Z40 - Z54)</v>
      </c>
      <c r="G1992" t="s">
        <v>6417</v>
      </c>
    </row>
    <row r="1993" spans="1:7" x14ac:dyDescent="0.25">
      <c r="A1993" t="s">
        <v>6418</v>
      </c>
      <c r="B1993">
        <v>1992</v>
      </c>
      <c r="C1993">
        <v>258</v>
      </c>
      <c r="D1993">
        <f>VLOOKUP(C1993,Grupos!D:H,5,0)</f>
        <v>21</v>
      </c>
      <c r="E1993" t="str">
        <f>VLOOKUP(D1993,Capitulos!A:G,7,0)</f>
        <v>XXI. Contatos com serviços de saúde (Z00 - Z99)</v>
      </c>
      <c r="F1993" t="str">
        <f>VLOOKUP(C1993,Grupos!D:H,4,0)</f>
        <v>Pessoas contato serv saúde proced e cuidados espec (Z40 - Z54)</v>
      </c>
      <c r="G1993" t="s">
        <v>6420</v>
      </c>
    </row>
    <row r="1994" spans="1:7" x14ac:dyDescent="0.25">
      <c r="A1994" t="s">
        <v>6421</v>
      </c>
      <c r="B1994">
        <v>1993</v>
      </c>
      <c r="C1994">
        <v>258</v>
      </c>
      <c r="D1994">
        <f>VLOOKUP(C1994,Grupos!D:H,5,0)</f>
        <v>21</v>
      </c>
      <c r="E1994" t="str">
        <f>VLOOKUP(D1994,Capitulos!A:G,7,0)</f>
        <v>XXI. Contatos com serviços de saúde (Z00 - Z99)</v>
      </c>
      <c r="F1994" t="str">
        <f>VLOOKUP(C1994,Grupos!D:H,4,0)</f>
        <v>Pessoas contato serv saúde proced e cuidados espec (Z40 - Z54)</v>
      </c>
      <c r="G1994" t="s">
        <v>6423</v>
      </c>
    </row>
    <row r="1995" spans="1:7" x14ac:dyDescent="0.25">
      <c r="A1995" t="s">
        <v>6424</v>
      </c>
      <c r="B1995">
        <v>1994</v>
      </c>
      <c r="C1995">
        <v>258</v>
      </c>
      <c r="D1995">
        <f>VLOOKUP(C1995,Grupos!D:H,5,0)</f>
        <v>21</v>
      </c>
      <c r="E1995" t="str">
        <f>VLOOKUP(D1995,Capitulos!A:G,7,0)</f>
        <v>XXI. Contatos com serviços de saúde (Z00 - Z99)</v>
      </c>
      <c r="F1995" t="str">
        <f>VLOOKUP(C1995,Grupos!D:H,4,0)</f>
        <v>Pessoas contato serv saúde proced e cuidados espec (Z40 - Z54)</v>
      </c>
      <c r="G1995" t="s">
        <v>6426</v>
      </c>
    </row>
    <row r="1996" spans="1:7" x14ac:dyDescent="0.25">
      <c r="A1996" t="s">
        <v>6427</v>
      </c>
      <c r="B1996">
        <v>1995</v>
      </c>
      <c r="C1996">
        <v>258</v>
      </c>
      <c r="D1996">
        <f>VLOOKUP(C1996,Grupos!D:H,5,0)</f>
        <v>21</v>
      </c>
      <c r="E1996" t="str">
        <f>VLOOKUP(D1996,Capitulos!A:G,7,0)</f>
        <v>XXI. Contatos com serviços de saúde (Z00 - Z99)</v>
      </c>
      <c r="F1996" t="str">
        <f>VLOOKUP(C1996,Grupos!D:H,4,0)</f>
        <v>Pessoas contato serv saúde proced e cuidados espec (Z40 - Z54)</v>
      </c>
      <c r="G1996" t="s">
        <v>6429</v>
      </c>
    </row>
    <row r="1997" spans="1:7" x14ac:dyDescent="0.25">
      <c r="A1997" t="s">
        <v>6430</v>
      </c>
      <c r="B1997">
        <v>1996</v>
      </c>
      <c r="C1997">
        <v>258</v>
      </c>
      <c r="D1997">
        <f>VLOOKUP(C1997,Grupos!D:H,5,0)</f>
        <v>21</v>
      </c>
      <c r="E1997" t="str">
        <f>VLOOKUP(D1997,Capitulos!A:G,7,0)</f>
        <v>XXI. Contatos com serviços de saúde (Z00 - Z99)</v>
      </c>
      <c r="F1997" t="str">
        <f>VLOOKUP(C1997,Grupos!D:H,4,0)</f>
        <v>Pessoas contato serv saúde proced e cuidados espec (Z40 - Z54)</v>
      </c>
      <c r="G1997" t="s">
        <v>6432</v>
      </c>
    </row>
    <row r="1998" spans="1:7" x14ac:dyDescent="0.25">
      <c r="A1998" t="s">
        <v>6433</v>
      </c>
      <c r="B1998">
        <v>1997</v>
      </c>
      <c r="C1998">
        <v>258</v>
      </c>
      <c r="D1998">
        <f>VLOOKUP(C1998,Grupos!D:H,5,0)</f>
        <v>21</v>
      </c>
      <c r="E1998" t="str">
        <f>VLOOKUP(D1998,Capitulos!A:G,7,0)</f>
        <v>XXI. Contatos com serviços de saúde (Z00 - Z99)</v>
      </c>
      <c r="F1998" t="str">
        <f>VLOOKUP(C1998,Grupos!D:H,4,0)</f>
        <v>Pessoas contato serv saúde proced e cuidados espec (Z40 - Z54)</v>
      </c>
      <c r="G1998" t="s">
        <v>6435</v>
      </c>
    </row>
    <row r="1999" spans="1:7" x14ac:dyDescent="0.25">
      <c r="A1999" t="s">
        <v>6436</v>
      </c>
      <c r="B1999">
        <v>1998</v>
      </c>
      <c r="C1999">
        <v>258</v>
      </c>
      <c r="D1999">
        <f>VLOOKUP(C1999,Grupos!D:H,5,0)</f>
        <v>21</v>
      </c>
      <c r="E1999" t="str">
        <f>VLOOKUP(D1999,Capitulos!A:G,7,0)</f>
        <v>XXI. Contatos com serviços de saúde (Z00 - Z99)</v>
      </c>
      <c r="F1999" t="str">
        <f>VLOOKUP(C1999,Grupos!D:H,4,0)</f>
        <v>Pessoas contato serv saúde proced e cuidados espec (Z40 - Z54)</v>
      </c>
      <c r="G1999" t="s">
        <v>6438</v>
      </c>
    </row>
    <row r="2000" spans="1:7" x14ac:dyDescent="0.25">
      <c r="A2000" t="s">
        <v>6439</v>
      </c>
      <c r="B2000">
        <v>1999</v>
      </c>
      <c r="C2000">
        <v>258</v>
      </c>
      <c r="D2000">
        <f>VLOOKUP(C2000,Grupos!D:H,5,0)</f>
        <v>21</v>
      </c>
      <c r="E2000" t="str">
        <f>VLOOKUP(D2000,Capitulos!A:G,7,0)</f>
        <v>XXI. Contatos com serviços de saúde (Z00 - Z99)</v>
      </c>
      <c r="F2000" t="str">
        <f>VLOOKUP(C2000,Grupos!D:H,4,0)</f>
        <v>Pessoas contato serv saúde proced e cuidados espec (Z40 - Z54)</v>
      </c>
      <c r="G2000" t="s">
        <v>6441</v>
      </c>
    </row>
    <row r="2001" spans="1:7" x14ac:dyDescent="0.25">
      <c r="A2001" t="s">
        <v>6442</v>
      </c>
      <c r="B2001">
        <v>2000</v>
      </c>
      <c r="C2001">
        <v>258</v>
      </c>
      <c r="D2001">
        <f>VLOOKUP(C2001,Grupos!D:H,5,0)</f>
        <v>21</v>
      </c>
      <c r="E2001" t="str">
        <f>VLOOKUP(D2001,Capitulos!A:G,7,0)</f>
        <v>XXI. Contatos com serviços de saúde (Z00 - Z99)</v>
      </c>
      <c r="F2001" t="str">
        <f>VLOOKUP(C2001,Grupos!D:H,4,0)</f>
        <v>Pessoas contato serv saúde proced e cuidados espec (Z40 - Z54)</v>
      </c>
      <c r="G2001" t="s">
        <v>6444</v>
      </c>
    </row>
    <row r="2002" spans="1:7" x14ac:dyDescent="0.25">
      <c r="A2002" t="s">
        <v>930</v>
      </c>
      <c r="B2002">
        <v>2001</v>
      </c>
      <c r="C2002">
        <v>258</v>
      </c>
      <c r="D2002">
        <f>VLOOKUP(C2002,Grupos!D:H,5,0)</f>
        <v>21</v>
      </c>
      <c r="E2002" t="str">
        <f>VLOOKUP(D2002,Capitulos!A:G,7,0)</f>
        <v>XXI. Contatos com serviços de saúde (Z00 - Z99)</v>
      </c>
      <c r="F2002" t="str">
        <f>VLOOKUP(C2002,Grupos!D:H,4,0)</f>
        <v>Pessoas contato serv saúde proced e cuidados espec (Z40 - Z54)</v>
      </c>
      <c r="G2002" t="s">
        <v>6446</v>
      </c>
    </row>
    <row r="2003" spans="1:7" x14ac:dyDescent="0.25">
      <c r="A2003" t="s">
        <v>933</v>
      </c>
      <c r="B2003">
        <v>2002</v>
      </c>
      <c r="C2003">
        <v>259</v>
      </c>
      <c r="D2003">
        <f>VLOOKUP(C2003,Grupos!D:H,5,0)</f>
        <v>21</v>
      </c>
      <c r="E2003" t="str">
        <f>VLOOKUP(D2003,Capitulos!A:G,7,0)</f>
        <v>XXI. Contatos com serviços de saúde (Z00 - Z99)</v>
      </c>
      <c r="F2003" t="str">
        <f>VLOOKUP(C2003,Grupos!D:H,4,0)</f>
        <v>Pessoas c/risc potenc saúde relac circ socio psico (Z55 - Z65)</v>
      </c>
      <c r="G2003" t="s">
        <v>6448</v>
      </c>
    </row>
    <row r="2004" spans="1:7" x14ac:dyDescent="0.25">
      <c r="A2004" t="s">
        <v>6449</v>
      </c>
      <c r="B2004">
        <v>2003</v>
      </c>
      <c r="C2004">
        <v>259</v>
      </c>
      <c r="D2004">
        <f>VLOOKUP(C2004,Grupos!D:H,5,0)</f>
        <v>21</v>
      </c>
      <c r="E2004" t="str">
        <f>VLOOKUP(D2004,Capitulos!A:G,7,0)</f>
        <v>XXI. Contatos com serviços de saúde (Z00 - Z99)</v>
      </c>
      <c r="F2004" t="str">
        <f>VLOOKUP(C2004,Grupos!D:H,4,0)</f>
        <v>Pessoas c/risc potenc saúde relac circ socio psico (Z55 - Z65)</v>
      </c>
      <c r="G2004" t="s">
        <v>6451</v>
      </c>
    </row>
    <row r="2005" spans="1:7" x14ac:dyDescent="0.25">
      <c r="A2005" t="s">
        <v>6452</v>
      </c>
      <c r="B2005">
        <v>2004</v>
      </c>
      <c r="C2005">
        <v>259</v>
      </c>
      <c r="D2005">
        <f>VLOOKUP(C2005,Grupos!D:H,5,0)</f>
        <v>21</v>
      </c>
      <c r="E2005" t="str">
        <f>VLOOKUP(D2005,Capitulos!A:G,7,0)</f>
        <v>XXI. Contatos com serviços de saúde (Z00 - Z99)</v>
      </c>
      <c r="F2005" t="str">
        <f>VLOOKUP(C2005,Grupos!D:H,4,0)</f>
        <v>Pessoas c/risc potenc saúde relac circ socio psico (Z55 - Z65)</v>
      </c>
      <c r="G2005" t="s">
        <v>6454</v>
      </c>
    </row>
    <row r="2006" spans="1:7" x14ac:dyDescent="0.25">
      <c r="A2006" t="s">
        <v>6455</v>
      </c>
      <c r="B2006">
        <v>2005</v>
      </c>
      <c r="C2006">
        <v>259</v>
      </c>
      <c r="D2006">
        <f>VLOOKUP(C2006,Grupos!D:H,5,0)</f>
        <v>21</v>
      </c>
      <c r="E2006" t="str">
        <f>VLOOKUP(D2006,Capitulos!A:G,7,0)</f>
        <v>XXI. Contatos com serviços de saúde (Z00 - Z99)</v>
      </c>
      <c r="F2006" t="str">
        <f>VLOOKUP(C2006,Grupos!D:H,4,0)</f>
        <v>Pessoas c/risc potenc saúde relac circ socio psico (Z55 - Z65)</v>
      </c>
      <c r="G2006" t="s">
        <v>6457</v>
      </c>
    </row>
    <row r="2007" spans="1:7" x14ac:dyDescent="0.25">
      <c r="A2007" t="s">
        <v>6458</v>
      </c>
      <c r="B2007">
        <v>2006</v>
      </c>
      <c r="C2007">
        <v>259</v>
      </c>
      <c r="D2007">
        <f>VLOOKUP(C2007,Grupos!D:H,5,0)</f>
        <v>21</v>
      </c>
      <c r="E2007" t="str">
        <f>VLOOKUP(D2007,Capitulos!A:G,7,0)</f>
        <v>XXI. Contatos com serviços de saúde (Z00 - Z99)</v>
      </c>
      <c r="F2007" t="str">
        <f>VLOOKUP(C2007,Grupos!D:H,4,0)</f>
        <v>Pessoas c/risc potenc saúde relac circ socio psico (Z55 - Z65)</v>
      </c>
      <c r="G2007" t="s">
        <v>6460</v>
      </c>
    </row>
    <row r="2008" spans="1:7" x14ac:dyDescent="0.25">
      <c r="A2008" t="s">
        <v>6461</v>
      </c>
      <c r="B2008">
        <v>2007</v>
      </c>
      <c r="C2008">
        <v>259</v>
      </c>
      <c r="D2008">
        <f>VLOOKUP(C2008,Grupos!D:H,5,0)</f>
        <v>21</v>
      </c>
      <c r="E2008" t="str">
        <f>VLOOKUP(D2008,Capitulos!A:G,7,0)</f>
        <v>XXI. Contatos com serviços de saúde (Z00 - Z99)</v>
      </c>
      <c r="F2008" t="str">
        <f>VLOOKUP(C2008,Grupos!D:H,4,0)</f>
        <v>Pessoas c/risc potenc saúde relac circ socio psico (Z55 - Z65)</v>
      </c>
      <c r="G2008" t="s">
        <v>6463</v>
      </c>
    </row>
    <row r="2009" spans="1:7" x14ac:dyDescent="0.25">
      <c r="A2009" t="s">
        <v>6464</v>
      </c>
      <c r="B2009">
        <v>2008</v>
      </c>
      <c r="C2009">
        <v>259</v>
      </c>
      <c r="D2009">
        <f>VLOOKUP(C2009,Grupos!D:H,5,0)</f>
        <v>21</v>
      </c>
      <c r="E2009" t="str">
        <f>VLOOKUP(D2009,Capitulos!A:G,7,0)</f>
        <v>XXI. Contatos com serviços de saúde (Z00 - Z99)</v>
      </c>
      <c r="F2009" t="str">
        <f>VLOOKUP(C2009,Grupos!D:H,4,0)</f>
        <v>Pessoas c/risc potenc saúde relac circ socio psico (Z55 - Z65)</v>
      </c>
      <c r="G2009" t="s">
        <v>6466</v>
      </c>
    </row>
    <row r="2010" spans="1:7" x14ac:dyDescent="0.25">
      <c r="A2010" t="s">
        <v>6467</v>
      </c>
      <c r="B2010">
        <v>2009</v>
      </c>
      <c r="C2010">
        <v>259</v>
      </c>
      <c r="D2010">
        <f>VLOOKUP(C2010,Grupos!D:H,5,0)</f>
        <v>21</v>
      </c>
      <c r="E2010" t="str">
        <f>VLOOKUP(D2010,Capitulos!A:G,7,0)</f>
        <v>XXI. Contatos com serviços de saúde (Z00 - Z99)</v>
      </c>
      <c r="F2010" t="str">
        <f>VLOOKUP(C2010,Grupos!D:H,4,0)</f>
        <v>Pessoas c/risc potenc saúde relac circ socio psico (Z55 - Z65)</v>
      </c>
      <c r="G2010" t="s">
        <v>6469</v>
      </c>
    </row>
    <row r="2011" spans="1:7" x14ac:dyDescent="0.25">
      <c r="A2011" t="s">
        <v>6470</v>
      </c>
      <c r="B2011">
        <v>2010</v>
      </c>
      <c r="C2011">
        <v>259</v>
      </c>
      <c r="D2011">
        <f>VLOOKUP(C2011,Grupos!D:H,5,0)</f>
        <v>21</v>
      </c>
      <c r="E2011" t="str">
        <f>VLOOKUP(D2011,Capitulos!A:G,7,0)</f>
        <v>XXI. Contatos com serviços de saúde (Z00 - Z99)</v>
      </c>
      <c r="F2011" t="str">
        <f>VLOOKUP(C2011,Grupos!D:H,4,0)</f>
        <v>Pessoas c/risc potenc saúde relac circ socio psico (Z55 - Z65)</v>
      </c>
      <c r="G2011" t="s">
        <v>6472</v>
      </c>
    </row>
    <row r="2012" spans="1:7" x14ac:dyDescent="0.25">
      <c r="A2012" t="s">
        <v>6473</v>
      </c>
      <c r="B2012">
        <v>2011</v>
      </c>
      <c r="C2012">
        <v>259</v>
      </c>
      <c r="D2012">
        <f>VLOOKUP(C2012,Grupos!D:H,5,0)</f>
        <v>21</v>
      </c>
      <c r="E2012" t="str">
        <f>VLOOKUP(D2012,Capitulos!A:G,7,0)</f>
        <v>XXI. Contatos com serviços de saúde (Z00 - Z99)</v>
      </c>
      <c r="F2012" t="str">
        <f>VLOOKUP(C2012,Grupos!D:H,4,0)</f>
        <v>Pessoas c/risc potenc saúde relac circ socio psico (Z55 - Z65)</v>
      </c>
      <c r="G2012" t="s">
        <v>6475</v>
      </c>
    </row>
    <row r="2013" spans="1:7" x14ac:dyDescent="0.25">
      <c r="A2013" t="s">
        <v>934</v>
      </c>
      <c r="B2013">
        <v>2012</v>
      </c>
      <c r="C2013">
        <v>259</v>
      </c>
      <c r="D2013">
        <f>VLOOKUP(C2013,Grupos!D:H,5,0)</f>
        <v>21</v>
      </c>
      <c r="E2013" t="str">
        <f>VLOOKUP(D2013,Capitulos!A:G,7,0)</f>
        <v>XXI. Contatos com serviços de saúde (Z00 - Z99)</v>
      </c>
      <c r="F2013" t="str">
        <f>VLOOKUP(C2013,Grupos!D:H,4,0)</f>
        <v>Pessoas c/risc potenc saúde relac circ socio psico (Z55 - Z65)</v>
      </c>
      <c r="G2013" t="s">
        <v>6477</v>
      </c>
    </row>
    <row r="2014" spans="1:7" x14ac:dyDescent="0.25">
      <c r="A2014" t="s">
        <v>937</v>
      </c>
      <c r="B2014">
        <v>2013</v>
      </c>
      <c r="C2014">
        <v>260</v>
      </c>
      <c r="D2014">
        <f>VLOOKUP(C2014,Grupos!D:H,5,0)</f>
        <v>21</v>
      </c>
      <c r="E2014" t="str">
        <f>VLOOKUP(D2014,Capitulos!A:G,7,0)</f>
        <v>XXI. Contatos com serviços de saúde (Z00 - Z99)</v>
      </c>
      <c r="F2014" t="str">
        <f>VLOOKUP(C2014,Grupos!D:H,4,0)</f>
        <v>Pessoas em contato com serv saúde outras circunst (Z70 - Z76)</v>
      </c>
      <c r="G2014" t="s">
        <v>6479</v>
      </c>
    </row>
    <row r="2015" spans="1:7" x14ac:dyDescent="0.25">
      <c r="A2015" t="s">
        <v>6480</v>
      </c>
      <c r="B2015">
        <v>2014</v>
      </c>
      <c r="C2015">
        <v>260</v>
      </c>
      <c r="D2015">
        <f>VLOOKUP(C2015,Grupos!D:H,5,0)</f>
        <v>21</v>
      </c>
      <c r="E2015" t="str">
        <f>VLOOKUP(D2015,Capitulos!A:G,7,0)</f>
        <v>XXI. Contatos com serviços de saúde (Z00 - Z99)</v>
      </c>
      <c r="F2015" t="str">
        <f>VLOOKUP(C2015,Grupos!D:H,4,0)</f>
        <v>Pessoas em contato com serv saúde outras circunst (Z70 - Z76)</v>
      </c>
      <c r="G2015" t="s">
        <v>6482</v>
      </c>
    </row>
    <row r="2016" spans="1:7" x14ac:dyDescent="0.25">
      <c r="A2016" t="s">
        <v>6483</v>
      </c>
      <c r="B2016">
        <v>2015</v>
      </c>
      <c r="C2016">
        <v>260</v>
      </c>
      <c r="D2016">
        <f>VLOOKUP(C2016,Grupos!D:H,5,0)</f>
        <v>21</v>
      </c>
      <c r="E2016" t="str">
        <f>VLOOKUP(D2016,Capitulos!A:G,7,0)</f>
        <v>XXI. Contatos com serviços de saúde (Z00 - Z99)</v>
      </c>
      <c r="F2016" t="str">
        <f>VLOOKUP(C2016,Grupos!D:H,4,0)</f>
        <v>Pessoas em contato com serv saúde outras circunst (Z70 - Z76)</v>
      </c>
      <c r="G2016" t="s">
        <v>6485</v>
      </c>
    </row>
    <row r="2017" spans="1:7" x14ac:dyDescent="0.25">
      <c r="A2017" t="s">
        <v>6486</v>
      </c>
      <c r="B2017">
        <v>2016</v>
      </c>
      <c r="C2017">
        <v>260</v>
      </c>
      <c r="D2017">
        <f>VLOOKUP(C2017,Grupos!D:H,5,0)</f>
        <v>21</v>
      </c>
      <c r="E2017" t="str">
        <f>VLOOKUP(D2017,Capitulos!A:G,7,0)</f>
        <v>XXI. Contatos com serviços de saúde (Z00 - Z99)</v>
      </c>
      <c r="F2017" t="str">
        <f>VLOOKUP(C2017,Grupos!D:H,4,0)</f>
        <v>Pessoas em contato com serv saúde outras circunst (Z70 - Z76)</v>
      </c>
      <c r="G2017" t="s">
        <v>6488</v>
      </c>
    </row>
    <row r="2018" spans="1:7" x14ac:dyDescent="0.25">
      <c r="A2018" t="s">
        <v>6489</v>
      </c>
      <c r="B2018">
        <v>2017</v>
      </c>
      <c r="C2018">
        <v>260</v>
      </c>
      <c r="D2018">
        <f>VLOOKUP(C2018,Grupos!D:H,5,0)</f>
        <v>21</v>
      </c>
      <c r="E2018" t="str">
        <f>VLOOKUP(D2018,Capitulos!A:G,7,0)</f>
        <v>XXI. Contatos com serviços de saúde (Z00 - Z99)</v>
      </c>
      <c r="F2018" t="str">
        <f>VLOOKUP(C2018,Grupos!D:H,4,0)</f>
        <v>Pessoas em contato com serv saúde outras circunst (Z70 - Z76)</v>
      </c>
      <c r="G2018" t="s">
        <v>6491</v>
      </c>
    </row>
    <row r="2019" spans="1:7" x14ac:dyDescent="0.25">
      <c r="A2019" t="s">
        <v>6492</v>
      </c>
      <c r="B2019">
        <v>2018</v>
      </c>
      <c r="C2019">
        <v>260</v>
      </c>
      <c r="D2019">
        <f>VLOOKUP(C2019,Grupos!D:H,5,0)</f>
        <v>21</v>
      </c>
      <c r="E2019" t="str">
        <f>VLOOKUP(D2019,Capitulos!A:G,7,0)</f>
        <v>XXI. Contatos com serviços de saúde (Z00 - Z99)</v>
      </c>
      <c r="F2019" t="str">
        <f>VLOOKUP(C2019,Grupos!D:H,4,0)</f>
        <v>Pessoas em contato com serv saúde outras circunst (Z70 - Z76)</v>
      </c>
      <c r="G2019" t="s">
        <v>6494</v>
      </c>
    </row>
    <row r="2020" spans="1:7" x14ac:dyDescent="0.25">
      <c r="A2020" t="s">
        <v>938</v>
      </c>
      <c r="B2020">
        <v>2019</v>
      </c>
      <c r="C2020">
        <v>260</v>
      </c>
      <c r="D2020">
        <f>VLOOKUP(C2020,Grupos!D:H,5,0)</f>
        <v>21</v>
      </c>
      <c r="E2020" t="str">
        <f>VLOOKUP(D2020,Capitulos!A:G,7,0)</f>
        <v>XXI. Contatos com serviços de saúde (Z00 - Z99)</v>
      </c>
      <c r="F2020" t="str">
        <f>VLOOKUP(C2020,Grupos!D:H,4,0)</f>
        <v>Pessoas em contato com serv saúde outras circunst (Z70 - Z76)</v>
      </c>
      <c r="G2020" t="s">
        <v>6495</v>
      </c>
    </row>
    <row r="2021" spans="1:7" x14ac:dyDescent="0.25">
      <c r="A2021" t="s">
        <v>941</v>
      </c>
      <c r="B2021">
        <v>2020</v>
      </c>
      <c r="C2021">
        <v>261</v>
      </c>
      <c r="D2021">
        <f>VLOOKUP(C2021,Grupos!D:H,5,0)</f>
        <v>21</v>
      </c>
      <c r="E2021" t="str">
        <f>VLOOKUP(D2021,Capitulos!A:G,7,0)</f>
        <v>XXI. Contatos com serviços de saúde (Z00 - Z99)</v>
      </c>
      <c r="F2021" t="str">
        <f>VLOOKUP(C2021,Grupos!D:H,4,0)</f>
        <v>Pess risc pot saúde hist fam pes afecç q infl saúd (Z80 - Z99)</v>
      </c>
      <c r="G2021" t="s">
        <v>6497</v>
      </c>
    </row>
    <row r="2022" spans="1:7" x14ac:dyDescent="0.25">
      <c r="A2022" t="s">
        <v>6498</v>
      </c>
      <c r="B2022">
        <v>2021</v>
      </c>
      <c r="C2022">
        <v>261</v>
      </c>
      <c r="D2022">
        <f>VLOOKUP(C2022,Grupos!D:H,5,0)</f>
        <v>21</v>
      </c>
      <c r="E2022" t="str">
        <f>VLOOKUP(D2022,Capitulos!A:G,7,0)</f>
        <v>XXI. Contatos com serviços de saúde (Z00 - Z99)</v>
      </c>
      <c r="F2022" t="str">
        <f>VLOOKUP(C2022,Grupos!D:H,4,0)</f>
        <v>Pess risc pot saúde hist fam pes afecç q infl saúd (Z80 - Z99)</v>
      </c>
      <c r="G2022" t="s">
        <v>6500</v>
      </c>
    </row>
    <row r="2023" spans="1:7" x14ac:dyDescent="0.25">
      <c r="A2023" t="s">
        <v>6501</v>
      </c>
      <c r="B2023">
        <v>2022</v>
      </c>
      <c r="C2023">
        <v>261</v>
      </c>
      <c r="D2023">
        <f>VLOOKUP(C2023,Grupos!D:H,5,0)</f>
        <v>21</v>
      </c>
      <c r="E2023" t="str">
        <f>VLOOKUP(D2023,Capitulos!A:G,7,0)</f>
        <v>XXI. Contatos com serviços de saúde (Z00 - Z99)</v>
      </c>
      <c r="F2023" t="str">
        <f>VLOOKUP(C2023,Grupos!D:H,4,0)</f>
        <v>Pess risc pot saúde hist fam pes afecç q infl saúd (Z80 - Z99)</v>
      </c>
      <c r="G2023" t="s">
        <v>6503</v>
      </c>
    </row>
    <row r="2024" spans="1:7" x14ac:dyDescent="0.25">
      <c r="A2024" t="s">
        <v>6504</v>
      </c>
      <c r="B2024">
        <v>2023</v>
      </c>
      <c r="C2024">
        <v>261</v>
      </c>
      <c r="D2024">
        <f>VLOOKUP(C2024,Grupos!D:H,5,0)</f>
        <v>21</v>
      </c>
      <c r="E2024" t="str">
        <f>VLOOKUP(D2024,Capitulos!A:G,7,0)</f>
        <v>XXI. Contatos com serviços de saúde (Z00 - Z99)</v>
      </c>
      <c r="F2024" t="str">
        <f>VLOOKUP(C2024,Grupos!D:H,4,0)</f>
        <v>Pess risc pot saúde hist fam pes afecç q infl saúd (Z80 - Z99)</v>
      </c>
      <c r="G2024" t="s">
        <v>6506</v>
      </c>
    </row>
    <row r="2025" spans="1:7" x14ac:dyDescent="0.25">
      <c r="A2025" t="s">
        <v>6507</v>
      </c>
      <c r="B2025">
        <v>2024</v>
      </c>
      <c r="C2025">
        <v>261</v>
      </c>
      <c r="D2025">
        <f>VLOOKUP(C2025,Grupos!D:H,5,0)</f>
        <v>21</v>
      </c>
      <c r="E2025" t="str">
        <f>VLOOKUP(D2025,Capitulos!A:G,7,0)</f>
        <v>XXI. Contatos com serviços de saúde (Z00 - Z99)</v>
      </c>
      <c r="F2025" t="str">
        <f>VLOOKUP(C2025,Grupos!D:H,4,0)</f>
        <v>Pess risc pot saúde hist fam pes afecç q infl saúd (Z80 - Z99)</v>
      </c>
      <c r="G2025" t="s">
        <v>6509</v>
      </c>
    </row>
    <row r="2026" spans="1:7" x14ac:dyDescent="0.25">
      <c r="A2026" t="s">
        <v>6510</v>
      </c>
      <c r="B2026">
        <v>2025</v>
      </c>
      <c r="C2026">
        <v>261</v>
      </c>
      <c r="D2026">
        <f>VLOOKUP(C2026,Grupos!D:H,5,0)</f>
        <v>21</v>
      </c>
      <c r="E2026" t="str">
        <f>VLOOKUP(D2026,Capitulos!A:G,7,0)</f>
        <v>XXI. Contatos com serviços de saúde (Z00 - Z99)</v>
      </c>
      <c r="F2026" t="str">
        <f>VLOOKUP(C2026,Grupos!D:H,4,0)</f>
        <v>Pess risc pot saúde hist fam pes afecç q infl saúd (Z80 - Z99)</v>
      </c>
      <c r="G2026" t="s">
        <v>6512</v>
      </c>
    </row>
    <row r="2027" spans="1:7" x14ac:dyDescent="0.25">
      <c r="A2027" t="s">
        <v>6513</v>
      </c>
      <c r="B2027">
        <v>2026</v>
      </c>
      <c r="C2027">
        <v>261</v>
      </c>
      <c r="D2027">
        <f>VLOOKUP(C2027,Grupos!D:H,5,0)</f>
        <v>21</v>
      </c>
      <c r="E2027" t="str">
        <f>VLOOKUP(D2027,Capitulos!A:G,7,0)</f>
        <v>XXI. Contatos com serviços de saúde (Z00 - Z99)</v>
      </c>
      <c r="F2027" t="str">
        <f>VLOOKUP(C2027,Grupos!D:H,4,0)</f>
        <v>Pess risc pot saúde hist fam pes afecç q infl saúd (Z80 - Z99)</v>
      </c>
      <c r="G2027" t="s">
        <v>6515</v>
      </c>
    </row>
    <row r="2028" spans="1:7" x14ac:dyDescent="0.25">
      <c r="A2028" t="s">
        <v>6516</v>
      </c>
      <c r="B2028">
        <v>2027</v>
      </c>
      <c r="C2028">
        <v>261</v>
      </c>
      <c r="D2028">
        <f>VLOOKUP(C2028,Grupos!D:H,5,0)</f>
        <v>21</v>
      </c>
      <c r="E2028" t="str">
        <f>VLOOKUP(D2028,Capitulos!A:G,7,0)</f>
        <v>XXI. Contatos com serviços de saúde (Z00 - Z99)</v>
      </c>
      <c r="F2028" t="str">
        <f>VLOOKUP(C2028,Grupos!D:H,4,0)</f>
        <v>Pess risc pot saúde hist fam pes afecç q infl saúd (Z80 - Z99)</v>
      </c>
      <c r="G2028" t="s">
        <v>6518</v>
      </c>
    </row>
    <row r="2029" spans="1:7" x14ac:dyDescent="0.25">
      <c r="A2029" t="s">
        <v>6519</v>
      </c>
      <c r="B2029">
        <v>2028</v>
      </c>
      <c r="C2029">
        <v>261</v>
      </c>
      <c r="D2029">
        <f>VLOOKUP(C2029,Grupos!D:H,5,0)</f>
        <v>21</v>
      </c>
      <c r="E2029" t="str">
        <f>VLOOKUP(D2029,Capitulos!A:G,7,0)</f>
        <v>XXI. Contatos com serviços de saúde (Z00 - Z99)</v>
      </c>
      <c r="F2029" t="str">
        <f>VLOOKUP(C2029,Grupos!D:H,4,0)</f>
        <v>Pess risc pot saúde hist fam pes afecç q infl saúd (Z80 - Z99)</v>
      </c>
      <c r="G2029" t="s">
        <v>6521</v>
      </c>
    </row>
    <row r="2030" spans="1:7" x14ac:dyDescent="0.25">
      <c r="A2030" t="s">
        <v>6522</v>
      </c>
      <c r="B2030">
        <v>2029</v>
      </c>
      <c r="C2030">
        <v>261</v>
      </c>
      <c r="D2030">
        <f>VLOOKUP(C2030,Grupos!D:H,5,0)</f>
        <v>21</v>
      </c>
      <c r="E2030" t="str">
        <f>VLOOKUP(D2030,Capitulos!A:G,7,0)</f>
        <v>XXI. Contatos com serviços de saúde (Z00 - Z99)</v>
      </c>
      <c r="F2030" t="str">
        <f>VLOOKUP(C2030,Grupos!D:H,4,0)</f>
        <v>Pess risc pot saúde hist fam pes afecç q infl saúd (Z80 - Z99)</v>
      </c>
      <c r="G2030" t="s">
        <v>6524</v>
      </c>
    </row>
    <row r="2031" spans="1:7" x14ac:dyDescent="0.25">
      <c r="A2031" t="s">
        <v>6525</v>
      </c>
      <c r="B2031">
        <v>2030</v>
      </c>
      <c r="C2031">
        <v>261</v>
      </c>
      <c r="D2031">
        <f>VLOOKUP(C2031,Grupos!D:H,5,0)</f>
        <v>21</v>
      </c>
      <c r="E2031" t="str">
        <f>VLOOKUP(D2031,Capitulos!A:G,7,0)</f>
        <v>XXI. Contatos com serviços de saúde (Z00 - Z99)</v>
      </c>
      <c r="F2031" t="str">
        <f>VLOOKUP(C2031,Grupos!D:H,4,0)</f>
        <v>Pess risc pot saúde hist fam pes afecç q infl saúd (Z80 - Z99)</v>
      </c>
      <c r="G2031" t="s">
        <v>6527</v>
      </c>
    </row>
    <row r="2032" spans="1:7" x14ac:dyDescent="0.25">
      <c r="A2032" t="s">
        <v>6528</v>
      </c>
      <c r="B2032">
        <v>2031</v>
      </c>
      <c r="C2032">
        <v>261</v>
      </c>
      <c r="D2032">
        <f>VLOOKUP(C2032,Grupos!D:H,5,0)</f>
        <v>21</v>
      </c>
      <c r="E2032" t="str">
        <f>VLOOKUP(D2032,Capitulos!A:G,7,0)</f>
        <v>XXI. Contatos com serviços de saúde (Z00 - Z99)</v>
      </c>
      <c r="F2032" t="str">
        <f>VLOOKUP(C2032,Grupos!D:H,4,0)</f>
        <v>Pess risc pot saúde hist fam pes afecç q infl saúd (Z80 - Z99)</v>
      </c>
      <c r="G2032" t="s">
        <v>6530</v>
      </c>
    </row>
    <row r="2033" spans="1:7" x14ac:dyDescent="0.25">
      <c r="A2033" t="s">
        <v>6531</v>
      </c>
      <c r="B2033">
        <v>2032</v>
      </c>
      <c r="C2033">
        <v>261</v>
      </c>
      <c r="D2033">
        <f>VLOOKUP(C2033,Grupos!D:H,5,0)</f>
        <v>21</v>
      </c>
      <c r="E2033" t="str">
        <f>VLOOKUP(D2033,Capitulos!A:G,7,0)</f>
        <v>XXI. Contatos com serviços de saúde (Z00 - Z99)</v>
      </c>
      <c r="F2033" t="str">
        <f>VLOOKUP(C2033,Grupos!D:H,4,0)</f>
        <v>Pess risc pot saúde hist fam pes afecç q infl saúd (Z80 - Z99)</v>
      </c>
      <c r="G2033" t="s">
        <v>6533</v>
      </c>
    </row>
    <row r="2034" spans="1:7" x14ac:dyDescent="0.25">
      <c r="A2034" t="s">
        <v>6534</v>
      </c>
      <c r="B2034">
        <v>2033</v>
      </c>
      <c r="C2034">
        <v>261</v>
      </c>
      <c r="D2034">
        <f>VLOOKUP(C2034,Grupos!D:H,5,0)</f>
        <v>21</v>
      </c>
      <c r="E2034" t="str">
        <f>VLOOKUP(D2034,Capitulos!A:G,7,0)</f>
        <v>XXI. Contatos com serviços de saúde (Z00 - Z99)</v>
      </c>
      <c r="F2034" t="str">
        <f>VLOOKUP(C2034,Grupos!D:H,4,0)</f>
        <v>Pess risc pot saúde hist fam pes afecç q infl saúd (Z80 - Z99)</v>
      </c>
      <c r="G2034" t="s">
        <v>6536</v>
      </c>
    </row>
    <row r="2035" spans="1:7" x14ac:dyDescent="0.25">
      <c r="A2035" t="s">
        <v>6537</v>
      </c>
      <c r="B2035">
        <v>2034</v>
      </c>
      <c r="C2035">
        <v>261</v>
      </c>
      <c r="D2035">
        <f>VLOOKUP(C2035,Grupos!D:H,5,0)</f>
        <v>21</v>
      </c>
      <c r="E2035" t="str">
        <f>VLOOKUP(D2035,Capitulos!A:G,7,0)</f>
        <v>XXI. Contatos com serviços de saúde (Z00 - Z99)</v>
      </c>
      <c r="F2035" t="str">
        <f>VLOOKUP(C2035,Grupos!D:H,4,0)</f>
        <v>Pess risc pot saúde hist fam pes afecç q infl saúd (Z80 - Z99)</v>
      </c>
      <c r="G2035" t="s">
        <v>6539</v>
      </c>
    </row>
    <row r="2036" spans="1:7" x14ac:dyDescent="0.25">
      <c r="A2036" t="s">
        <v>6540</v>
      </c>
      <c r="B2036">
        <v>2035</v>
      </c>
      <c r="C2036">
        <v>261</v>
      </c>
      <c r="D2036">
        <f>VLOOKUP(C2036,Grupos!D:H,5,0)</f>
        <v>21</v>
      </c>
      <c r="E2036" t="str">
        <f>VLOOKUP(D2036,Capitulos!A:G,7,0)</f>
        <v>XXI. Contatos com serviços de saúde (Z00 - Z99)</v>
      </c>
      <c r="F2036" t="str">
        <f>VLOOKUP(C2036,Grupos!D:H,4,0)</f>
        <v>Pess risc pot saúde hist fam pes afecç q infl saúd (Z80 - Z99)</v>
      </c>
      <c r="G2036" t="s">
        <v>6542</v>
      </c>
    </row>
    <row r="2037" spans="1:7" x14ac:dyDescent="0.25">
      <c r="A2037" t="s">
        <v>6543</v>
      </c>
      <c r="B2037">
        <v>2036</v>
      </c>
      <c r="C2037">
        <v>261</v>
      </c>
      <c r="D2037">
        <f>VLOOKUP(C2037,Grupos!D:H,5,0)</f>
        <v>21</v>
      </c>
      <c r="E2037" t="str">
        <f>VLOOKUP(D2037,Capitulos!A:G,7,0)</f>
        <v>XXI. Contatos com serviços de saúde (Z00 - Z99)</v>
      </c>
      <c r="F2037" t="str">
        <f>VLOOKUP(C2037,Grupos!D:H,4,0)</f>
        <v>Pess risc pot saúde hist fam pes afecç q infl saúd (Z80 - Z99)</v>
      </c>
      <c r="G2037" t="s">
        <v>6545</v>
      </c>
    </row>
    <row r="2038" spans="1:7" x14ac:dyDescent="0.25">
      <c r="A2038" t="s">
        <v>6546</v>
      </c>
      <c r="B2038">
        <v>2037</v>
      </c>
      <c r="C2038">
        <v>261</v>
      </c>
      <c r="D2038">
        <f>VLOOKUP(C2038,Grupos!D:H,5,0)</f>
        <v>21</v>
      </c>
      <c r="E2038" t="str">
        <f>VLOOKUP(D2038,Capitulos!A:G,7,0)</f>
        <v>XXI. Contatos com serviços de saúde (Z00 - Z99)</v>
      </c>
      <c r="F2038" t="str">
        <f>VLOOKUP(C2038,Grupos!D:H,4,0)</f>
        <v>Pess risc pot saúde hist fam pes afecç q infl saúd (Z80 - Z99)</v>
      </c>
      <c r="G2038" t="s">
        <v>6548</v>
      </c>
    </row>
    <row r="2039" spans="1:7" x14ac:dyDescent="0.25">
      <c r="A2039" t="s">
        <v>6549</v>
      </c>
      <c r="B2039">
        <v>2038</v>
      </c>
      <c r="C2039">
        <v>261</v>
      </c>
      <c r="D2039">
        <f>VLOOKUP(C2039,Grupos!D:H,5,0)</f>
        <v>21</v>
      </c>
      <c r="E2039" t="str">
        <f>VLOOKUP(D2039,Capitulos!A:G,7,0)</f>
        <v>XXI. Contatos com serviços de saúde (Z00 - Z99)</v>
      </c>
      <c r="F2039" t="str">
        <f>VLOOKUP(C2039,Grupos!D:H,4,0)</f>
        <v>Pess risc pot saúde hist fam pes afecç q infl saúd (Z80 - Z99)</v>
      </c>
      <c r="G2039" t="s">
        <v>6551</v>
      </c>
    </row>
    <row r="2040" spans="1:7" x14ac:dyDescent="0.25">
      <c r="A2040" t="s">
        <v>86</v>
      </c>
      <c r="B2040">
        <v>2039</v>
      </c>
      <c r="C2040">
        <v>261</v>
      </c>
      <c r="D2040">
        <f>VLOOKUP(C2040,Grupos!D:H,5,0)</f>
        <v>21</v>
      </c>
      <c r="E2040" t="str">
        <f>VLOOKUP(D2040,Capitulos!A:G,7,0)</f>
        <v>XXI. Contatos com serviços de saúde (Z00 - Z99)</v>
      </c>
      <c r="F2040" t="str">
        <f>VLOOKUP(C2040,Grupos!D:H,4,0)</f>
        <v>Pess risc pot saúde hist fam pes afecç q infl saúd (Z80 - Z99)</v>
      </c>
      <c r="G2040" t="s">
        <v>6553</v>
      </c>
    </row>
    <row r="2041" spans="1:7" x14ac:dyDescent="0.25">
      <c r="A2041" t="s">
        <v>89</v>
      </c>
      <c r="B2041">
        <v>2040</v>
      </c>
      <c r="C2041">
        <v>262</v>
      </c>
      <c r="D2041">
        <f>VLOOKUP(C2041,Grupos!D:H,5,0)</f>
        <v>22</v>
      </c>
      <c r="E2041" t="str">
        <f>VLOOKUP(D2041,Capitulos!A:G,7,0)</f>
        <v>XXII.Códigos para propósitos especiais (U04 - U99)</v>
      </c>
      <c r="F2041" t="str">
        <f>VLOOKUP(C2041,Grupos!D:H,4,0)</f>
        <v>Designação prov novas doenças de etiologia incerta (U04 - U04)</v>
      </c>
      <c r="G2041" t="s">
        <v>6555</v>
      </c>
    </row>
    <row r="2042" spans="1:7" x14ac:dyDescent="0.25">
      <c r="A2042" t="s">
        <v>946</v>
      </c>
      <c r="B2042">
        <v>2041</v>
      </c>
      <c r="C2042">
        <v>263</v>
      </c>
      <c r="D2042">
        <f>VLOOKUP(C2042,Grupos!D:H,5,0)</f>
        <v>22</v>
      </c>
      <c r="E2042" t="str">
        <f>VLOOKUP(D2042,Capitulos!A:G,7,0)</f>
        <v>XXII.Códigos para propósitos especiais (U04 - U99)</v>
      </c>
      <c r="F2042" t="str">
        <f>VLOOKUP(C2042,Grupos!D:H,4,0)</f>
        <v>Agentes bacterianos resistentes a antibióticos (U80 - U89)</v>
      </c>
      <c r="G2042" t="s">
        <v>6557</v>
      </c>
    </row>
    <row r="2043" spans="1:7" x14ac:dyDescent="0.25">
      <c r="A2043" t="s">
        <v>6558</v>
      </c>
      <c r="B2043">
        <v>2042</v>
      </c>
      <c r="C2043">
        <v>263</v>
      </c>
      <c r="D2043">
        <f>VLOOKUP(C2043,Grupos!D:H,5,0)</f>
        <v>22</v>
      </c>
      <c r="E2043" t="str">
        <f>VLOOKUP(D2043,Capitulos!A:G,7,0)</f>
        <v>XXII.Códigos para propósitos especiais (U04 - U99)</v>
      </c>
      <c r="F2043" t="str">
        <f>VLOOKUP(C2043,Grupos!D:H,4,0)</f>
        <v>Agentes bacterianos resistentes a antibióticos (U80 - U89)</v>
      </c>
      <c r="G2043" t="s">
        <v>6560</v>
      </c>
    </row>
    <row r="2044" spans="1:7" x14ac:dyDescent="0.25">
      <c r="A2044" t="s">
        <v>6561</v>
      </c>
      <c r="B2044">
        <v>2043</v>
      </c>
      <c r="C2044">
        <v>263</v>
      </c>
      <c r="D2044">
        <f>VLOOKUP(C2044,Grupos!D:H,5,0)</f>
        <v>22</v>
      </c>
      <c r="E2044" t="str">
        <f>VLOOKUP(D2044,Capitulos!A:G,7,0)</f>
        <v>XXII.Códigos para propósitos especiais (U04 - U99)</v>
      </c>
      <c r="F2044" t="str">
        <f>VLOOKUP(C2044,Grupos!D:H,4,0)</f>
        <v>Agentes bacterianos resistentes a antibióticos (U80 - U89)</v>
      </c>
      <c r="G2044" t="s">
        <v>6563</v>
      </c>
    </row>
    <row r="2045" spans="1:7" x14ac:dyDescent="0.25">
      <c r="A2045" t="s">
        <v>947</v>
      </c>
      <c r="B2045">
        <v>2044</v>
      </c>
      <c r="C2045">
        <v>263</v>
      </c>
      <c r="D2045">
        <f>VLOOKUP(C2045,Grupos!D:H,5,0)</f>
        <v>22</v>
      </c>
      <c r="E2045" t="str">
        <f>VLOOKUP(D2045,Capitulos!A:G,7,0)</f>
        <v>XXII.Códigos para propósitos especiais (U04 - U99)</v>
      </c>
      <c r="F2045" t="str">
        <f>VLOOKUP(C2045,Grupos!D:H,4,0)</f>
        <v>Agentes bacterianos resistentes a antibióticos (U80 - U89)</v>
      </c>
      <c r="G2045" t="s">
        <v>6565</v>
      </c>
    </row>
    <row r="2046" spans="1:7" x14ac:dyDescent="0.25">
      <c r="A2046" t="s">
        <v>90</v>
      </c>
      <c r="B2046">
        <v>2045</v>
      </c>
      <c r="C2046">
        <v>264</v>
      </c>
      <c r="D2046">
        <f>VLOOKUP(C2046,Grupos!D:H,5,0)</f>
        <v>22</v>
      </c>
      <c r="E2046" t="str">
        <f>VLOOKUP(D2046,Capitulos!A:G,7,0)</f>
        <v>XXII.Códigos para propósitos especiais (U04 - U99)</v>
      </c>
      <c r="F2046" t="str">
        <f>VLOOKUP(C2046,Grupos!D:H,4,0)</f>
        <v>CID 10ª Revisão não disponível (U99 - U99)</v>
      </c>
      <c r="G2046" t="s">
        <v>6566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52"/>
  <sheetViews>
    <sheetView workbookViewId="0">
      <selection activeCell="D17" sqref="D17"/>
    </sheetView>
  </sheetViews>
  <sheetFormatPr defaultRowHeight="15" x14ac:dyDescent="0.25"/>
  <sheetData>
    <row r="1" spans="1:9" x14ac:dyDescent="0.25">
      <c r="A1" s="1" t="s">
        <v>6583</v>
      </c>
      <c r="B1" s="1" t="s">
        <v>43228</v>
      </c>
      <c r="C1" t="s">
        <v>953</v>
      </c>
      <c r="D1" t="s">
        <v>6584</v>
      </c>
      <c r="E1" t="s">
        <v>6585</v>
      </c>
      <c r="F1" t="s">
        <v>3</v>
      </c>
      <c r="G1" t="s">
        <v>4</v>
      </c>
      <c r="H1" t="s">
        <v>954</v>
      </c>
      <c r="I1" t="s">
        <v>955</v>
      </c>
    </row>
    <row r="2" spans="1:9" x14ac:dyDescent="0.25">
      <c r="A2" t="s">
        <v>6586</v>
      </c>
      <c r="B2" t="str">
        <f>LEFT(A2,3)</f>
        <v>A00</v>
      </c>
      <c r="F2" t="s">
        <v>6587</v>
      </c>
      <c r="G2" t="s">
        <v>6588</v>
      </c>
    </row>
    <row r="3" spans="1:9" x14ac:dyDescent="0.25">
      <c r="A3" t="s">
        <v>6589</v>
      </c>
      <c r="B3" t="str">
        <f t="shared" ref="B3:B66" si="0">LEFT(A3,3)</f>
        <v>A00</v>
      </c>
      <c r="F3" t="s">
        <v>6590</v>
      </c>
      <c r="G3" t="s">
        <v>6591</v>
      </c>
    </row>
    <row r="4" spans="1:9" x14ac:dyDescent="0.25">
      <c r="A4" t="s">
        <v>6592</v>
      </c>
      <c r="B4" t="str">
        <f t="shared" si="0"/>
        <v>A00</v>
      </c>
      <c r="F4" t="s">
        <v>6593</v>
      </c>
      <c r="G4" t="s">
        <v>6594</v>
      </c>
    </row>
    <row r="5" spans="1:9" x14ac:dyDescent="0.25">
      <c r="A5" t="s">
        <v>6595</v>
      </c>
      <c r="B5" t="str">
        <f t="shared" si="0"/>
        <v>A01</v>
      </c>
      <c r="F5" t="s">
        <v>6596</v>
      </c>
      <c r="G5" t="s">
        <v>6597</v>
      </c>
    </row>
    <row r="6" spans="1:9" x14ac:dyDescent="0.25">
      <c r="A6" t="s">
        <v>6598</v>
      </c>
      <c r="B6" t="str">
        <f t="shared" si="0"/>
        <v>A01</v>
      </c>
      <c r="F6" t="s">
        <v>6599</v>
      </c>
      <c r="G6" t="s">
        <v>6600</v>
      </c>
    </row>
    <row r="7" spans="1:9" x14ac:dyDescent="0.25">
      <c r="A7" t="s">
        <v>6601</v>
      </c>
      <c r="B7" t="str">
        <f t="shared" si="0"/>
        <v>A01</v>
      </c>
      <c r="F7" t="s">
        <v>6602</v>
      </c>
      <c r="G7" t="s">
        <v>6603</v>
      </c>
    </row>
    <row r="8" spans="1:9" x14ac:dyDescent="0.25">
      <c r="A8" t="s">
        <v>6604</v>
      </c>
      <c r="B8" t="str">
        <f t="shared" si="0"/>
        <v>A01</v>
      </c>
      <c r="F8" t="s">
        <v>6605</v>
      </c>
      <c r="G8" t="s">
        <v>6606</v>
      </c>
    </row>
    <row r="9" spans="1:9" x14ac:dyDescent="0.25">
      <c r="A9" t="s">
        <v>6607</v>
      </c>
      <c r="B9" t="str">
        <f t="shared" si="0"/>
        <v>A01</v>
      </c>
      <c r="F9" t="s">
        <v>6608</v>
      </c>
      <c r="G9" t="s">
        <v>6609</v>
      </c>
    </row>
    <row r="10" spans="1:9" x14ac:dyDescent="0.25">
      <c r="A10" t="s">
        <v>6610</v>
      </c>
      <c r="B10" t="str">
        <f t="shared" si="0"/>
        <v>A02</v>
      </c>
      <c r="F10" t="s">
        <v>6611</v>
      </c>
      <c r="G10" t="s">
        <v>6612</v>
      </c>
    </row>
    <row r="11" spans="1:9" x14ac:dyDescent="0.25">
      <c r="A11" t="s">
        <v>6613</v>
      </c>
      <c r="B11" t="str">
        <f t="shared" si="0"/>
        <v>A02</v>
      </c>
      <c r="F11" t="s">
        <v>6614</v>
      </c>
      <c r="G11" t="s">
        <v>6615</v>
      </c>
    </row>
    <row r="12" spans="1:9" x14ac:dyDescent="0.25">
      <c r="A12" t="s">
        <v>6616</v>
      </c>
      <c r="B12" t="str">
        <f t="shared" si="0"/>
        <v>A02</v>
      </c>
      <c r="F12" t="s">
        <v>6617</v>
      </c>
      <c r="G12" t="s">
        <v>6618</v>
      </c>
    </row>
    <row r="13" spans="1:9" x14ac:dyDescent="0.25">
      <c r="A13" t="s">
        <v>6619</v>
      </c>
      <c r="B13" t="str">
        <f t="shared" si="0"/>
        <v>A02</v>
      </c>
      <c r="F13" t="s">
        <v>6620</v>
      </c>
      <c r="G13" t="s">
        <v>6621</v>
      </c>
    </row>
    <row r="14" spans="1:9" x14ac:dyDescent="0.25">
      <c r="A14" t="s">
        <v>6622</v>
      </c>
      <c r="B14" t="str">
        <f t="shared" si="0"/>
        <v>A02</v>
      </c>
      <c r="F14" t="s">
        <v>6623</v>
      </c>
      <c r="G14" t="s">
        <v>6624</v>
      </c>
    </row>
    <row r="15" spans="1:9" x14ac:dyDescent="0.25">
      <c r="A15" t="s">
        <v>6625</v>
      </c>
      <c r="B15" t="str">
        <f t="shared" si="0"/>
        <v>A03</v>
      </c>
      <c r="F15" t="s">
        <v>6626</v>
      </c>
      <c r="G15" t="s">
        <v>6627</v>
      </c>
    </row>
    <row r="16" spans="1:9" x14ac:dyDescent="0.25">
      <c r="A16" t="s">
        <v>6628</v>
      </c>
      <c r="B16" t="str">
        <f t="shared" si="0"/>
        <v>A03</v>
      </c>
      <c r="F16" t="s">
        <v>6629</v>
      </c>
      <c r="G16" t="s">
        <v>6630</v>
      </c>
    </row>
    <row r="17" spans="1:7" x14ac:dyDescent="0.25">
      <c r="A17" t="s">
        <v>6631</v>
      </c>
      <c r="B17" t="str">
        <f t="shared" si="0"/>
        <v>A03</v>
      </c>
      <c r="F17" t="s">
        <v>6632</v>
      </c>
      <c r="G17" t="s">
        <v>6633</v>
      </c>
    </row>
    <row r="18" spans="1:7" x14ac:dyDescent="0.25">
      <c r="A18" t="s">
        <v>6634</v>
      </c>
      <c r="B18" t="str">
        <f t="shared" si="0"/>
        <v>A03</v>
      </c>
      <c r="F18" t="s">
        <v>6635</v>
      </c>
      <c r="G18" t="s">
        <v>6636</v>
      </c>
    </row>
    <row r="19" spans="1:7" x14ac:dyDescent="0.25">
      <c r="A19" t="s">
        <v>6637</v>
      </c>
      <c r="B19" t="str">
        <f t="shared" si="0"/>
        <v>A03</v>
      </c>
      <c r="F19" t="s">
        <v>6638</v>
      </c>
      <c r="G19" t="s">
        <v>6639</v>
      </c>
    </row>
    <row r="20" spans="1:7" x14ac:dyDescent="0.25">
      <c r="A20" t="s">
        <v>6640</v>
      </c>
      <c r="B20" t="str">
        <f t="shared" si="0"/>
        <v>A03</v>
      </c>
      <c r="F20" t="s">
        <v>6641</v>
      </c>
      <c r="G20" t="s">
        <v>6642</v>
      </c>
    </row>
    <row r="21" spans="1:7" x14ac:dyDescent="0.25">
      <c r="A21" t="s">
        <v>6643</v>
      </c>
      <c r="B21" t="str">
        <f t="shared" si="0"/>
        <v>A04</v>
      </c>
      <c r="F21" t="s">
        <v>6644</v>
      </c>
      <c r="G21" t="s">
        <v>6645</v>
      </c>
    </row>
    <row r="22" spans="1:7" x14ac:dyDescent="0.25">
      <c r="A22" t="s">
        <v>6646</v>
      </c>
      <c r="B22" t="str">
        <f t="shared" si="0"/>
        <v>A04</v>
      </c>
      <c r="F22" t="s">
        <v>6647</v>
      </c>
      <c r="G22" t="s">
        <v>6648</v>
      </c>
    </row>
    <row r="23" spans="1:7" x14ac:dyDescent="0.25">
      <c r="A23" t="s">
        <v>6649</v>
      </c>
      <c r="B23" t="str">
        <f t="shared" si="0"/>
        <v>A04</v>
      </c>
      <c r="F23" t="s">
        <v>6650</v>
      </c>
      <c r="G23" t="s">
        <v>6651</v>
      </c>
    </row>
    <row r="24" spans="1:7" x14ac:dyDescent="0.25">
      <c r="A24" t="s">
        <v>6652</v>
      </c>
      <c r="B24" t="str">
        <f t="shared" si="0"/>
        <v>A04</v>
      </c>
      <c r="F24" t="s">
        <v>6653</v>
      </c>
      <c r="G24" t="s">
        <v>6654</v>
      </c>
    </row>
    <row r="25" spans="1:7" x14ac:dyDescent="0.25">
      <c r="A25" t="s">
        <v>6655</v>
      </c>
      <c r="B25" t="str">
        <f t="shared" si="0"/>
        <v>A04</v>
      </c>
      <c r="F25" t="s">
        <v>6656</v>
      </c>
      <c r="G25" t="s">
        <v>6657</v>
      </c>
    </row>
    <row r="26" spans="1:7" x14ac:dyDescent="0.25">
      <c r="A26" t="s">
        <v>6658</v>
      </c>
      <c r="B26" t="str">
        <f t="shared" si="0"/>
        <v>A04</v>
      </c>
      <c r="F26" t="s">
        <v>6659</v>
      </c>
      <c r="G26" t="s">
        <v>6660</v>
      </c>
    </row>
    <row r="27" spans="1:7" x14ac:dyDescent="0.25">
      <c r="A27" t="s">
        <v>6661</v>
      </c>
      <c r="B27" t="str">
        <f t="shared" si="0"/>
        <v>A04</v>
      </c>
      <c r="F27" t="s">
        <v>6662</v>
      </c>
      <c r="G27" t="s">
        <v>6663</v>
      </c>
    </row>
    <row r="28" spans="1:7" x14ac:dyDescent="0.25">
      <c r="A28" t="s">
        <v>6664</v>
      </c>
      <c r="B28" t="str">
        <f t="shared" si="0"/>
        <v>A04</v>
      </c>
      <c r="F28" t="s">
        <v>6665</v>
      </c>
      <c r="G28" t="s">
        <v>6666</v>
      </c>
    </row>
    <row r="29" spans="1:7" x14ac:dyDescent="0.25">
      <c r="A29" t="s">
        <v>6667</v>
      </c>
      <c r="B29" t="str">
        <f t="shared" si="0"/>
        <v>A04</v>
      </c>
      <c r="F29" t="s">
        <v>6668</v>
      </c>
      <c r="G29" t="s">
        <v>6669</v>
      </c>
    </row>
    <row r="30" spans="1:7" x14ac:dyDescent="0.25">
      <c r="A30" t="s">
        <v>6670</v>
      </c>
      <c r="B30" t="str">
        <f t="shared" si="0"/>
        <v>A04</v>
      </c>
      <c r="F30" t="s">
        <v>6671</v>
      </c>
      <c r="G30" t="s">
        <v>6672</v>
      </c>
    </row>
    <row r="31" spans="1:7" x14ac:dyDescent="0.25">
      <c r="A31" t="s">
        <v>6673</v>
      </c>
      <c r="B31" t="str">
        <f t="shared" si="0"/>
        <v>A05</v>
      </c>
      <c r="F31" t="s">
        <v>6674</v>
      </c>
      <c r="G31" t="s">
        <v>6675</v>
      </c>
    </row>
    <row r="32" spans="1:7" x14ac:dyDescent="0.25">
      <c r="A32" t="s">
        <v>6676</v>
      </c>
      <c r="B32" t="str">
        <f t="shared" si="0"/>
        <v>A05</v>
      </c>
      <c r="F32" t="s">
        <v>6677</v>
      </c>
      <c r="G32" t="s">
        <v>6678</v>
      </c>
    </row>
    <row r="33" spans="1:8" x14ac:dyDescent="0.25">
      <c r="A33" t="s">
        <v>6679</v>
      </c>
      <c r="B33" t="str">
        <f t="shared" si="0"/>
        <v>A05</v>
      </c>
      <c r="F33" t="s">
        <v>6680</v>
      </c>
      <c r="G33" t="s">
        <v>6681</v>
      </c>
    </row>
    <row r="34" spans="1:8" x14ac:dyDescent="0.25">
      <c r="A34" t="s">
        <v>6682</v>
      </c>
      <c r="B34" t="str">
        <f t="shared" si="0"/>
        <v>A05</v>
      </c>
      <c r="F34" t="s">
        <v>6683</v>
      </c>
      <c r="G34" t="s">
        <v>6684</v>
      </c>
    </row>
    <row r="35" spans="1:8" x14ac:dyDescent="0.25">
      <c r="A35" t="s">
        <v>6685</v>
      </c>
      <c r="B35" t="str">
        <f t="shared" si="0"/>
        <v>A05</v>
      </c>
      <c r="F35" t="s">
        <v>6686</v>
      </c>
      <c r="G35" t="s">
        <v>6687</v>
      </c>
    </row>
    <row r="36" spans="1:8" x14ac:dyDescent="0.25">
      <c r="A36" t="s">
        <v>6688</v>
      </c>
      <c r="B36" t="str">
        <f t="shared" si="0"/>
        <v>A05</v>
      </c>
      <c r="F36" t="s">
        <v>6689</v>
      </c>
      <c r="G36" t="s">
        <v>6690</v>
      </c>
    </row>
    <row r="37" spans="1:8" x14ac:dyDescent="0.25">
      <c r="A37" t="s">
        <v>6691</v>
      </c>
      <c r="B37" t="str">
        <f t="shared" si="0"/>
        <v>A05</v>
      </c>
      <c r="F37" t="s">
        <v>6692</v>
      </c>
      <c r="G37" t="s">
        <v>6693</v>
      </c>
    </row>
    <row r="38" spans="1:8" x14ac:dyDescent="0.25">
      <c r="A38" t="s">
        <v>6694</v>
      </c>
      <c r="B38" t="str">
        <f t="shared" si="0"/>
        <v>A06</v>
      </c>
      <c r="F38" t="s">
        <v>6695</v>
      </c>
      <c r="G38" t="s">
        <v>6696</v>
      </c>
    </row>
    <row r="39" spans="1:8" x14ac:dyDescent="0.25">
      <c r="A39" t="s">
        <v>6697</v>
      </c>
      <c r="B39" t="str">
        <f t="shared" si="0"/>
        <v>A06</v>
      </c>
      <c r="F39" t="s">
        <v>6698</v>
      </c>
      <c r="G39" t="s">
        <v>6699</v>
      </c>
    </row>
    <row r="40" spans="1:8" x14ac:dyDescent="0.25">
      <c r="A40" t="s">
        <v>6700</v>
      </c>
      <c r="B40" t="str">
        <f t="shared" si="0"/>
        <v>A06</v>
      </c>
      <c r="F40" t="s">
        <v>6701</v>
      </c>
      <c r="G40" t="s">
        <v>6702</v>
      </c>
    </row>
    <row r="41" spans="1:8" x14ac:dyDescent="0.25">
      <c r="A41" t="s">
        <v>6703</v>
      </c>
      <c r="B41" t="str">
        <f t="shared" si="0"/>
        <v>A06</v>
      </c>
      <c r="F41" t="s">
        <v>6704</v>
      </c>
      <c r="G41" t="s">
        <v>6705</v>
      </c>
    </row>
    <row r="42" spans="1:8" x14ac:dyDescent="0.25">
      <c r="A42" t="s">
        <v>6706</v>
      </c>
      <c r="B42" t="str">
        <f t="shared" si="0"/>
        <v>A06</v>
      </c>
      <c r="F42" t="s">
        <v>6707</v>
      </c>
      <c r="G42" t="s">
        <v>6708</v>
      </c>
    </row>
    <row r="43" spans="1:8" x14ac:dyDescent="0.25">
      <c r="A43" t="s">
        <v>6709</v>
      </c>
      <c r="B43" t="str">
        <f t="shared" si="0"/>
        <v>A06</v>
      </c>
      <c r="C43" t="s">
        <v>990</v>
      </c>
      <c r="F43" t="s">
        <v>6710</v>
      </c>
      <c r="G43" t="s">
        <v>6711</v>
      </c>
      <c r="H43" t="s">
        <v>6712</v>
      </c>
    </row>
    <row r="44" spans="1:8" x14ac:dyDescent="0.25">
      <c r="A44" t="s">
        <v>6713</v>
      </c>
      <c r="B44" t="str">
        <f t="shared" si="0"/>
        <v>A06</v>
      </c>
      <c r="C44" t="s">
        <v>990</v>
      </c>
      <c r="F44" t="s">
        <v>6714</v>
      </c>
      <c r="G44" t="s">
        <v>6715</v>
      </c>
      <c r="H44" t="s">
        <v>6716</v>
      </c>
    </row>
    <row r="45" spans="1:8" x14ac:dyDescent="0.25">
      <c r="A45" t="s">
        <v>6717</v>
      </c>
      <c r="B45" t="str">
        <f t="shared" si="0"/>
        <v>A06</v>
      </c>
      <c r="F45" t="s">
        <v>6718</v>
      </c>
      <c r="G45" t="s">
        <v>6719</v>
      </c>
    </row>
    <row r="46" spans="1:8" x14ac:dyDescent="0.25">
      <c r="A46" t="s">
        <v>6720</v>
      </c>
      <c r="B46" t="str">
        <f t="shared" si="0"/>
        <v>A06</v>
      </c>
      <c r="F46" t="s">
        <v>6721</v>
      </c>
      <c r="G46" t="s">
        <v>6722</v>
      </c>
    </row>
    <row r="47" spans="1:8" x14ac:dyDescent="0.25">
      <c r="A47" t="s">
        <v>6723</v>
      </c>
      <c r="B47" t="str">
        <f t="shared" si="0"/>
        <v>A06</v>
      </c>
      <c r="F47" t="s">
        <v>6724</v>
      </c>
      <c r="G47" t="s">
        <v>6725</v>
      </c>
    </row>
    <row r="48" spans="1:8" x14ac:dyDescent="0.25">
      <c r="A48" t="s">
        <v>6726</v>
      </c>
      <c r="B48" t="str">
        <f t="shared" si="0"/>
        <v>A07</v>
      </c>
      <c r="F48" t="s">
        <v>6727</v>
      </c>
      <c r="G48" t="s">
        <v>6728</v>
      </c>
    </row>
    <row r="49" spans="1:7" x14ac:dyDescent="0.25">
      <c r="A49" t="s">
        <v>6729</v>
      </c>
      <c r="B49" t="str">
        <f t="shared" si="0"/>
        <v>A07</v>
      </c>
      <c r="F49" t="s">
        <v>6730</v>
      </c>
      <c r="G49" t="s">
        <v>6731</v>
      </c>
    </row>
    <row r="50" spans="1:7" x14ac:dyDescent="0.25">
      <c r="A50" t="s">
        <v>6732</v>
      </c>
      <c r="B50" t="str">
        <f t="shared" si="0"/>
        <v>A07</v>
      </c>
      <c r="F50" t="s">
        <v>6733</v>
      </c>
      <c r="G50" t="s">
        <v>6734</v>
      </c>
    </row>
    <row r="51" spans="1:7" x14ac:dyDescent="0.25">
      <c r="A51" t="s">
        <v>6735</v>
      </c>
      <c r="B51" t="str">
        <f t="shared" si="0"/>
        <v>A07</v>
      </c>
      <c r="F51" t="s">
        <v>6736</v>
      </c>
      <c r="G51" t="s">
        <v>6737</v>
      </c>
    </row>
    <row r="52" spans="1:7" x14ac:dyDescent="0.25">
      <c r="A52" t="s">
        <v>6738</v>
      </c>
      <c r="B52" t="str">
        <f t="shared" si="0"/>
        <v>A07</v>
      </c>
      <c r="F52" t="s">
        <v>6739</v>
      </c>
      <c r="G52" t="s">
        <v>6740</v>
      </c>
    </row>
    <row r="53" spans="1:7" x14ac:dyDescent="0.25">
      <c r="A53" t="s">
        <v>6741</v>
      </c>
      <c r="B53" t="str">
        <f t="shared" si="0"/>
        <v>A07</v>
      </c>
      <c r="F53" t="s">
        <v>6742</v>
      </c>
      <c r="G53" t="s">
        <v>6743</v>
      </c>
    </row>
    <row r="54" spans="1:7" x14ac:dyDescent="0.25">
      <c r="A54" t="s">
        <v>6744</v>
      </c>
      <c r="B54" t="str">
        <f t="shared" si="0"/>
        <v>A08</v>
      </c>
      <c r="F54" t="s">
        <v>6745</v>
      </c>
      <c r="G54" t="s">
        <v>6746</v>
      </c>
    </row>
    <row r="55" spans="1:7" x14ac:dyDescent="0.25">
      <c r="A55" t="s">
        <v>6747</v>
      </c>
      <c r="B55" t="str">
        <f t="shared" si="0"/>
        <v>A08</v>
      </c>
      <c r="F55" t="s">
        <v>6748</v>
      </c>
      <c r="G55" t="s">
        <v>6749</v>
      </c>
    </row>
    <row r="56" spans="1:7" x14ac:dyDescent="0.25">
      <c r="A56" t="s">
        <v>6750</v>
      </c>
      <c r="B56" t="str">
        <f t="shared" si="0"/>
        <v>A08</v>
      </c>
      <c r="F56" t="s">
        <v>6751</v>
      </c>
      <c r="G56" t="s">
        <v>6752</v>
      </c>
    </row>
    <row r="57" spans="1:7" x14ac:dyDescent="0.25">
      <c r="A57" t="s">
        <v>6753</v>
      </c>
      <c r="B57" t="str">
        <f t="shared" si="0"/>
        <v>A08</v>
      </c>
      <c r="F57" t="s">
        <v>6754</v>
      </c>
      <c r="G57" t="s">
        <v>6755</v>
      </c>
    </row>
    <row r="58" spans="1:7" x14ac:dyDescent="0.25">
      <c r="A58" t="s">
        <v>6756</v>
      </c>
      <c r="B58" t="str">
        <f t="shared" si="0"/>
        <v>A08</v>
      </c>
      <c r="F58" t="s">
        <v>6757</v>
      </c>
      <c r="G58" t="s">
        <v>6758</v>
      </c>
    </row>
    <row r="59" spans="1:7" x14ac:dyDescent="0.25">
      <c r="A59" t="s">
        <v>6759</v>
      </c>
      <c r="B59" t="str">
        <f t="shared" si="0"/>
        <v>A08</v>
      </c>
      <c r="F59" t="s">
        <v>6760</v>
      </c>
      <c r="G59" t="s">
        <v>6761</v>
      </c>
    </row>
    <row r="60" spans="1:7" x14ac:dyDescent="0.25">
      <c r="A60" t="s">
        <v>93</v>
      </c>
      <c r="B60" t="str">
        <f t="shared" si="0"/>
        <v>A09</v>
      </c>
      <c r="F60" t="s">
        <v>982</v>
      </c>
      <c r="G60" t="s">
        <v>983</v>
      </c>
    </row>
    <row r="61" spans="1:7" x14ac:dyDescent="0.25">
      <c r="A61" t="s">
        <v>6762</v>
      </c>
      <c r="B61" t="str">
        <f t="shared" si="0"/>
        <v>A15</v>
      </c>
      <c r="F61" t="s">
        <v>6763</v>
      </c>
      <c r="G61" t="s">
        <v>6764</v>
      </c>
    </row>
    <row r="62" spans="1:7" x14ac:dyDescent="0.25">
      <c r="A62" t="s">
        <v>6765</v>
      </c>
      <c r="B62" t="str">
        <f t="shared" si="0"/>
        <v>A15</v>
      </c>
      <c r="F62" t="s">
        <v>6766</v>
      </c>
      <c r="G62" t="s">
        <v>6767</v>
      </c>
    </row>
    <row r="63" spans="1:7" x14ac:dyDescent="0.25">
      <c r="A63" t="s">
        <v>6768</v>
      </c>
      <c r="B63" t="str">
        <f t="shared" si="0"/>
        <v>A15</v>
      </c>
      <c r="F63" t="s">
        <v>6769</v>
      </c>
      <c r="G63" t="s">
        <v>6770</v>
      </c>
    </row>
    <row r="64" spans="1:7" x14ac:dyDescent="0.25">
      <c r="A64" t="s">
        <v>6771</v>
      </c>
      <c r="B64" t="str">
        <f t="shared" si="0"/>
        <v>A15</v>
      </c>
      <c r="F64" t="s">
        <v>6772</v>
      </c>
      <c r="G64" t="s">
        <v>6773</v>
      </c>
    </row>
    <row r="65" spans="1:8" x14ac:dyDescent="0.25">
      <c r="A65" t="s">
        <v>6774</v>
      </c>
      <c r="B65" t="str">
        <f t="shared" si="0"/>
        <v>A15</v>
      </c>
      <c r="F65" t="s">
        <v>6775</v>
      </c>
      <c r="G65" t="s">
        <v>6776</v>
      </c>
    </row>
    <row r="66" spans="1:8" x14ac:dyDescent="0.25">
      <c r="A66" t="s">
        <v>6777</v>
      </c>
      <c r="B66" t="str">
        <f t="shared" si="0"/>
        <v>A15</v>
      </c>
      <c r="F66" t="s">
        <v>6778</v>
      </c>
      <c r="G66" t="s">
        <v>6779</v>
      </c>
    </row>
    <row r="67" spans="1:8" x14ac:dyDescent="0.25">
      <c r="A67" t="s">
        <v>6780</v>
      </c>
      <c r="B67" t="str">
        <f t="shared" ref="B67:B130" si="1">LEFT(A67,3)</f>
        <v>A15</v>
      </c>
      <c r="F67" t="s">
        <v>6781</v>
      </c>
      <c r="G67" t="s">
        <v>6782</v>
      </c>
    </row>
    <row r="68" spans="1:8" x14ac:dyDescent="0.25">
      <c r="A68" t="s">
        <v>6783</v>
      </c>
      <c r="B68" t="str">
        <f t="shared" si="1"/>
        <v>A15</v>
      </c>
      <c r="F68" t="s">
        <v>6784</v>
      </c>
      <c r="G68" t="s">
        <v>6785</v>
      </c>
    </row>
    <row r="69" spans="1:8" x14ac:dyDescent="0.25">
      <c r="A69" t="s">
        <v>6786</v>
      </c>
      <c r="B69" t="str">
        <f t="shared" si="1"/>
        <v>A15</v>
      </c>
      <c r="F69" t="s">
        <v>6787</v>
      </c>
      <c r="G69" t="s">
        <v>6788</v>
      </c>
    </row>
    <row r="70" spans="1:8" x14ac:dyDescent="0.25">
      <c r="A70" t="s">
        <v>6789</v>
      </c>
      <c r="B70" t="str">
        <f t="shared" si="1"/>
        <v>A15</v>
      </c>
      <c r="F70" t="s">
        <v>6790</v>
      </c>
      <c r="G70" t="s">
        <v>6791</v>
      </c>
    </row>
    <row r="71" spans="1:8" x14ac:dyDescent="0.25">
      <c r="A71" t="s">
        <v>6792</v>
      </c>
      <c r="B71" t="str">
        <f t="shared" si="1"/>
        <v>A16</v>
      </c>
      <c r="F71" t="s">
        <v>6793</v>
      </c>
      <c r="G71" t="s">
        <v>6794</v>
      </c>
    </row>
    <row r="72" spans="1:8" x14ac:dyDescent="0.25">
      <c r="A72" t="s">
        <v>6795</v>
      </c>
      <c r="B72" t="str">
        <f t="shared" si="1"/>
        <v>A16</v>
      </c>
      <c r="F72" t="s">
        <v>6796</v>
      </c>
      <c r="G72" t="s">
        <v>6797</v>
      </c>
    </row>
    <row r="73" spans="1:8" x14ac:dyDescent="0.25">
      <c r="A73" t="s">
        <v>6798</v>
      </c>
      <c r="B73" t="str">
        <f t="shared" si="1"/>
        <v>A16</v>
      </c>
      <c r="F73" t="s">
        <v>6799</v>
      </c>
      <c r="G73" t="s">
        <v>6800</v>
      </c>
    </row>
    <row r="74" spans="1:8" x14ac:dyDescent="0.25">
      <c r="A74" t="s">
        <v>6801</v>
      </c>
      <c r="B74" t="str">
        <f t="shared" si="1"/>
        <v>A16</v>
      </c>
      <c r="F74" t="s">
        <v>6802</v>
      </c>
      <c r="G74" t="s">
        <v>6803</v>
      </c>
    </row>
    <row r="75" spans="1:8" x14ac:dyDescent="0.25">
      <c r="A75" t="s">
        <v>6804</v>
      </c>
      <c r="B75" t="str">
        <f t="shared" si="1"/>
        <v>A16</v>
      </c>
      <c r="F75" t="s">
        <v>6805</v>
      </c>
      <c r="G75" t="s">
        <v>6806</v>
      </c>
    </row>
    <row r="76" spans="1:8" x14ac:dyDescent="0.25">
      <c r="A76" t="s">
        <v>6807</v>
      </c>
      <c r="B76" t="str">
        <f t="shared" si="1"/>
        <v>A16</v>
      </c>
      <c r="F76" t="s">
        <v>6808</v>
      </c>
      <c r="G76" t="s">
        <v>6809</v>
      </c>
    </row>
    <row r="77" spans="1:8" x14ac:dyDescent="0.25">
      <c r="A77" t="s">
        <v>6810</v>
      </c>
      <c r="B77" t="str">
        <f t="shared" si="1"/>
        <v>A16</v>
      </c>
      <c r="F77" t="s">
        <v>6811</v>
      </c>
      <c r="G77" t="s">
        <v>6812</v>
      </c>
    </row>
    <row r="78" spans="1:8" x14ac:dyDescent="0.25">
      <c r="A78" t="s">
        <v>6813</v>
      </c>
      <c r="B78" t="str">
        <f t="shared" si="1"/>
        <v>A16</v>
      </c>
      <c r="F78" t="s">
        <v>6814</v>
      </c>
      <c r="G78" t="s">
        <v>6815</v>
      </c>
    </row>
    <row r="79" spans="1:8" x14ac:dyDescent="0.25">
      <c r="A79" t="s">
        <v>6816</v>
      </c>
      <c r="B79" t="str">
        <f t="shared" si="1"/>
        <v>A16</v>
      </c>
      <c r="F79" t="s">
        <v>6817</v>
      </c>
      <c r="G79" t="s">
        <v>6818</v>
      </c>
    </row>
    <row r="80" spans="1:8" x14ac:dyDescent="0.25">
      <c r="A80" t="s">
        <v>6819</v>
      </c>
      <c r="B80" t="str">
        <f t="shared" si="1"/>
        <v>A17</v>
      </c>
      <c r="C80" t="s">
        <v>990</v>
      </c>
      <c r="F80" t="s">
        <v>6820</v>
      </c>
      <c r="G80" t="s">
        <v>6821</v>
      </c>
      <c r="H80" t="s">
        <v>6822</v>
      </c>
    </row>
    <row r="81" spans="1:8" x14ac:dyDescent="0.25">
      <c r="A81" t="s">
        <v>6823</v>
      </c>
      <c r="B81" t="str">
        <f t="shared" si="1"/>
        <v>A17</v>
      </c>
      <c r="C81" t="s">
        <v>990</v>
      </c>
      <c r="F81" t="s">
        <v>6824</v>
      </c>
      <c r="G81" t="s">
        <v>6825</v>
      </c>
      <c r="H81" t="s">
        <v>6716</v>
      </c>
    </row>
    <row r="82" spans="1:8" x14ac:dyDescent="0.25">
      <c r="A82" t="s">
        <v>6826</v>
      </c>
      <c r="B82" t="str">
        <f t="shared" si="1"/>
        <v>A17</v>
      </c>
      <c r="C82" t="s">
        <v>990</v>
      </c>
      <c r="F82" t="s">
        <v>6827</v>
      </c>
      <c r="G82" t="s">
        <v>6828</v>
      </c>
    </row>
    <row r="83" spans="1:8" x14ac:dyDescent="0.25">
      <c r="A83" t="s">
        <v>6829</v>
      </c>
      <c r="B83" t="str">
        <f t="shared" si="1"/>
        <v>A17</v>
      </c>
      <c r="C83" t="s">
        <v>990</v>
      </c>
      <c r="F83" t="s">
        <v>6830</v>
      </c>
      <c r="G83" t="s">
        <v>6831</v>
      </c>
      <c r="H83" t="s">
        <v>6832</v>
      </c>
    </row>
    <row r="84" spans="1:8" x14ac:dyDescent="0.25">
      <c r="A84" t="s">
        <v>6833</v>
      </c>
      <c r="B84" t="str">
        <f t="shared" si="1"/>
        <v>A18</v>
      </c>
      <c r="C84" t="s">
        <v>990</v>
      </c>
      <c r="F84" t="s">
        <v>6834</v>
      </c>
      <c r="G84" t="s">
        <v>6835</v>
      </c>
    </row>
    <row r="85" spans="1:8" x14ac:dyDescent="0.25">
      <c r="A85" t="s">
        <v>6836</v>
      </c>
      <c r="B85" t="str">
        <f t="shared" si="1"/>
        <v>A18</v>
      </c>
      <c r="F85" t="s">
        <v>6837</v>
      </c>
      <c r="G85" t="s">
        <v>6838</v>
      </c>
    </row>
    <row r="86" spans="1:8" x14ac:dyDescent="0.25">
      <c r="A86" t="s">
        <v>6839</v>
      </c>
      <c r="B86" t="str">
        <f t="shared" si="1"/>
        <v>A18</v>
      </c>
      <c r="F86" t="s">
        <v>6840</v>
      </c>
      <c r="G86" t="s">
        <v>6841</v>
      </c>
    </row>
    <row r="87" spans="1:8" x14ac:dyDescent="0.25">
      <c r="A87" t="s">
        <v>6842</v>
      </c>
      <c r="B87" t="str">
        <f t="shared" si="1"/>
        <v>A18</v>
      </c>
      <c r="F87" t="s">
        <v>6843</v>
      </c>
      <c r="G87" t="s">
        <v>6844</v>
      </c>
    </row>
    <row r="88" spans="1:8" x14ac:dyDescent="0.25">
      <c r="A88" t="s">
        <v>6845</v>
      </c>
      <c r="B88" t="str">
        <f t="shared" si="1"/>
        <v>A18</v>
      </c>
      <c r="F88" t="s">
        <v>6846</v>
      </c>
      <c r="G88" t="s">
        <v>6847</v>
      </c>
    </row>
    <row r="89" spans="1:8" x14ac:dyDescent="0.25">
      <c r="A89" t="s">
        <v>6848</v>
      </c>
      <c r="B89" t="str">
        <f t="shared" si="1"/>
        <v>A18</v>
      </c>
      <c r="F89" t="s">
        <v>6849</v>
      </c>
      <c r="G89" t="s">
        <v>6850</v>
      </c>
    </row>
    <row r="90" spans="1:8" x14ac:dyDescent="0.25">
      <c r="A90" t="s">
        <v>6851</v>
      </c>
      <c r="B90" t="str">
        <f t="shared" si="1"/>
        <v>A18</v>
      </c>
      <c r="F90" t="s">
        <v>6852</v>
      </c>
      <c r="G90" t="s">
        <v>6853</v>
      </c>
    </row>
    <row r="91" spans="1:8" x14ac:dyDescent="0.25">
      <c r="A91" t="s">
        <v>6854</v>
      </c>
      <c r="B91" t="str">
        <f t="shared" si="1"/>
        <v>A18</v>
      </c>
      <c r="C91" t="s">
        <v>990</v>
      </c>
      <c r="F91" t="s">
        <v>6855</v>
      </c>
      <c r="G91" t="s">
        <v>6856</v>
      </c>
      <c r="H91" t="s">
        <v>6857</v>
      </c>
    </row>
    <row r="92" spans="1:8" x14ac:dyDescent="0.25">
      <c r="A92" t="s">
        <v>6858</v>
      </c>
      <c r="B92" t="str">
        <f t="shared" si="1"/>
        <v>A18</v>
      </c>
      <c r="F92" t="s">
        <v>6859</v>
      </c>
      <c r="G92" t="s">
        <v>6860</v>
      </c>
    </row>
    <row r="93" spans="1:8" x14ac:dyDescent="0.25">
      <c r="A93" t="s">
        <v>6861</v>
      </c>
      <c r="B93" t="str">
        <f t="shared" si="1"/>
        <v>A19</v>
      </c>
      <c r="F93" t="s">
        <v>6862</v>
      </c>
      <c r="G93" t="s">
        <v>6863</v>
      </c>
    </row>
    <row r="94" spans="1:8" x14ac:dyDescent="0.25">
      <c r="A94" t="s">
        <v>6864</v>
      </c>
      <c r="B94" t="str">
        <f t="shared" si="1"/>
        <v>A19</v>
      </c>
      <c r="F94" t="s">
        <v>6865</v>
      </c>
      <c r="G94" t="s">
        <v>6866</v>
      </c>
    </row>
    <row r="95" spans="1:8" x14ac:dyDescent="0.25">
      <c r="A95" t="s">
        <v>6867</v>
      </c>
      <c r="B95" t="str">
        <f t="shared" si="1"/>
        <v>A19</v>
      </c>
      <c r="F95" t="s">
        <v>6868</v>
      </c>
      <c r="G95" t="s">
        <v>6869</v>
      </c>
    </row>
    <row r="96" spans="1:8" x14ac:dyDescent="0.25">
      <c r="A96" t="s">
        <v>6870</v>
      </c>
      <c r="B96" t="str">
        <f t="shared" si="1"/>
        <v>A19</v>
      </c>
      <c r="F96" t="s">
        <v>6871</v>
      </c>
      <c r="G96" t="s">
        <v>6872</v>
      </c>
    </row>
    <row r="97" spans="1:7" x14ac:dyDescent="0.25">
      <c r="A97" t="s">
        <v>6873</v>
      </c>
      <c r="B97" t="str">
        <f t="shared" si="1"/>
        <v>A19</v>
      </c>
      <c r="F97" t="s">
        <v>6874</v>
      </c>
      <c r="G97" t="s">
        <v>6875</v>
      </c>
    </row>
    <row r="98" spans="1:7" x14ac:dyDescent="0.25">
      <c r="A98" t="s">
        <v>6876</v>
      </c>
      <c r="B98" t="str">
        <f t="shared" si="1"/>
        <v>A20</v>
      </c>
      <c r="F98" t="s">
        <v>6877</v>
      </c>
      <c r="G98" t="s">
        <v>6878</v>
      </c>
    </row>
    <row r="99" spans="1:7" x14ac:dyDescent="0.25">
      <c r="A99" t="s">
        <v>6879</v>
      </c>
      <c r="B99" t="str">
        <f t="shared" si="1"/>
        <v>A20</v>
      </c>
      <c r="F99" t="s">
        <v>6880</v>
      </c>
      <c r="G99" t="s">
        <v>6881</v>
      </c>
    </row>
    <row r="100" spans="1:7" x14ac:dyDescent="0.25">
      <c r="A100" t="s">
        <v>6882</v>
      </c>
      <c r="B100" t="str">
        <f t="shared" si="1"/>
        <v>A20</v>
      </c>
      <c r="F100" t="s">
        <v>6883</v>
      </c>
      <c r="G100" t="s">
        <v>6884</v>
      </c>
    </row>
    <row r="101" spans="1:7" x14ac:dyDescent="0.25">
      <c r="A101" t="s">
        <v>6885</v>
      </c>
      <c r="B101" t="str">
        <f t="shared" si="1"/>
        <v>A20</v>
      </c>
      <c r="F101" t="s">
        <v>6886</v>
      </c>
      <c r="G101" t="s">
        <v>6887</v>
      </c>
    </row>
    <row r="102" spans="1:7" x14ac:dyDescent="0.25">
      <c r="A102" t="s">
        <v>6888</v>
      </c>
      <c r="B102" t="str">
        <f t="shared" si="1"/>
        <v>A20</v>
      </c>
      <c r="F102" t="s">
        <v>6889</v>
      </c>
      <c r="G102" t="s">
        <v>6890</v>
      </c>
    </row>
    <row r="103" spans="1:7" x14ac:dyDescent="0.25">
      <c r="A103" t="s">
        <v>6891</v>
      </c>
      <c r="B103" t="str">
        <f t="shared" si="1"/>
        <v>A20</v>
      </c>
      <c r="F103" t="s">
        <v>6892</v>
      </c>
      <c r="G103" t="s">
        <v>6893</v>
      </c>
    </row>
    <row r="104" spans="1:7" x14ac:dyDescent="0.25">
      <c r="A104" t="s">
        <v>6894</v>
      </c>
      <c r="B104" t="str">
        <f t="shared" si="1"/>
        <v>A20</v>
      </c>
      <c r="F104" t="s">
        <v>6895</v>
      </c>
      <c r="G104" t="s">
        <v>6896</v>
      </c>
    </row>
    <row r="105" spans="1:7" x14ac:dyDescent="0.25">
      <c r="A105" t="s">
        <v>6897</v>
      </c>
      <c r="B105" t="str">
        <f t="shared" si="1"/>
        <v>A21</v>
      </c>
      <c r="F105" t="s">
        <v>6898</v>
      </c>
      <c r="G105" t="s">
        <v>6899</v>
      </c>
    </row>
    <row r="106" spans="1:7" x14ac:dyDescent="0.25">
      <c r="A106" t="s">
        <v>6900</v>
      </c>
      <c r="B106" t="str">
        <f t="shared" si="1"/>
        <v>A21</v>
      </c>
      <c r="F106" t="s">
        <v>6901</v>
      </c>
      <c r="G106" t="s">
        <v>6902</v>
      </c>
    </row>
    <row r="107" spans="1:7" x14ac:dyDescent="0.25">
      <c r="A107" t="s">
        <v>6903</v>
      </c>
      <c r="B107" t="str">
        <f t="shared" si="1"/>
        <v>A21</v>
      </c>
      <c r="F107" t="s">
        <v>6904</v>
      </c>
      <c r="G107" t="s">
        <v>6905</v>
      </c>
    </row>
    <row r="108" spans="1:7" x14ac:dyDescent="0.25">
      <c r="A108" t="s">
        <v>6906</v>
      </c>
      <c r="B108" t="str">
        <f t="shared" si="1"/>
        <v>A21</v>
      </c>
      <c r="F108" t="s">
        <v>6907</v>
      </c>
      <c r="G108" t="s">
        <v>6908</v>
      </c>
    </row>
    <row r="109" spans="1:7" x14ac:dyDescent="0.25">
      <c r="A109" t="s">
        <v>6909</v>
      </c>
      <c r="B109" t="str">
        <f t="shared" si="1"/>
        <v>A21</v>
      </c>
      <c r="F109" t="s">
        <v>6910</v>
      </c>
      <c r="G109" t="s">
        <v>6911</v>
      </c>
    </row>
    <row r="110" spans="1:7" x14ac:dyDescent="0.25">
      <c r="A110" t="s">
        <v>6912</v>
      </c>
      <c r="B110" t="str">
        <f t="shared" si="1"/>
        <v>A21</v>
      </c>
      <c r="F110" t="s">
        <v>6913</v>
      </c>
      <c r="G110" t="s">
        <v>6914</v>
      </c>
    </row>
    <row r="111" spans="1:7" x14ac:dyDescent="0.25">
      <c r="A111" t="s">
        <v>6915</v>
      </c>
      <c r="B111" t="str">
        <f t="shared" si="1"/>
        <v>A21</v>
      </c>
      <c r="F111" t="s">
        <v>6916</v>
      </c>
      <c r="G111" t="s">
        <v>6917</v>
      </c>
    </row>
    <row r="112" spans="1:7" x14ac:dyDescent="0.25">
      <c r="A112" t="s">
        <v>6918</v>
      </c>
      <c r="B112" t="str">
        <f t="shared" si="1"/>
        <v>A22</v>
      </c>
      <c r="F112" t="s">
        <v>6919</v>
      </c>
      <c r="G112" t="s">
        <v>6920</v>
      </c>
    </row>
    <row r="113" spans="1:7" x14ac:dyDescent="0.25">
      <c r="A113" t="s">
        <v>6921</v>
      </c>
      <c r="B113" t="str">
        <f t="shared" si="1"/>
        <v>A22</v>
      </c>
      <c r="F113" t="s">
        <v>6922</v>
      </c>
      <c r="G113" t="s">
        <v>6923</v>
      </c>
    </row>
    <row r="114" spans="1:7" x14ac:dyDescent="0.25">
      <c r="A114" t="s">
        <v>6924</v>
      </c>
      <c r="B114" t="str">
        <f t="shared" si="1"/>
        <v>A22</v>
      </c>
      <c r="F114" t="s">
        <v>6925</v>
      </c>
      <c r="G114" t="s">
        <v>6926</v>
      </c>
    </row>
    <row r="115" spans="1:7" x14ac:dyDescent="0.25">
      <c r="A115" t="s">
        <v>6927</v>
      </c>
      <c r="B115" t="str">
        <f t="shared" si="1"/>
        <v>A22</v>
      </c>
      <c r="F115" t="s">
        <v>6928</v>
      </c>
      <c r="G115" t="s">
        <v>6929</v>
      </c>
    </row>
    <row r="116" spans="1:7" x14ac:dyDescent="0.25">
      <c r="A116" t="s">
        <v>6930</v>
      </c>
      <c r="B116" t="str">
        <f t="shared" si="1"/>
        <v>A22</v>
      </c>
      <c r="F116" t="s">
        <v>6931</v>
      </c>
      <c r="G116" t="s">
        <v>6932</v>
      </c>
    </row>
    <row r="117" spans="1:7" x14ac:dyDescent="0.25">
      <c r="A117" t="s">
        <v>6933</v>
      </c>
      <c r="B117" t="str">
        <f t="shared" si="1"/>
        <v>A22</v>
      </c>
      <c r="F117" t="s">
        <v>6934</v>
      </c>
      <c r="G117" t="s">
        <v>6935</v>
      </c>
    </row>
    <row r="118" spans="1:7" x14ac:dyDescent="0.25">
      <c r="A118" t="s">
        <v>6936</v>
      </c>
      <c r="B118" t="str">
        <f t="shared" si="1"/>
        <v>A23</v>
      </c>
      <c r="F118" t="s">
        <v>6937</v>
      </c>
      <c r="G118" t="s">
        <v>6938</v>
      </c>
    </row>
    <row r="119" spans="1:7" x14ac:dyDescent="0.25">
      <c r="A119" t="s">
        <v>6939</v>
      </c>
      <c r="B119" t="str">
        <f t="shared" si="1"/>
        <v>A23</v>
      </c>
      <c r="F119" t="s">
        <v>6940</v>
      </c>
      <c r="G119" t="s">
        <v>6941</v>
      </c>
    </row>
    <row r="120" spans="1:7" x14ac:dyDescent="0.25">
      <c r="A120" t="s">
        <v>6942</v>
      </c>
      <c r="B120" t="str">
        <f t="shared" si="1"/>
        <v>A23</v>
      </c>
      <c r="F120" t="s">
        <v>6943</v>
      </c>
      <c r="G120" t="s">
        <v>6944</v>
      </c>
    </row>
    <row r="121" spans="1:7" x14ac:dyDescent="0.25">
      <c r="A121" t="s">
        <v>6945</v>
      </c>
      <c r="B121" t="str">
        <f t="shared" si="1"/>
        <v>A23</v>
      </c>
      <c r="F121" t="s">
        <v>6946</v>
      </c>
      <c r="G121" t="s">
        <v>6947</v>
      </c>
    </row>
    <row r="122" spans="1:7" x14ac:dyDescent="0.25">
      <c r="A122" t="s">
        <v>6948</v>
      </c>
      <c r="B122" t="str">
        <f t="shared" si="1"/>
        <v>A23</v>
      </c>
      <c r="F122" t="s">
        <v>6949</v>
      </c>
      <c r="G122" t="s">
        <v>6950</v>
      </c>
    </row>
    <row r="123" spans="1:7" x14ac:dyDescent="0.25">
      <c r="A123" t="s">
        <v>6951</v>
      </c>
      <c r="B123" t="str">
        <f t="shared" si="1"/>
        <v>A23</v>
      </c>
      <c r="F123" t="s">
        <v>6952</v>
      </c>
      <c r="G123" t="s">
        <v>6953</v>
      </c>
    </row>
    <row r="124" spans="1:7" x14ac:dyDescent="0.25">
      <c r="A124" t="s">
        <v>6954</v>
      </c>
      <c r="B124" t="str">
        <f t="shared" si="1"/>
        <v>A24</v>
      </c>
      <c r="F124" t="s">
        <v>6955</v>
      </c>
      <c r="G124" t="s">
        <v>6956</v>
      </c>
    </row>
    <row r="125" spans="1:7" x14ac:dyDescent="0.25">
      <c r="A125" t="s">
        <v>6957</v>
      </c>
      <c r="B125" t="str">
        <f t="shared" si="1"/>
        <v>A24</v>
      </c>
      <c r="F125" t="s">
        <v>6958</v>
      </c>
      <c r="G125" t="s">
        <v>6959</v>
      </c>
    </row>
    <row r="126" spans="1:7" x14ac:dyDescent="0.25">
      <c r="A126" t="s">
        <v>6960</v>
      </c>
      <c r="B126" t="str">
        <f t="shared" si="1"/>
        <v>A24</v>
      </c>
      <c r="F126" t="s">
        <v>6961</v>
      </c>
      <c r="G126" t="s">
        <v>6962</v>
      </c>
    </row>
    <row r="127" spans="1:7" x14ac:dyDescent="0.25">
      <c r="A127" t="s">
        <v>6963</v>
      </c>
      <c r="B127" t="str">
        <f t="shared" si="1"/>
        <v>A24</v>
      </c>
      <c r="F127" t="s">
        <v>6964</v>
      </c>
      <c r="G127" t="s">
        <v>6965</v>
      </c>
    </row>
    <row r="128" spans="1:7" x14ac:dyDescent="0.25">
      <c r="A128" t="s">
        <v>6966</v>
      </c>
      <c r="B128" t="str">
        <f t="shared" si="1"/>
        <v>A24</v>
      </c>
      <c r="F128" t="s">
        <v>6967</v>
      </c>
      <c r="G128" t="s">
        <v>6968</v>
      </c>
    </row>
    <row r="129" spans="1:7" x14ac:dyDescent="0.25">
      <c r="A129" t="s">
        <v>6969</v>
      </c>
      <c r="B129" t="str">
        <f t="shared" si="1"/>
        <v>A25</v>
      </c>
      <c r="F129" t="s">
        <v>6970</v>
      </c>
      <c r="G129" t="s">
        <v>6971</v>
      </c>
    </row>
    <row r="130" spans="1:7" x14ac:dyDescent="0.25">
      <c r="A130" t="s">
        <v>6972</v>
      </c>
      <c r="B130" t="str">
        <f t="shared" si="1"/>
        <v>A25</v>
      </c>
      <c r="F130" t="s">
        <v>6973</v>
      </c>
      <c r="G130" t="s">
        <v>6974</v>
      </c>
    </row>
    <row r="131" spans="1:7" x14ac:dyDescent="0.25">
      <c r="A131" t="s">
        <v>6975</v>
      </c>
      <c r="B131" t="str">
        <f t="shared" ref="B131:B194" si="2">LEFT(A131,3)</f>
        <v>A25</v>
      </c>
      <c r="F131" t="s">
        <v>6976</v>
      </c>
      <c r="G131" t="s">
        <v>6977</v>
      </c>
    </row>
    <row r="132" spans="1:7" x14ac:dyDescent="0.25">
      <c r="A132" t="s">
        <v>6978</v>
      </c>
      <c r="B132" t="str">
        <f t="shared" si="2"/>
        <v>A26</v>
      </c>
      <c r="F132" t="s">
        <v>6979</v>
      </c>
      <c r="G132" t="s">
        <v>6980</v>
      </c>
    </row>
    <row r="133" spans="1:7" x14ac:dyDescent="0.25">
      <c r="A133" t="s">
        <v>6981</v>
      </c>
      <c r="B133" t="str">
        <f t="shared" si="2"/>
        <v>A26</v>
      </c>
      <c r="F133" t="s">
        <v>6982</v>
      </c>
      <c r="G133" t="s">
        <v>6983</v>
      </c>
    </row>
    <row r="134" spans="1:7" x14ac:dyDescent="0.25">
      <c r="A134" t="s">
        <v>6984</v>
      </c>
      <c r="B134" t="str">
        <f t="shared" si="2"/>
        <v>A26</v>
      </c>
      <c r="F134" t="s">
        <v>6985</v>
      </c>
      <c r="G134" t="s">
        <v>6986</v>
      </c>
    </row>
    <row r="135" spans="1:7" x14ac:dyDescent="0.25">
      <c r="A135" t="s">
        <v>6987</v>
      </c>
      <c r="B135" t="str">
        <f t="shared" si="2"/>
        <v>A26</v>
      </c>
      <c r="F135" t="s">
        <v>6988</v>
      </c>
      <c r="G135" t="s">
        <v>6989</v>
      </c>
    </row>
    <row r="136" spans="1:7" x14ac:dyDescent="0.25">
      <c r="A136" t="s">
        <v>6990</v>
      </c>
      <c r="B136" t="str">
        <f t="shared" si="2"/>
        <v>A27</v>
      </c>
      <c r="F136" t="s">
        <v>6991</v>
      </c>
      <c r="G136" t="s">
        <v>6992</v>
      </c>
    </row>
    <row r="137" spans="1:7" x14ac:dyDescent="0.25">
      <c r="A137" t="s">
        <v>6993</v>
      </c>
      <c r="B137" t="str">
        <f t="shared" si="2"/>
        <v>A27</v>
      </c>
      <c r="F137" t="s">
        <v>6994</v>
      </c>
      <c r="G137" t="s">
        <v>6995</v>
      </c>
    </row>
    <row r="138" spans="1:7" x14ac:dyDescent="0.25">
      <c r="A138" t="s">
        <v>6996</v>
      </c>
      <c r="B138" t="str">
        <f t="shared" si="2"/>
        <v>A27</v>
      </c>
      <c r="F138" t="s">
        <v>6997</v>
      </c>
      <c r="G138" t="s">
        <v>6998</v>
      </c>
    </row>
    <row r="139" spans="1:7" x14ac:dyDescent="0.25">
      <c r="A139" t="s">
        <v>6999</v>
      </c>
      <c r="B139" t="str">
        <f t="shared" si="2"/>
        <v>A28</v>
      </c>
      <c r="F139" t="s">
        <v>7000</v>
      </c>
      <c r="G139" t="s">
        <v>7001</v>
      </c>
    </row>
    <row r="140" spans="1:7" x14ac:dyDescent="0.25">
      <c r="A140" t="s">
        <v>7002</v>
      </c>
      <c r="B140" t="str">
        <f t="shared" si="2"/>
        <v>A28</v>
      </c>
      <c r="F140" t="s">
        <v>7003</v>
      </c>
      <c r="G140" t="s">
        <v>7004</v>
      </c>
    </row>
    <row r="141" spans="1:7" x14ac:dyDescent="0.25">
      <c r="A141" t="s">
        <v>7005</v>
      </c>
      <c r="B141" t="str">
        <f t="shared" si="2"/>
        <v>A28</v>
      </c>
      <c r="F141" t="s">
        <v>7006</v>
      </c>
      <c r="G141" t="s">
        <v>7007</v>
      </c>
    </row>
    <row r="142" spans="1:7" x14ac:dyDescent="0.25">
      <c r="A142" t="s">
        <v>7008</v>
      </c>
      <c r="B142" t="str">
        <f t="shared" si="2"/>
        <v>A28</v>
      </c>
      <c r="F142" t="s">
        <v>7009</v>
      </c>
      <c r="G142" t="s">
        <v>7010</v>
      </c>
    </row>
    <row r="143" spans="1:7" x14ac:dyDescent="0.25">
      <c r="A143" t="s">
        <v>7011</v>
      </c>
      <c r="B143" t="str">
        <f t="shared" si="2"/>
        <v>A28</v>
      </c>
      <c r="F143" t="s">
        <v>7012</v>
      </c>
      <c r="G143" t="s">
        <v>7013</v>
      </c>
    </row>
    <row r="144" spans="1:7" x14ac:dyDescent="0.25">
      <c r="A144" t="s">
        <v>7014</v>
      </c>
      <c r="B144" t="str">
        <f t="shared" si="2"/>
        <v>A30</v>
      </c>
      <c r="F144" t="s">
        <v>7015</v>
      </c>
      <c r="G144" t="s">
        <v>7016</v>
      </c>
    </row>
    <row r="145" spans="1:7" x14ac:dyDescent="0.25">
      <c r="A145" t="s">
        <v>7017</v>
      </c>
      <c r="B145" t="str">
        <f t="shared" si="2"/>
        <v>A30</v>
      </c>
      <c r="F145" t="s">
        <v>7018</v>
      </c>
      <c r="G145" t="s">
        <v>7019</v>
      </c>
    </row>
    <row r="146" spans="1:7" x14ac:dyDescent="0.25">
      <c r="A146" t="s">
        <v>7020</v>
      </c>
      <c r="B146" t="str">
        <f t="shared" si="2"/>
        <v>A30</v>
      </c>
      <c r="F146" t="s">
        <v>7021</v>
      </c>
      <c r="G146" t="s">
        <v>7022</v>
      </c>
    </row>
    <row r="147" spans="1:7" x14ac:dyDescent="0.25">
      <c r="A147" t="s">
        <v>7023</v>
      </c>
      <c r="B147" t="str">
        <f t="shared" si="2"/>
        <v>A30</v>
      </c>
      <c r="F147" t="s">
        <v>7024</v>
      </c>
      <c r="G147" t="s">
        <v>7025</v>
      </c>
    </row>
    <row r="148" spans="1:7" x14ac:dyDescent="0.25">
      <c r="A148" t="s">
        <v>7026</v>
      </c>
      <c r="B148" t="str">
        <f t="shared" si="2"/>
        <v>A30</v>
      </c>
      <c r="F148" t="s">
        <v>7027</v>
      </c>
      <c r="G148" t="s">
        <v>7028</v>
      </c>
    </row>
    <row r="149" spans="1:7" x14ac:dyDescent="0.25">
      <c r="A149" t="s">
        <v>7029</v>
      </c>
      <c r="B149" t="str">
        <f t="shared" si="2"/>
        <v>A30</v>
      </c>
      <c r="F149" t="s">
        <v>7030</v>
      </c>
      <c r="G149" t="s">
        <v>7031</v>
      </c>
    </row>
    <row r="150" spans="1:7" x14ac:dyDescent="0.25">
      <c r="A150" t="s">
        <v>7032</v>
      </c>
      <c r="B150" t="str">
        <f t="shared" si="2"/>
        <v>A30</v>
      </c>
      <c r="F150" t="s">
        <v>7033</v>
      </c>
      <c r="G150" t="s">
        <v>7034</v>
      </c>
    </row>
    <row r="151" spans="1:7" x14ac:dyDescent="0.25">
      <c r="A151" t="s">
        <v>7035</v>
      </c>
      <c r="B151" t="str">
        <f t="shared" si="2"/>
        <v>A30</v>
      </c>
      <c r="F151" t="s">
        <v>7036</v>
      </c>
      <c r="G151" t="s">
        <v>7037</v>
      </c>
    </row>
    <row r="152" spans="1:7" x14ac:dyDescent="0.25">
      <c r="A152" t="s">
        <v>7038</v>
      </c>
      <c r="B152" t="str">
        <f t="shared" si="2"/>
        <v>A31</v>
      </c>
      <c r="F152" t="s">
        <v>7039</v>
      </c>
      <c r="G152" t="s">
        <v>7040</v>
      </c>
    </row>
    <row r="153" spans="1:7" x14ac:dyDescent="0.25">
      <c r="A153" t="s">
        <v>7041</v>
      </c>
      <c r="B153" t="str">
        <f t="shared" si="2"/>
        <v>A31</v>
      </c>
      <c r="E153" t="s">
        <v>7042</v>
      </c>
      <c r="F153" t="s">
        <v>7043</v>
      </c>
      <c r="G153" t="s">
        <v>7044</v>
      </c>
    </row>
    <row r="154" spans="1:7" x14ac:dyDescent="0.25">
      <c r="A154" t="s">
        <v>7045</v>
      </c>
      <c r="B154" t="str">
        <f t="shared" si="2"/>
        <v>A31</v>
      </c>
      <c r="F154" t="s">
        <v>7046</v>
      </c>
      <c r="G154" t="s">
        <v>7047</v>
      </c>
    </row>
    <row r="155" spans="1:7" x14ac:dyDescent="0.25">
      <c r="A155" t="s">
        <v>7048</v>
      </c>
      <c r="B155" t="str">
        <f t="shared" si="2"/>
        <v>A31</v>
      </c>
      <c r="F155" t="s">
        <v>7049</v>
      </c>
      <c r="G155" t="s">
        <v>7050</v>
      </c>
    </row>
    <row r="156" spans="1:7" x14ac:dyDescent="0.25">
      <c r="A156" t="s">
        <v>7051</v>
      </c>
      <c r="B156" t="str">
        <f t="shared" si="2"/>
        <v>A32</v>
      </c>
      <c r="F156" t="s">
        <v>7052</v>
      </c>
      <c r="G156" t="s">
        <v>7053</v>
      </c>
    </row>
    <row r="157" spans="1:7" x14ac:dyDescent="0.25">
      <c r="A157" t="s">
        <v>7054</v>
      </c>
      <c r="B157" t="str">
        <f t="shared" si="2"/>
        <v>A32</v>
      </c>
      <c r="C157" t="s">
        <v>990</v>
      </c>
      <c r="F157" t="s">
        <v>7055</v>
      </c>
      <c r="G157" t="s">
        <v>7056</v>
      </c>
    </row>
    <row r="158" spans="1:7" x14ac:dyDescent="0.25">
      <c r="A158" t="s">
        <v>7057</v>
      </c>
      <c r="B158" t="str">
        <f t="shared" si="2"/>
        <v>A32</v>
      </c>
      <c r="F158" t="s">
        <v>7058</v>
      </c>
      <c r="G158" t="s">
        <v>7059</v>
      </c>
    </row>
    <row r="159" spans="1:7" x14ac:dyDescent="0.25">
      <c r="A159" t="s">
        <v>7060</v>
      </c>
      <c r="B159" t="str">
        <f t="shared" si="2"/>
        <v>A32</v>
      </c>
      <c r="F159" t="s">
        <v>7061</v>
      </c>
      <c r="G159" t="s">
        <v>7062</v>
      </c>
    </row>
    <row r="160" spans="1:7" x14ac:dyDescent="0.25">
      <c r="A160" t="s">
        <v>7063</v>
      </c>
      <c r="B160" t="str">
        <f t="shared" si="2"/>
        <v>A32</v>
      </c>
      <c r="F160" t="s">
        <v>7064</v>
      </c>
      <c r="G160" t="s">
        <v>7065</v>
      </c>
    </row>
    <row r="161" spans="1:8" x14ac:dyDescent="0.25">
      <c r="A161" t="s">
        <v>1031</v>
      </c>
      <c r="B161" t="str">
        <f t="shared" si="2"/>
        <v>A33</v>
      </c>
      <c r="F161" t="s">
        <v>1032</v>
      </c>
      <c r="G161" t="s">
        <v>1033</v>
      </c>
    </row>
    <row r="162" spans="1:8" x14ac:dyDescent="0.25">
      <c r="A162" t="s">
        <v>1034</v>
      </c>
      <c r="B162" t="str">
        <f t="shared" si="2"/>
        <v>A34</v>
      </c>
      <c r="D162" t="s">
        <v>7066</v>
      </c>
      <c r="F162" t="s">
        <v>1035</v>
      </c>
      <c r="G162" t="s">
        <v>1036</v>
      </c>
    </row>
    <row r="163" spans="1:8" x14ac:dyDescent="0.25">
      <c r="A163" t="s">
        <v>1037</v>
      </c>
      <c r="B163" t="str">
        <f t="shared" si="2"/>
        <v>A35</v>
      </c>
      <c r="F163" t="s">
        <v>1038</v>
      </c>
      <c r="G163" t="s">
        <v>1039</v>
      </c>
    </row>
    <row r="164" spans="1:8" x14ac:dyDescent="0.25">
      <c r="A164" t="s">
        <v>7067</v>
      </c>
      <c r="B164" t="str">
        <f t="shared" si="2"/>
        <v>A36</v>
      </c>
      <c r="F164" t="s">
        <v>7068</v>
      </c>
      <c r="G164" t="s">
        <v>7069</v>
      </c>
    </row>
    <row r="165" spans="1:8" x14ac:dyDescent="0.25">
      <c r="A165" t="s">
        <v>7070</v>
      </c>
      <c r="B165" t="str">
        <f t="shared" si="2"/>
        <v>A36</v>
      </c>
      <c r="F165" t="s">
        <v>7071</v>
      </c>
      <c r="G165" t="s">
        <v>7072</v>
      </c>
    </row>
    <row r="166" spans="1:8" x14ac:dyDescent="0.25">
      <c r="A166" t="s">
        <v>7073</v>
      </c>
      <c r="B166" t="str">
        <f t="shared" si="2"/>
        <v>A36</v>
      </c>
      <c r="F166" t="s">
        <v>7074</v>
      </c>
      <c r="G166" t="s">
        <v>7075</v>
      </c>
    </row>
    <row r="167" spans="1:8" x14ac:dyDescent="0.25">
      <c r="A167" t="s">
        <v>7076</v>
      </c>
      <c r="B167" t="str">
        <f t="shared" si="2"/>
        <v>A36</v>
      </c>
      <c r="F167" t="s">
        <v>7077</v>
      </c>
      <c r="G167" t="s">
        <v>7078</v>
      </c>
    </row>
    <row r="168" spans="1:8" x14ac:dyDescent="0.25">
      <c r="A168" t="s">
        <v>7079</v>
      </c>
      <c r="B168" t="str">
        <f t="shared" si="2"/>
        <v>A36</v>
      </c>
      <c r="F168" t="s">
        <v>7080</v>
      </c>
      <c r="G168" t="s">
        <v>7081</v>
      </c>
    </row>
    <row r="169" spans="1:8" x14ac:dyDescent="0.25">
      <c r="A169" t="s">
        <v>7082</v>
      </c>
      <c r="B169" t="str">
        <f t="shared" si="2"/>
        <v>A36</v>
      </c>
      <c r="F169" t="s">
        <v>7083</v>
      </c>
      <c r="G169" t="s">
        <v>7084</v>
      </c>
    </row>
    <row r="170" spans="1:8" x14ac:dyDescent="0.25">
      <c r="A170" t="s">
        <v>7085</v>
      </c>
      <c r="B170" t="str">
        <f t="shared" si="2"/>
        <v>A37</v>
      </c>
      <c r="F170" t="s">
        <v>7086</v>
      </c>
      <c r="G170" t="s">
        <v>7087</v>
      </c>
    </row>
    <row r="171" spans="1:8" x14ac:dyDescent="0.25">
      <c r="A171" t="s">
        <v>7088</v>
      </c>
      <c r="B171" t="str">
        <f t="shared" si="2"/>
        <v>A37</v>
      </c>
      <c r="F171" t="s">
        <v>7089</v>
      </c>
      <c r="G171" t="s">
        <v>7090</v>
      </c>
    </row>
    <row r="172" spans="1:8" x14ac:dyDescent="0.25">
      <c r="A172" t="s">
        <v>7091</v>
      </c>
      <c r="B172" t="str">
        <f t="shared" si="2"/>
        <v>A37</v>
      </c>
      <c r="F172" t="s">
        <v>7092</v>
      </c>
      <c r="G172" t="s">
        <v>7093</v>
      </c>
    </row>
    <row r="173" spans="1:8" x14ac:dyDescent="0.25">
      <c r="A173" t="s">
        <v>7094</v>
      </c>
      <c r="B173" t="str">
        <f t="shared" si="2"/>
        <v>A37</v>
      </c>
      <c r="F173" t="s">
        <v>7095</v>
      </c>
      <c r="G173" t="s">
        <v>7096</v>
      </c>
    </row>
    <row r="174" spans="1:8" x14ac:dyDescent="0.25">
      <c r="A174" t="s">
        <v>1046</v>
      </c>
      <c r="B174" t="str">
        <f t="shared" si="2"/>
        <v>A38</v>
      </c>
      <c r="F174" t="s">
        <v>1047</v>
      </c>
      <c r="G174" t="s">
        <v>1048</v>
      </c>
    </row>
    <row r="175" spans="1:8" x14ac:dyDescent="0.25">
      <c r="A175" t="s">
        <v>7097</v>
      </c>
      <c r="B175" t="str">
        <f t="shared" si="2"/>
        <v>A39</v>
      </c>
      <c r="C175" t="s">
        <v>990</v>
      </c>
      <c r="F175" t="s">
        <v>7098</v>
      </c>
      <c r="G175" t="s">
        <v>7099</v>
      </c>
      <c r="H175" t="s">
        <v>6822</v>
      </c>
    </row>
    <row r="176" spans="1:8" x14ac:dyDescent="0.25">
      <c r="A176" t="s">
        <v>7100</v>
      </c>
      <c r="B176" t="str">
        <f t="shared" si="2"/>
        <v>A39</v>
      </c>
      <c r="C176" t="s">
        <v>990</v>
      </c>
      <c r="F176" t="s">
        <v>7101</v>
      </c>
      <c r="G176" t="s">
        <v>7102</v>
      </c>
      <c r="H176" t="s">
        <v>6857</v>
      </c>
    </row>
    <row r="177" spans="1:7" x14ac:dyDescent="0.25">
      <c r="A177" t="s">
        <v>7103</v>
      </c>
      <c r="B177" t="str">
        <f t="shared" si="2"/>
        <v>A39</v>
      </c>
      <c r="F177" t="s">
        <v>7104</v>
      </c>
      <c r="G177" t="s">
        <v>7105</v>
      </c>
    </row>
    <row r="178" spans="1:7" x14ac:dyDescent="0.25">
      <c r="A178" t="s">
        <v>7106</v>
      </c>
      <c r="B178" t="str">
        <f t="shared" si="2"/>
        <v>A39</v>
      </c>
      <c r="F178" t="s">
        <v>7107</v>
      </c>
      <c r="G178" t="s">
        <v>7108</v>
      </c>
    </row>
    <row r="179" spans="1:7" x14ac:dyDescent="0.25">
      <c r="A179" t="s">
        <v>7109</v>
      </c>
      <c r="B179" t="str">
        <f t="shared" si="2"/>
        <v>A39</v>
      </c>
      <c r="F179" t="s">
        <v>7110</v>
      </c>
      <c r="G179" t="s">
        <v>7111</v>
      </c>
    </row>
    <row r="180" spans="1:7" x14ac:dyDescent="0.25">
      <c r="A180" t="s">
        <v>7112</v>
      </c>
      <c r="B180" t="str">
        <f t="shared" si="2"/>
        <v>A39</v>
      </c>
      <c r="C180" t="s">
        <v>990</v>
      </c>
      <c r="F180" t="s">
        <v>7113</v>
      </c>
      <c r="G180" t="s">
        <v>7114</v>
      </c>
    </row>
    <row r="181" spans="1:7" x14ac:dyDescent="0.25">
      <c r="A181" t="s">
        <v>7115</v>
      </c>
      <c r="B181" t="str">
        <f t="shared" si="2"/>
        <v>A39</v>
      </c>
      <c r="F181" t="s">
        <v>7116</v>
      </c>
      <c r="G181" t="s">
        <v>7117</v>
      </c>
    </row>
    <row r="182" spans="1:7" x14ac:dyDescent="0.25">
      <c r="A182" t="s">
        <v>7118</v>
      </c>
      <c r="B182" t="str">
        <f t="shared" si="2"/>
        <v>A39</v>
      </c>
      <c r="F182" t="s">
        <v>7119</v>
      </c>
      <c r="G182" t="s">
        <v>7120</v>
      </c>
    </row>
    <row r="183" spans="1:7" x14ac:dyDescent="0.25">
      <c r="A183" t="s">
        <v>7121</v>
      </c>
      <c r="B183" t="str">
        <f t="shared" si="2"/>
        <v>A40</v>
      </c>
      <c r="F183" t="s">
        <v>7122</v>
      </c>
      <c r="G183" t="s">
        <v>7123</v>
      </c>
    </row>
    <row r="184" spans="1:7" x14ac:dyDescent="0.25">
      <c r="A184" t="s">
        <v>7124</v>
      </c>
      <c r="B184" t="str">
        <f t="shared" si="2"/>
        <v>A40</v>
      </c>
      <c r="F184" t="s">
        <v>7125</v>
      </c>
      <c r="G184" t="s">
        <v>7126</v>
      </c>
    </row>
    <row r="185" spans="1:7" x14ac:dyDescent="0.25">
      <c r="A185" t="s">
        <v>7127</v>
      </c>
      <c r="B185" t="str">
        <f t="shared" si="2"/>
        <v>A40</v>
      </c>
      <c r="F185" t="s">
        <v>7128</v>
      </c>
      <c r="G185" t="s">
        <v>7129</v>
      </c>
    </row>
    <row r="186" spans="1:7" x14ac:dyDescent="0.25">
      <c r="A186" t="s">
        <v>7130</v>
      </c>
      <c r="B186" t="str">
        <f t="shared" si="2"/>
        <v>A40</v>
      </c>
      <c r="F186" t="s">
        <v>7131</v>
      </c>
      <c r="G186" t="s">
        <v>7132</v>
      </c>
    </row>
    <row r="187" spans="1:7" x14ac:dyDescent="0.25">
      <c r="A187" t="s">
        <v>7133</v>
      </c>
      <c r="B187" t="str">
        <f t="shared" si="2"/>
        <v>A40</v>
      </c>
      <c r="F187" t="s">
        <v>7134</v>
      </c>
      <c r="G187" t="s">
        <v>7135</v>
      </c>
    </row>
    <row r="188" spans="1:7" x14ac:dyDescent="0.25">
      <c r="A188" t="s">
        <v>7136</v>
      </c>
      <c r="B188" t="str">
        <f t="shared" si="2"/>
        <v>A40</v>
      </c>
      <c r="F188" t="s">
        <v>7137</v>
      </c>
      <c r="G188" t="s">
        <v>7138</v>
      </c>
    </row>
    <row r="189" spans="1:7" x14ac:dyDescent="0.25">
      <c r="A189" t="s">
        <v>7139</v>
      </c>
      <c r="B189" t="str">
        <f t="shared" si="2"/>
        <v>A41</v>
      </c>
      <c r="F189" t="s">
        <v>7140</v>
      </c>
      <c r="G189" t="s">
        <v>7141</v>
      </c>
    </row>
    <row r="190" spans="1:7" x14ac:dyDescent="0.25">
      <c r="A190" t="s">
        <v>7142</v>
      </c>
      <c r="B190" t="str">
        <f t="shared" si="2"/>
        <v>A41</v>
      </c>
      <c r="F190" t="s">
        <v>7143</v>
      </c>
      <c r="G190" t="s">
        <v>7144</v>
      </c>
    </row>
    <row r="191" spans="1:7" x14ac:dyDescent="0.25">
      <c r="A191" t="s">
        <v>7145</v>
      </c>
      <c r="B191" t="str">
        <f t="shared" si="2"/>
        <v>A41</v>
      </c>
      <c r="F191" t="s">
        <v>7146</v>
      </c>
      <c r="G191" t="s">
        <v>7147</v>
      </c>
    </row>
    <row r="192" spans="1:7" x14ac:dyDescent="0.25">
      <c r="A192" t="s">
        <v>7148</v>
      </c>
      <c r="B192" t="str">
        <f t="shared" si="2"/>
        <v>A41</v>
      </c>
      <c r="F192" t="s">
        <v>7149</v>
      </c>
      <c r="G192" t="s">
        <v>7150</v>
      </c>
    </row>
    <row r="193" spans="1:7" x14ac:dyDescent="0.25">
      <c r="A193" t="s">
        <v>7151</v>
      </c>
      <c r="B193" t="str">
        <f t="shared" si="2"/>
        <v>A41</v>
      </c>
      <c r="F193" t="s">
        <v>7152</v>
      </c>
      <c r="G193" t="s">
        <v>7153</v>
      </c>
    </row>
    <row r="194" spans="1:7" x14ac:dyDescent="0.25">
      <c r="A194" t="s">
        <v>7154</v>
      </c>
      <c r="B194" t="str">
        <f t="shared" si="2"/>
        <v>A41</v>
      </c>
      <c r="F194" t="s">
        <v>7155</v>
      </c>
      <c r="G194" t="s">
        <v>7156</v>
      </c>
    </row>
    <row r="195" spans="1:7" x14ac:dyDescent="0.25">
      <c r="A195" t="s">
        <v>7157</v>
      </c>
      <c r="B195" t="str">
        <f t="shared" ref="B195:B258" si="3">LEFT(A195,3)</f>
        <v>A41</v>
      </c>
      <c r="F195" t="s">
        <v>7158</v>
      </c>
      <c r="G195" t="s">
        <v>7159</v>
      </c>
    </row>
    <row r="196" spans="1:7" x14ac:dyDescent="0.25">
      <c r="A196" t="s">
        <v>7160</v>
      </c>
      <c r="B196" t="str">
        <f t="shared" si="3"/>
        <v>A41</v>
      </c>
      <c r="F196" t="s">
        <v>7161</v>
      </c>
      <c r="G196" t="s">
        <v>7162</v>
      </c>
    </row>
    <row r="197" spans="1:7" x14ac:dyDescent="0.25">
      <c r="A197" t="s">
        <v>7163</v>
      </c>
      <c r="B197" t="str">
        <f t="shared" si="3"/>
        <v>A42</v>
      </c>
      <c r="F197" t="s">
        <v>7164</v>
      </c>
      <c r="G197" t="s">
        <v>7165</v>
      </c>
    </row>
    <row r="198" spans="1:7" x14ac:dyDescent="0.25">
      <c r="A198" t="s">
        <v>7166</v>
      </c>
      <c r="B198" t="str">
        <f t="shared" si="3"/>
        <v>A42</v>
      </c>
      <c r="F198" t="s">
        <v>7167</v>
      </c>
      <c r="G198" t="s">
        <v>7168</v>
      </c>
    </row>
    <row r="199" spans="1:7" x14ac:dyDescent="0.25">
      <c r="A199" t="s">
        <v>7169</v>
      </c>
      <c r="B199" t="str">
        <f t="shared" si="3"/>
        <v>A42</v>
      </c>
      <c r="F199" t="s">
        <v>7170</v>
      </c>
      <c r="G199" t="s">
        <v>7171</v>
      </c>
    </row>
    <row r="200" spans="1:7" x14ac:dyDescent="0.25">
      <c r="A200" t="s">
        <v>7172</v>
      </c>
      <c r="B200" t="str">
        <f t="shared" si="3"/>
        <v>A42</v>
      </c>
      <c r="F200" t="s">
        <v>7173</v>
      </c>
      <c r="G200" t="s">
        <v>7174</v>
      </c>
    </row>
    <row r="201" spans="1:7" x14ac:dyDescent="0.25">
      <c r="A201" t="s">
        <v>7175</v>
      </c>
      <c r="B201" t="str">
        <f t="shared" si="3"/>
        <v>A42</v>
      </c>
      <c r="E201" t="s">
        <v>7042</v>
      </c>
      <c r="F201" t="s">
        <v>7176</v>
      </c>
      <c r="G201" t="s">
        <v>7177</v>
      </c>
    </row>
    <row r="202" spans="1:7" x14ac:dyDescent="0.25">
      <c r="A202" t="s">
        <v>7178</v>
      </c>
      <c r="B202" t="str">
        <f t="shared" si="3"/>
        <v>A42</v>
      </c>
      <c r="F202" t="s">
        <v>7179</v>
      </c>
      <c r="G202" t="s">
        <v>7180</v>
      </c>
    </row>
    <row r="203" spans="1:7" x14ac:dyDescent="0.25">
      <c r="A203" t="s">
        <v>7181</v>
      </c>
      <c r="B203" t="str">
        <f t="shared" si="3"/>
        <v>A43</v>
      </c>
      <c r="F203" t="s">
        <v>7182</v>
      </c>
      <c r="G203" t="s">
        <v>7183</v>
      </c>
    </row>
    <row r="204" spans="1:7" x14ac:dyDescent="0.25">
      <c r="A204" t="s">
        <v>7184</v>
      </c>
      <c r="B204" t="str">
        <f t="shared" si="3"/>
        <v>A43</v>
      </c>
      <c r="F204" t="s">
        <v>7185</v>
      </c>
      <c r="G204" t="s">
        <v>7186</v>
      </c>
    </row>
    <row r="205" spans="1:7" x14ac:dyDescent="0.25">
      <c r="A205" t="s">
        <v>7187</v>
      </c>
      <c r="B205" t="str">
        <f t="shared" si="3"/>
        <v>A43</v>
      </c>
      <c r="F205" t="s">
        <v>7188</v>
      </c>
      <c r="G205" t="s">
        <v>7189</v>
      </c>
    </row>
    <row r="206" spans="1:7" x14ac:dyDescent="0.25">
      <c r="A206" t="s">
        <v>7190</v>
      </c>
      <c r="B206" t="str">
        <f t="shared" si="3"/>
        <v>A43</v>
      </c>
      <c r="F206" t="s">
        <v>7191</v>
      </c>
      <c r="G206" t="s">
        <v>7192</v>
      </c>
    </row>
    <row r="207" spans="1:7" x14ac:dyDescent="0.25">
      <c r="A207" t="s">
        <v>7193</v>
      </c>
      <c r="B207" t="str">
        <f t="shared" si="3"/>
        <v>A44</v>
      </c>
      <c r="F207" t="s">
        <v>7194</v>
      </c>
      <c r="G207" t="s">
        <v>7195</v>
      </c>
    </row>
    <row r="208" spans="1:7" x14ac:dyDescent="0.25">
      <c r="A208" t="s">
        <v>7196</v>
      </c>
      <c r="B208" t="str">
        <f t="shared" si="3"/>
        <v>A44</v>
      </c>
      <c r="F208" t="s">
        <v>7197</v>
      </c>
      <c r="G208" t="s">
        <v>7198</v>
      </c>
    </row>
    <row r="209" spans="1:7" x14ac:dyDescent="0.25">
      <c r="A209" t="s">
        <v>7199</v>
      </c>
      <c r="B209" t="str">
        <f t="shared" si="3"/>
        <v>A44</v>
      </c>
      <c r="F209" t="s">
        <v>7200</v>
      </c>
      <c r="G209" t="s">
        <v>7201</v>
      </c>
    </row>
    <row r="210" spans="1:7" x14ac:dyDescent="0.25">
      <c r="A210" t="s">
        <v>7202</v>
      </c>
      <c r="B210" t="str">
        <f t="shared" si="3"/>
        <v>A44</v>
      </c>
      <c r="F210" t="s">
        <v>7203</v>
      </c>
      <c r="G210" t="s">
        <v>7204</v>
      </c>
    </row>
    <row r="211" spans="1:7" x14ac:dyDescent="0.25">
      <c r="A211" t="s">
        <v>1067</v>
      </c>
      <c r="B211" t="str">
        <f t="shared" si="3"/>
        <v>A46</v>
      </c>
      <c r="F211" t="s">
        <v>1068</v>
      </c>
      <c r="G211" t="s">
        <v>1069</v>
      </c>
    </row>
    <row r="212" spans="1:7" x14ac:dyDescent="0.25">
      <c r="A212" t="s">
        <v>7205</v>
      </c>
      <c r="B212" t="str">
        <f t="shared" si="3"/>
        <v>A48</v>
      </c>
      <c r="F212" t="s">
        <v>7206</v>
      </c>
      <c r="G212" t="s">
        <v>7207</v>
      </c>
    </row>
    <row r="213" spans="1:7" x14ac:dyDescent="0.25">
      <c r="A213" t="s">
        <v>7208</v>
      </c>
      <c r="B213" t="str">
        <f t="shared" si="3"/>
        <v>A48</v>
      </c>
      <c r="F213" t="s">
        <v>7209</v>
      </c>
      <c r="G213" t="s">
        <v>7210</v>
      </c>
    </row>
    <row r="214" spans="1:7" x14ac:dyDescent="0.25">
      <c r="A214" t="s">
        <v>7211</v>
      </c>
      <c r="B214" t="str">
        <f t="shared" si="3"/>
        <v>A48</v>
      </c>
      <c r="F214" t="s">
        <v>7212</v>
      </c>
      <c r="G214" t="s">
        <v>7213</v>
      </c>
    </row>
    <row r="215" spans="1:7" x14ac:dyDescent="0.25">
      <c r="A215" t="s">
        <v>7214</v>
      </c>
      <c r="B215" t="str">
        <f t="shared" si="3"/>
        <v>A48</v>
      </c>
      <c r="F215" t="s">
        <v>7215</v>
      </c>
      <c r="G215" t="s">
        <v>7216</v>
      </c>
    </row>
    <row r="216" spans="1:7" x14ac:dyDescent="0.25">
      <c r="A216" t="s">
        <v>7217</v>
      </c>
      <c r="B216" t="str">
        <f t="shared" si="3"/>
        <v>A48</v>
      </c>
      <c r="F216" t="s">
        <v>7218</v>
      </c>
      <c r="G216" t="s">
        <v>7219</v>
      </c>
    </row>
    <row r="217" spans="1:7" x14ac:dyDescent="0.25">
      <c r="A217" t="s">
        <v>7220</v>
      </c>
      <c r="B217" t="str">
        <f t="shared" si="3"/>
        <v>A48</v>
      </c>
      <c r="F217" t="s">
        <v>7221</v>
      </c>
      <c r="G217" t="s">
        <v>7222</v>
      </c>
    </row>
    <row r="218" spans="1:7" x14ac:dyDescent="0.25">
      <c r="A218" t="s">
        <v>7223</v>
      </c>
      <c r="B218" t="str">
        <f t="shared" si="3"/>
        <v>A49</v>
      </c>
      <c r="F218" t="s">
        <v>7224</v>
      </c>
      <c r="G218" t="s">
        <v>7225</v>
      </c>
    </row>
    <row r="219" spans="1:7" x14ac:dyDescent="0.25">
      <c r="A219" t="s">
        <v>7226</v>
      </c>
      <c r="B219" t="str">
        <f t="shared" si="3"/>
        <v>A49</v>
      </c>
      <c r="F219" t="s">
        <v>7227</v>
      </c>
      <c r="G219" t="s">
        <v>7228</v>
      </c>
    </row>
    <row r="220" spans="1:7" x14ac:dyDescent="0.25">
      <c r="A220" t="s">
        <v>7229</v>
      </c>
      <c r="B220" t="str">
        <f t="shared" si="3"/>
        <v>A49</v>
      </c>
      <c r="F220" t="s">
        <v>7230</v>
      </c>
      <c r="G220" t="s">
        <v>7231</v>
      </c>
    </row>
    <row r="221" spans="1:7" x14ac:dyDescent="0.25">
      <c r="A221" t="s">
        <v>7232</v>
      </c>
      <c r="B221" t="str">
        <f t="shared" si="3"/>
        <v>A49</v>
      </c>
      <c r="F221" t="s">
        <v>7233</v>
      </c>
      <c r="G221" t="s">
        <v>7234</v>
      </c>
    </row>
    <row r="222" spans="1:7" x14ac:dyDescent="0.25">
      <c r="A222" t="s">
        <v>7235</v>
      </c>
      <c r="B222" t="str">
        <f t="shared" si="3"/>
        <v>A49</v>
      </c>
      <c r="F222" t="s">
        <v>7236</v>
      </c>
      <c r="G222" t="s">
        <v>7237</v>
      </c>
    </row>
    <row r="223" spans="1:7" x14ac:dyDescent="0.25">
      <c r="A223" t="s">
        <v>7238</v>
      </c>
      <c r="B223" t="str">
        <f t="shared" si="3"/>
        <v>A49</v>
      </c>
      <c r="F223" t="s">
        <v>7239</v>
      </c>
      <c r="G223" t="s">
        <v>7240</v>
      </c>
    </row>
    <row r="224" spans="1:7" x14ac:dyDescent="0.25">
      <c r="A224" t="s">
        <v>7241</v>
      </c>
      <c r="B224" t="str">
        <f t="shared" si="3"/>
        <v>A50</v>
      </c>
      <c r="F224" t="s">
        <v>7242</v>
      </c>
      <c r="G224" t="s">
        <v>7243</v>
      </c>
    </row>
    <row r="225" spans="1:7" x14ac:dyDescent="0.25">
      <c r="A225" t="s">
        <v>7244</v>
      </c>
      <c r="B225" t="str">
        <f t="shared" si="3"/>
        <v>A50</v>
      </c>
      <c r="F225" t="s">
        <v>7245</v>
      </c>
      <c r="G225" t="s">
        <v>7246</v>
      </c>
    </row>
    <row r="226" spans="1:7" x14ac:dyDescent="0.25">
      <c r="A226" t="s">
        <v>7247</v>
      </c>
      <c r="B226" t="str">
        <f t="shared" si="3"/>
        <v>A50</v>
      </c>
      <c r="F226" t="s">
        <v>7248</v>
      </c>
      <c r="G226" t="s">
        <v>7249</v>
      </c>
    </row>
    <row r="227" spans="1:7" x14ac:dyDescent="0.25">
      <c r="A227" t="s">
        <v>7250</v>
      </c>
      <c r="B227" t="str">
        <f t="shared" si="3"/>
        <v>A50</v>
      </c>
      <c r="F227" t="s">
        <v>7251</v>
      </c>
      <c r="G227" t="s">
        <v>7252</v>
      </c>
    </row>
    <row r="228" spans="1:7" x14ac:dyDescent="0.25">
      <c r="A228" t="s">
        <v>7253</v>
      </c>
      <c r="B228" t="str">
        <f t="shared" si="3"/>
        <v>A50</v>
      </c>
      <c r="F228" t="s">
        <v>7254</v>
      </c>
      <c r="G228" t="s">
        <v>7255</v>
      </c>
    </row>
    <row r="229" spans="1:7" x14ac:dyDescent="0.25">
      <c r="A229" t="s">
        <v>7256</v>
      </c>
      <c r="B229" t="str">
        <f t="shared" si="3"/>
        <v>A50</v>
      </c>
      <c r="F229" t="s">
        <v>7257</v>
      </c>
      <c r="G229" t="s">
        <v>7258</v>
      </c>
    </row>
    <row r="230" spans="1:7" x14ac:dyDescent="0.25">
      <c r="A230" t="s">
        <v>7259</v>
      </c>
      <c r="B230" t="str">
        <f t="shared" si="3"/>
        <v>A50</v>
      </c>
      <c r="F230" t="s">
        <v>7260</v>
      </c>
      <c r="G230" t="s">
        <v>7261</v>
      </c>
    </row>
    <row r="231" spans="1:7" x14ac:dyDescent="0.25">
      <c r="A231" t="s">
        <v>7262</v>
      </c>
      <c r="B231" t="str">
        <f t="shared" si="3"/>
        <v>A50</v>
      </c>
      <c r="F231" t="s">
        <v>7263</v>
      </c>
      <c r="G231" t="s">
        <v>7264</v>
      </c>
    </row>
    <row r="232" spans="1:7" x14ac:dyDescent="0.25">
      <c r="A232" t="s">
        <v>7265</v>
      </c>
      <c r="B232" t="str">
        <f t="shared" si="3"/>
        <v>A50</v>
      </c>
      <c r="F232" t="s">
        <v>7266</v>
      </c>
      <c r="G232" t="s">
        <v>7267</v>
      </c>
    </row>
    <row r="233" spans="1:7" x14ac:dyDescent="0.25">
      <c r="A233" t="s">
        <v>7268</v>
      </c>
      <c r="B233" t="str">
        <f t="shared" si="3"/>
        <v>A51</v>
      </c>
      <c r="F233" t="s">
        <v>7269</v>
      </c>
      <c r="G233" t="s">
        <v>7270</v>
      </c>
    </row>
    <row r="234" spans="1:7" x14ac:dyDescent="0.25">
      <c r="A234" t="s">
        <v>7271</v>
      </c>
      <c r="B234" t="str">
        <f t="shared" si="3"/>
        <v>A51</v>
      </c>
      <c r="F234" t="s">
        <v>7272</v>
      </c>
      <c r="G234" t="s">
        <v>7273</v>
      </c>
    </row>
    <row r="235" spans="1:7" x14ac:dyDescent="0.25">
      <c r="A235" t="s">
        <v>7274</v>
      </c>
      <c r="B235" t="str">
        <f t="shared" si="3"/>
        <v>A51</v>
      </c>
      <c r="F235" t="s">
        <v>7275</v>
      </c>
      <c r="G235" t="s">
        <v>7276</v>
      </c>
    </row>
    <row r="236" spans="1:7" x14ac:dyDescent="0.25">
      <c r="A236" t="s">
        <v>7277</v>
      </c>
      <c r="B236" t="str">
        <f t="shared" si="3"/>
        <v>A51</v>
      </c>
      <c r="F236" t="s">
        <v>7278</v>
      </c>
      <c r="G236" t="s">
        <v>7279</v>
      </c>
    </row>
    <row r="237" spans="1:7" x14ac:dyDescent="0.25">
      <c r="A237" t="s">
        <v>7280</v>
      </c>
      <c r="B237" t="str">
        <f t="shared" si="3"/>
        <v>A51</v>
      </c>
      <c r="F237" t="s">
        <v>7281</v>
      </c>
      <c r="G237" t="s">
        <v>7282</v>
      </c>
    </row>
    <row r="238" spans="1:7" x14ac:dyDescent="0.25">
      <c r="A238" t="s">
        <v>7283</v>
      </c>
      <c r="B238" t="str">
        <f t="shared" si="3"/>
        <v>A51</v>
      </c>
      <c r="F238" t="s">
        <v>7284</v>
      </c>
      <c r="G238" t="s">
        <v>7285</v>
      </c>
    </row>
    <row r="239" spans="1:7" x14ac:dyDescent="0.25">
      <c r="A239" t="s">
        <v>7286</v>
      </c>
      <c r="B239" t="str">
        <f t="shared" si="3"/>
        <v>A51</v>
      </c>
      <c r="F239" t="s">
        <v>7287</v>
      </c>
      <c r="G239" t="s">
        <v>7288</v>
      </c>
    </row>
    <row r="240" spans="1:7" x14ac:dyDescent="0.25">
      <c r="A240" t="s">
        <v>7289</v>
      </c>
      <c r="B240" t="str">
        <f t="shared" si="3"/>
        <v>A52</v>
      </c>
      <c r="C240" t="s">
        <v>990</v>
      </c>
      <c r="F240" t="s">
        <v>7290</v>
      </c>
      <c r="G240" t="s">
        <v>7291</v>
      </c>
    </row>
    <row r="241" spans="1:7" x14ac:dyDescent="0.25">
      <c r="A241" t="s">
        <v>7292</v>
      </c>
      <c r="B241" t="str">
        <f t="shared" si="3"/>
        <v>A52</v>
      </c>
      <c r="F241" t="s">
        <v>7293</v>
      </c>
      <c r="G241" t="s">
        <v>7294</v>
      </c>
    </row>
    <row r="242" spans="1:7" x14ac:dyDescent="0.25">
      <c r="A242" t="s">
        <v>7295</v>
      </c>
      <c r="B242" t="str">
        <f t="shared" si="3"/>
        <v>A52</v>
      </c>
      <c r="F242" t="s">
        <v>7296</v>
      </c>
      <c r="G242" t="s">
        <v>7297</v>
      </c>
    </row>
    <row r="243" spans="1:7" x14ac:dyDescent="0.25">
      <c r="A243" t="s">
        <v>7298</v>
      </c>
      <c r="B243" t="str">
        <f t="shared" si="3"/>
        <v>A52</v>
      </c>
      <c r="F243" t="s">
        <v>7299</v>
      </c>
      <c r="G243" t="s">
        <v>7300</v>
      </c>
    </row>
    <row r="244" spans="1:7" x14ac:dyDescent="0.25">
      <c r="A244" t="s">
        <v>7301</v>
      </c>
      <c r="B244" t="str">
        <f t="shared" si="3"/>
        <v>A52</v>
      </c>
      <c r="F244" t="s">
        <v>7302</v>
      </c>
      <c r="G244" t="s">
        <v>7303</v>
      </c>
    </row>
    <row r="245" spans="1:7" x14ac:dyDescent="0.25">
      <c r="A245" t="s">
        <v>7304</v>
      </c>
      <c r="B245" t="str">
        <f t="shared" si="3"/>
        <v>A52</v>
      </c>
      <c r="F245" t="s">
        <v>7305</v>
      </c>
      <c r="G245" t="s">
        <v>7306</v>
      </c>
    </row>
    <row r="246" spans="1:7" x14ac:dyDescent="0.25">
      <c r="A246" t="s">
        <v>7307</v>
      </c>
      <c r="B246" t="str">
        <f t="shared" si="3"/>
        <v>A52</v>
      </c>
      <c r="F246" t="s">
        <v>7308</v>
      </c>
      <c r="G246" t="s">
        <v>7309</v>
      </c>
    </row>
    <row r="247" spans="1:7" x14ac:dyDescent="0.25">
      <c r="A247" t="s">
        <v>7310</v>
      </c>
      <c r="B247" t="str">
        <f t="shared" si="3"/>
        <v>A53</v>
      </c>
      <c r="F247" t="s">
        <v>7311</v>
      </c>
      <c r="G247" t="s">
        <v>7312</v>
      </c>
    </row>
    <row r="248" spans="1:7" x14ac:dyDescent="0.25">
      <c r="A248" t="s">
        <v>7313</v>
      </c>
      <c r="B248" t="str">
        <f t="shared" si="3"/>
        <v>A53</v>
      </c>
      <c r="F248" t="s">
        <v>7314</v>
      </c>
      <c r="G248" t="s">
        <v>7315</v>
      </c>
    </row>
    <row r="249" spans="1:7" x14ac:dyDescent="0.25">
      <c r="A249" t="s">
        <v>7316</v>
      </c>
      <c r="B249" t="str">
        <f t="shared" si="3"/>
        <v>A54</v>
      </c>
      <c r="F249" t="s">
        <v>7317</v>
      </c>
      <c r="G249" t="s">
        <v>7318</v>
      </c>
    </row>
    <row r="250" spans="1:7" x14ac:dyDescent="0.25">
      <c r="A250" t="s">
        <v>7319</v>
      </c>
      <c r="B250" t="str">
        <f t="shared" si="3"/>
        <v>A54</v>
      </c>
      <c r="F250" t="s">
        <v>7320</v>
      </c>
      <c r="G250" t="s">
        <v>7321</v>
      </c>
    </row>
    <row r="251" spans="1:7" x14ac:dyDescent="0.25">
      <c r="A251" t="s">
        <v>7322</v>
      </c>
      <c r="B251" t="str">
        <f t="shared" si="3"/>
        <v>A54</v>
      </c>
      <c r="F251" t="s">
        <v>7323</v>
      </c>
      <c r="G251" t="s">
        <v>7324</v>
      </c>
    </row>
    <row r="252" spans="1:7" x14ac:dyDescent="0.25">
      <c r="A252" t="s">
        <v>7325</v>
      </c>
      <c r="B252" t="str">
        <f t="shared" si="3"/>
        <v>A54</v>
      </c>
      <c r="F252" t="s">
        <v>7326</v>
      </c>
      <c r="G252" t="s">
        <v>7327</v>
      </c>
    </row>
    <row r="253" spans="1:7" x14ac:dyDescent="0.25">
      <c r="A253" t="s">
        <v>7328</v>
      </c>
      <c r="B253" t="str">
        <f t="shared" si="3"/>
        <v>A54</v>
      </c>
      <c r="C253" t="s">
        <v>990</v>
      </c>
      <c r="F253" t="s">
        <v>7329</v>
      </c>
      <c r="G253" t="s">
        <v>7330</v>
      </c>
    </row>
    <row r="254" spans="1:7" x14ac:dyDescent="0.25">
      <c r="A254" t="s">
        <v>7331</v>
      </c>
      <c r="B254" t="str">
        <f t="shared" si="3"/>
        <v>A54</v>
      </c>
      <c r="F254" t="s">
        <v>7332</v>
      </c>
      <c r="G254" t="s">
        <v>7333</v>
      </c>
    </row>
    <row r="255" spans="1:7" x14ac:dyDescent="0.25">
      <c r="A255" t="s">
        <v>7334</v>
      </c>
      <c r="B255" t="str">
        <f t="shared" si="3"/>
        <v>A54</v>
      </c>
      <c r="F255" t="s">
        <v>7335</v>
      </c>
      <c r="G255" t="s">
        <v>7336</v>
      </c>
    </row>
    <row r="256" spans="1:7" x14ac:dyDescent="0.25">
      <c r="A256" t="s">
        <v>7337</v>
      </c>
      <c r="B256" t="str">
        <f t="shared" si="3"/>
        <v>A54</v>
      </c>
      <c r="F256" t="s">
        <v>7338</v>
      </c>
      <c r="G256" t="s">
        <v>7339</v>
      </c>
    </row>
    <row r="257" spans="1:7" x14ac:dyDescent="0.25">
      <c r="A257" t="s">
        <v>7340</v>
      </c>
      <c r="B257" t="str">
        <f t="shared" si="3"/>
        <v>A54</v>
      </c>
      <c r="F257" t="s">
        <v>7341</v>
      </c>
      <c r="G257" t="s">
        <v>7342</v>
      </c>
    </row>
    <row r="258" spans="1:7" x14ac:dyDescent="0.25">
      <c r="A258" t="s">
        <v>1089</v>
      </c>
      <c r="B258" t="str">
        <f t="shared" si="3"/>
        <v>A55</v>
      </c>
      <c r="F258" t="s">
        <v>1090</v>
      </c>
      <c r="G258" t="s">
        <v>1091</v>
      </c>
    </row>
    <row r="259" spans="1:7" x14ac:dyDescent="0.25">
      <c r="A259" t="s">
        <v>7343</v>
      </c>
      <c r="B259" t="str">
        <f t="shared" ref="B259:B322" si="4">LEFT(A259,3)</f>
        <v>A56</v>
      </c>
      <c r="F259" t="s">
        <v>7344</v>
      </c>
      <c r="G259" t="s">
        <v>7345</v>
      </c>
    </row>
    <row r="260" spans="1:7" x14ac:dyDescent="0.25">
      <c r="A260" t="s">
        <v>7346</v>
      </c>
      <c r="B260" t="str">
        <f t="shared" si="4"/>
        <v>A56</v>
      </c>
      <c r="F260" t="s">
        <v>7347</v>
      </c>
      <c r="G260" t="s">
        <v>7348</v>
      </c>
    </row>
    <row r="261" spans="1:7" x14ac:dyDescent="0.25">
      <c r="A261" t="s">
        <v>7349</v>
      </c>
      <c r="B261" t="str">
        <f t="shared" si="4"/>
        <v>A56</v>
      </c>
      <c r="F261" t="s">
        <v>7350</v>
      </c>
      <c r="G261" t="s">
        <v>7351</v>
      </c>
    </row>
    <row r="262" spans="1:7" x14ac:dyDescent="0.25">
      <c r="A262" t="s">
        <v>7352</v>
      </c>
      <c r="B262" t="str">
        <f t="shared" si="4"/>
        <v>A56</v>
      </c>
      <c r="F262" t="s">
        <v>7353</v>
      </c>
      <c r="G262" t="s">
        <v>7354</v>
      </c>
    </row>
    <row r="263" spans="1:7" x14ac:dyDescent="0.25">
      <c r="A263" t="s">
        <v>7355</v>
      </c>
      <c r="B263" t="str">
        <f t="shared" si="4"/>
        <v>A56</v>
      </c>
      <c r="F263" t="s">
        <v>7356</v>
      </c>
      <c r="G263" t="s">
        <v>7357</v>
      </c>
    </row>
    <row r="264" spans="1:7" x14ac:dyDescent="0.25">
      <c r="A264" t="s">
        <v>7358</v>
      </c>
      <c r="B264" t="str">
        <f t="shared" si="4"/>
        <v>A56</v>
      </c>
      <c r="F264" t="s">
        <v>7359</v>
      </c>
      <c r="G264" t="s">
        <v>7360</v>
      </c>
    </row>
    <row r="265" spans="1:7" x14ac:dyDescent="0.25">
      <c r="A265" t="s">
        <v>1095</v>
      </c>
      <c r="B265" t="str">
        <f t="shared" si="4"/>
        <v>A57</v>
      </c>
      <c r="F265" t="s">
        <v>1096</v>
      </c>
      <c r="G265" t="s">
        <v>1097</v>
      </c>
    </row>
    <row r="266" spans="1:7" x14ac:dyDescent="0.25">
      <c r="A266" t="s">
        <v>1098</v>
      </c>
      <c r="B266" t="str">
        <f t="shared" si="4"/>
        <v>A58</v>
      </c>
      <c r="F266" t="s">
        <v>1099</v>
      </c>
      <c r="G266" t="s">
        <v>1100</v>
      </c>
    </row>
    <row r="267" spans="1:7" x14ac:dyDescent="0.25">
      <c r="A267" t="s">
        <v>7361</v>
      </c>
      <c r="B267" t="str">
        <f t="shared" si="4"/>
        <v>A59</v>
      </c>
      <c r="F267" t="s">
        <v>7362</v>
      </c>
      <c r="G267" t="s">
        <v>7363</v>
      </c>
    </row>
    <row r="268" spans="1:7" x14ac:dyDescent="0.25">
      <c r="A268" t="s">
        <v>7364</v>
      </c>
      <c r="B268" t="str">
        <f t="shared" si="4"/>
        <v>A59</v>
      </c>
      <c r="F268" t="s">
        <v>7365</v>
      </c>
      <c r="G268" t="s">
        <v>7366</v>
      </c>
    </row>
    <row r="269" spans="1:7" x14ac:dyDescent="0.25">
      <c r="A269" t="s">
        <v>7367</v>
      </c>
      <c r="B269" t="str">
        <f t="shared" si="4"/>
        <v>A59</v>
      </c>
      <c r="F269" t="s">
        <v>7368</v>
      </c>
      <c r="G269" t="s">
        <v>7369</v>
      </c>
    </row>
    <row r="270" spans="1:7" x14ac:dyDescent="0.25">
      <c r="A270" t="s">
        <v>7370</v>
      </c>
      <c r="B270" t="str">
        <f t="shared" si="4"/>
        <v>A60</v>
      </c>
      <c r="E270" t="s">
        <v>7042</v>
      </c>
      <c r="F270" t="s">
        <v>7371</v>
      </c>
      <c r="G270" t="s">
        <v>7372</v>
      </c>
    </row>
    <row r="271" spans="1:7" x14ac:dyDescent="0.25">
      <c r="A271" t="s">
        <v>7373</v>
      </c>
      <c r="B271" t="str">
        <f t="shared" si="4"/>
        <v>A60</v>
      </c>
      <c r="F271" t="s">
        <v>7374</v>
      </c>
      <c r="G271" t="s">
        <v>7375</v>
      </c>
    </row>
    <row r="272" spans="1:7" x14ac:dyDescent="0.25">
      <c r="A272" t="s">
        <v>7376</v>
      </c>
      <c r="B272" t="str">
        <f t="shared" si="4"/>
        <v>A60</v>
      </c>
      <c r="F272" t="s">
        <v>7377</v>
      </c>
      <c r="G272" t="s">
        <v>7378</v>
      </c>
    </row>
    <row r="273" spans="1:7" x14ac:dyDescent="0.25">
      <c r="A273" t="s">
        <v>7379</v>
      </c>
      <c r="B273" t="str">
        <f t="shared" si="4"/>
        <v>A63</v>
      </c>
      <c r="F273" t="s">
        <v>7380</v>
      </c>
      <c r="G273" t="s">
        <v>7381</v>
      </c>
    </row>
    <row r="274" spans="1:7" x14ac:dyDescent="0.25">
      <c r="A274" t="s">
        <v>7382</v>
      </c>
      <c r="B274" t="str">
        <f t="shared" si="4"/>
        <v>A63</v>
      </c>
      <c r="F274" t="s">
        <v>7383</v>
      </c>
      <c r="G274" t="s">
        <v>7384</v>
      </c>
    </row>
    <row r="275" spans="1:7" x14ac:dyDescent="0.25">
      <c r="A275" t="s">
        <v>105</v>
      </c>
      <c r="B275" t="str">
        <f t="shared" si="4"/>
        <v>A64</v>
      </c>
      <c r="F275" t="s">
        <v>1110</v>
      </c>
      <c r="G275" t="s">
        <v>1111</v>
      </c>
    </row>
    <row r="276" spans="1:7" x14ac:dyDescent="0.25">
      <c r="A276" t="s">
        <v>107</v>
      </c>
      <c r="B276" t="str">
        <f t="shared" si="4"/>
        <v>A65</v>
      </c>
      <c r="F276" t="s">
        <v>1112</v>
      </c>
      <c r="G276" t="s">
        <v>1113</v>
      </c>
    </row>
    <row r="277" spans="1:7" x14ac:dyDescent="0.25">
      <c r="A277" t="s">
        <v>7385</v>
      </c>
      <c r="B277" t="str">
        <f t="shared" si="4"/>
        <v>A66</v>
      </c>
      <c r="F277" t="s">
        <v>7386</v>
      </c>
      <c r="G277" t="s">
        <v>7387</v>
      </c>
    </row>
    <row r="278" spans="1:7" x14ac:dyDescent="0.25">
      <c r="A278" t="s">
        <v>7388</v>
      </c>
      <c r="B278" t="str">
        <f t="shared" si="4"/>
        <v>A66</v>
      </c>
      <c r="F278" t="s">
        <v>7389</v>
      </c>
      <c r="G278" t="s">
        <v>7390</v>
      </c>
    </row>
    <row r="279" spans="1:7" x14ac:dyDescent="0.25">
      <c r="A279" t="s">
        <v>7391</v>
      </c>
      <c r="B279" t="str">
        <f t="shared" si="4"/>
        <v>A66</v>
      </c>
      <c r="F279" t="s">
        <v>7392</v>
      </c>
      <c r="G279" t="s">
        <v>7393</v>
      </c>
    </row>
    <row r="280" spans="1:7" x14ac:dyDescent="0.25">
      <c r="A280" t="s">
        <v>7394</v>
      </c>
      <c r="B280" t="str">
        <f t="shared" si="4"/>
        <v>A66</v>
      </c>
      <c r="F280" t="s">
        <v>7395</v>
      </c>
      <c r="G280" t="s">
        <v>7396</v>
      </c>
    </row>
    <row r="281" spans="1:7" x14ac:dyDescent="0.25">
      <c r="A281" t="s">
        <v>7397</v>
      </c>
      <c r="B281" t="str">
        <f t="shared" si="4"/>
        <v>A66</v>
      </c>
      <c r="F281" t="s">
        <v>7398</v>
      </c>
      <c r="G281" t="s">
        <v>7399</v>
      </c>
    </row>
    <row r="282" spans="1:7" x14ac:dyDescent="0.25">
      <c r="A282" t="s">
        <v>7400</v>
      </c>
      <c r="B282" t="str">
        <f t="shared" si="4"/>
        <v>A66</v>
      </c>
      <c r="F282" t="s">
        <v>7401</v>
      </c>
      <c r="G282" t="s">
        <v>7402</v>
      </c>
    </row>
    <row r="283" spans="1:7" x14ac:dyDescent="0.25">
      <c r="A283" t="s">
        <v>7403</v>
      </c>
      <c r="B283" t="str">
        <f t="shared" si="4"/>
        <v>A66</v>
      </c>
      <c r="F283" t="s">
        <v>7404</v>
      </c>
      <c r="G283" t="s">
        <v>7405</v>
      </c>
    </row>
    <row r="284" spans="1:7" x14ac:dyDescent="0.25">
      <c r="A284" t="s">
        <v>7406</v>
      </c>
      <c r="B284" t="str">
        <f t="shared" si="4"/>
        <v>A66</v>
      </c>
      <c r="F284" t="s">
        <v>7407</v>
      </c>
      <c r="G284" t="s">
        <v>7408</v>
      </c>
    </row>
    <row r="285" spans="1:7" x14ac:dyDescent="0.25">
      <c r="A285" t="s">
        <v>7409</v>
      </c>
      <c r="B285" t="str">
        <f t="shared" si="4"/>
        <v>A66</v>
      </c>
      <c r="F285" t="s">
        <v>7410</v>
      </c>
      <c r="G285" t="s">
        <v>7411</v>
      </c>
    </row>
    <row r="286" spans="1:7" x14ac:dyDescent="0.25">
      <c r="A286" t="s">
        <v>7412</v>
      </c>
      <c r="B286" t="str">
        <f t="shared" si="4"/>
        <v>A66</v>
      </c>
      <c r="F286" t="s">
        <v>7413</v>
      </c>
      <c r="G286" t="s">
        <v>7414</v>
      </c>
    </row>
    <row r="287" spans="1:7" x14ac:dyDescent="0.25">
      <c r="A287" t="s">
        <v>7415</v>
      </c>
      <c r="B287" t="str">
        <f t="shared" si="4"/>
        <v>A67</v>
      </c>
      <c r="F287" t="s">
        <v>7416</v>
      </c>
      <c r="G287" t="s">
        <v>7417</v>
      </c>
    </row>
    <row r="288" spans="1:7" x14ac:dyDescent="0.25">
      <c r="A288" t="s">
        <v>7418</v>
      </c>
      <c r="B288" t="str">
        <f t="shared" si="4"/>
        <v>A67</v>
      </c>
      <c r="F288" t="s">
        <v>7419</v>
      </c>
      <c r="G288" t="s">
        <v>7420</v>
      </c>
    </row>
    <row r="289" spans="1:8" x14ac:dyDescent="0.25">
      <c r="A289" t="s">
        <v>7421</v>
      </c>
      <c r="B289" t="str">
        <f t="shared" si="4"/>
        <v>A67</v>
      </c>
      <c r="F289" t="s">
        <v>7422</v>
      </c>
      <c r="G289" t="s">
        <v>7423</v>
      </c>
    </row>
    <row r="290" spans="1:8" x14ac:dyDescent="0.25">
      <c r="A290" t="s">
        <v>7424</v>
      </c>
      <c r="B290" t="str">
        <f t="shared" si="4"/>
        <v>A67</v>
      </c>
      <c r="F290" t="s">
        <v>7425</v>
      </c>
      <c r="G290" t="s">
        <v>7426</v>
      </c>
    </row>
    <row r="291" spans="1:8" x14ac:dyDescent="0.25">
      <c r="A291" t="s">
        <v>7427</v>
      </c>
      <c r="B291" t="str">
        <f t="shared" si="4"/>
        <v>A67</v>
      </c>
      <c r="F291" t="s">
        <v>7428</v>
      </c>
      <c r="G291" t="s">
        <v>7429</v>
      </c>
    </row>
    <row r="292" spans="1:8" x14ac:dyDescent="0.25">
      <c r="A292" t="s">
        <v>7430</v>
      </c>
      <c r="B292" t="str">
        <f t="shared" si="4"/>
        <v>A68</v>
      </c>
      <c r="F292" t="s">
        <v>7431</v>
      </c>
      <c r="G292" t="s">
        <v>7432</v>
      </c>
    </row>
    <row r="293" spans="1:8" x14ac:dyDescent="0.25">
      <c r="A293" t="s">
        <v>7433</v>
      </c>
      <c r="B293" t="str">
        <f t="shared" si="4"/>
        <v>A68</v>
      </c>
      <c r="F293" t="s">
        <v>7434</v>
      </c>
      <c r="G293" t="s">
        <v>7435</v>
      </c>
    </row>
    <row r="294" spans="1:8" x14ac:dyDescent="0.25">
      <c r="A294" t="s">
        <v>7436</v>
      </c>
      <c r="B294" t="str">
        <f t="shared" si="4"/>
        <v>A68</v>
      </c>
      <c r="F294" t="s">
        <v>7437</v>
      </c>
      <c r="G294" t="s">
        <v>7438</v>
      </c>
    </row>
    <row r="295" spans="1:8" x14ac:dyDescent="0.25">
      <c r="A295" t="s">
        <v>7439</v>
      </c>
      <c r="B295" t="str">
        <f t="shared" si="4"/>
        <v>A69</v>
      </c>
      <c r="F295" t="s">
        <v>7440</v>
      </c>
      <c r="G295" t="s">
        <v>7441</v>
      </c>
    </row>
    <row r="296" spans="1:8" x14ac:dyDescent="0.25">
      <c r="A296" t="s">
        <v>7442</v>
      </c>
      <c r="B296" t="str">
        <f t="shared" si="4"/>
        <v>A69</v>
      </c>
      <c r="F296" t="s">
        <v>7443</v>
      </c>
      <c r="G296" t="s">
        <v>7444</v>
      </c>
    </row>
    <row r="297" spans="1:8" x14ac:dyDescent="0.25">
      <c r="A297" t="s">
        <v>7445</v>
      </c>
      <c r="B297" t="str">
        <f t="shared" si="4"/>
        <v>A69</v>
      </c>
      <c r="F297" t="s">
        <v>7446</v>
      </c>
      <c r="G297" t="s">
        <v>7447</v>
      </c>
    </row>
    <row r="298" spans="1:8" x14ac:dyDescent="0.25">
      <c r="A298" t="s">
        <v>7448</v>
      </c>
      <c r="B298" t="str">
        <f t="shared" si="4"/>
        <v>A69</v>
      </c>
      <c r="F298" t="s">
        <v>7449</v>
      </c>
      <c r="G298" t="s">
        <v>7450</v>
      </c>
    </row>
    <row r="299" spans="1:8" x14ac:dyDescent="0.25">
      <c r="A299" t="s">
        <v>7451</v>
      </c>
      <c r="B299" t="str">
        <f t="shared" si="4"/>
        <v>A69</v>
      </c>
      <c r="F299" t="s">
        <v>7452</v>
      </c>
      <c r="G299" t="s">
        <v>7453</v>
      </c>
    </row>
    <row r="300" spans="1:8" x14ac:dyDescent="0.25">
      <c r="A300" t="s">
        <v>110</v>
      </c>
      <c r="B300" t="str">
        <f t="shared" si="4"/>
        <v>A70</v>
      </c>
      <c r="F300" t="s">
        <v>1125</v>
      </c>
      <c r="G300" t="s">
        <v>1126</v>
      </c>
    </row>
    <row r="301" spans="1:8" x14ac:dyDescent="0.25">
      <c r="A301" t="s">
        <v>7454</v>
      </c>
      <c r="B301" t="str">
        <f t="shared" si="4"/>
        <v>A71</v>
      </c>
      <c r="E301" t="s">
        <v>7042</v>
      </c>
      <c r="F301" t="s">
        <v>7455</v>
      </c>
      <c r="G301" t="s">
        <v>7456</v>
      </c>
    </row>
    <row r="302" spans="1:8" x14ac:dyDescent="0.25">
      <c r="A302" t="s">
        <v>7457</v>
      </c>
      <c r="B302" t="str">
        <f t="shared" si="4"/>
        <v>A71</v>
      </c>
      <c r="E302" t="s">
        <v>7042</v>
      </c>
      <c r="F302" t="s">
        <v>7458</v>
      </c>
      <c r="G302" t="s">
        <v>7459</v>
      </c>
    </row>
    <row r="303" spans="1:8" x14ac:dyDescent="0.25">
      <c r="A303" t="s">
        <v>7460</v>
      </c>
      <c r="B303" t="str">
        <f t="shared" si="4"/>
        <v>A71</v>
      </c>
      <c r="E303" t="s">
        <v>7042</v>
      </c>
      <c r="F303" t="s">
        <v>7461</v>
      </c>
      <c r="G303" t="s">
        <v>7462</v>
      </c>
    </row>
    <row r="304" spans="1:8" x14ac:dyDescent="0.25">
      <c r="A304" t="s">
        <v>7463</v>
      </c>
      <c r="B304" t="str">
        <f t="shared" si="4"/>
        <v>A74</v>
      </c>
      <c r="C304" t="s">
        <v>990</v>
      </c>
      <c r="E304" t="s">
        <v>7042</v>
      </c>
      <c r="F304" t="s">
        <v>7464</v>
      </c>
      <c r="G304" t="s">
        <v>7465</v>
      </c>
      <c r="H304" t="s">
        <v>7466</v>
      </c>
    </row>
    <row r="305" spans="1:7" x14ac:dyDescent="0.25">
      <c r="A305" t="s">
        <v>7467</v>
      </c>
      <c r="B305" t="str">
        <f t="shared" si="4"/>
        <v>A74</v>
      </c>
      <c r="F305" t="s">
        <v>112</v>
      </c>
      <c r="G305" t="s">
        <v>7468</v>
      </c>
    </row>
    <row r="306" spans="1:7" x14ac:dyDescent="0.25">
      <c r="A306" t="s">
        <v>7469</v>
      </c>
      <c r="B306" t="str">
        <f t="shared" si="4"/>
        <v>A74</v>
      </c>
      <c r="F306" t="s">
        <v>7470</v>
      </c>
      <c r="G306" t="s">
        <v>7471</v>
      </c>
    </row>
    <row r="307" spans="1:7" x14ac:dyDescent="0.25">
      <c r="A307" t="s">
        <v>7472</v>
      </c>
      <c r="B307" t="str">
        <f t="shared" si="4"/>
        <v>A75</v>
      </c>
      <c r="F307" t="s">
        <v>7473</v>
      </c>
      <c r="G307" t="s">
        <v>7474</v>
      </c>
    </row>
    <row r="308" spans="1:7" x14ac:dyDescent="0.25">
      <c r="A308" t="s">
        <v>7475</v>
      </c>
      <c r="B308" t="str">
        <f t="shared" si="4"/>
        <v>A75</v>
      </c>
      <c r="F308" t="s">
        <v>7476</v>
      </c>
      <c r="G308" t="s">
        <v>7477</v>
      </c>
    </row>
    <row r="309" spans="1:7" x14ac:dyDescent="0.25">
      <c r="A309" t="s">
        <v>7478</v>
      </c>
      <c r="B309" t="str">
        <f t="shared" si="4"/>
        <v>A75</v>
      </c>
      <c r="F309" t="s">
        <v>7479</v>
      </c>
      <c r="G309" t="s">
        <v>7480</v>
      </c>
    </row>
    <row r="310" spans="1:7" x14ac:dyDescent="0.25">
      <c r="A310" t="s">
        <v>7481</v>
      </c>
      <c r="B310" t="str">
        <f t="shared" si="4"/>
        <v>A75</v>
      </c>
      <c r="F310" t="s">
        <v>7482</v>
      </c>
      <c r="G310" t="s">
        <v>7483</v>
      </c>
    </row>
    <row r="311" spans="1:7" x14ac:dyDescent="0.25">
      <c r="A311" t="s">
        <v>7484</v>
      </c>
      <c r="B311" t="str">
        <f t="shared" si="4"/>
        <v>A75</v>
      </c>
      <c r="F311" t="s">
        <v>7485</v>
      </c>
      <c r="G311" t="s">
        <v>7486</v>
      </c>
    </row>
    <row r="312" spans="1:7" x14ac:dyDescent="0.25">
      <c r="A312" t="s">
        <v>7487</v>
      </c>
      <c r="B312" t="str">
        <f t="shared" si="4"/>
        <v>A77</v>
      </c>
      <c r="F312" t="s">
        <v>7488</v>
      </c>
      <c r="G312" t="s">
        <v>7489</v>
      </c>
    </row>
    <row r="313" spans="1:7" x14ac:dyDescent="0.25">
      <c r="A313" t="s">
        <v>7490</v>
      </c>
      <c r="B313" t="str">
        <f t="shared" si="4"/>
        <v>A77</v>
      </c>
      <c r="F313" t="s">
        <v>7491</v>
      </c>
      <c r="G313" t="s">
        <v>7492</v>
      </c>
    </row>
    <row r="314" spans="1:7" x14ac:dyDescent="0.25">
      <c r="A314" t="s">
        <v>7493</v>
      </c>
      <c r="B314" t="str">
        <f t="shared" si="4"/>
        <v>A77</v>
      </c>
      <c r="F314" t="s">
        <v>7494</v>
      </c>
      <c r="G314" t="s">
        <v>7495</v>
      </c>
    </row>
    <row r="315" spans="1:7" x14ac:dyDescent="0.25">
      <c r="A315" t="s">
        <v>7496</v>
      </c>
      <c r="B315" t="str">
        <f t="shared" si="4"/>
        <v>A77</v>
      </c>
      <c r="F315" t="s">
        <v>7497</v>
      </c>
      <c r="G315" t="s">
        <v>7498</v>
      </c>
    </row>
    <row r="316" spans="1:7" x14ac:dyDescent="0.25">
      <c r="A316" t="s">
        <v>7499</v>
      </c>
      <c r="B316" t="str">
        <f t="shared" si="4"/>
        <v>A77</v>
      </c>
      <c r="F316" t="s">
        <v>7500</v>
      </c>
      <c r="G316" t="s">
        <v>7501</v>
      </c>
    </row>
    <row r="317" spans="1:7" x14ac:dyDescent="0.25">
      <c r="A317" t="s">
        <v>7502</v>
      </c>
      <c r="B317" t="str">
        <f t="shared" si="4"/>
        <v>A77</v>
      </c>
      <c r="F317" t="s">
        <v>7503</v>
      </c>
      <c r="G317" t="s">
        <v>7504</v>
      </c>
    </row>
    <row r="318" spans="1:7" x14ac:dyDescent="0.25">
      <c r="A318" t="s">
        <v>1137</v>
      </c>
      <c r="B318" t="str">
        <f t="shared" si="4"/>
        <v>A78</v>
      </c>
      <c r="F318" t="s">
        <v>1138</v>
      </c>
      <c r="G318" t="s">
        <v>1139</v>
      </c>
    </row>
    <row r="319" spans="1:7" x14ac:dyDescent="0.25">
      <c r="A319" t="s">
        <v>7505</v>
      </c>
      <c r="B319" t="str">
        <f t="shared" si="4"/>
        <v>A79</v>
      </c>
      <c r="F319" t="s">
        <v>7506</v>
      </c>
      <c r="G319" t="s">
        <v>7507</v>
      </c>
    </row>
    <row r="320" spans="1:7" x14ac:dyDescent="0.25">
      <c r="A320" t="s">
        <v>7508</v>
      </c>
      <c r="B320" t="str">
        <f t="shared" si="4"/>
        <v>A79</v>
      </c>
      <c r="F320" t="s">
        <v>7509</v>
      </c>
      <c r="G320" t="s">
        <v>7510</v>
      </c>
    </row>
    <row r="321" spans="1:7" x14ac:dyDescent="0.25">
      <c r="A321" t="s">
        <v>7511</v>
      </c>
      <c r="B321" t="str">
        <f t="shared" si="4"/>
        <v>A79</v>
      </c>
      <c r="F321" t="s">
        <v>7512</v>
      </c>
      <c r="G321" t="s">
        <v>7513</v>
      </c>
    </row>
    <row r="322" spans="1:7" x14ac:dyDescent="0.25">
      <c r="A322" t="s">
        <v>7514</v>
      </c>
      <c r="B322" t="str">
        <f t="shared" si="4"/>
        <v>A79</v>
      </c>
      <c r="F322" t="s">
        <v>7515</v>
      </c>
      <c r="G322" t="s">
        <v>7516</v>
      </c>
    </row>
    <row r="323" spans="1:7" x14ac:dyDescent="0.25">
      <c r="A323" t="s">
        <v>7517</v>
      </c>
      <c r="B323" t="str">
        <f t="shared" ref="B323:B386" si="5">LEFT(A323,3)</f>
        <v>A80</v>
      </c>
      <c r="F323" t="s">
        <v>7518</v>
      </c>
      <c r="G323" t="s">
        <v>7519</v>
      </c>
    </row>
    <row r="324" spans="1:7" x14ac:dyDescent="0.25">
      <c r="A324" t="s">
        <v>7520</v>
      </c>
      <c r="B324" t="str">
        <f t="shared" si="5"/>
        <v>A80</v>
      </c>
      <c r="F324" t="s">
        <v>7521</v>
      </c>
      <c r="G324" t="s">
        <v>7522</v>
      </c>
    </row>
    <row r="325" spans="1:7" x14ac:dyDescent="0.25">
      <c r="A325" t="s">
        <v>7523</v>
      </c>
      <c r="B325" t="str">
        <f t="shared" si="5"/>
        <v>A80</v>
      </c>
      <c r="F325" t="s">
        <v>7524</v>
      </c>
      <c r="G325" t="s">
        <v>7525</v>
      </c>
    </row>
    <row r="326" spans="1:7" x14ac:dyDescent="0.25">
      <c r="A326" t="s">
        <v>7526</v>
      </c>
      <c r="B326" t="str">
        <f t="shared" si="5"/>
        <v>A80</v>
      </c>
      <c r="F326" t="s">
        <v>7527</v>
      </c>
      <c r="G326" t="s">
        <v>7528</v>
      </c>
    </row>
    <row r="327" spans="1:7" x14ac:dyDescent="0.25">
      <c r="A327" t="s">
        <v>7529</v>
      </c>
      <c r="B327" t="str">
        <f t="shared" si="5"/>
        <v>A80</v>
      </c>
      <c r="F327" t="s">
        <v>7530</v>
      </c>
      <c r="G327" t="s">
        <v>7531</v>
      </c>
    </row>
    <row r="328" spans="1:7" x14ac:dyDescent="0.25">
      <c r="A328" t="s">
        <v>7532</v>
      </c>
      <c r="B328" t="str">
        <f t="shared" si="5"/>
        <v>A80</v>
      </c>
      <c r="F328" t="s">
        <v>7533</v>
      </c>
      <c r="G328" t="s">
        <v>7534</v>
      </c>
    </row>
    <row r="329" spans="1:7" x14ac:dyDescent="0.25">
      <c r="A329" t="s">
        <v>7535</v>
      </c>
      <c r="B329" t="str">
        <f t="shared" si="5"/>
        <v>A81</v>
      </c>
      <c r="F329" t="s">
        <v>7536</v>
      </c>
      <c r="G329" t="s">
        <v>7537</v>
      </c>
    </row>
    <row r="330" spans="1:7" x14ac:dyDescent="0.25">
      <c r="A330" t="s">
        <v>7538</v>
      </c>
      <c r="B330" t="str">
        <f t="shared" si="5"/>
        <v>A81</v>
      </c>
      <c r="F330" t="s">
        <v>7539</v>
      </c>
      <c r="G330" t="s">
        <v>7540</v>
      </c>
    </row>
    <row r="331" spans="1:7" x14ac:dyDescent="0.25">
      <c r="A331" t="s">
        <v>7541</v>
      </c>
      <c r="B331" t="str">
        <f t="shared" si="5"/>
        <v>A81</v>
      </c>
      <c r="F331" t="s">
        <v>7542</v>
      </c>
      <c r="G331" t="s">
        <v>7543</v>
      </c>
    </row>
    <row r="332" spans="1:7" x14ac:dyDescent="0.25">
      <c r="A332" t="s">
        <v>7544</v>
      </c>
      <c r="B332" t="str">
        <f t="shared" si="5"/>
        <v>A81</v>
      </c>
      <c r="F332" t="s">
        <v>7545</v>
      </c>
      <c r="G332" t="s">
        <v>7546</v>
      </c>
    </row>
    <row r="333" spans="1:7" x14ac:dyDescent="0.25">
      <c r="A333" t="s">
        <v>7547</v>
      </c>
      <c r="B333" t="str">
        <f t="shared" si="5"/>
        <v>A81</v>
      </c>
      <c r="F333" t="s">
        <v>7548</v>
      </c>
      <c r="G333" t="s">
        <v>7549</v>
      </c>
    </row>
    <row r="334" spans="1:7" x14ac:dyDescent="0.25">
      <c r="A334" t="s">
        <v>7550</v>
      </c>
      <c r="B334" t="str">
        <f t="shared" si="5"/>
        <v>A82</v>
      </c>
      <c r="F334" t="s">
        <v>7551</v>
      </c>
      <c r="G334" t="s">
        <v>7552</v>
      </c>
    </row>
    <row r="335" spans="1:7" x14ac:dyDescent="0.25">
      <c r="A335" t="s">
        <v>7553</v>
      </c>
      <c r="B335" t="str">
        <f t="shared" si="5"/>
        <v>A82</v>
      </c>
      <c r="F335" t="s">
        <v>7554</v>
      </c>
      <c r="G335" t="s">
        <v>7555</v>
      </c>
    </row>
    <row r="336" spans="1:7" x14ac:dyDescent="0.25">
      <c r="A336" t="s">
        <v>7556</v>
      </c>
      <c r="B336" t="str">
        <f t="shared" si="5"/>
        <v>A82</v>
      </c>
      <c r="F336" t="s">
        <v>7557</v>
      </c>
      <c r="G336" t="s">
        <v>7558</v>
      </c>
    </row>
    <row r="337" spans="1:8" x14ac:dyDescent="0.25">
      <c r="A337" t="s">
        <v>7559</v>
      </c>
      <c r="B337" t="str">
        <f t="shared" si="5"/>
        <v>A83</v>
      </c>
      <c r="F337" t="s">
        <v>7560</v>
      </c>
      <c r="G337" t="s">
        <v>7561</v>
      </c>
    </row>
    <row r="338" spans="1:8" x14ac:dyDescent="0.25">
      <c r="A338" t="s">
        <v>7562</v>
      </c>
      <c r="B338" t="str">
        <f t="shared" si="5"/>
        <v>A83</v>
      </c>
      <c r="F338" t="s">
        <v>7563</v>
      </c>
      <c r="G338" t="s">
        <v>7564</v>
      </c>
    </row>
    <row r="339" spans="1:8" x14ac:dyDescent="0.25">
      <c r="A339" t="s">
        <v>7565</v>
      </c>
      <c r="B339" t="str">
        <f t="shared" si="5"/>
        <v>A83</v>
      </c>
      <c r="F339" t="s">
        <v>7566</v>
      </c>
      <c r="G339" t="s">
        <v>7567</v>
      </c>
    </row>
    <row r="340" spans="1:8" x14ac:dyDescent="0.25">
      <c r="A340" t="s">
        <v>7568</v>
      </c>
      <c r="B340" t="str">
        <f t="shared" si="5"/>
        <v>A83</v>
      </c>
      <c r="F340" t="s">
        <v>7569</v>
      </c>
      <c r="G340" t="s">
        <v>7570</v>
      </c>
    </row>
    <row r="341" spans="1:8" x14ac:dyDescent="0.25">
      <c r="A341" t="s">
        <v>7571</v>
      </c>
      <c r="B341" t="str">
        <f t="shared" si="5"/>
        <v>A83</v>
      </c>
      <c r="F341" t="s">
        <v>7572</v>
      </c>
      <c r="G341" t="s">
        <v>7573</v>
      </c>
    </row>
    <row r="342" spans="1:8" x14ac:dyDescent="0.25">
      <c r="A342" t="s">
        <v>7574</v>
      </c>
      <c r="B342" t="str">
        <f t="shared" si="5"/>
        <v>A83</v>
      </c>
      <c r="F342" t="s">
        <v>7575</v>
      </c>
      <c r="G342" t="s">
        <v>7576</v>
      </c>
    </row>
    <row r="343" spans="1:8" x14ac:dyDescent="0.25">
      <c r="A343" t="s">
        <v>7577</v>
      </c>
      <c r="B343" t="str">
        <f t="shared" si="5"/>
        <v>A83</v>
      </c>
      <c r="F343" t="s">
        <v>7578</v>
      </c>
      <c r="G343" t="s">
        <v>7579</v>
      </c>
    </row>
    <row r="344" spans="1:8" x14ac:dyDescent="0.25">
      <c r="A344" t="s">
        <v>7580</v>
      </c>
      <c r="B344" t="str">
        <f t="shared" si="5"/>
        <v>A83</v>
      </c>
      <c r="F344" t="s">
        <v>7581</v>
      </c>
      <c r="G344" t="s">
        <v>7582</v>
      </c>
    </row>
    <row r="345" spans="1:8" x14ac:dyDescent="0.25">
      <c r="A345" t="s">
        <v>7583</v>
      </c>
      <c r="B345" t="str">
        <f t="shared" si="5"/>
        <v>A83</v>
      </c>
      <c r="F345" t="s">
        <v>7584</v>
      </c>
      <c r="G345" t="s">
        <v>7585</v>
      </c>
    </row>
    <row r="346" spans="1:8" x14ac:dyDescent="0.25">
      <c r="A346" t="s">
        <v>7586</v>
      </c>
      <c r="B346" t="str">
        <f t="shared" si="5"/>
        <v>A84</v>
      </c>
      <c r="F346" t="s">
        <v>7587</v>
      </c>
      <c r="G346" t="s">
        <v>7588</v>
      </c>
    </row>
    <row r="347" spans="1:8" x14ac:dyDescent="0.25">
      <c r="A347" t="s">
        <v>7589</v>
      </c>
      <c r="B347" t="str">
        <f t="shared" si="5"/>
        <v>A84</v>
      </c>
      <c r="F347" t="s">
        <v>7590</v>
      </c>
      <c r="G347" t="s">
        <v>7591</v>
      </c>
    </row>
    <row r="348" spans="1:8" x14ac:dyDescent="0.25">
      <c r="A348" t="s">
        <v>7592</v>
      </c>
      <c r="B348" t="str">
        <f t="shared" si="5"/>
        <v>A84</v>
      </c>
      <c r="F348" t="s">
        <v>7593</v>
      </c>
      <c r="G348" t="s">
        <v>7594</v>
      </c>
    </row>
    <row r="349" spans="1:8" x14ac:dyDescent="0.25">
      <c r="A349" t="s">
        <v>7595</v>
      </c>
      <c r="B349" t="str">
        <f t="shared" si="5"/>
        <v>A84</v>
      </c>
      <c r="F349" t="s">
        <v>7596</v>
      </c>
      <c r="G349" t="s">
        <v>7597</v>
      </c>
    </row>
    <row r="350" spans="1:8" x14ac:dyDescent="0.25">
      <c r="A350" t="s">
        <v>7598</v>
      </c>
      <c r="B350" t="str">
        <f t="shared" si="5"/>
        <v>A85</v>
      </c>
      <c r="C350" t="s">
        <v>990</v>
      </c>
      <c r="F350" t="s">
        <v>7599</v>
      </c>
      <c r="G350" t="s">
        <v>7600</v>
      </c>
      <c r="H350" t="s">
        <v>7601</v>
      </c>
    </row>
    <row r="351" spans="1:8" x14ac:dyDescent="0.25">
      <c r="A351" t="s">
        <v>7602</v>
      </c>
      <c r="B351" t="str">
        <f t="shared" si="5"/>
        <v>A85</v>
      </c>
      <c r="C351" t="s">
        <v>990</v>
      </c>
      <c r="F351" t="s">
        <v>7603</v>
      </c>
      <c r="G351" t="s">
        <v>7604</v>
      </c>
      <c r="H351" t="s">
        <v>7601</v>
      </c>
    </row>
    <row r="352" spans="1:8" x14ac:dyDescent="0.25">
      <c r="A352" t="s">
        <v>7605</v>
      </c>
      <c r="B352" t="str">
        <f t="shared" si="5"/>
        <v>A85</v>
      </c>
      <c r="F352" t="s">
        <v>7606</v>
      </c>
      <c r="G352" t="s">
        <v>7607</v>
      </c>
    </row>
    <row r="353" spans="1:8" x14ac:dyDescent="0.25">
      <c r="A353" t="s">
        <v>7608</v>
      </c>
      <c r="B353" t="str">
        <f t="shared" si="5"/>
        <v>A85</v>
      </c>
      <c r="F353" t="s">
        <v>7609</v>
      </c>
      <c r="G353" t="s">
        <v>7610</v>
      </c>
    </row>
    <row r="354" spans="1:8" x14ac:dyDescent="0.25">
      <c r="A354" t="s">
        <v>1159</v>
      </c>
      <c r="B354" t="str">
        <f t="shared" si="5"/>
        <v>A86</v>
      </c>
      <c r="F354" t="s">
        <v>1160</v>
      </c>
      <c r="G354" t="s">
        <v>1161</v>
      </c>
    </row>
    <row r="355" spans="1:8" x14ac:dyDescent="0.25">
      <c r="A355" t="s">
        <v>7611</v>
      </c>
      <c r="B355" t="str">
        <f t="shared" si="5"/>
        <v>A87</v>
      </c>
      <c r="C355" t="s">
        <v>990</v>
      </c>
      <c r="F355" t="s">
        <v>7612</v>
      </c>
      <c r="G355" t="s">
        <v>7613</v>
      </c>
      <c r="H355" t="s">
        <v>7614</v>
      </c>
    </row>
    <row r="356" spans="1:8" x14ac:dyDescent="0.25">
      <c r="A356" t="s">
        <v>7615</v>
      </c>
      <c r="B356" t="str">
        <f t="shared" si="5"/>
        <v>A87</v>
      </c>
      <c r="C356" t="s">
        <v>990</v>
      </c>
      <c r="F356" t="s">
        <v>7616</v>
      </c>
      <c r="G356" t="s">
        <v>7617</v>
      </c>
      <c r="H356" t="s">
        <v>7614</v>
      </c>
    </row>
    <row r="357" spans="1:8" x14ac:dyDescent="0.25">
      <c r="A357" t="s">
        <v>7618</v>
      </c>
      <c r="B357" t="str">
        <f t="shared" si="5"/>
        <v>A87</v>
      </c>
      <c r="F357" t="s">
        <v>7619</v>
      </c>
      <c r="G357" t="s">
        <v>7620</v>
      </c>
    </row>
    <row r="358" spans="1:8" x14ac:dyDescent="0.25">
      <c r="A358" t="s">
        <v>7621</v>
      </c>
      <c r="B358" t="str">
        <f t="shared" si="5"/>
        <v>A87</v>
      </c>
      <c r="F358" t="s">
        <v>7622</v>
      </c>
      <c r="G358" t="s">
        <v>7623</v>
      </c>
    </row>
    <row r="359" spans="1:8" x14ac:dyDescent="0.25">
      <c r="A359" t="s">
        <v>7624</v>
      </c>
      <c r="B359" t="str">
        <f t="shared" si="5"/>
        <v>A87</v>
      </c>
      <c r="F359" t="s">
        <v>7625</v>
      </c>
      <c r="G359" t="s">
        <v>7626</v>
      </c>
    </row>
    <row r="360" spans="1:8" x14ac:dyDescent="0.25">
      <c r="A360" t="s">
        <v>7627</v>
      </c>
      <c r="B360" t="str">
        <f t="shared" si="5"/>
        <v>A88</v>
      </c>
      <c r="F360" t="s">
        <v>7628</v>
      </c>
      <c r="G360" t="s">
        <v>7629</v>
      </c>
    </row>
    <row r="361" spans="1:8" x14ac:dyDescent="0.25">
      <c r="A361" t="s">
        <v>7630</v>
      </c>
      <c r="B361" t="str">
        <f t="shared" si="5"/>
        <v>A88</v>
      </c>
      <c r="F361" t="s">
        <v>7631</v>
      </c>
      <c r="G361" t="s">
        <v>7632</v>
      </c>
    </row>
    <row r="362" spans="1:8" x14ac:dyDescent="0.25">
      <c r="A362" t="s">
        <v>7633</v>
      </c>
      <c r="B362" t="str">
        <f t="shared" si="5"/>
        <v>A88</v>
      </c>
      <c r="F362" t="s">
        <v>7634</v>
      </c>
      <c r="G362" t="s">
        <v>7635</v>
      </c>
    </row>
    <row r="363" spans="1:8" x14ac:dyDescent="0.25">
      <c r="A363" t="s">
        <v>117</v>
      </c>
      <c r="B363" t="str">
        <f t="shared" si="5"/>
        <v>A89</v>
      </c>
      <c r="F363" t="s">
        <v>1168</v>
      </c>
      <c r="G363" t="s">
        <v>1169</v>
      </c>
    </row>
    <row r="364" spans="1:8" x14ac:dyDescent="0.25">
      <c r="A364" t="s">
        <v>119</v>
      </c>
      <c r="B364" t="str">
        <f t="shared" si="5"/>
        <v>A90</v>
      </c>
      <c r="F364" t="s">
        <v>1170</v>
      </c>
      <c r="G364" t="s">
        <v>1171</v>
      </c>
    </row>
    <row r="365" spans="1:8" x14ac:dyDescent="0.25">
      <c r="A365" t="s">
        <v>1172</v>
      </c>
      <c r="B365" t="str">
        <f t="shared" si="5"/>
        <v>A91</v>
      </c>
      <c r="F365" t="s">
        <v>1173</v>
      </c>
      <c r="G365" t="s">
        <v>1174</v>
      </c>
    </row>
    <row r="366" spans="1:8" x14ac:dyDescent="0.25">
      <c r="A366" t="s">
        <v>7636</v>
      </c>
      <c r="B366" t="str">
        <f t="shared" si="5"/>
        <v>A92</v>
      </c>
      <c r="F366" t="s">
        <v>7637</v>
      </c>
      <c r="G366" t="s">
        <v>7638</v>
      </c>
    </row>
    <row r="367" spans="1:8" x14ac:dyDescent="0.25">
      <c r="A367" t="s">
        <v>7639</v>
      </c>
      <c r="B367" t="str">
        <f t="shared" si="5"/>
        <v>A92</v>
      </c>
      <c r="F367" t="s">
        <v>7640</v>
      </c>
      <c r="G367" t="s">
        <v>7641</v>
      </c>
    </row>
    <row r="368" spans="1:8" x14ac:dyDescent="0.25">
      <c r="A368" t="s">
        <v>7642</v>
      </c>
      <c r="B368" t="str">
        <f t="shared" si="5"/>
        <v>A92</v>
      </c>
      <c r="F368" t="s">
        <v>7643</v>
      </c>
      <c r="G368" t="s">
        <v>7644</v>
      </c>
    </row>
    <row r="369" spans="1:7" x14ac:dyDescent="0.25">
      <c r="A369" t="s">
        <v>7645</v>
      </c>
      <c r="B369" t="str">
        <f t="shared" si="5"/>
        <v>A92</v>
      </c>
      <c r="F369" t="s">
        <v>7646</v>
      </c>
      <c r="G369" t="s">
        <v>7647</v>
      </c>
    </row>
    <row r="370" spans="1:7" x14ac:dyDescent="0.25">
      <c r="A370" t="s">
        <v>7648</v>
      </c>
      <c r="B370" t="str">
        <f t="shared" si="5"/>
        <v>A92</v>
      </c>
      <c r="F370" t="s">
        <v>7649</v>
      </c>
      <c r="G370" t="s">
        <v>7650</v>
      </c>
    </row>
    <row r="371" spans="1:7" x14ac:dyDescent="0.25">
      <c r="A371" t="s">
        <v>7651</v>
      </c>
      <c r="B371" t="str">
        <f t="shared" si="5"/>
        <v>A92</v>
      </c>
      <c r="F371" t="s">
        <v>7652</v>
      </c>
      <c r="G371" t="s">
        <v>7653</v>
      </c>
    </row>
    <row r="372" spans="1:7" x14ac:dyDescent="0.25">
      <c r="A372" t="s">
        <v>7654</v>
      </c>
      <c r="B372" t="str">
        <f t="shared" si="5"/>
        <v>A92</v>
      </c>
      <c r="F372" t="s">
        <v>7655</v>
      </c>
      <c r="G372" t="s">
        <v>7656</v>
      </c>
    </row>
    <row r="373" spans="1:7" x14ac:dyDescent="0.25">
      <c r="A373" t="s">
        <v>7657</v>
      </c>
      <c r="B373" t="str">
        <f t="shared" si="5"/>
        <v>A93</v>
      </c>
      <c r="F373" t="s">
        <v>7658</v>
      </c>
      <c r="G373" t="s">
        <v>7659</v>
      </c>
    </row>
    <row r="374" spans="1:7" x14ac:dyDescent="0.25">
      <c r="A374" t="s">
        <v>7660</v>
      </c>
      <c r="B374" t="str">
        <f t="shared" si="5"/>
        <v>A93</v>
      </c>
      <c r="F374" t="s">
        <v>7661</v>
      </c>
      <c r="G374" t="s">
        <v>7662</v>
      </c>
    </row>
    <row r="375" spans="1:7" x14ac:dyDescent="0.25">
      <c r="A375" t="s">
        <v>7663</v>
      </c>
      <c r="B375" t="str">
        <f t="shared" si="5"/>
        <v>A93</v>
      </c>
      <c r="F375" t="s">
        <v>7664</v>
      </c>
      <c r="G375" t="s">
        <v>7665</v>
      </c>
    </row>
    <row r="376" spans="1:7" x14ac:dyDescent="0.25">
      <c r="A376" t="s">
        <v>7666</v>
      </c>
      <c r="B376" t="str">
        <f t="shared" si="5"/>
        <v>A93</v>
      </c>
      <c r="F376" t="s">
        <v>7667</v>
      </c>
      <c r="G376" t="s">
        <v>7668</v>
      </c>
    </row>
    <row r="377" spans="1:7" x14ac:dyDescent="0.25">
      <c r="A377" t="s">
        <v>1181</v>
      </c>
      <c r="B377" t="str">
        <f t="shared" si="5"/>
        <v>A94</v>
      </c>
      <c r="F377" t="s">
        <v>1182</v>
      </c>
      <c r="G377" t="s">
        <v>1183</v>
      </c>
    </row>
    <row r="378" spans="1:7" x14ac:dyDescent="0.25">
      <c r="A378" t="s">
        <v>7669</v>
      </c>
      <c r="B378" t="str">
        <f t="shared" si="5"/>
        <v>A95</v>
      </c>
      <c r="F378" t="s">
        <v>7670</v>
      </c>
      <c r="G378" t="s">
        <v>7671</v>
      </c>
    </row>
    <row r="379" spans="1:7" x14ac:dyDescent="0.25">
      <c r="A379" t="s">
        <v>7672</v>
      </c>
      <c r="B379" t="str">
        <f t="shared" si="5"/>
        <v>A95</v>
      </c>
      <c r="F379" t="s">
        <v>7673</v>
      </c>
      <c r="G379" t="s">
        <v>7674</v>
      </c>
    </row>
    <row r="380" spans="1:7" x14ac:dyDescent="0.25">
      <c r="A380" t="s">
        <v>7675</v>
      </c>
      <c r="B380" t="str">
        <f t="shared" si="5"/>
        <v>A95</v>
      </c>
      <c r="F380" t="s">
        <v>7676</v>
      </c>
      <c r="G380" t="s">
        <v>7677</v>
      </c>
    </row>
    <row r="381" spans="1:7" x14ac:dyDescent="0.25">
      <c r="A381" t="s">
        <v>7678</v>
      </c>
      <c r="B381" t="str">
        <f t="shared" si="5"/>
        <v>A96</v>
      </c>
      <c r="F381" t="s">
        <v>7679</v>
      </c>
      <c r="G381" t="s">
        <v>7680</v>
      </c>
    </row>
    <row r="382" spans="1:7" x14ac:dyDescent="0.25">
      <c r="A382" t="s">
        <v>7681</v>
      </c>
      <c r="B382" t="str">
        <f t="shared" si="5"/>
        <v>A96</v>
      </c>
      <c r="F382" t="s">
        <v>7682</v>
      </c>
      <c r="G382" t="s">
        <v>7683</v>
      </c>
    </row>
    <row r="383" spans="1:7" x14ac:dyDescent="0.25">
      <c r="A383" t="s">
        <v>7684</v>
      </c>
      <c r="B383" t="str">
        <f t="shared" si="5"/>
        <v>A96</v>
      </c>
      <c r="F383" t="s">
        <v>7685</v>
      </c>
      <c r="G383" t="s">
        <v>7686</v>
      </c>
    </row>
    <row r="384" spans="1:7" x14ac:dyDescent="0.25">
      <c r="A384" t="s">
        <v>7687</v>
      </c>
      <c r="B384" t="str">
        <f t="shared" si="5"/>
        <v>A96</v>
      </c>
      <c r="F384" t="s">
        <v>7688</v>
      </c>
      <c r="G384" t="s">
        <v>7689</v>
      </c>
    </row>
    <row r="385" spans="1:8" x14ac:dyDescent="0.25">
      <c r="A385" t="s">
        <v>7690</v>
      </c>
      <c r="B385" t="str">
        <f t="shared" si="5"/>
        <v>A96</v>
      </c>
      <c r="F385" t="s">
        <v>7691</v>
      </c>
      <c r="G385" t="s">
        <v>7692</v>
      </c>
    </row>
    <row r="386" spans="1:8" x14ac:dyDescent="0.25">
      <c r="A386" t="s">
        <v>7693</v>
      </c>
      <c r="B386" t="str">
        <f t="shared" si="5"/>
        <v>A98</v>
      </c>
      <c r="F386" t="s">
        <v>7694</v>
      </c>
      <c r="G386" t="s">
        <v>7695</v>
      </c>
    </row>
    <row r="387" spans="1:8" x14ac:dyDescent="0.25">
      <c r="A387" t="s">
        <v>7696</v>
      </c>
      <c r="B387" t="str">
        <f t="shared" ref="B387:B450" si="6">LEFT(A387,3)</f>
        <v>A98</v>
      </c>
      <c r="F387" t="s">
        <v>7697</v>
      </c>
      <c r="G387" t="s">
        <v>7698</v>
      </c>
    </row>
    <row r="388" spans="1:8" x14ac:dyDescent="0.25">
      <c r="A388" t="s">
        <v>7699</v>
      </c>
      <c r="B388" t="str">
        <f t="shared" si="6"/>
        <v>A98</v>
      </c>
      <c r="F388" t="s">
        <v>7700</v>
      </c>
      <c r="G388" t="s">
        <v>7701</v>
      </c>
    </row>
    <row r="389" spans="1:8" x14ac:dyDescent="0.25">
      <c r="A389" t="s">
        <v>7702</v>
      </c>
      <c r="B389" t="str">
        <f t="shared" si="6"/>
        <v>A98</v>
      </c>
      <c r="F389" t="s">
        <v>7703</v>
      </c>
      <c r="G389" t="s">
        <v>7704</v>
      </c>
    </row>
    <row r="390" spans="1:8" x14ac:dyDescent="0.25">
      <c r="A390" t="s">
        <v>7705</v>
      </c>
      <c r="B390" t="str">
        <f t="shared" si="6"/>
        <v>A98</v>
      </c>
      <c r="F390" t="s">
        <v>7706</v>
      </c>
      <c r="G390" t="s">
        <v>7707</v>
      </c>
    </row>
    <row r="391" spans="1:8" x14ac:dyDescent="0.25">
      <c r="A391" t="s">
        <v>7708</v>
      </c>
      <c r="B391" t="str">
        <f t="shared" si="6"/>
        <v>A98</v>
      </c>
      <c r="F391" t="s">
        <v>7709</v>
      </c>
      <c r="G391" t="s">
        <v>7710</v>
      </c>
    </row>
    <row r="392" spans="1:8" x14ac:dyDescent="0.25">
      <c r="A392" t="s">
        <v>7711</v>
      </c>
      <c r="B392" t="str">
        <f t="shared" si="6"/>
        <v>A98</v>
      </c>
      <c r="F392" t="s">
        <v>7712</v>
      </c>
      <c r="G392" t="s">
        <v>7713</v>
      </c>
    </row>
    <row r="393" spans="1:8" x14ac:dyDescent="0.25">
      <c r="A393" t="s">
        <v>120</v>
      </c>
      <c r="B393" t="str">
        <f t="shared" si="6"/>
        <v>A99</v>
      </c>
      <c r="F393" t="s">
        <v>1193</v>
      </c>
      <c r="G393" t="s">
        <v>1194</v>
      </c>
    </row>
    <row r="394" spans="1:8" x14ac:dyDescent="0.25">
      <c r="A394" t="s">
        <v>7714</v>
      </c>
      <c r="B394" t="str">
        <f t="shared" si="6"/>
        <v>B00</v>
      </c>
      <c r="F394" t="s">
        <v>7715</v>
      </c>
      <c r="G394" t="s">
        <v>7716</v>
      </c>
    </row>
    <row r="395" spans="1:8" x14ac:dyDescent="0.25">
      <c r="A395" t="s">
        <v>7717</v>
      </c>
      <c r="B395" t="str">
        <f t="shared" si="6"/>
        <v>B00</v>
      </c>
      <c r="F395" t="s">
        <v>7718</v>
      </c>
      <c r="G395" t="s">
        <v>7719</v>
      </c>
    </row>
    <row r="396" spans="1:8" x14ac:dyDescent="0.25">
      <c r="A396" t="s">
        <v>7720</v>
      </c>
      <c r="B396" t="str">
        <f t="shared" si="6"/>
        <v>B00</v>
      </c>
      <c r="E396" t="s">
        <v>7042</v>
      </c>
      <c r="F396" t="s">
        <v>7721</v>
      </c>
      <c r="G396" t="s">
        <v>7722</v>
      </c>
    </row>
    <row r="397" spans="1:8" x14ac:dyDescent="0.25">
      <c r="A397" t="s">
        <v>7723</v>
      </c>
      <c r="B397" t="str">
        <f t="shared" si="6"/>
        <v>B00</v>
      </c>
      <c r="C397" t="s">
        <v>990</v>
      </c>
      <c r="F397" t="s">
        <v>7724</v>
      </c>
      <c r="G397" t="s">
        <v>7725</v>
      </c>
      <c r="H397" t="s">
        <v>7614</v>
      </c>
    </row>
    <row r="398" spans="1:8" x14ac:dyDescent="0.25">
      <c r="A398" t="s">
        <v>7726</v>
      </c>
      <c r="B398" t="str">
        <f t="shared" si="6"/>
        <v>B00</v>
      </c>
      <c r="C398" t="s">
        <v>990</v>
      </c>
      <c r="F398" t="s">
        <v>7727</v>
      </c>
      <c r="G398" t="s">
        <v>7728</v>
      </c>
      <c r="H398" t="s">
        <v>7601</v>
      </c>
    </row>
    <row r="399" spans="1:8" x14ac:dyDescent="0.25">
      <c r="A399" t="s">
        <v>7729</v>
      </c>
      <c r="B399" t="str">
        <f t="shared" si="6"/>
        <v>B00</v>
      </c>
      <c r="E399" t="s">
        <v>7042</v>
      </c>
      <c r="F399" t="s">
        <v>7730</v>
      </c>
      <c r="G399" t="s">
        <v>7731</v>
      </c>
    </row>
    <row r="400" spans="1:8" x14ac:dyDescent="0.25">
      <c r="A400" t="s">
        <v>7732</v>
      </c>
      <c r="B400" t="str">
        <f t="shared" si="6"/>
        <v>B00</v>
      </c>
      <c r="F400" t="s">
        <v>7733</v>
      </c>
      <c r="G400" t="s">
        <v>7734</v>
      </c>
    </row>
    <row r="401" spans="1:8" x14ac:dyDescent="0.25">
      <c r="A401" t="s">
        <v>7735</v>
      </c>
      <c r="B401" t="str">
        <f t="shared" si="6"/>
        <v>B00</v>
      </c>
      <c r="E401" t="s">
        <v>7042</v>
      </c>
      <c r="F401" t="s">
        <v>7736</v>
      </c>
      <c r="G401" t="s">
        <v>7737</v>
      </c>
    </row>
    <row r="402" spans="1:8" x14ac:dyDescent="0.25">
      <c r="A402" t="s">
        <v>7738</v>
      </c>
      <c r="B402" t="str">
        <f t="shared" si="6"/>
        <v>B00</v>
      </c>
      <c r="F402" t="s">
        <v>7739</v>
      </c>
      <c r="G402" t="s">
        <v>7740</v>
      </c>
    </row>
    <row r="403" spans="1:8" x14ac:dyDescent="0.25">
      <c r="A403" t="s">
        <v>7741</v>
      </c>
      <c r="B403" t="str">
        <f t="shared" si="6"/>
        <v>B01</v>
      </c>
      <c r="C403" t="s">
        <v>990</v>
      </c>
      <c r="F403" t="s">
        <v>7742</v>
      </c>
      <c r="G403" t="s">
        <v>7743</v>
      </c>
      <c r="H403" t="s">
        <v>7614</v>
      </c>
    </row>
    <row r="404" spans="1:8" x14ac:dyDescent="0.25">
      <c r="A404" t="s">
        <v>7744</v>
      </c>
      <c r="B404" t="str">
        <f t="shared" si="6"/>
        <v>B01</v>
      </c>
      <c r="C404" t="s">
        <v>990</v>
      </c>
      <c r="F404" t="s">
        <v>7745</v>
      </c>
      <c r="G404" t="s">
        <v>7746</v>
      </c>
      <c r="H404" t="s">
        <v>7601</v>
      </c>
    </row>
    <row r="405" spans="1:8" x14ac:dyDescent="0.25">
      <c r="A405" t="s">
        <v>7747</v>
      </c>
      <c r="B405" t="str">
        <f t="shared" si="6"/>
        <v>B01</v>
      </c>
      <c r="C405" t="s">
        <v>990</v>
      </c>
      <c r="F405" t="s">
        <v>7748</v>
      </c>
      <c r="G405" t="s">
        <v>7749</v>
      </c>
      <c r="H405" t="s">
        <v>7750</v>
      </c>
    </row>
    <row r="406" spans="1:8" x14ac:dyDescent="0.25">
      <c r="A406" t="s">
        <v>7751</v>
      </c>
      <c r="B406" t="str">
        <f t="shared" si="6"/>
        <v>B01</v>
      </c>
      <c r="F406" t="s">
        <v>7752</v>
      </c>
      <c r="G406" t="s">
        <v>7753</v>
      </c>
    </row>
    <row r="407" spans="1:8" x14ac:dyDescent="0.25">
      <c r="A407" t="s">
        <v>7754</v>
      </c>
      <c r="B407" t="str">
        <f t="shared" si="6"/>
        <v>B01</v>
      </c>
      <c r="F407" t="s">
        <v>7755</v>
      </c>
      <c r="G407" t="s">
        <v>7756</v>
      </c>
    </row>
    <row r="408" spans="1:8" x14ac:dyDescent="0.25">
      <c r="A408" t="s">
        <v>7757</v>
      </c>
      <c r="B408" t="str">
        <f t="shared" si="6"/>
        <v>B02</v>
      </c>
      <c r="C408" t="s">
        <v>990</v>
      </c>
      <c r="F408" t="s">
        <v>7758</v>
      </c>
      <c r="G408" t="s">
        <v>7759</v>
      </c>
      <c r="H408" t="s">
        <v>7601</v>
      </c>
    </row>
    <row r="409" spans="1:8" x14ac:dyDescent="0.25">
      <c r="A409" t="s">
        <v>7760</v>
      </c>
      <c r="B409" t="str">
        <f t="shared" si="6"/>
        <v>B02</v>
      </c>
      <c r="C409" t="s">
        <v>990</v>
      </c>
      <c r="F409" t="s">
        <v>7761</v>
      </c>
      <c r="G409" t="s">
        <v>7762</v>
      </c>
      <c r="H409" t="s">
        <v>7614</v>
      </c>
    </row>
    <row r="410" spans="1:8" x14ac:dyDescent="0.25">
      <c r="A410" t="s">
        <v>7763</v>
      </c>
      <c r="B410" t="str">
        <f t="shared" si="6"/>
        <v>B02</v>
      </c>
      <c r="C410" t="s">
        <v>990</v>
      </c>
      <c r="F410" t="s">
        <v>7764</v>
      </c>
      <c r="G410" t="s">
        <v>7765</v>
      </c>
    </row>
    <row r="411" spans="1:8" x14ac:dyDescent="0.25">
      <c r="A411" t="s">
        <v>7766</v>
      </c>
      <c r="B411" t="str">
        <f t="shared" si="6"/>
        <v>B02</v>
      </c>
      <c r="F411" t="s">
        <v>7767</v>
      </c>
      <c r="G411" t="s">
        <v>7768</v>
      </c>
    </row>
    <row r="412" spans="1:8" x14ac:dyDescent="0.25">
      <c r="A412" t="s">
        <v>7769</v>
      </c>
      <c r="B412" t="str">
        <f t="shared" si="6"/>
        <v>B02</v>
      </c>
      <c r="F412" t="s">
        <v>7770</v>
      </c>
      <c r="G412" t="s">
        <v>7771</v>
      </c>
    </row>
    <row r="413" spans="1:8" x14ac:dyDescent="0.25">
      <c r="A413" t="s">
        <v>7772</v>
      </c>
      <c r="B413" t="str">
        <f t="shared" si="6"/>
        <v>B02</v>
      </c>
      <c r="F413" t="s">
        <v>7773</v>
      </c>
      <c r="G413" t="s">
        <v>7774</v>
      </c>
    </row>
    <row r="414" spans="1:8" x14ac:dyDescent="0.25">
      <c r="A414" t="s">
        <v>7775</v>
      </c>
      <c r="B414" t="str">
        <f t="shared" si="6"/>
        <v>B02</v>
      </c>
      <c r="F414" t="s">
        <v>7776</v>
      </c>
      <c r="G414" t="s">
        <v>7777</v>
      </c>
    </row>
    <row r="415" spans="1:8" x14ac:dyDescent="0.25">
      <c r="A415" t="s">
        <v>1203</v>
      </c>
      <c r="B415" t="str">
        <f t="shared" si="6"/>
        <v>B03</v>
      </c>
      <c r="F415" t="s">
        <v>1204</v>
      </c>
      <c r="G415" t="s">
        <v>1205</v>
      </c>
    </row>
    <row r="416" spans="1:8" x14ac:dyDescent="0.25">
      <c r="A416" t="s">
        <v>1206</v>
      </c>
      <c r="B416" t="str">
        <f t="shared" si="6"/>
        <v>B04</v>
      </c>
      <c r="F416" t="s">
        <v>1207</v>
      </c>
      <c r="G416" t="s">
        <v>1208</v>
      </c>
    </row>
    <row r="417" spans="1:8" x14ac:dyDescent="0.25">
      <c r="A417" t="s">
        <v>7778</v>
      </c>
      <c r="B417" t="str">
        <f t="shared" si="6"/>
        <v>B05</v>
      </c>
      <c r="C417" t="s">
        <v>990</v>
      </c>
      <c r="F417" t="s">
        <v>7779</v>
      </c>
      <c r="G417" t="s">
        <v>7780</v>
      </c>
      <c r="H417" t="s">
        <v>7601</v>
      </c>
    </row>
    <row r="418" spans="1:8" x14ac:dyDescent="0.25">
      <c r="A418" t="s">
        <v>7781</v>
      </c>
      <c r="B418" t="str">
        <f t="shared" si="6"/>
        <v>B05</v>
      </c>
      <c r="C418" t="s">
        <v>990</v>
      </c>
      <c r="F418" t="s">
        <v>7782</v>
      </c>
      <c r="G418" t="s">
        <v>7783</v>
      </c>
      <c r="H418" t="s">
        <v>7614</v>
      </c>
    </row>
    <row r="419" spans="1:8" x14ac:dyDescent="0.25">
      <c r="A419" t="s">
        <v>7784</v>
      </c>
      <c r="B419" t="str">
        <f t="shared" si="6"/>
        <v>B05</v>
      </c>
      <c r="C419" t="s">
        <v>990</v>
      </c>
      <c r="F419" t="s">
        <v>7785</v>
      </c>
      <c r="G419" t="s">
        <v>7786</v>
      </c>
      <c r="H419" t="s">
        <v>7750</v>
      </c>
    </row>
    <row r="420" spans="1:8" x14ac:dyDescent="0.25">
      <c r="A420" t="s">
        <v>7787</v>
      </c>
      <c r="B420" t="str">
        <f t="shared" si="6"/>
        <v>B05</v>
      </c>
      <c r="C420" t="s">
        <v>990</v>
      </c>
      <c r="F420" t="s">
        <v>7788</v>
      </c>
      <c r="G420" t="s">
        <v>7789</v>
      </c>
      <c r="H420" t="s">
        <v>7790</v>
      </c>
    </row>
    <row r="421" spans="1:8" x14ac:dyDescent="0.25">
      <c r="A421" t="s">
        <v>7791</v>
      </c>
      <c r="B421" t="str">
        <f t="shared" si="6"/>
        <v>B05</v>
      </c>
      <c r="F421" t="s">
        <v>7792</v>
      </c>
      <c r="G421" t="s">
        <v>7793</v>
      </c>
    </row>
    <row r="422" spans="1:8" x14ac:dyDescent="0.25">
      <c r="A422" t="s">
        <v>7794</v>
      </c>
      <c r="B422" t="str">
        <f t="shared" si="6"/>
        <v>B05</v>
      </c>
      <c r="F422" t="s">
        <v>7795</v>
      </c>
      <c r="G422" t="s">
        <v>7796</v>
      </c>
    </row>
    <row r="423" spans="1:8" x14ac:dyDescent="0.25">
      <c r="A423" t="s">
        <v>7797</v>
      </c>
      <c r="B423" t="str">
        <f t="shared" si="6"/>
        <v>B05</v>
      </c>
      <c r="F423" t="s">
        <v>7798</v>
      </c>
      <c r="G423" t="s">
        <v>7799</v>
      </c>
    </row>
    <row r="424" spans="1:8" x14ac:dyDescent="0.25">
      <c r="A424" t="s">
        <v>7800</v>
      </c>
      <c r="B424" t="str">
        <f t="shared" si="6"/>
        <v>B06</v>
      </c>
      <c r="C424" t="s">
        <v>990</v>
      </c>
      <c r="F424" t="s">
        <v>7801</v>
      </c>
      <c r="G424" t="s">
        <v>7802</v>
      </c>
    </row>
    <row r="425" spans="1:8" x14ac:dyDescent="0.25">
      <c r="A425" t="s">
        <v>7803</v>
      </c>
      <c r="B425" t="str">
        <f t="shared" si="6"/>
        <v>B06</v>
      </c>
      <c r="F425" t="s">
        <v>7804</v>
      </c>
      <c r="G425" t="s">
        <v>7805</v>
      </c>
    </row>
    <row r="426" spans="1:8" x14ac:dyDescent="0.25">
      <c r="A426" t="s">
        <v>7806</v>
      </c>
      <c r="B426" t="str">
        <f t="shared" si="6"/>
        <v>B06</v>
      </c>
      <c r="F426" t="s">
        <v>7807</v>
      </c>
      <c r="G426" t="s">
        <v>7808</v>
      </c>
    </row>
    <row r="427" spans="1:8" x14ac:dyDescent="0.25">
      <c r="A427" t="s">
        <v>1215</v>
      </c>
      <c r="B427" t="str">
        <f t="shared" si="6"/>
        <v>B07</v>
      </c>
      <c r="E427" t="s">
        <v>7042</v>
      </c>
      <c r="F427" t="s">
        <v>1216</v>
      </c>
      <c r="G427" t="s">
        <v>1217</v>
      </c>
    </row>
    <row r="428" spans="1:8" x14ac:dyDescent="0.25">
      <c r="A428" t="s">
        <v>7809</v>
      </c>
      <c r="B428" t="str">
        <f t="shared" si="6"/>
        <v>B08</v>
      </c>
      <c r="F428" t="s">
        <v>7810</v>
      </c>
      <c r="G428" t="s">
        <v>7811</v>
      </c>
    </row>
    <row r="429" spans="1:8" x14ac:dyDescent="0.25">
      <c r="A429" t="s">
        <v>7812</v>
      </c>
      <c r="B429" t="str">
        <f t="shared" si="6"/>
        <v>B08</v>
      </c>
      <c r="E429" t="s">
        <v>7042</v>
      </c>
      <c r="F429" t="s">
        <v>7813</v>
      </c>
      <c r="G429" t="s">
        <v>7814</v>
      </c>
    </row>
    <row r="430" spans="1:8" x14ac:dyDescent="0.25">
      <c r="A430" t="s">
        <v>7815</v>
      </c>
      <c r="B430" t="str">
        <f t="shared" si="6"/>
        <v>B08</v>
      </c>
      <c r="F430" t="s">
        <v>7816</v>
      </c>
      <c r="G430" t="s">
        <v>7817</v>
      </c>
    </row>
    <row r="431" spans="1:8" x14ac:dyDescent="0.25">
      <c r="A431" t="s">
        <v>7818</v>
      </c>
      <c r="B431" t="str">
        <f t="shared" si="6"/>
        <v>B08</v>
      </c>
      <c r="F431" t="s">
        <v>7819</v>
      </c>
      <c r="G431" t="s">
        <v>7820</v>
      </c>
    </row>
    <row r="432" spans="1:8" x14ac:dyDescent="0.25">
      <c r="A432" t="s">
        <v>7821</v>
      </c>
      <c r="B432" t="str">
        <f t="shared" si="6"/>
        <v>B08</v>
      </c>
      <c r="F432" t="s">
        <v>7822</v>
      </c>
      <c r="G432" t="s">
        <v>7823</v>
      </c>
    </row>
    <row r="433" spans="1:7" x14ac:dyDescent="0.25">
      <c r="A433" t="s">
        <v>7824</v>
      </c>
      <c r="B433" t="str">
        <f t="shared" si="6"/>
        <v>B08</v>
      </c>
      <c r="F433" t="s">
        <v>7825</v>
      </c>
      <c r="G433" t="s">
        <v>7826</v>
      </c>
    </row>
    <row r="434" spans="1:7" x14ac:dyDescent="0.25">
      <c r="A434" t="s">
        <v>7827</v>
      </c>
      <c r="B434" t="str">
        <f t="shared" si="6"/>
        <v>B08</v>
      </c>
      <c r="E434" t="s">
        <v>7042</v>
      </c>
      <c r="F434" t="s">
        <v>7828</v>
      </c>
      <c r="G434" t="s">
        <v>7829</v>
      </c>
    </row>
    <row r="435" spans="1:7" x14ac:dyDescent="0.25">
      <c r="A435" t="s">
        <v>123</v>
      </c>
      <c r="B435" t="str">
        <f t="shared" si="6"/>
        <v>B09</v>
      </c>
      <c r="F435" t="s">
        <v>1221</v>
      </c>
      <c r="G435" t="s">
        <v>1222</v>
      </c>
    </row>
    <row r="436" spans="1:7" x14ac:dyDescent="0.25">
      <c r="A436" t="s">
        <v>7830</v>
      </c>
      <c r="B436" t="str">
        <f t="shared" si="6"/>
        <v>B15</v>
      </c>
      <c r="F436" t="s">
        <v>7831</v>
      </c>
      <c r="G436" t="s">
        <v>7832</v>
      </c>
    </row>
    <row r="437" spans="1:7" x14ac:dyDescent="0.25">
      <c r="A437" t="s">
        <v>7833</v>
      </c>
      <c r="B437" t="str">
        <f t="shared" si="6"/>
        <v>B15</v>
      </c>
      <c r="F437" t="s">
        <v>7834</v>
      </c>
      <c r="G437" t="s">
        <v>7835</v>
      </c>
    </row>
    <row r="438" spans="1:7" x14ac:dyDescent="0.25">
      <c r="A438" t="s">
        <v>7836</v>
      </c>
      <c r="B438" t="str">
        <f t="shared" si="6"/>
        <v>B16</v>
      </c>
      <c r="F438" t="s">
        <v>7837</v>
      </c>
      <c r="G438" t="s">
        <v>7838</v>
      </c>
    </row>
    <row r="439" spans="1:7" x14ac:dyDescent="0.25">
      <c r="A439" t="s">
        <v>7839</v>
      </c>
      <c r="B439" t="str">
        <f t="shared" si="6"/>
        <v>B16</v>
      </c>
      <c r="F439" t="s">
        <v>7840</v>
      </c>
      <c r="G439" t="s">
        <v>7841</v>
      </c>
    </row>
    <row r="440" spans="1:7" x14ac:dyDescent="0.25">
      <c r="A440" t="s">
        <v>7842</v>
      </c>
      <c r="B440" t="str">
        <f t="shared" si="6"/>
        <v>B16</v>
      </c>
      <c r="F440" t="s">
        <v>7843</v>
      </c>
      <c r="G440" t="s">
        <v>7844</v>
      </c>
    </row>
    <row r="441" spans="1:7" x14ac:dyDescent="0.25">
      <c r="A441" t="s">
        <v>7845</v>
      </c>
      <c r="B441" t="str">
        <f t="shared" si="6"/>
        <v>B16</v>
      </c>
      <c r="F441" t="s">
        <v>7846</v>
      </c>
      <c r="G441" t="s">
        <v>7847</v>
      </c>
    </row>
    <row r="442" spans="1:7" x14ac:dyDescent="0.25">
      <c r="A442" t="s">
        <v>7848</v>
      </c>
      <c r="B442" t="str">
        <f t="shared" si="6"/>
        <v>B17</v>
      </c>
      <c r="F442" t="s">
        <v>7849</v>
      </c>
      <c r="G442" t="s">
        <v>7850</v>
      </c>
    </row>
    <row r="443" spans="1:7" x14ac:dyDescent="0.25">
      <c r="A443" t="s">
        <v>7851</v>
      </c>
      <c r="B443" t="str">
        <f t="shared" si="6"/>
        <v>B17</v>
      </c>
      <c r="F443" t="s">
        <v>7852</v>
      </c>
      <c r="G443" t="s">
        <v>7853</v>
      </c>
    </row>
    <row r="444" spans="1:7" x14ac:dyDescent="0.25">
      <c r="A444" t="s">
        <v>7854</v>
      </c>
      <c r="B444" t="str">
        <f t="shared" si="6"/>
        <v>B17</v>
      </c>
      <c r="F444" t="s">
        <v>7855</v>
      </c>
      <c r="G444" t="s">
        <v>7856</v>
      </c>
    </row>
    <row r="445" spans="1:7" x14ac:dyDescent="0.25">
      <c r="A445" t="s">
        <v>7857</v>
      </c>
      <c r="B445" t="str">
        <f t="shared" si="6"/>
        <v>B17</v>
      </c>
      <c r="F445" t="s">
        <v>7858</v>
      </c>
      <c r="G445" t="s">
        <v>7859</v>
      </c>
    </row>
    <row r="446" spans="1:7" x14ac:dyDescent="0.25">
      <c r="A446" t="s">
        <v>7860</v>
      </c>
      <c r="B446" t="str">
        <f t="shared" si="6"/>
        <v>B18</v>
      </c>
      <c r="F446" t="s">
        <v>7861</v>
      </c>
      <c r="G446" t="s">
        <v>7862</v>
      </c>
    </row>
    <row r="447" spans="1:7" x14ac:dyDescent="0.25">
      <c r="A447" t="s">
        <v>7863</v>
      </c>
      <c r="B447" t="str">
        <f t="shared" si="6"/>
        <v>B18</v>
      </c>
      <c r="F447" t="s">
        <v>7864</v>
      </c>
      <c r="G447" t="s">
        <v>7865</v>
      </c>
    </row>
    <row r="448" spans="1:7" x14ac:dyDescent="0.25">
      <c r="A448" t="s">
        <v>7866</v>
      </c>
      <c r="B448" t="str">
        <f t="shared" si="6"/>
        <v>B18</v>
      </c>
      <c r="F448" t="s">
        <v>7867</v>
      </c>
      <c r="G448" t="s">
        <v>7868</v>
      </c>
    </row>
    <row r="449" spans="1:7" x14ac:dyDescent="0.25">
      <c r="A449" t="s">
        <v>7869</v>
      </c>
      <c r="B449" t="str">
        <f t="shared" si="6"/>
        <v>B18</v>
      </c>
      <c r="F449" t="s">
        <v>7870</v>
      </c>
      <c r="G449" t="s">
        <v>7871</v>
      </c>
    </row>
    <row r="450" spans="1:7" x14ac:dyDescent="0.25">
      <c r="A450" t="s">
        <v>7872</v>
      </c>
      <c r="B450" t="str">
        <f t="shared" si="6"/>
        <v>B18</v>
      </c>
      <c r="F450" t="s">
        <v>7873</v>
      </c>
      <c r="G450" t="s">
        <v>7874</v>
      </c>
    </row>
    <row r="451" spans="1:7" x14ac:dyDescent="0.25">
      <c r="A451" t="s">
        <v>7875</v>
      </c>
      <c r="B451" t="str">
        <f t="shared" ref="B451:B514" si="7">LEFT(A451,3)</f>
        <v>B19</v>
      </c>
      <c r="F451" t="s">
        <v>7876</v>
      </c>
      <c r="G451" t="s">
        <v>7877</v>
      </c>
    </row>
    <row r="452" spans="1:7" x14ac:dyDescent="0.25">
      <c r="A452" t="s">
        <v>7878</v>
      </c>
      <c r="B452" t="str">
        <f t="shared" si="7"/>
        <v>B19</v>
      </c>
      <c r="F452" t="s">
        <v>7879</v>
      </c>
      <c r="G452" t="s">
        <v>7880</v>
      </c>
    </row>
    <row r="453" spans="1:7" x14ac:dyDescent="0.25">
      <c r="A453" t="s">
        <v>7881</v>
      </c>
      <c r="B453" t="str">
        <f t="shared" si="7"/>
        <v>B20</v>
      </c>
      <c r="F453" t="s">
        <v>7882</v>
      </c>
      <c r="G453" t="s">
        <v>7883</v>
      </c>
    </row>
    <row r="454" spans="1:7" x14ac:dyDescent="0.25">
      <c r="A454" t="s">
        <v>7884</v>
      </c>
      <c r="B454" t="str">
        <f t="shared" si="7"/>
        <v>B20</v>
      </c>
      <c r="F454" t="s">
        <v>7885</v>
      </c>
      <c r="G454" t="s">
        <v>7886</v>
      </c>
    </row>
    <row r="455" spans="1:7" x14ac:dyDescent="0.25">
      <c r="A455" t="s">
        <v>7887</v>
      </c>
      <c r="B455" t="str">
        <f t="shared" si="7"/>
        <v>B20</v>
      </c>
      <c r="F455" t="s">
        <v>7888</v>
      </c>
      <c r="G455" t="s">
        <v>7889</v>
      </c>
    </row>
    <row r="456" spans="1:7" x14ac:dyDescent="0.25">
      <c r="A456" t="s">
        <v>7890</v>
      </c>
      <c r="B456" t="str">
        <f t="shared" si="7"/>
        <v>B20</v>
      </c>
      <c r="F456" t="s">
        <v>7891</v>
      </c>
      <c r="G456" t="s">
        <v>7892</v>
      </c>
    </row>
    <row r="457" spans="1:7" x14ac:dyDescent="0.25">
      <c r="A457" t="s">
        <v>7893</v>
      </c>
      <c r="B457" t="str">
        <f t="shared" si="7"/>
        <v>B20</v>
      </c>
      <c r="F457" t="s">
        <v>7894</v>
      </c>
      <c r="G457" t="s">
        <v>7895</v>
      </c>
    </row>
    <row r="458" spans="1:7" x14ac:dyDescent="0.25">
      <c r="A458" t="s">
        <v>7896</v>
      </c>
      <c r="B458" t="str">
        <f t="shared" si="7"/>
        <v>B20</v>
      </c>
      <c r="F458" t="s">
        <v>7897</v>
      </c>
      <c r="G458" t="s">
        <v>7898</v>
      </c>
    </row>
    <row r="459" spans="1:7" x14ac:dyDescent="0.25">
      <c r="A459" t="s">
        <v>7899</v>
      </c>
      <c r="B459" t="str">
        <f t="shared" si="7"/>
        <v>B20</v>
      </c>
      <c r="F459" t="s">
        <v>7900</v>
      </c>
      <c r="G459" t="s">
        <v>7901</v>
      </c>
    </row>
    <row r="460" spans="1:7" x14ac:dyDescent="0.25">
      <c r="A460" t="s">
        <v>7902</v>
      </c>
      <c r="B460" t="str">
        <f t="shared" si="7"/>
        <v>B20</v>
      </c>
      <c r="F460" t="s">
        <v>7903</v>
      </c>
      <c r="G460" t="s">
        <v>7904</v>
      </c>
    </row>
    <row r="461" spans="1:7" x14ac:dyDescent="0.25">
      <c r="A461" t="s">
        <v>7905</v>
      </c>
      <c r="B461" t="str">
        <f t="shared" si="7"/>
        <v>B20</v>
      </c>
      <c r="F461" t="s">
        <v>7906</v>
      </c>
      <c r="G461" t="s">
        <v>7907</v>
      </c>
    </row>
    <row r="462" spans="1:7" x14ac:dyDescent="0.25">
      <c r="A462" t="s">
        <v>7908</v>
      </c>
      <c r="B462" t="str">
        <f t="shared" si="7"/>
        <v>B20</v>
      </c>
      <c r="F462" t="s">
        <v>7909</v>
      </c>
      <c r="G462" t="s">
        <v>7910</v>
      </c>
    </row>
    <row r="463" spans="1:7" x14ac:dyDescent="0.25">
      <c r="A463" t="s">
        <v>7911</v>
      </c>
      <c r="B463" t="str">
        <f t="shared" si="7"/>
        <v>B21</v>
      </c>
      <c r="F463" t="s">
        <v>7912</v>
      </c>
      <c r="G463" t="s">
        <v>7913</v>
      </c>
    </row>
    <row r="464" spans="1:7" x14ac:dyDescent="0.25">
      <c r="A464" t="s">
        <v>7914</v>
      </c>
      <c r="B464" t="str">
        <f t="shared" si="7"/>
        <v>B21</v>
      </c>
      <c r="F464" t="s">
        <v>7915</v>
      </c>
      <c r="G464" t="s">
        <v>7916</v>
      </c>
    </row>
    <row r="465" spans="1:8" x14ac:dyDescent="0.25">
      <c r="A465" t="s">
        <v>7917</v>
      </c>
      <c r="B465" t="str">
        <f t="shared" si="7"/>
        <v>B21</v>
      </c>
      <c r="F465" t="s">
        <v>7918</v>
      </c>
      <c r="G465" t="s">
        <v>7919</v>
      </c>
    </row>
    <row r="466" spans="1:8" x14ac:dyDescent="0.25">
      <c r="A466" t="s">
        <v>7920</v>
      </c>
      <c r="B466" t="str">
        <f t="shared" si="7"/>
        <v>B21</v>
      </c>
      <c r="F466" t="s">
        <v>7921</v>
      </c>
      <c r="G466" t="s">
        <v>7922</v>
      </c>
    </row>
    <row r="467" spans="1:8" x14ac:dyDescent="0.25">
      <c r="A467" t="s">
        <v>7923</v>
      </c>
      <c r="B467" t="str">
        <f t="shared" si="7"/>
        <v>B21</v>
      </c>
      <c r="F467" t="s">
        <v>7924</v>
      </c>
      <c r="G467" t="s">
        <v>7925</v>
      </c>
    </row>
    <row r="468" spans="1:8" x14ac:dyDescent="0.25">
      <c r="A468" t="s">
        <v>7926</v>
      </c>
      <c r="B468" t="str">
        <f t="shared" si="7"/>
        <v>B21</v>
      </c>
      <c r="F468" t="s">
        <v>7927</v>
      </c>
      <c r="G468" t="s">
        <v>7928</v>
      </c>
    </row>
    <row r="469" spans="1:8" x14ac:dyDescent="0.25">
      <c r="A469" t="s">
        <v>7929</v>
      </c>
      <c r="B469" t="str">
        <f t="shared" si="7"/>
        <v>B21</v>
      </c>
      <c r="F469" t="s">
        <v>7930</v>
      </c>
      <c r="G469" t="s">
        <v>7931</v>
      </c>
    </row>
    <row r="470" spans="1:8" x14ac:dyDescent="0.25">
      <c r="A470" t="s">
        <v>7932</v>
      </c>
      <c r="B470" t="str">
        <f t="shared" si="7"/>
        <v>B22</v>
      </c>
      <c r="F470" t="s">
        <v>7933</v>
      </c>
      <c r="G470" t="s">
        <v>7934</v>
      </c>
    </row>
    <row r="471" spans="1:8" x14ac:dyDescent="0.25">
      <c r="A471" t="s">
        <v>7935</v>
      </c>
      <c r="B471" t="str">
        <f t="shared" si="7"/>
        <v>B22</v>
      </c>
      <c r="F471" t="s">
        <v>7936</v>
      </c>
      <c r="G471" t="s">
        <v>7937</v>
      </c>
    </row>
    <row r="472" spans="1:8" x14ac:dyDescent="0.25">
      <c r="A472" t="s">
        <v>7938</v>
      </c>
      <c r="B472" t="str">
        <f t="shared" si="7"/>
        <v>B22</v>
      </c>
      <c r="F472" t="s">
        <v>7939</v>
      </c>
      <c r="G472" t="s">
        <v>7940</v>
      </c>
    </row>
    <row r="473" spans="1:8" x14ac:dyDescent="0.25">
      <c r="A473" t="s">
        <v>7941</v>
      </c>
      <c r="B473" t="str">
        <f t="shared" si="7"/>
        <v>B22</v>
      </c>
      <c r="F473" t="s">
        <v>7942</v>
      </c>
      <c r="G473" t="s">
        <v>7943</v>
      </c>
    </row>
    <row r="474" spans="1:8" x14ac:dyDescent="0.25">
      <c r="A474" t="s">
        <v>7944</v>
      </c>
      <c r="B474" t="str">
        <f t="shared" si="7"/>
        <v>B23</v>
      </c>
      <c r="F474" t="s">
        <v>7945</v>
      </c>
      <c r="G474" t="s">
        <v>7946</v>
      </c>
    </row>
    <row r="475" spans="1:8" x14ac:dyDescent="0.25">
      <c r="A475" t="s">
        <v>7947</v>
      </c>
      <c r="B475" t="str">
        <f t="shared" si="7"/>
        <v>B23</v>
      </c>
      <c r="F475" t="s">
        <v>7948</v>
      </c>
      <c r="G475" t="s">
        <v>7949</v>
      </c>
    </row>
    <row r="476" spans="1:8" x14ac:dyDescent="0.25">
      <c r="A476" t="s">
        <v>7950</v>
      </c>
      <c r="B476" t="str">
        <f t="shared" si="7"/>
        <v>B23</v>
      </c>
      <c r="F476" t="s">
        <v>7951</v>
      </c>
      <c r="G476" t="s">
        <v>7952</v>
      </c>
    </row>
    <row r="477" spans="1:8" x14ac:dyDescent="0.25">
      <c r="A477" t="s">
        <v>7953</v>
      </c>
      <c r="B477" t="str">
        <f t="shared" si="7"/>
        <v>B23</v>
      </c>
      <c r="F477" t="s">
        <v>7954</v>
      </c>
      <c r="G477" t="s">
        <v>7955</v>
      </c>
    </row>
    <row r="478" spans="1:8" x14ac:dyDescent="0.25">
      <c r="A478" t="s">
        <v>130</v>
      </c>
      <c r="B478" t="str">
        <f t="shared" si="7"/>
        <v>B24</v>
      </c>
      <c r="F478" t="s">
        <v>1247</v>
      </c>
      <c r="G478" t="s">
        <v>1248</v>
      </c>
    </row>
    <row r="479" spans="1:8" x14ac:dyDescent="0.25">
      <c r="A479" t="s">
        <v>7956</v>
      </c>
      <c r="B479" t="str">
        <f t="shared" si="7"/>
        <v>B25</v>
      </c>
      <c r="C479" t="s">
        <v>990</v>
      </c>
      <c r="F479" t="s">
        <v>7957</v>
      </c>
      <c r="G479" t="s">
        <v>7958</v>
      </c>
      <c r="H479" t="s">
        <v>7750</v>
      </c>
    </row>
    <row r="480" spans="1:8" x14ac:dyDescent="0.25">
      <c r="A480" t="s">
        <v>7959</v>
      </c>
      <c r="B480" t="str">
        <f t="shared" si="7"/>
        <v>B25</v>
      </c>
      <c r="C480" t="s">
        <v>990</v>
      </c>
      <c r="F480" t="s">
        <v>7960</v>
      </c>
      <c r="G480" t="s">
        <v>7961</v>
      </c>
      <c r="H480" t="s">
        <v>7962</v>
      </c>
    </row>
    <row r="481" spans="1:8" x14ac:dyDescent="0.25">
      <c r="A481" t="s">
        <v>7963</v>
      </c>
      <c r="B481" t="str">
        <f t="shared" si="7"/>
        <v>B25</v>
      </c>
      <c r="C481" t="s">
        <v>990</v>
      </c>
      <c r="F481" t="s">
        <v>7964</v>
      </c>
      <c r="G481" t="s">
        <v>7965</v>
      </c>
      <c r="H481" t="s">
        <v>7966</v>
      </c>
    </row>
    <row r="482" spans="1:8" x14ac:dyDescent="0.25">
      <c r="A482" t="s">
        <v>7967</v>
      </c>
      <c r="B482" t="str">
        <f t="shared" si="7"/>
        <v>B25</v>
      </c>
      <c r="F482" t="s">
        <v>7968</v>
      </c>
      <c r="G482" t="s">
        <v>7969</v>
      </c>
    </row>
    <row r="483" spans="1:8" x14ac:dyDescent="0.25">
      <c r="A483" t="s">
        <v>7970</v>
      </c>
      <c r="B483" t="str">
        <f t="shared" si="7"/>
        <v>B25</v>
      </c>
      <c r="F483" t="s">
        <v>7971</v>
      </c>
      <c r="G483" t="s">
        <v>7972</v>
      </c>
    </row>
    <row r="484" spans="1:8" x14ac:dyDescent="0.25">
      <c r="A484" t="s">
        <v>7973</v>
      </c>
      <c r="B484" t="str">
        <f t="shared" si="7"/>
        <v>B26</v>
      </c>
      <c r="C484" t="s">
        <v>990</v>
      </c>
      <c r="D484" t="s">
        <v>7974</v>
      </c>
      <c r="F484" t="s">
        <v>7975</v>
      </c>
      <c r="G484" t="s">
        <v>7976</v>
      </c>
      <c r="H484" t="s">
        <v>7977</v>
      </c>
    </row>
    <row r="485" spans="1:8" x14ac:dyDescent="0.25">
      <c r="A485" t="s">
        <v>7978</v>
      </c>
      <c r="B485" t="str">
        <f t="shared" si="7"/>
        <v>B26</v>
      </c>
      <c r="C485" t="s">
        <v>990</v>
      </c>
      <c r="F485" t="s">
        <v>7979</v>
      </c>
      <c r="G485" t="s">
        <v>7980</v>
      </c>
      <c r="H485" t="s">
        <v>7614</v>
      </c>
    </row>
    <row r="486" spans="1:8" x14ac:dyDescent="0.25">
      <c r="A486" t="s">
        <v>7981</v>
      </c>
      <c r="B486" t="str">
        <f t="shared" si="7"/>
        <v>B26</v>
      </c>
      <c r="C486" t="s">
        <v>990</v>
      </c>
      <c r="F486" t="s">
        <v>7982</v>
      </c>
      <c r="G486" t="s">
        <v>7983</v>
      </c>
      <c r="H486" t="s">
        <v>7601</v>
      </c>
    </row>
    <row r="487" spans="1:8" x14ac:dyDescent="0.25">
      <c r="A487" t="s">
        <v>7984</v>
      </c>
      <c r="B487" t="str">
        <f t="shared" si="7"/>
        <v>B26</v>
      </c>
      <c r="C487" t="s">
        <v>990</v>
      </c>
      <c r="F487" t="s">
        <v>7985</v>
      </c>
      <c r="G487" t="s">
        <v>7986</v>
      </c>
      <c r="H487" t="s">
        <v>7966</v>
      </c>
    </row>
    <row r="488" spans="1:8" x14ac:dyDescent="0.25">
      <c r="A488" t="s">
        <v>7987</v>
      </c>
      <c r="B488" t="str">
        <f t="shared" si="7"/>
        <v>B26</v>
      </c>
      <c r="F488" t="s">
        <v>7988</v>
      </c>
      <c r="G488" t="s">
        <v>7989</v>
      </c>
    </row>
    <row r="489" spans="1:8" x14ac:dyDescent="0.25">
      <c r="A489" t="s">
        <v>7990</v>
      </c>
      <c r="B489" t="str">
        <f t="shared" si="7"/>
        <v>B26</v>
      </c>
      <c r="F489" t="s">
        <v>7991</v>
      </c>
      <c r="G489" t="s">
        <v>7992</v>
      </c>
    </row>
    <row r="490" spans="1:8" x14ac:dyDescent="0.25">
      <c r="A490" t="s">
        <v>7993</v>
      </c>
      <c r="B490" t="str">
        <f t="shared" si="7"/>
        <v>B27</v>
      </c>
      <c r="F490" t="s">
        <v>7994</v>
      </c>
      <c r="G490" t="s">
        <v>7995</v>
      </c>
    </row>
    <row r="491" spans="1:8" x14ac:dyDescent="0.25">
      <c r="A491" t="s">
        <v>7996</v>
      </c>
      <c r="B491" t="str">
        <f t="shared" si="7"/>
        <v>B27</v>
      </c>
      <c r="F491" t="s">
        <v>7997</v>
      </c>
      <c r="G491" t="s">
        <v>7998</v>
      </c>
    </row>
    <row r="492" spans="1:8" x14ac:dyDescent="0.25">
      <c r="A492" t="s">
        <v>7999</v>
      </c>
      <c r="B492" t="str">
        <f t="shared" si="7"/>
        <v>B27</v>
      </c>
      <c r="F492" t="s">
        <v>8000</v>
      </c>
      <c r="G492" t="s">
        <v>8001</v>
      </c>
    </row>
    <row r="493" spans="1:8" x14ac:dyDescent="0.25">
      <c r="A493" t="s">
        <v>8002</v>
      </c>
      <c r="B493" t="str">
        <f t="shared" si="7"/>
        <v>B27</v>
      </c>
      <c r="F493" t="s">
        <v>8003</v>
      </c>
      <c r="G493" t="s">
        <v>8004</v>
      </c>
    </row>
    <row r="494" spans="1:8" x14ac:dyDescent="0.25">
      <c r="A494" t="s">
        <v>8005</v>
      </c>
      <c r="B494" t="str">
        <f t="shared" si="7"/>
        <v>B30</v>
      </c>
      <c r="C494" t="s">
        <v>990</v>
      </c>
      <c r="E494" t="s">
        <v>7042</v>
      </c>
      <c r="F494" t="s">
        <v>8006</v>
      </c>
      <c r="G494" t="s">
        <v>8007</v>
      </c>
      <c r="H494" t="s">
        <v>8008</v>
      </c>
    </row>
    <row r="495" spans="1:8" x14ac:dyDescent="0.25">
      <c r="A495" t="s">
        <v>8009</v>
      </c>
      <c r="B495" t="str">
        <f t="shared" si="7"/>
        <v>B30</v>
      </c>
      <c r="C495" t="s">
        <v>990</v>
      </c>
      <c r="E495" t="s">
        <v>7042</v>
      </c>
      <c r="F495" t="s">
        <v>8010</v>
      </c>
      <c r="G495" t="s">
        <v>8011</v>
      </c>
      <c r="H495" t="s">
        <v>7466</v>
      </c>
    </row>
    <row r="496" spans="1:8" x14ac:dyDescent="0.25">
      <c r="A496" t="s">
        <v>8012</v>
      </c>
      <c r="B496" t="str">
        <f t="shared" si="7"/>
        <v>B30</v>
      </c>
      <c r="E496" t="s">
        <v>7042</v>
      </c>
      <c r="F496" t="s">
        <v>8013</v>
      </c>
      <c r="G496" t="s">
        <v>8014</v>
      </c>
    </row>
    <row r="497" spans="1:8" x14ac:dyDescent="0.25">
      <c r="A497" t="s">
        <v>8015</v>
      </c>
      <c r="B497" t="str">
        <f t="shared" si="7"/>
        <v>B30</v>
      </c>
      <c r="C497" t="s">
        <v>990</v>
      </c>
      <c r="E497" t="s">
        <v>7042</v>
      </c>
      <c r="F497" t="s">
        <v>8016</v>
      </c>
      <c r="G497" t="s">
        <v>8017</v>
      </c>
      <c r="H497" t="s">
        <v>7466</v>
      </c>
    </row>
    <row r="498" spans="1:8" x14ac:dyDescent="0.25">
      <c r="A498" t="s">
        <v>8018</v>
      </c>
      <c r="B498" t="str">
        <f t="shared" si="7"/>
        <v>B30</v>
      </c>
      <c r="C498" t="s">
        <v>990</v>
      </c>
      <c r="E498" t="s">
        <v>7042</v>
      </c>
      <c r="F498" t="s">
        <v>8019</v>
      </c>
      <c r="G498" t="s">
        <v>8020</v>
      </c>
      <c r="H498" t="s">
        <v>7466</v>
      </c>
    </row>
    <row r="499" spans="1:8" x14ac:dyDescent="0.25">
      <c r="A499" t="s">
        <v>8021</v>
      </c>
      <c r="B499" t="str">
        <f t="shared" si="7"/>
        <v>B30</v>
      </c>
      <c r="E499" t="s">
        <v>7042</v>
      </c>
      <c r="F499" t="s">
        <v>8022</v>
      </c>
      <c r="G499" t="s">
        <v>8023</v>
      </c>
    </row>
    <row r="500" spans="1:8" x14ac:dyDescent="0.25">
      <c r="A500" t="s">
        <v>8024</v>
      </c>
      <c r="B500" t="str">
        <f t="shared" si="7"/>
        <v>B33</v>
      </c>
      <c r="F500" t="s">
        <v>8025</v>
      </c>
      <c r="G500" t="s">
        <v>8026</v>
      </c>
    </row>
    <row r="501" spans="1:8" x14ac:dyDescent="0.25">
      <c r="A501" t="s">
        <v>8027</v>
      </c>
      <c r="B501" t="str">
        <f t="shared" si="7"/>
        <v>B33</v>
      </c>
      <c r="F501" t="s">
        <v>8028</v>
      </c>
      <c r="G501" t="s">
        <v>8029</v>
      </c>
    </row>
    <row r="502" spans="1:8" x14ac:dyDescent="0.25">
      <c r="A502" t="s">
        <v>8030</v>
      </c>
      <c r="B502" t="str">
        <f t="shared" si="7"/>
        <v>B33</v>
      </c>
      <c r="F502" t="s">
        <v>8031</v>
      </c>
      <c r="G502" t="s">
        <v>8032</v>
      </c>
    </row>
    <row r="503" spans="1:8" x14ac:dyDescent="0.25">
      <c r="A503" t="s">
        <v>8033</v>
      </c>
      <c r="B503" t="str">
        <f t="shared" si="7"/>
        <v>B33</v>
      </c>
      <c r="F503" t="s">
        <v>8034</v>
      </c>
      <c r="G503" t="s">
        <v>8035</v>
      </c>
    </row>
    <row r="504" spans="1:8" x14ac:dyDescent="0.25">
      <c r="A504" t="s">
        <v>8036</v>
      </c>
      <c r="B504" t="str">
        <f t="shared" si="7"/>
        <v>B33</v>
      </c>
      <c r="C504" t="s">
        <v>990</v>
      </c>
      <c r="F504" t="s">
        <v>8037</v>
      </c>
      <c r="G504" t="s">
        <v>8038</v>
      </c>
      <c r="H504" t="s">
        <v>7750</v>
      </c>
    </row>
    <row r="505" spans="1:8" x14ac:dyDescent="0.25">
      <c r="A505" t="s">
        <v>8039</v>
      </c>
      <c r="B505" t="str">
        <f t="shared" si="7"/>
        <v>B33</v>
      </c>
      <c r="F505" t="s">
        <v>8040</v>
      </c>
      <c r="G505" t="s">
        <v>8041</v>
      </c>
    </row>
    <row r="506" spans="1:8" x14ac:dyDescent="0.25">
      <c r="A506" t="s">
        <v>8042</v>
      </c>
      <c r="B506" t="str">
        <f t="shared" si="7"/>
        <v>B34</v>
      </c>
      <c r="F506" t="s">
        <v>8043</v>
      </c>
      <c r="G506" t="s">
        <v>8044</v>
      </c>
    </row>
    <row r="507" spans="1:8" x14ac:dyDescent="0.25">
      <c r="A507" t="s">
        <v>8045</v>
      </c>
      <c r="B507" t="str">
        <f t="shared" si="7"/>
        <v>B34</v>
      </c>
      <c r="F507" t="s">
        <v>8046</v>
      </c>
      <c r="G507" t="s">
        <v>8047</v>
      </c>
    </row>
    <row r="508" spans="1:8" x14ac:dyDescent="0.25">
      <c r="A508" t="s">
        <v>8048</v>
      </c>
      <c r="B508" t="str">
        <f t="shared" si="7"/>
        <v>B34</v>
      </c>
      <c r="F508" t="s">
        <v>8049</v>
      </c>
      <c r="G508" t="s">
        <v>8050</v>
      </c>
    </row>
    <row r="509" spans="1:8" x14ac:dyDescent="0.25">
      <c r="A509" t="s">
        <v>8051</v>
      </c>
      <c r="B509" t="str">
        <f t="shared" si="7"/>
        <v>B34</v>
      </c>
      <c r="F509" t="s">
        <v>8052</v>
      </c>
      <c r="G509" t="s">
        <v>8053</v>
      </c>
    </row>
    <row r="510" spans="1:8" x14ac:dyDescent="0.25">
      <c r="A510" t="s">
        <v>8054</v>
      </c>
      <c r="B510" t="str">
        <f t="shared" si="7"/>
        <v>B34</v>
      </c>
      <c r="F510" t="s">
        <v>8055</v>
      </c>
      <c r="G510" t="s">
        <v>8056</v>
      </c>
    </row>
    <row r="511" spans="1:8" x14ac:dyDescent="0.25">
      <c r="A511" t="s">
        <v>8057</v>
      </c>
      <c r="B511" t="str">
        <f t="shared" si="7"/>
        <v>B34</v>
      </c>
      <c r="F511" t="s">
        <v>8058</v>
      </c>
      <c r="G511" t="s">
        <v>8059</v>
      </c>
    </row>
    <row r="512" spans="1:8" x14ac:dyDescent="0.25">
      <c r="A512" t="s">
        <v>8060</v>
      </c>
      <c r="B512" t="str">
        <f t="shared" si="7"/>
        <v>B34</v>
      </c>
      <c r="F512" t="s">
        <v>8061</v>
      </c>
      <c r="G512" t="s">
        <v>8062</v>
      </c>
    </row>
    <row r="513" spans="1:7" x14ac:dyDescent="0.25">
      <c r="A513" t="s">
        <v>8063</v>
      </c>
      <c r="B513" t="str">
        <f t="shared" si="7"/>
        <v>B35</v>
      </c>
      <c r="E513" t="s">
        <v>7042</v>
      </c>
      <c r="F513" t="s">
        <v>8064</v>
      </c>
      <c r="G513" t="s">
        <v>8065</v>
      </c>
    </row>
    <row r="514" spans="1:7" x14ac:dyDescent="0.25">
      <c r="A514" t="s">
        <v>8066</v>
      </c>
      <c r="B514" t="str">
        <f t="shared" si="7"/>
        <v>B35</v>
      </c>
      <c r="E514" t="s">
        <v>7042</v>
      </c>
      <c r="F514" t="s">
        <v>8067</v>
      </c>
      <c r="G514" t="s">
        <v>8068</v>
      </c>
    </row>
    <row r="515" spans="1:7" x14ac:dyDescent="0.25">
      <c r="A515" t="s">
        <v>8069</v>
      </c>
      <c r="B515" t="str">
        <f t="shared" ref="B515:B578" si="8">LEFT(A515,3)</f>
        <v>B35</v>
      </c>
      <c r="E515" t="s">
        <v>7042</v>
      </c>
      <c r="F515" t="s">
        <v>8070</v>
      </c>
      <c r="G515" t="s">
        <v>8071</v>
      </c>
    </row>
    <row r="516" spans="1:7" x14ac:dyDescent="0.25">
      <c r="A516" t="s">
        <v>8072</v>
      </c>
      <c r="B516" t="str">
        <f t="shared" si="8"/>
        <v>B35</v>
      </c>
      <c r="E516" t="s">
        <v>7042</v>
      </c>
      <c r="F516" t="s">
        <v>8073</v>
      </c>
      <c r="G516" t="s">
        <v>8074</v>
      </c>
    </row>
    <row r="517" spans="1:7" x14ac:dyDescent="0.25">
      <c r="A517" t="s">
        <v>8075</v>
      </c>
      <c r="B517" t="str">
        <f t="shared" si="8"/>
        <v>B35</v>
      </c>
      <c r="E517" t="s">
        <v>7042</v>
      </c>
      <c r="F517" t="s">
        <v>8076</v>
      </c>
      <c r="G517" t="s">
        <v>8077</v>
      </c>
    </row>
    <row r="518" spans="1:7" x14ac:dyDescent="0.25">
      <c r="A518" t="s">
        <v>8078</v>
      </c>
      <c r="B518" t="str">
        <f t="shared" si="8"/>
        <v>B35</v>
      </c>
      <c r="E518" t="s">
        <v>7042</v>
      </c>
      <c r="F518" t="s">
        <v>8079</v>
      </c>
      <c r="G518" t="s">
        <v>8080</v>
      </c>
    </row>
    <row r="519" spans="1:7" x14ac:dyDescent="0.25">
      <c r="A519" t="s">
        <v>8081</v>
      </c>
      <c r="B519" t="str">
        <f t="shared" si="8"/>
        <v>B35</v>
      </c>
      <c r="E519" t="s">
        <v>7042</v>
      </c>
      <c r="F519" t="s">
        <v>8082</v>
      </c>
      <c r="G519" t="s">
        <v>8083</v>
      </c>
    </row>
    <row r="520" spans="1:7" x14ac:dyDescent="0.25">
      <c r="A520" t="s">
        <v>8084</v>
      </c>
      <c r="B520" t="str">
        <f t="shared" si="8"/>
        <v>B35</v>
      </c>
      <c r="E520" t="s">
        <v>7042</v>
      </c>
      <c r="F520" t="s">
        <v>8085</v>
      </c>
      <c r="G520" t="s">
        <v>8086</v>
      </c>
    </row>
    <row r="521" spans="1:7" x14ac:dyDescent="0.25">
      <c r="A521" t="s">
        <v>8087</v>
      </c>
      <c r="B521" t="str">
        <f t="shared" si="8"/>
        <v>B35</v>
      </c>
      <c r="E521" t="s">
        <v>7042</v>
      </c>
      <c r="F521" t="s">
        <v>8088</v>
      </c>
      <c r="G521" t="s">
        <v>8089</v>
      </c>
    </row>
    <row r="522" spans="1:7" x14ac:dyDescent="0.25">
      <c r="A522" t="s">
        <v>8090</v>
      </c>
      <c r="B522" t="str">
        <f t="shared" si="8"/>
        <v>B36</v>
      </c>
      <c r="E522" t="s">
        <v>7042</v>
      </c>
      <c r="F522" t="s">
        <v>8091</v>
      </c>
      <c r="G522" t="s">
        <v>8092</v>
      </c>
    </row>
    <row r="523" spans="1:7" x14ac:dyDescent="0.25">
      <c r="A523" t="s">
        <v>8093</v>
      </c>
      <c r="B523" t="str">
        <f t="shared" si="8"/>
        <v>B36</v>
      </c>
      <c r="E523" t="s">
        <v>7042</v>
      </c>
      <c r="F523" t="s">
        <v>8094</v>
      </c>
      <c r="G523" t="s">
        <v>8095</v>
      </c>
    </row>
    <row r="524" spans="1:7" x14ac:dyDescent="0.25">
      <c r="A524" t="s">
        <v>8096</v>
      </c>
      <c r="B524" t="str">
        <f t="shared" si="8"/>
        <v>B36</v>
      </c>
      <c r="E524" t="s">
        <v>7042</v>
      </c>
      <c r="F524" t="s">
        <v>8097</v>
      </c>
      <c r="G524" t="s">
        <v>8098</v>
      </c>
    </row>
    <row r="525" spans="1:7" x14ac:dyDescent="0.25">
      <c r="A525" t="s">
        <v>8099</v>
      </c>
      <c r="B525" t="str">
        <f t="shared" si="8"/>
        <v>B36</v>
      </c>
      <c r="E525" t="s">
        <v>7042</v>
      </c>
      <c r="F525" t="s">
        <v>8100</v>
      </c>
      <c r="G525" t="s">
        <v>8101</v>
      </c>
    </row>
    <row r="526" spans="1:7" x14ac:dyDescent="0.25">
      <c r="A526" t="s">
        <v>8102</v>
      </c>
      <c r="B526" t="str">
        <f t="shared" si="8"/>
        <v>B36</v>
      </c>
      <c r="E526" t="s">
        <v>7042</v>
      </c>
      <c r="F526" t="s">
        <v>8103</v>
      </c>
      <c r="G526" t="s">
        <v>8104</v>
      </c>
    </row>
    <row r="527" spans="1:7" x14ac:dyDescent="0.25">
      <c r="A527" t="s">
        <v>8105</v>
      </c>
      <c r="B527" t="str">
        <f t="shared" si="8"/>
        <v>B36</v>
      </c>
      <c r="E527" t="s">
        <v>7042</v>
      </c>
      <c r="F527" t="s">
        <v>8106</v>
      </c>
      <c r="G527" t="s">
        <v>8107</v>
      </c>
    </row>
    <row r="528" spans="1:7" x14ac:dyDescent="0.25">
      <c r="A528" t="s">
        <v>8108</v>
      </c>
      <c r="B528" t="str">
        <f t="shared" si="8"/>
        <v>B37</v>
      </c>
      <c r="F528" t="s">
        <v>8109</v>
      </c>
      <c r="G528" t="s">
        <v>8110</v>
      </c>
    </row>
    <row r="529" spans="1:8" x14ac:dyDescent="0.25">
      <c r="A529" t="s">
        <v>8111</v>
      </c>
      <c r="B529" t="str">
        <f t="shared" si="8"/>
        <v>B37</v>
      </c>
      <c r="F529" t="s">
        <v>8112</v>
      </c>
      <c r="G529" t="s">
        <v>8113</v>
      </c>
    </row>
    <row r="530" spans="1:8" x14ac:dyDescent="0.25">
      <c r="A530" t="s">
        <v>8114</v>
      </c>
      <c r="B530" t="str">
        <f t="shared" si="8"/>
        <v>B37</v>
      </c>
      <c r="F530" t="s">
        <v>8115</v>
      </c>
      <c r="G530" t="s">
        <v>8116</v>
      </c>
    </row>
    <row r="531" spans="1:8" x14ac:dyDescent="0.25">
      <c r="A531" t="s">
        <v>8117</v>
      </c>
      <c r="B531" t="str">
        <f t="shared" si="8"/>
        <v>B37</v>
      </c>
      <c r="C531" t="s">
        <v>990</v>
      </c>
      <c r="D531" t="s">
        <v>7066</v>
      </c>
      <c r="F531" t="s">
        <v>8118</v>
      </c>
      <c r="G531" t="s">
        <v>8119</v>
      </c>
      <c r="H531" t="s">
        <v>8120</v>
      </c>
    </row>
    <row r="532" spans="1:8" x14ac:dyDescent="0.25">
      <c r="A532" t="s">
        <v>8121</v>
      </c>
      <c r="B532" t="str">
        <f t="shared" si="8"/>
        <v>B37</v>
      </c>
      <c r="F532" t="s">
        <v>8122</v>
      </c>
      <c r="G532" t="s">
        <v>8123</v>
      </c>
    </row>
    <row r="533" spans="1:8" x14ac:dyDescent="0.25">
      <c r="A533" t="s">
        <v>8124</v>
      </c>
      <c r="B533" t="str">
        <f t="shared" si="8"/>
        <v>B37</v>
      </c>
      <c r="C533" t="s">
        <v>990</v>
      </c>
      <c r="F533" t="s">
        <v>8125</v>
      </c>
      <c r="G533" t="s">
        <v>8126</v>
      </c>
      <c r="H533" t="s">
        <v>8127</v>
      </c>
    </row>
    <row r="534" spans="1:8" x14ac:dyDescent="0.25">
      <c r="A534" t="s">
        <v>8128</v>
      </c>
      <c r="B534" t="str">
        <f t="shared" si="8"/>
        <v>B37</v>
      </c>
      <c r="C534" t="s">
        <v>990</v>
      </c>
      <c r="F534" t="s">
        <v>8129</v>
      </c>
      <c r="G534" t="s">
        <v>8130</v>
      </c>
      <c r="H534" t="s">
        <v>8131</v>
      </c>
    </row>
    <row r="535" spans="1:8" x14ac:dyDescent="0.25">
      <c r="A535" t="s">
        <v>8132</v>
      </c>
      <c r="B535" t="str">
        <f t="shared" si="8"/>
        <v>B37</v>
      </c>
      <c r="F535" t="s">
        <v>8133</v>
      </c>
      <c r="G535" t="s">
        <v>8134</v>
      </c>
    </row>
    <row r="536" spans="1:8" x14ac:dyDescent="0.25">
      <c r="A536" t="s">
        <v>8135</v>
      </c>
      <c r="B536" t="str">
        <f t="shared" si="8"/>
        <v>B37</v>
      </c>
      <c r="F536" t="s">
        <v>8136</v>
      </c>
      <c r="G536" t="s">
        <v>8137</v>
      </c>
    </row>
    <row r="537" spans="1:8" x14ac:dyDescent="0.25">
      <c r="A537" t="s">
        <v>8138</v>
      </c>
      <c r="B537" t="str">
        <f t="shared" si="8"/>
        <v>B37</v>
      </c>
      <c r="F537" t="s">
        <v>8139</v>
      </c>
      <c r="G537" t="s">
        <v>8140</v>
      </c>
    </row>
    <row r="538" spans="1:8" x14ac:dyDescent="0.25">
      <c r="A538" t="s">
        <v>8141</v>
      </c>
      <c r="B538" t="str">
        <f t="shared" si="8"/>
        <v>B38</v>
      </c>
      <c r="F538" t="s">
        <v>8142</v>
      </c>
      <c r="G538" t="s">
        <v>8143</v>
      </c>
    </row>
    <row r="539" spans="1:8" x14ac:dyDescent="0.25">
      <c r="A539" t="s">
        <v>8144</v>
      </c>
      <c r="B539" t="str">
        <f t="shared" si="8"/>
        <v>B38</v>
      </c>
      <c r="F539" t="s">
        <v>8145</v>
      </c>
      <c r="G539" t="s">
        <v>8146</v>
      </c>
    </row>
    <row r="540" spans="1:8" x14ac:dyDescent="0.25">
      <c r="A540" t="s">
        <v>8147</v>
      </c>
      <c r="B540" t="str">
        <f t="shared" si="8"/>
        <v>B38</v>
      </c>
      <c r="F540" t="s">
        <v>8148</v>
      </c>
      <c r="G540" t="s">
        <v>8149</v>
      </c>
    </row>
    <row r="541" spans="1:8" x14ac:dyDescent="0.25">
      <c r="A541" t="s">
        <v>8150</v>
      </c>
      <c r="B541" t="str">
        <f t="shared" si="8"/>
        <v>B38</v>
      </c>
      <c r="F541" t="s">
        <v>8151</v>
      </c>
      <c r="G541" t="s">
        <v>8152</v>
      </c>
    </row>
    <row r="542" spans="1:8" x14ac:dyDescent="0.25">
      <c r="A542" t="s">
        <v>8153</v>
      </c>
      <c r="B542" t="str">
        <f t="shared" si="8"/>
        <v>B38</v>
      </c>
      <c r="C542" t="s">
        <v>990</v>
      </c>
      <c r="F542" t="s">
        <v>8154</v>
      </c>
      <c r="G542" t="s">
        <v>8155</v>
      </c>
      <c r="H542" t="s">
        <v>8127</v>
      </c>
    </row>
    <row r="543" spans="1:8" x14ac:dyDescent="0.25">
      <c r="A543" t="s">
        <v>8156</v>
      </c>
      <c r="B543" t="str">
        <f t="shared" si="8"/>
        <v>B38</v>
      </c>
      <c r="F543" t="s">
        <v>8157</v>
      </c>
      <c r="G543" t="s">
        <v>8158</v>
      </c>
    </row>
    <row r="544" spans="1:8" x14ac:dyDescent="0.25">
      <c r="A544" t="s">
        <v>8159</v>
      </c>
      <c r="B544" t="str">
        <f t="shared" si="8"/>
        <v>B38</v>
      </c>
      <c r="F544" t="s">
        <v>8160</v>
      </c>
      <c r="G544" t="s">
        <v>8161</v>
      </c>
    </row>
    <row r="545" spans="1:7" x14ac:dyDescent="0.25">
      <c r="A545" t="s">
        <v>8162</v>
      </c>
      <c r="B545" t="str">
        <f t="shared" si="8"/>
        <v>B38</v>
      </c>
      <c r="F545" t="s">
        <v>8163</v>
      </c>
      <c r="G545" t="s">
        <v>8164</v>
      </c>
    </row>
    <row r="546" spans="1:7" x14ac:dyDescent="0.25">
      <c r="A546" t="s">
        <v>8165</v>
      </c>
      <c r="B546" t="str">
        <f t="shared" si="8"/>
        <v>B39</v>
      </c>
      <c r="F546" t="s">
        <v>8166</v>
      </c>
      <c r="G546" t="s">
        <v>8167</v>
      </c>
    </row>
    <row r="547" spans="1:7" x14ac:dyDescent="0.25">
      <c r="A547" t="s">
        <v>8168</v>
      </c>
      <c r="B547" t="str">
        <f t="shared" si="8"/>
        <v>B39</v>
      </c>
      <c r="F547" t="s">
        <v>8169</v>
      </c>
      <c r="G547" t="s">
        <v>8170</v>
      </c>
    </row>
    <row r="548" spans="1:7" x14ac:dyDescent="0.25">
      <c r="A548" t="s">
        <v>8171</v>
      </c>
      <c r="B548" t="str">
        <f t="shared" si="8"/>
        <v>B39</v>
      </c>
      <c r="F548" t="s">
        <v>8172</v>
      </c>
      <c r="G548" t="s">
        <v>8173</v>
      </c>
    </row>
    <row r="549" spans="1:7" x14ac:dyDescent="0.25">
      <c r="A549" t="s">
        <v>8174</v>
      </c>
      <c r="B549" t="str">
        <f t="shared" si="8"/>
        <v>B39</v>
      </c>
      <c r="F549" t="s">
        <v>8175</v>
      </c>
      <c r="G549" t="s">
        <v>8176</v>
      </c>
    </row>
    <row r="550" spans="1:7" x14ac:dyDescent="0.25">
      <c r="A550" t="s">
        <v>8177</v>
      </c>
      <c r="B550" t="str">
        <f t="shared" si="8"/>
        <v>B39</v>
      </c>
      <c r="F550" t="s">
        <v>8178</v>
      </c>
      <c r="G550" t="s">
        <v>8179</v>
      </c>
    </row>
    <row r="551" spans="1:7" x14ac:dyDescent="0.25">
      <c r="A551" t="s">
        <v>8180</v>
      </c>
      <c r="B551" t="str">
        <f t="shared" si="8"/>
        <v>B39</v>
      </c>
      <c r="F551" t="s">
        <v>8181</v>
      </c>
      <c r="G551" t="s">
        <v>8182</v>
      </c>
    </row>
    <row r="552" spans="1:7" x14ac:dyDescent="0.25">
      <c r="A552" t="s">
        <v>8183</v>
      </c>
      <c r="B552" t="str">
        <f t="shared" si="8"/>
        <v>B39</v>
      </c>
      <c r="F552" t="s">
        <v>8184</v>
      </c>
      <c r="G552" t="s">
        <v>8185</v>
      </c>
    </row>
    <row r="553" spans="1:7" x14ac:dyDescent="0.25">
      <c r="A553" t="s">
        <v>8186</v>
      </c>
      <c r="B553" t="str">
        <f t="shared" si="8"/>
        <v>B40</v>
      </c>
      <c r="F553" t="s">
        <v>8187</v>
      </c>
      <c r="G553" t="s">
        <v>8188</v>
      </c>
    </row>
    <row r="554" spans="1:7" x14ac:dyDescent="0.25">
      <c r="A554" t="s">
        <v>8189</v>
      </c>
      <c r="B554" t="str">
        <f t="shared" si="8"/>
        <v>B40</v>
      </c>
      <c r="F554" t="s">
        <v>8190</v>
      </c>
      <c r="G554" t="s">
        <v>8191</v>
      </c>
    </row>
    <row r="555" spans="1:7" x14ac:dyDescent="0.25">
      <c r="A555" t="s">
        <v>8192</v>
      </c>
      <c r="B555" t="str">
        <f t="shared" si="8"/>
        <v>B40</v>
      </c>
      <c r="F555" t="s">
        <v>8193</v>
      </c>
      <c r="G555" t="s">
        <v>8194</v>
      </c>
    </row>
    <row r="556" spans="1:7" x14ac:dyDescent="0.25">
      <c r="A556" t="s">
        <v>8195</v>
      </c>
      <c r="B556" t="str">
        <f t="shared" si="8"/>
        <v>B40</v>
      </c>
      <c r="F556" t="s">
        <v>8196</v>
      </c>
      <c r="G556" t="s">
        <v>8197</v>
      </c>
    </row>
    <row r="557" spans="1:7" x14ac:dyDescent="0.25">
      <c r="A557" t="s">
        <v>8198</v>
      </c>
      <c r="B557" t="str">
        <f t="shared" si="8"/>
        <v>B40</v>
      </c>
      <c r="F557" t="s">
        <v>8199</v>
      </c>
      <c r="G557" t="s">
        <v>8200</v>
      </c>
    </row>
    <row r="558" spans="1:7" x14ac:dyDescent="0.25">
      <c r="A558" t="s">
        <v>8201</v>
      </c>
      <c r="B558" t="str">
        <f t="shared" si="8"/>
        <v>B40</v>
      </c>
      <c r="F558" t="s">
        <v>8202</v>
      </c>
      <c r="G558" t="s">
        <v>8203</v>
      </c>
    </row>
    <row r="559" spans="1:7" x14ac:dyDescent="0.25">
      <c r="A559" t="s">
        <v>8204</v>
      </c>
      <c r="B559" t="str">
        <f t="shared" si="8"/>
        <v>B40</v>
      </c>
      <c r="F559" t="s">
        <v>8205</v>
      </c>
      <c r="G559" t="s">
        <v>8206</v>
      </c>
    </row>
    <row r="560" spans="1:7" x14ac:dyDescent="0.25">
      <c r="A560" t="s">
        <v>8207</v>
      </c>
      <c r="B560" t="str">
        <f t="shared" si="8"/>
        <v>B41</v>
      </c>
      <c r="F560" t="s">
        <v>8208</v>
      </c>
      <c r="G560" t="s">
        <v>8209</v>
      </c>
    </row>
    <row r="561" spans="1:8" x14ac:dyDescent="0.25">
      <c r="A561" t="s">
        <v>8210</v>
      </c>
      <c r="B561" t="str">
        <f t="shared" si="8"/>
        <v>B41</v>
      </c>
      <c r="F561" t="s">
        <v>8211</v>
      </c>
      <c r="G561" t="s">
        <v>8212</v>
      </c>
    </row>
    <row r="562" spans="1:8" x14ac:dyDescent="0.25">
      <c r="A562" t="s">
        <v>8213</v>
      </c>
      <c r="B562" t="str">
        <f t="shared" si="8"/>
        <v>B41</v>
      </c>
      <c r="F562" t="s">
        <v>8214</v>
      </c>
      <c r="G562" t="s">
        <v>8215</v>
      </c>
    </row>
    <row r="563" spans="1:8" x14ac:dyDescent="0.25">
      <c r="A563" t="s">
        <v>8216</v>
      </c>
      <c r="B563" t="str">
        <f t="shared" si="8"/>
        <v>B41</v>
      </c>
      <c r="F563" t="s">
        <v>8217</v>
      </c>
      <c r="G563" t="s">
        <v>8218</v>
      </c>
    </row>
    <row r="564" spans="1:8" x14ac:dyDescent="0.25">
      <c r="A564" t="s">
        <v>8219</v>
      </c>
      <c r="B564" t="str">
        <f t="shared" si="8"/>
        <v>B42</v>
      </c>
      <c r="C564" t="s">
        <v>990</v>
      </c>
      <c r="F564" t="s">
        <v>8220</v>
      </c>
      <c r="G564" t="s">
        <v>8221</v>
      </c>
      <c r="H564" t="s">
        <v>6712</v>
      </c>
    </row>
    <row r="565" spans="1:8" x14ac:dyDescent="0.25">
      <c r="A565" t="s">
        <v>8222</v>
      </c>
      <c r="B565" t="str">
        <f t="shared" si="8"/>
        <v>B42</v>
      </c>
      <c r="F565" t="s">
        <v>8223</v>
      </c>
      <c r="G565" t="s">
        <v>8224</v>
      </c>
    </row>
    <row r="566" spans="1:8" x14ac:dyDescent="0.25">
      <c r="A566" t="s">
        <v>8225</v>
      </c>
      <c r="B566" t="str">
        <f t="shared" si="8"/>
        <v>B42</v>
      </c>
      <c r="F566" t="s">
        <v>8226</v>
      </c>
      <c r="G566" t="s">
        <v>8227</v>
      </c>
    </row>
    <row r="567" spans="1:8" x14ac:dyDescent="0.25">
      <c r="A567" t="s">
        <v>8228</v>
      </c>
      <c r="B567" t="str">
        <f t="shared" si="8"/>
        <v>B42</v>
      </c>
      <c r="F567" t="s">
        <v>8229</v>
      </c>
      <c r="G567" t="s">
        <v>8230</v>
      </c>
    </row>
    <row r="568" spans="1:8" x14ac:dyDescent="0.25">
      <c r="A568" t="s">
        <v>8231</v>
      </c>
      <c r="B568" t="str">
        <f t="shared" si="8"/>
        <v>B42</v>
      </c>
      <c r="F568" t="s">
        <v>8232</v>
      </c>
      <c r="G568" t="s">
        <v>8233</v>
      </c>
    </row>
    <row r="569" spans="1:8" x14ac:dyDescent="0.25">
      <c r="A569" t="s">
        <v>8234</v>
      </c>
      <c r="B569" t="str">
        <f t="shared" si="8"/>
        <v>B43</v>
      </c>
      <c r="F569" t="s">
        <v>8235</v>
      </c>
      <c r="G569" t="s">
        <v>8236</v>
      </c>
    </row>
    <row r="570" spans="1:8" x14ac:dyDescent="0.25">
      <c r="A570" t="s">
        <v>8237</v>
      </c>
      <c r="B570" t="str">
        <f t="shared" si="8"/>
        <v>B43</v>
      </c>
      <c r="F570" t="s">
        <v>8238</v>
      </c>
      <c r="G570" t="s">
        <v>8239</v>
      </c>
    </row>
    <row r="571" spans="1:8" x14ac:dyDescent="0.25">
      <c r="A571" t="s">
        <v>8240</v>
      </c>
      <c r="B571" t="str">
        <f t="shared" si="8"/>
        <v>B43</v>
      </c>
      <c r="F571" t="s">
        <v>8241</v>
      </c>
      <c r="G571" t="s">
        <v>8242</v>
      </c>
    </row>
    <row r="572" spans="1:8" x14ac:dyDescent="0.25">
      <c r="A572" t="s">
        <v>8243</v>
      </c>
      <c r="B572" t="str">
        <f t="shared" si="8"/>
        <v>B43</v>
      </c>
      <c r="F572" t="s">
        <v>8244</v>
      </c>
      <c r="G572" t="s">
        <v>8245</v>
      </c>
    </row>
    <row r="573" spans="1:8" x14ac:dyDescent="0.25">
      <c r="A573" t="s">
        <v>8246</v>
      </c>
      <c r="B573" t="str">
        <f t="shared" si="8"/>
        <v>B43</v>
      </c>
      <c r="F573" t="s">
        <v>8247</v>
      </c>
      <c r="G573" t="s">
        <v>8248</v>
      </c>
    </row>
    <row r="574" spans="1:8" x14ac:dyDescent="0.25">
      <c r="A574" t="s">
        <v>8249</v>
      </c>
      <c r="B574" t="str">
        <f t="shared" si="8"/>
        <v>B44</v>
      </c>
      <c r="F574" t="s">
        <v>8250</v>
      </c>
      <c r="G574" t="s">
        <v>8251</v>
      </c>
    </row>
    <row r="575" spans="1:8" x14ac:dyDescent="0.25">
      <c r="A575" t="s">
        <v>8252</v>
      </c>
      <c r="B575" t="str">
        <f t="shared" si="8"/>
        <v>B44</v>
      </c>
      <c r="F575" t="s">
        <v>8253</v>
      </c>
      <c r="G575" t="s">
        <v>8254</v>
      </c>
    </row>
    <row r="576" spans="1:8" x14ac:dyDescent="0.25">
      <c r="A576" t="s">
        <v>8255</v>
      </c>
      <c r="B576" t="str">
        <f t="shared" si="8"/>
        <v>B44</v>
      </c>
      <c r="F576" t="s">
        <v>8256</v>
      </c>
      <c r="G576" t="s">
        <v>8257</v>
      </c>
    </row>
    <row r="577" spans="1:7" x14ac:dyDescent="0.25">
      <c r="A577" t="s">
        <v>8258</v>
      </c>
      <c r="B577" t="str">
        <f t="shared" si="8"/>
        <v>B44</v>
      </c>
      <c r="F577" t="s">
        <v>8259</v>
      </c>
      <c r="G577" t="s">
        <v>8260</v>
      </c>
    </row>
    <row r="578" spans="1:7" x14ac:dyDescent="0.25">
      <c r="A578" t="s">
        <v>8261</v>
      </c>
      <c r="B578" t="str">
        <f t="shared" si="8"/>
        <v>B44</v>
      </c>
      <c r="F578" t="s">
        <v>8262</v>
      </c>
      <c r="G578" t="s">
        <v>8263</v>
      </c>
    </row>
    <row r="579" spans="1:7" x14ac:dyDescent="0.25">
      <c r="A579" t="s">
        <v>8264</v>
      </c>
      <c r="B579" t="str">
        <f t="shared" ref="B579:B642" si="9">LEFT(A579,3)</f>
        <v>B44</v>
      </c>
      <c r="F579" t="s">
        <v>8265</v>
      </c>
      <c r="G579" t="s">
        <v>8266</v>
      </c>
    </row>
    <row r="580" spans="1:7" x14ac:dyDescent="0.25">
      <c r="A580" t="s">
        <v>8267</v>
      </c>
      <c r="B580" t="str">
        <f t="shared" si="9"/>
        <v>B45</v>
      </c>
      <c r="F580" t="s">
        <v>8268</v>
      </c>
      <c r="G580" t="s">
        <v>8269</v>
      </c>
    </row>
    <row r="581" spans="1:7" x14ac:dyDescent="0.25">
      <c r="A581" t="s">
        <v>8270</v>
      </c>
      <c r="B581" t="str">
        <f t="shared" si="9"/>
        <v>B45</v>
      </c>
      <c r="F581" t="s">
        <v>8271</v>
      </c>
      <c r="G581" t="s">
        <v>8272</v>
      </c>
    </row>
    <row r="582" spans="1:7" x14ac:dyDescent="0.25">
      <c r="A582" t="s">
        <v>8273</v>
      </c>
      <c r="B582" t="str">
        <f t="shared" si="9"/>
        <v>B45</v>
      </c>
      <c r="F582" t="s">
        <v>8274</v>
      </c>
      <c r="G582" t="s">
        <v>8275</v>
      </c>
    </row>
    <row r="583" spans="1:7" x14ac:dyDescent="0.25">
      <c r="A583" t="s">
        <v>8276</v>
      </c>
      <c r="B583" t="str">
        <f t="shared" si="9"/>
        <v>B45</v>
      </c>
      <c r="F583" t="s">
        <v>8277</v>
      </c>
      <c r="G583" t="s">
        <v>8278</v>
      </c>
    </row>
    <row r="584" spans="1:7" x14ac:dyDescent="0.25">
      <c r="A584" t="s">
        <v>8279</v>
      </c>
      <c r="B584" t="str">
        <f t="shared" si="9"/>
        <v>B45</v>
      </c>
      <c r="F584" t="s">
        <v>8280</v>
      </c>
      <c r="G584" t="s">
        <v>8281</v>
      </c>
    </row>
    <row r="585" spans="1:7" x14ac:dyDescent="0.25">
      <c r="A585" t="s">
        <v>8282</v>
      </c>
      <c r="B585" t="str">
        <f t="shared" si="9"/>
        <v>B45</v>
      </c>
      <c r="F585" t="s">
        <v>8283</v>
      </c>
      <c r="G585" t="s">
        <v>8284</v>
      </c>
    </row>
    <row r="586" spans="1:7" x14ac:dyDescent="0.25">
      <c r="A586" t="s">
        <v>8285</v>
      </c>
      <c r="B586" t="str">
        <f t="shared" si="9"/>
        <v>B45</v>
      </c>
      <c r="F586" t="s">
        <v>8286</v>
      </c>
      <c r="G586" t="s">
        <v>8287</v>
      </c>
    </row>
    <row r="587" spans="1:7" x14ac:dyDescent="0.25">
      <c r="A587" t="s">
        <v>8288</v>
      </c>
      <c r="B587" t="str">
        <f t="shared" si="9"/>
        <v>B46</v>
      </c>
      <c r="F587" t="s">
        <v>8289</v>
      </c>
      <c r="G587" t="s">
        <v>8290</v>
      </c>
    </row>
    <row r="588" spans="1:7" x14ac:dyDescent="0.25">
      <c r="A588" t="s">
        <v>8291</v>
      </c>
      <c r="B588" t="str">
        <f t="shared" si="9"/>
        <v>B46</v>
      </c>
      <c r="F588" t="s">
        <v>8292</v>
      </c>
      <c r="G588" t="s">
        <v>8293</v>
      </c>
    </row>
    <row r="589" spans="1:7" x14ac:dyDescent="0.25">
      <c r="A589" t="s">
        <v>8294</v>
      </c>
      <c r="B589" t="str">
        <f t="shared" si="9"/>
        <v>B46</v>
      </c>
      <c r="F589" t="s">
        <v>8295</v>
      </c>
      <c r="G589" t="s">
        <v>8296</v>
      </c>
    </row>
    <row r="590" spans="1:7" x14ac:dyDescent="0.25">
      <c r="A590" t="s">
        <v>8297</v>
      </c>
      <c r="B590" t="str">
        <f t="shared" si="9"/>
        <v>B46</v>
      </c>
      <c r="F590" t="s">
        <v>8298</v>
      </c>
      <c r="G590" t="s">
        <v>8299</v>
      </c>
    </row>
    <row r="591" spans="1:7" x14ac:dyDescent="0.25">
      <c r="A591" t="s">
        <v>8300</v>
      </c>
      <c r="B591" t="str">
        <f t="shared" si="9"/>
        <v>B46</v>
      </c>
      <c r="F591" t="s">
        <v>8301</v>
      </c>
      <c r="G591" t="s">
        <v>8302</v>
      </c>
    </row>
    <row r="592" spans="1:7" x14ac:dyDescent="0.25">
      <c r="A592" t="s">
        <v>8303</v>
      </c>
      <c r="B592" t="str">
        <f t="shared" si="9"/>
        <v>B46</v>
      </c>
      <c r="F592" t="s">
        <v>8304</v>
      </c>
      <c r="G592" t="s">
        <v>8305</v>
      </c>
    </row>
    <row r="593" spans="1:9" x14ac:dyDescent="0.25">
      <c r="A593" t="s">
        <v>8306</v>
      </c>
      <c r="B593" t="str">
        <f t="shared" si="9"/>
        <v>B46</v>
      </c>
      <c r="F593" t="s">
        <v>8307</v>
      </c>
      <c r="G593" t="s">
        <v>8308</v>
      </c>
    </row>
    <row r="594" spans="1:9" x14ac:dyDescent="0.25">
      <c r="A594" t="s">
        <v>8309</v>
      </c>
      <c r="B594" t="str">
        <f t="shared" si="9"/>
        <v>B46</v>
      </c>
      <c r="F594" t="s">
        <v>8310</v>
      </c>
      <c r="G594" t="s">
        <v>8311</v>
      </c>
    </row>
    <row r="595" spans="1:9" x14ac:dyDescent="0.25">
      <c r="A595" t="s">
        <v>8312</v>
      </c>
      <c r="B595" t="str">
        <f t="shared" si="9"/>
        <v>B47</v>
      </c>
      <c r="F595" t="s">
        <v>8313</v>
      </c>
      <c r="G595" t="s">
        <v>8314</v>
      </c>
    </row>
    <row r="596" spans="1:9" x14ac:dyDescent="0.25">
      <c r="A596" t="s">
        <v>8315</v>
      </c>
      <c r="B596" t="str">
        <f t="shared" si="9"/>
        <v>B47</v>
      </c>
      <c r="F596" t="s">
        <v>8316</v>
      </c>
      <c r="G596" t="s">
        <v>8317</v>
      </c>
    </row>
    <row r="597" spans="1:9" x14ac:dyDescent="0.25">
      <c r="A597" t="s">
        <v>8318</v>
      </c>
      <c r="B597" t="str">
        <f t="shared" si="9"/>
        <v>B47</v>
      </c>
      <c r="F597" t="s">
        <v>8319</v>
      </c>
      <c r="G597" t="s">
        <v>8320</v>
      </c>
    </row>
    <row r="598" spans="1:9" x14ac:dyDescent="0.25">
      <c r="A598" t="s">
        <v>8321</v>
      </c>
      <c r="B598" t="str">
        <f t="shared" si="9"/>
        <v>B48</v>
      </c>
      <c r="F598" t="s">
        <v>8322</v>
      </c>
      <c r="G598" t="s">
        <v>8323</v>
      </c>
    </row>
    <row r="599" spans="1:9" x14ac:dyDescent="0.25">
      <c r="A599" t="s">
        <v>8324</v>
      </c>
      <c r="B599" t="str">
        <f t="shared" si="9"/>
        <v>B48</v>
      </c>
      <c r="F599" t="s">
        <v>8325</v>
      </c>
      <c r="G599" t="s">
        <v>8326</v>
      </c>
    </row>
    <row r="600" spans="1:9" x14ac:dyDescent="0.25">
      <c r="A600" t="s">
        <v>8327</v>
      </c>
      <c r="B600" t="str">
        <f t="shared" si="9"/>
        <v>B48</v>
      </c>
      <c r="F600" t="s">
        <v>8328</v>
      </c>
      <c r="G600" t="s">
        <v>8329</v>
      </c>
    </row>
    <row r="601" spans="1:9" x14ac:dyDescent="0.25">
      <c r="A601" t="s">
        <v>8330</v>
      </c>
      <c r="B601" t="str">
        <f t="shared" si="9"/>
        <v>B48</v>
      </c>
      <c r="F601" t="s">
        <v>8331</v>
      </c>
      <c r="G601" t="s">
        <v>8332</v>
      </c>
    </row>
    <row r="602" spans="1:9" x14ac:dyDescent="0.25">
      <c r="A602" t="s">
        <v>8333</v>
      </c>
      <c r="B602" t="str">
        <f t="shared" si="9"/>
        <v>B48</v>
      </c>
      <c r="F602" t="s">
        <v>8334</v>
      </c>
      <c r="G602" t="s">
        <v>8335</v>
      </c>
    </row>
    <row r="603" spans="1:9" x14ac:dyDescent="0.25">
      <c r="A603" t="s">
        <v>8336</v>
      </c>
      <c r="B603" t="str">
        <f t="shared" si="9"/>
        <v>B48</v>
      </c>
      <c r="F603" t="s">
        <v>8337</v>
      </c>
      <c r="G603" t="s">
        <v>8338</v>
      </c>
    </row>
    <row r="604" spans="1:9" x14ac:dyDescent="0.25">
      <c r="A604" t="s">
        <v>8339</v>
      </c>
      <c r="B604" t="str">
        <f t="shared" si="9"/>
        <v>B48</v>
      </c>
      <c r="F604" t="s">
        <v>8340</v>
      </c>
      <c r="G604" t="s">
        <v>8341</v>
      </c>
    </row>
    <row r="605" spans="1:9" x14ac:dyDescent="0.25">
      <c r="A605" t="s">
        <v>136</v>
      </c>
      <c r="B605" t="str">
        <f t="shared" si="9"/>
        <v>B49</v>
      </c>
      <c r="F605" t="s">
        <v>1306</v>
      </c>
      <c r="G605" t="s">
        <v>1307</v>
      </c>
    </row>
    <row r="606" spans="1:9" x14ac:dyDescent="0.25">
      <c r="A606" t="s">
        <v>8342</v>
      </c>
      <c r="B606" t="str">
        <f t="shared" si="9"/>
        <v>B50</v>
      </c>
      <c r="F606" t="s">
        <v>8343</v>
      </c>
      <c r="G606" t="s">
        <v>8344</v>
      </c>
    </row>
    <row r="607" spans="1:9" x14ac:dyDescent="0.25">
      <c r="A607" t="s">
        <v>8345</v>
      </c>
      <c r="B607" t="str">
        <f t="shared" si="9"/>
        <v>B50</v>
      </c>
      <c r="F607" t="s">
        <v>8346</v>
      </c>
      <c r="G607" t="s">
        <v>8347</v>
      </c>
      <c r="I607" t="s">
        <v>8348</v>
      </c>
    </row>
    <row r="608" spans="1:9" x14ac:dyDescent="0.25">
      <c r="A608" t="s">
        <v>8349</v>
      </c>
      <c r="B608" t="str">
        <f t="shared" si="9"/>
        <v>B50</v>
      </c>
      <c r="F608" t="s">
        <v>8350</v>
      </c>
      <c r="G608" t="s">
        <v>8351</v>
      </c>
    </row>
    <row r="609" spans="1:7" x14ac:dyDescent="0.25">
      <c r="A609" t="s">
        <v>8352</v>
      </c>
      <c r="B609" t="str">
        <f t="shared" si="9"/>
        <v>B51</v>
      </c>
      <c r="F609" t="s">
        <v>8353</v>
      </c>
      <c r="G609" t="s">
        <v>8354</v>
      </c>
    </row>
    <row r="610" spans="1:7" x14ac:dyDescent="0.25">
      <c r="A610" t="s">
        <v>8355</v>
      </c>
      <c r="B610" t="str">
        <f t="shared" si="9"/>
        <v>B51</v>
      </c>
      <c r="F610" t="s">
        <v>8356</v>
      </c>
      <c r="G610" t="s">
        <v>8357</v>
      </c>
    </row>
    <row r="611" spans="1:7" x14ac:dyDescent="0.25">
      <c r="A611" t="s">
        <v>8358</v>
      </c>
      <c r="B611" t="str">
        <f t="shared" si="9"/>
        <v>B51</v>
      </c>
      <c r="F611" t="s">
        <v>8359</v>
      </c>
      <c r="G611" t="s">
        <v>8360</v>
      </c>
    </row>
    <row r="612" spans="1:7" x14ac:dyDescent="0.25">
      <c r="A612" t="s">
        <v>8361</v>
      </c>
      <c r="B612" t="str">
        <f t="shared" si="9"/>
        <v>B52</v>
      </c>
      <c r="F612" t="s">
        <v>8362</v>
      </c>
      <c r="G612" t="s">
        <v>8363</v>
      </c>
    </row>
    <row r="613" spans="1:7" x14ac:dyDescent="0.25">
      <c r="A613" t="s">
        <v>8364</v>
      </c>
      <c r="B613" t="str">
        <f t="shared" si="9"/>
        <v>B52</v>
      </c>
      <c r="F613" t="s">
        <v>8365</v>
      </c>
      <c r="G613" t="s">
        <v>8366</v>
      </c>
    </row>
    <row r="614" spans="1:7" x14ac:dyDescent="0.25">
      <c r="A614" t="s">
        <v>8367</v>
      </c>
      <c r="B614" t="str">
        <f t="shared" si="9"/>
        <v>B52</v>
      </c>
      <c r="F614" t="s">
        <v>8368</v>
      </c>
      <c r="G614" t="s">
        <v>8369</v>
      </c>
    </row>
    <row r="615" spans="1:7" x14ac:dyDescent="0.25">
      <c r="A615" t="s">
        <v>8370</v>
      </c>
      <c r="B615" t="str">
        <f t="shared" si="9"/>
        <v>B53</v>
      </c>
      <c r="F615" t="s">
        <v>8371</v>
      </c>
      <c r="G615" t="s">
        <v>8372</v>
      </c>
    </row>
    <row r="616" spans="1:7" x14ac:dyDescent="0.25">
      <c r="A616" t="s">
        <v>8373</v>
      </c>
      <c r="B616" t="str">
        <f t="shared" si="9"/>
        <v>B53</v>
      </c>
      <c r="F616" t="s">
        <v>8374</v>
      </c>
      <c r="G616" t="s">
        <v>8375</v>
      </c>
    </row>
    <row r="617" spans="1:7" x14ac:dyDescent="0.25">
      <c r="A617" t="s">
        <v>8376</v>
      </c>
      <c r="B617" t="str">
        <f t="shared" si="9"/>
        <v>B53</v>
      </c>
      <c r="F617" t="s">
        <v>8377</v>
      </c>
      <c r="G617" t="s">
        <v>8378</v>
      </c>
    </row>
    <row r="618" spans="1:7" x14ac:dyDescent="0.25">
      <c r="A618" t="s">
        <v>1319</v>
      </c>
      <c r="B618" t="str">
        <f t="shared" si="9"/>
        <v>B54</v>
      </c>
      <c r="F618" t="s">
        <v>1320</v>
      </c>
      <c r="G618" t="s">
        <v>1321</v>
      </c>
    </row>
    <row r="619" spans="1:7" x14ac:dyDescent="0.25">
      <c r="A619" t="s">
        <v>8379</v>
      </c>
      <c r="B619" t="str">
        <f t="shared" si="9"/>
        <v>B55</v>
      </c>
      <c r="F619" t="s">
        <v>8380</v>
      </c>
      <c r="G619" t="s">
        <v>8381</v>
      </c>
    </row>
    <row r="620" spans="1:7" x14ac:dyDescent="0.25">
      <c r="A620" t="s">
        <v>8382</v>
      </c>
      <c r="B620" t="str">
        <f t="shared" si="9"/>
        <v>B55</v>
      </c>
      <c r="F620" t="s">
        <v>8383</v>
      </c>
      <c r="G620" t="s">
        <v>8384</v>
      </c>
    </row>
    <row r="621" spans="1:7" x14ac:dyDescent="0.25">
      <c r="A621" t="s">
        <v>8385</v>
      </c>
      <c r="B621" t="str">
        <f t="shared" si="9"/>
        <v>B55</v>
      </c>
      <c r="F621" t="s">
        <v>8386</v>
      </c>
      <c r="G621" t="s">
        <v>8387</v>
      </c>
    </row>
    <row r="622" spans="1:7" x14ac:dyDescent="0.25">
      <c r="A622" t="s">
        <v>8388</v>
      </c>
      <c r="B622" t="str">
        <f t="shared" si="9"/>
        <v>B55</v>
      </c>
      <c r="F622" t="s">
        <v>8389</v>
      </c>
      <c r="G622" t="s">
        <v>8390</v>
      </c>
    </row>
    <row r="623" spans="1:7" x14ac:dyDescent="0.25">
      <c r="A623" t="s">
        <v>8391</v>
      </c>
      <c r="B623" t="str">
        <f t="shared" si="9"/>
        <v>B56</v>
      </c>
      <c r="F623" t="s">
        <v>8392</v>
      </c>
      <c r="G623" t="s">
        <v>8393</v>
      </c>
    </row>
    <row r="624" spans="1:7" x14ac:dyDescent="0.25">
      <c r="A624" t="s">
        <v>8394</v>
      </c>
      <c r="B624" t="str">
        <f t="shared" si="9"/>
        <v>B56</v>
      </c>
      <c r="F624" t="s">
        <v>8395</v>
      </c>
      <c r="G624" t="s">
        <v>8396</v>
      </c>
    </row>
    <row r="625" spans="1:8" x14ac:dyDescent="0.25">
      <c r="A625" t="s">
        <v>8397</v>
      </c>
      <c r="B625" t="str">
        <f t="shared" si="9"/>
        <v>B56</v>
      </c>
      <c r="F625" t="s">
        <v>8398</v>
      </c>
      <c r="G625" t="s">
        <v>8399</v>
      </c>
    </row>
    <row r="626" spans="1:8" x14ac:dyDescent="0.25">
      <c r="A626" t="s">
        <v>8400</v>
      </c>
      <c r="B626" t="str">
        <f t="shared" si="9"/>
        <v>B57</v>
      </c>
      <c r="C626" t="s">
        <v>990</v>
      </c>
      <c r="F626" t="s">
        <v>8401</v>
      </c>
      <c r="G626" t="s">
        <v>8402</v>
      </c>
      <c r="H626" t="s">
        <v>8403</v>
      </c>
    </row>
    <row r="627" spans="1:8" x14ac:dyDescent="0.25">
      <c r="A627" t="s">
        <v>8404</v>
      </c>
      <c r="B627" t="str">
        <f t="shared" si="9"/>
        <v>B57</v>
      </c>
      <c r="F627" t="s">
        <v>8405</v>
      </c>
      <c r="G627" t="s">
        <v>8406</v>
      </c>
    </row>
    <row r="628" spans="1:8" x14ac:dyDescent="0.25">
      <c r="A628" t="s">
        <v>8407</v>
      </c>
      <c r="B628" t="str">
        <f t="shared" si="9"/>
        <v>B57</v>
      </c>
      <c r="F628" t="s">
        <v>8408</v>
      </c>
      <c r="G628" t="s">
        <v>8409</v>
      </c>
    </row>
    <row r="629" spans="1:8" x14ac:dyDescent="0.25">
      <c r="A629" t="s">
        <v>8410</v>
      </c>
      <c r="B629" t="str">
        <f t="shared" si="9"/>
        <v>B57</v>
      </c>
      <c r="F629" t="s">
        <v>8411</v>
      </c>
      <c r="G629" t="s">
        <v>8412</v>
      </c>
    </row>
    <row r="630" spans="1:8" x14ac:dyDescent="0.25">
      <c r="A630" t="s">
        <v>8413</v>
      </c>
      <c r="B630" t="str">
        <f t="shared" si="9"/>
        <v>B57</v>
      </c>
      <c r="F630" t="s">
        <v>8414</v>
      </c>
      <c r="G630" t="s">
        <v>8415</v>
      </c>
    </row>
    <row r="631" spans="1:8" x14ac:dyDescent="0.25">
      <c r="A631" t="s">
        <v>8416</v>
      </c>
      <c r="B631" t="str">
        <f t="shared" si="9"/>
        <v>B57</v>
      </c>
      <c r="F631" t="s">
        <v>8417</v>
      </c>
      <c r="G631" t="s">
        <v>8418</v>
      </c>
    </row>
    <row r="632" spans="1:8" x14ac:dyDescent="0.25">
      <c r="A632" t="s">
        <v>8419</v>
      </c>
      <c r="B632" t="str">
        <f t="shared" si="9"/>
        <v>B58</v>
      </c>
      <c r="C632" t="s">
        <v>990</v>
      </c>
      <c r="F632" t="s">
        <v>8420</v>
      </c>
      <c r="G632" t="s">
        <v>8421</v>
      </c>
    </row>
    <row r="633" spans="1:8" x14ac:dyDescent="0.25">
      <c r="A633" t="s">
        <v>8422</v>
      </c>
      <c r="B633" t="str">
        <f t="shared" si="9"/>
        <v>B58</v>
      </c>
      <c r="C633" t="s">
        <v>990</v>
      </c>
      <c r="F633" t="s">
        <v>8423</v>
      </c>
      <c r="G633" t="s">
        <v>8424</v>
      </c>
      <c r="H633" t="s">
        <v>7962</v>
      </c>
    </row>
    <row r="634" spans="1:8" x14ac:dyDescent="0.25">
      <c r="A634" t="s">
        <v>8425</v>
      </c>
      <c r="B634" t="str">
        <f t="shared" si="9"/>
        <v>B58</v>
      </c>
      <c r="C634" t="s">
        <v>990</v>
      </c>
      <c r="F634" t="s">
        <v>8426</v>
      </c>
      <c r="G634" t="s">
        <v>8427</v>
      </c>
      <c r="H634" t="s">
        <v>8428</v>
      </c>
    </row>
    <row r="635" spans="1:8" x14ac:dyDescent="0.25">
      <c r="A635" t="s">
        <v>8429</v>
      </c>
      <c r="B635" t="str">
        <f t="shared" si="9"/>
        <v>B58</v>
      </c>
      <c r="C635" t="s">
        <v>990</v>
      </c>
      <c r="F635" t="s">
        <v>8430</v>
      </c>
      <c r="G635" t="s">
        <v>8431</v>
      </c>
      <c r="H635" t="s">
        <v>1337</v>
      </c>
    </row>
    <row r="636" spans="1:8" x14ac:dyDescent="0.25">
      <c r="A636" t="s">
        <v>8432</v>
      </c>
      <c r="B636" t="str">
        <f t="shared" si="9"/>
        <v>B58</v>
      </c>
      <c r="C636" t="s">
        <v>990</v>
      </c>
      <c r="F636" t="s">
        <v>8433</v>
      </c>
      <c r="G636" t="s">
        <v>8434</v>
      </c>
    </row>
    <row r="637" spans="1:8" x14ac:dyDescent="0.25">
      <c r="A637" t="s">
        <v>8435</v>
      </c>
      <c r="B637" t="str">
        <f t="shared" si="9"/>
        <v>B58</v>
      </c>
      <c r="F637" t="s">
        <v>8436</v>
      </c>
      <c r="G637" t="s">
        <v>8437</v>
      </c>
    </row>
    <row r="638" spans="1:8" x14ac:dyDescent="0.25">
      <c r="A638" t="s">
        <v>1334</v>
      </c>
      <c r="B638" t="str">
        <f t="shared" si="9"/>
        <v>B59</v>
      </c>
      <c r="C638" t="s">
        <v>990</v>
      </c>
      <c r="F638" t="s">
        <v>1335</v>
      </c>
      <c r="G638" t="s">
        <v>1336</v>
      </c>
      <c r="H638" t="s">
        <v>1337</v>
      </c>
    </row>
    <row r="639" spans="1:8" x14ac:dyDescent="0.25">
      <c r="A639" t="s">
        <v>8438</v>
      </c>
      <c r="B639" t="str">
        <f t="shared" si="9"/>
        <v>B60</v>
      </c>
      <c r="F639" t="s">
        <v>8439</v>
      </c>
      <c r="G639" t="s">
        <v>8440</v>
      </c>
    </row>
    <row r="640" spans="1:8" x14ac:dyDescent="0.25">
      <c r="A640" t="s">
        <v>8441</v>
      </c>
      <c r="B640" t="str">
        <f t="shared" si="9"/>
        <v>B60</v>
      </c>
      <c r="F640" t="s">
        <v>8442</v>
      </c>
      <c r="G640" t="s">
        <v>8443</v>
      </c>
    </row>
    <row r="641" spans="1:9" x14ac:dyDescent="0.25">
      <c r="A641" t="s">
        <v>8444</v>
      </c>
      <c r="B641" t="str">
        <f t="shared" si="9"/>
        <v>B60</v>
      </c>
      <c r="F641" t="s">
        <v>8445</v>
      </c>
      <c r="G641" t="s">
        <v>8446</v>
      </c>
    </row>
    <row r="642" spans="1:9" x14ac:dyDescent="0.25">
      <c r="A642" t="s">
        <v>8447</v>
      </c>
      <c r="B642" t="str">
        <f t="shared" si="9"/>
        <v>B60</v>
      </c>
      <c r="F642" t="s">
        <v>8448</v>
      </c>
      <c r="G642" t="s">
        <v>8449</v>
      </c>
    </row>
    <row r="643" spans="1:9" x14ac:dyDescent="0.25">
      <c r="A643" t="s">
        <v>139</v>
      </c>
      <c r="B643" t="str">
        <f t="shared" ref="B643:B706" si="10">LEFT(A643,3)</f>
        <v>B64</v>
      </c>
      <c r="F643" t="s">
        <v>1341</v>
      </c>
      <c r="G643" t="s">
        <v>1342</v>
      </c>
    </row>
    <row r="644" spans="1:9" x14ac:dyDescent="0.25">
      <c r="A644" t="s">
        <v>8450</v>
      </c>
      <c r="B644" t="str">
        <f t="shared" si="10"/>
        <v>B65</v>
      </c>
      <c r="F644" t="s">
        <v>8451</v>
      </c>
      <c r="G644" t="s">
        <v>8452</v>
      </c>
    </row>
    <row r="645" spans="1:9" x14ac:dyDescent="0.25">
      <c r="A645" t="s">
        <v>8453</v>
      </c>
      <c r="B645" t="str">
        <f t="shared" si="10"/>
        <v>B65</v>
      </c>
      <c r="F645" t="s">
        <v>8454</v>
      </c>
      <c r="G645" t="s">
        <v>8455</v>
      </c>
    </row>
    <row r="646" spans="1:9" x14ac:dyDescent="0.25">
      <c r="A646" t="s">
        <v>8456</v>
      </c>
      <c r="B646" t="str">
        <f t="shared" si="10"/>
        <v>B65</v>
      </c>
      <c r="F646" t="s">
        <v>8457</v>
      </c>
      <c r="G646" t="s">
        <v>8458</v>
      </c>
    </row>
    <row r="647" spans="1:9" x14ac:dyDescent="0.25">
      <c r="A647" t="s">
        <v>8459</v>
      </c>
      <c r="B647" t="str">
        <f t="shared" si="10"/>
        <v>B65</v>
      </c>
      <c r="F647" t="s">
        <v>8460</v>
      </c>
      <c r="G647" t="s">
        <v>8461</v>
      </c>
      <c r="I647" t="s">
        <v>8462</v>
      </c>
    </row>
    <row r="648" spans="1:9" x14ac:dyDescent="0.25">
      <c r="A648" t="s">
        <v>8463</v>
      </c>
      <c r="B648" t="str">
        <f t="shared" si="10"/>
        <v>B65</v>
      </c>
      <c r="F648" t="s">
        <v>8464</v>
      </c>
      <c r="G648" t="s">
        <v>8465</v>
      </c>
    </row>
    <row r="649" spans="1:9" x14ac:dyDescent="0.25">
      <c r="A649" t="s">
        <v>8466</v>
      </c>
      <c r="B649" t="str">
        <f t="shared" si="10"/>
        <v>B65</v>
      </c>
      <c r="F649" t="s">
        <v>8467</v>
      </c>
      <c r="G649" t="s">
        <v>8468</v>
      </c>
    </row>
    <row r="650" spans="1:9" x14ac:dyDescent="0.25">
      <c r="A650" t="s">
        <v>8469</v>
      </c>
      <c r="B650" t="str">
        <f t="shared" si="10"/>
        <v>B66</v>
      </c>
      <c r="F650" t="s">
        <v>8470</v>
      </c>
      <c r="G650" t="s">
        <v>8471</v>
      </c>
    </row>
    <row r="651" spans="1:9" x14ac:dyDescent="0.25">
      <c r="A651" t="s">
        <v>8472</v>
      </c>
      <c r="B651" t="str">
        <f t="shared" si="10"/>
        <v>B66</v>
      </c>
      <c r="F651" t="s">
        <v>8473</v>
      </c>
      <c r="G651" t="s">
        <v>8474</v>
      </c>
    </row>
    <row r="652" spans="1:9" x14ac:dyDescent="0.25">
      <c r="A652" t="s">
        <v>8475</v>
      </c>
      <c r="B652" t="str">
        <f t="shared" si="10"/>
        <v>B66</v>
      </c>
      <c r="F652" t="s">
        <v>8476</v>
      </c>
      <c r="G652" t="s">
        <v>8477</v>
      </c>
    </row>
    <row r="653" spans="1:9" x14ac:dyDescent="0.25">
      <c r="A653" t="s">
        <v>8478</v>
      </c>
      <c r="B653" t="str">
        <f t="shared" si="10"/>
        <v>B66</v>
      </c>
      <c r="F653" t="s">
        <v>8479</v>
      </c>
      <c r="G653" t="s">
        <v>8480</v>
      </c>
    </row>
    <row r="654" spans="1:9" x14ac:dyDescent="0.25">
      <c r="A654" t="s">
        <v>8481</v>
      </c>
      <c r="B654" t="str">
        <f t="shared" si="10"/>
        <v>B66</v>
      </c>
      <c r="F654" t="s">
        <v>8482</v>
      </c>
      <c r="G654" t="s">
        <v>8483</v>
      </c>
    </row>
    <row r="655" spans="1:9" x14ac:dyDescent="0.25">
      <c r="A655" t="s">
        <v>8484</v>
      </c>
      <c r="B655" t="str">
        <f t="shared" si="10"/>
        <v>B66</v>
      </c>
      <c r="F655" t="s">
        <v>8485</v>
      </c>
      <c r="G655" t="s">
        <v>8486</v>
      </c>
    </row>
    <row r="656" spans="1:9" x14ac:dyDescent="0.25">
      <c r="A656" t="s">
        <v>8487</v>
      </c>
      <c r="B656" t="str">
        <f t="shared" si="10"/>
        <v>B66</v>
      </c>
      <c r="F656" t="s">
        <v>8488</v>
      </c>
      <c r="G656" t="s">
        <v>8489</v>
      </c>
    </row>
    <row r="657" spans="1:7" x14ac:dyDescent="0.25">
      <c r="A657" t="s">
        <v>8490</v>
      </c>
      <c r="B657" t="str">
        <f t="shared" si="10"/>
        <v>B66</v>
      </c>
      <c r="F657" t="s">
        <v>8491</v>
      </c>
      <c r="G657" t="s">
        <v>8492</v>
      </c>
    </row>
    <row r="658" spans="1:7" x14ac:dyDescent="0.25">
      <c r="A658" t="s">
        <v>8493</v>
      </c>
      <c r="B658" t="str">
        <f t="shared" si="10"/>
        <v>B67</v>
      </c>
      <c r="F658" t="s">
        <v>8494</v>
      </c>
      <c r="G658" t="s">
        <v>8495</v>
      </c>
    </row>
    <row r="659" spans="1:7" x14ac:dyDescent="0.25">
      <c r="A659" t="s">
        <v>8496</v>
      </c>
      <c r="B659" t="str">
        <f t="shared" si="10"/>
        <v>B67</v>
      </c>
      <c r="F659" t="s">
        <v>8497</v>
      </c>
      <c r="G659" t="s">
        <v>8498</v>
      </c>
    </row>
    <row r="660" spans="1:7" x14ac:dyDescent="0.25">
      <c r="A660" t="s">
        <v>8499</v>
      </c>
      <c r="B660" t="str">
        <f t="shared" si="10"/>
        <v>B67</v>
      </c>
      <c r="F660" t="s">
        <v>8500</v>
      </c>
      <c r="G660" t="s">
        <v>8501</v>
      </c>
    </row>
    <row r="661" spans="1:7" x14ac:dyDescent="0.25">
      <c r="A661" t="s">
        <v>8502</v>
      </c>
      <c r="B661" t="str">
        <f t="shared" si="10"/>
        <v>B67</v>
      </c>
      <c r="F661" t="s">
        <v>8503</v>
      </c>
      <c r="G661" t="s">
        <v>8504</v>
      </c>
    </row>
    <row r="662" spans="1:7" x14ac:dyDescent="0.25">
      <c r="A662" t="s">
        <v>8505</v>
      </c>
      <c r="B662" t="str">
        <f t="shared" si="10"/>
        <v>B67</v>
      </c>
      <c r="F662" t="s">
        <v>8506</v>
      </c>
      <c r="G662" t="s">
        <v>8507</v>
      </c>
    </row>
    <row r="663" spans="1:7" x14ac:dyDescent="0.25">
      <c r="A663" t="s">
        <v>8508</v>
      </c>
      <c r="B663" t="str">
        <f t="shared" si="10"/>
        <v>B67</v>
      </c>
      <c r="F663" t="s">
        <v>8509</v>
      </c>
      <c r="G663" t="s">
        <v>8510</v>
      </c>
    </row>
    <row r="664" spans="1:7" x14ac:dyDescent="0.25">
      <c r="A664" t="s">
        <v>8511</v>
      </c>
      <c r="B664" t="str">
        <f t="shared" si="10"/>
        <v>B67</v>
      </c>
      <c r="F664" t="s">
        <v>8512</v>
      </c>
      <c r="G664" t="s">
        <v>8513</v>
      </c>
    </row>
    <row r="665" spans="1:7" x14ac:dyDescent="0.25">
      <c r="A665" t="s">
        <v>8514</v>
      </c>
      <c r="B665" t="str">
        <f t="shared" si="10"/>
        <v>B67</v>
      </c>
      <c r="F665" t="s">
        <v>8515</v>
      </c>
      <c r="G665" t="s">
        <v>8516</v>
      </c>
    </row>
    <row r="666" spans="1:7" x14ac:dyDescent="0.25">
      <c r="A666" t="s">
        <v>8517</v>
      </c>
      <c r="B666" t="str">
        <f t="shared" si="10"/>
        <v>B67</v>
      </c>
      <c r="F666" t="s">
        <v>8518</v>
      </c>
      <c r="G666" t="s">
        <v>8519</v>
      </c>
    </row>
    <row r="667" spans="1:7" x14ac:dyDescent="0.25">
      <c r="A667" t="s">
        <v>8520</v>
      </c>
      <c r="B667" t="str">
        <f t="shared" si="10"/>
        <v>B67</v>
      </c>
      <c r="F667" t="s">
        <v>8521</v>
      </c>
      <c r="G667" t="s">
        <v>8522</v>
      </c>
    </row>
    <row r="668" spans="1:7" x14ac:dyDescent="0.25">
      <c r="A668" t="s">
        <v>8523</v>
      </c>
      <c r="B668" t="str">
        <f t="shared" si="10"/>
        <v>B68</v>
      </c>
      <c r="F668" t="s">
        <v>8524</v>
      </c>
      <c r="G668" t="s">
        <v>8525</v>
      </c>
    </row>
    <row r="669" spans="1:7" x14ac:dyDescent="0.25">
      <c r="A669" t="s">
        <v>8526</v>
      </c>
      <c r="B669" t="str">
        <f t="shared" si="10"/>
        <v>B68</v>
      </c>
      <c r="F669" t="s">
        <v>8527</v>
      </c>
      <c r="G669" t="s">
        <v>8528</v>
      </c>
    </row>
    <row r="670" spans="1:7" x14ac:dyDescent="0.25">
      <c r="A670" t="s">
        <v>8529</v>
      </c>
      <c r="B670" t="str">
        <f t="shared" si="10"/>
        <v>B68</v>
      </c>
      <c r="F670" t="s">
        <v>8530</v>
      </c>
      <c r="G670" t="s">
        <v>8531</v>
      </c>
    </row>
    <row r="671" spans="1:7" x14ac:dyDescent="0.25">
      <c r="A671" t="s">
        <v>8532</v>
      </c>
      <c r="B671" t="str">
        <f t="shared" si="10"/>
        <v>B69</v>
      </c>
      <c r="F671" t="s">
        <v>8533</v>
      </c>
      <c r="G671" t="s">
        <v>8534</v>
      </c>
    </row>
    <row r="672" spans="1:7" x14ac:dyDescent="0.25">
      <c r="A672" t="s">
        <v>8535</v>
      </c>
      <c r="B672" t="str">
        <f t="shared" si="10"/>
        <v>B69</v>
      </c>
      <c r="F672" t="s">
        <v>8536</v>
      </c>
      <c r="G672" t="s">
        <v>8537</v>
      </c>
    </row>
    <row r="673" spans="1:7" x14ac:dyDescent="0.25">
      <c r="A673" t="s">
        <v>8538</v>
      </c>
      <c r="B673" t="str">
        <f t="shared" si="10"/>
        <v>B69</v>
      </c>
      <c r="F673" t="s">
        <v>8539</v>
      </c>
      <c r="G673" t="s">
        <v>8540</v>
      </c>
    </row>
    <row r="674" spans="1:7" x14ac:dyDescent="0.25">
      <c r="A674" t="s">
        <v>8541</v>
      </c>
      <c r="B674" t="str">
        <f t="shared" si="10"/>
        <v>B69</v>
      </c>
      <c r="F674" t="s">
        <v>8542</v>
      </c>
      <c r="G674" t="s">
        <v>8543</v>
      </c>
    </row>
    <row r="675" spans="1:7" x14ac:dyDescent="0.25">
      <c r="A675" t="s">
        <v>8544</v>
      </c>
      <c r="B675" t="str">
        <f t="shared" si="10"/>
        <v>B70</v>
      </c>
      <c r="F675" t="s">
        <v>8545</v>
      </c>
      <c r="G675" t="s">
        <v>8546</v>
      </c>
    </row>
    <row r="676" spans="1:7" x14ac:dyDescent="0.25">
      <c r="A676" t="s">
        <v>8547</v>
      </c>
      <c r="B676" t="str">
        <f t="shared" si="10"/>
        <v>B70</v>
      </c>
      <c r="F676" t="s">
        <v>8548</v>
      </c>
      <c r="G676" t="s">
        <v>8549</v>
      </c>
    </row>
    <row r="677" spans="1:7" x14ac:dyDescent="0.25">
      <c r="A677" t="s">
        <v>8550</v>
      </c>
      <c r="B677" t="str">
        <f t="shared" si="10"/>
        <v>B71</v>
      </c>
      <c r="F677" t="s">
        <v>8551</v>
      </c>
      <c r="G677" t="s">
        <v>8552</v>
      </c>
    </row>
    <row r="678" spans="1:7" x14ac:dyDescent="0.25">
      <c r="A678" t="s">
        <v>8553</v>
      </c>
      <c r="B678" t="str">
        <f t="shared" si="10"/>
        <v>B71</v>
      </c>
      <c r="F678" t="s">
        <v>8554</v>
      </c>
      <c r="G678" t="s">
        <v>8555</v>
      </c>
    </row>
    <row r="679" spans="1:7" x14ac:dyDescent="0.25">
      <c r="A679" t="s">
        <v>8556</v>
      </c>
      <c r="B679" t="str">
        <f t="shared" si="10"/>
        <v>B71</v>
      </c>
      <c r="F679" t="s">
        <v>8557</v>
      </c>
      <c r="G679" t="s">
        <v>8558</v>
      </c>
    </row>
    <row r="680" spans="1:7" x14ac:dyDescent="0.25">
      <c r="A680" t="s">
        <v>8559</v>
      </c>
      <c r="B680" t="str">
        <f t="shared" si="10"/>
        <v>B71</v>
      </c>
      <c r="F680" t="s">
        <v>8560</v>
      </c>
      <c r="G680" t="s">
        <v>8561</v>
      </c>
    </row>
    <row r="681" spans="1:7" x14ac:dyDescent="0.25">
      <c r="A681" t="s">
        <v>1363</v>
      </c>
      <c r="B681" t="str">
        <f t="shared" si="10"/>
        <v>B72</v>
      </c>
      <c r="F681" t="s">
        <v>1364</v>
      </c>
      <c r="G681" t="s">
        <v>1365</v>
      </c>
    </row>
    <row r="682" spans="1:7" x14ac:dyDescent="0.25">
      <c r="A682" t="s">
        <v>1366</v>
      </c>
      <c r="B682" t="str">
        <f t="shared" si="10"/>
        <v>B73</v>
      </c>
      <c r="F682" t="s">
        <v>1367</v>
      </c>
      <c r="G682" t="s">
        <v>1368</v>
      </c>
    </row>
    <row r="683" spans="1:7" x14ac:dyDescent="0.25">
      <c r="A683" t="s">
        <v>8562</v>
      </c>
      <c r="B683" t="str">
        <f t="shared" si="10"/>
        <v>B74</v>
      </c>
      <c r="F683" t="s">
        <v>8563</v>
      </c>
      <c r="G683" t="s">
        <v>8564</v>
      </c>
    </row>
    <row r="684" spans="1:7" x14ac:dyDescent="0.25">
      <c r="A684" t="s">
        <v>8565</v>
      </c>
      <c r="B684" t="str">
        <f t="shared" si="10"/>
        <v>B74</v>
      </c>
      <c r="F684" t="s">
        <v>8566</v>
      </c>
      <c r="G684" t="s">
        <v>8567</v>
      </c>
    </row>
    <row r="685" spans="1:7" x14ac:dyDescent="0.25">
      <c r="A685" t="s">
        <v>8568</v>
      </c>
      <c r="B685" t="str">
        <f t="shared" si="10"/>
        <v>B74</v>
      </c>
      <c r="F685" t="s">
        <v>8569</v>
      </c>
      <c r="G685" t="s">
        <v>8570</v>
      </c>
    </row>
    <row r="686" spans="1:7" x14ac:dyDescent="0.25">
      <c r="A686" t="s">
        <v>8571</v>
      </c>
      <c r="B686" t="str">
        <f t="shared" si="10"/>
        <v>B74</v>
      </c>
      <c r="F686" t="s">
        <v>8572</v>
      </c>
      <c r="G686" t="s">
        <v>8573</v>
      </c>
    </row>
    <row r="687" spans="1:7" x14ac:dyDescent="0.25">
      <c r="A687" t="s">
        <v>8574</v>
      </c>
      <c r="B687" t="str">
        <f t="shared" si="10"/>
        <v>B74</v>
      </c>
      <c r="F687" t="s">
        <v>8575</v>
      </c>
      <c r="G687" t="s">
        <v>8576</v>
      </c>
    </row>
    <row r="688" spans="1:7" x14ac:dyDescent="0.25">
      <c r="A688" t="s">
        <v>8577</v>
      </c>
      <c r="B688" t="str">
        <f t="shared" si="10"/>
        <v>B74</v>
      </c>
      <c r="F688" t="s">
        <v>8578</v>
      </c>
      <c r="G688" t="s">
        <v>8579</v>
      </c>
    </row>
    <row r="689" spans="1:7" x14ac:dyDescent="0.25">
      <c r="A689" t="s">
        <v>8580</v>
      </c>
      <c r="B689" t="str">
        <f t="shared" si="10"/>
        <v>B74</v>
      </c>
      <c r="F689" t="s">
        <v>8581</v>
      </c>
      <c r="G689" t="s">
        <v>8582</v>
      </c>
    </row>
    <row r="690" spans="1:7" x14ac:dyDescent="0.25">
      <c r="A690" t="s">
        <v>1372</v>
      </c>
      <c r="B690" t="str">
        <f t="shared" si="10"/>
        <v>B75</v>
      </c>
      <c r="F690" t="s">
        <v>1373</v>
      </c>
      <c r="G690" t="s">
        <v>1374</v>
      </c>
    </row>
    <row r="691" spans="1:7" x14ac:dyDescent="0.25">
      <c r="A691" t="s">
        <v>8583</v>
      </c>
      <c r="B691" t="str">
        <f t="shared" si="10"/>
        <v>B76</v>
      </c>
      <c r="F691" t="s">
        <v>8584</v>
      </c>
      <c r="G691" t="s">
        <v>8585</v>
      </c>
    </row>
    <row r="692" spans="1:7" x14ac:dyDescent="0.25">
      <c r="A692" t="s">
        <v>8586</v>
      </c>
      <c r="B692" t="str">
        <f t="shared" si="10"/>
        <v>B76</v>
      </c>
      <c r="F692" t="s">
        <v>8587</v>
      </c>
      <c r="G692" t="s">
        <v>8588</v>
      </c>
    </row>
    <row r="693" spans="1:7" x14ac:dyDescent="0.25">
      <c r="A693" t="s">
        <v>8589</v>
      </c>
      <c r="B693" t="str">
        <f t="shared" si="10"/>
        <v>B76</v>
      </c>
      <c r="F693" t="s">
        <v>8590</v>
      </c>
      <c r="G693" t="s">
        <v>8591</v>
      </c>
    </row>
    <row r="694" spans="1:7" x14ac:dyDescent="0.25">
      <c r="A694" t="s">
        <v>8592</v>
      </c>
      <c r="B694" t="str">
        <f t="shared" si="10"/>
        <v>B76</v>
      </c>
      <c r="F694" t="s">
        <v>8593</v>
      </c>
      <c r="G694" t="s">
        <v>8594</v>
      </c>
    </row>
    <row r="695" spans="1:7" x14ac:dyDescent="0.25">
      <c r="A695" t="s">
        <v>8595</v>
      </c>
      <c r="B695" t="str">
        <f t="shared" si="10"/>
        <v>B77</v>
      </c>
      <c r="F695" t="s">
        <v>8596</v>
      </c>
      <c r="G695" t="s">
        <v>8597</v>
      </c>
    </row>
    <row r="696" spans="1:7" x14ac:dyDescent="0.25">
      <c r="A696" t="s">
        <v>8598</v>
      </c>
      <c r="B696" t="str">
        <f t="shared" si="10"/>
        <v>B77</v>
      </c>
      <c r="F696" t="s">
        <v>8599</v>
      </c>
      <c r="G696" t="s">
        <v>8600</v>
      </c>
    </row>
    <row r="697" spans="1:7" x14ac:dyDescent="0.25">
      <c r="A697" t="s">
        <v>8601</v>
      </c>
      <c r="B697" t="str">
        <f t="shared" si="10"/>
        <v>B77</v>
      </c>
      <c r="F697" t="s">
        <v>8602</v>
      </c>
      <c r="G697" t="s">
        <v>8603</v>
      </c>
    </row>
    <row r="698" spans="1:7" x14ac:dyDescent="0.25">
      <c r="A698" t="s">
        <v>8604</v>
      </c>
      <c r="B698" t="str">
        <f t="shared" si="10"/>
        <v>B78</v>
      </c>
      <c r="F698" t="s">
        <v>8605</v>
      </c>
      <c r="G698" t="s">
        <v>8606</v>
      </c>
    </row>
    <row r="699" spans="1:7" x14ac:dyDescent="0.25">
      <c r="A699" t="s">
        <v>8607</v>
      </c>
      <c r="B699" t="str">
        <f t="shared" si="10"/>
        <v>B78</v>
      </c>
      <c r="F699" t="s">
        <v>8608</v>
      </c>
      <c r="G699" t="s">
        <v>8609</v>
      </c>
    </row>
    <row r="700" spans="1:7" x14ac:dyDescent="0.25">
      <c r="A700" t="s">
        <v>8610</v>
      </c>
      <c r="B700" t="str">
        <f t="shared" si="10"/>
        <v>B78</v>
      </c>
      <c r="F700" t="s">
        <v>8611</v>
      </c>
      <c r="G700" t="s">
        <v>8612</v>
      </c>
    </row>
    <row r="701" spans="1:7" x14ac:dyDescent="0.25">
      <c r="A701" t="s">
        <v>8613</v>
      </c>
      <c r="B701" t="str">
        <f t="shared" si="10"/>
        <v>B78</v>
      </c>
      <c r="F701" t="s">
        <v>8614</v>
      </c>
      <c r="G701" t="s">
        <v>8615</v>
      </c>
    </row>
    <row r="702" spans="1:7" x14ac:dyDescent="0.25">
      <c r="A702" t="s">
        <v>1384</v>
      </c>
      <c r="B702" t="str">
        <f t="shared" si="10"/>
        <v>B79</v>
      </c>
      <c r="F702" t="s">
        <v>1385</v>
      </c>
      <c r="G702" t="s">
        <v>1386</v>
      </c>
    </row>
    <row r="703" spans="1:7" x14ac:dyDescent="0.25">
      <c r="A703" t="s">
        <v>1387</v>
      </c>
      <c r="B703" t="str">
        <f t="shared" si="10"/>
        <v>B80</v>
      </c>
      <c r="F703" t="s">
        <v>1388</v>
      </c>
      <c r="G703" t="s">
        <v>1389</v>
      </c>
    </row>
    <row r="704" spans="1:7" x14ac:dyDescent="0.25">
      <c r="A704" t="s">
        <v>8616</v>
      </c>
      <c r="B704" t="str">
        <f t="shared" si="10"/>
        <v>B81</v>
      </c>
      <c r="F704" t="s">
        <v>8617</v>
      </c>
      <c r="G704" t="s">
        <v>8618</v>
      </c>
    </row>
    <row r="705" spans="1:7" x14ac:dyDescent="0.25">
      <c r="A705" t="s">
        <v>8619</v>
      </c>
      <c r="B705" t="str">
        <f t="shared" si="10"/>
        <v>B81</v>
      </c>
      <c r="F705" t="s">
        <v>8620</v>
      </c>
      <c r="G705" t="s">
        <v>8621</v>
      </c>
    </row>
    <row r="706" spans="1:7" x14ac:dyDescent="0.25">
      <c r="A706" t="s">
        <v>8622</v>
      </c>
      <c r="B706" t="str">
        <f t="shared" si="10"/>
        <v>B81</v>
      </c>
      <c r="F706" t="s">
        <v>8623</v>
      </c>
      <c r="G706" t="s">
        <v>8624</v>
      </c>
    </row>
    <row r="707" spans="1:7" x14ac:dyDescent="0.25">
      <c r="A707" t="s">
        <v>8625</v>
      </c>
      <c r="B707" t="str">
        <f t="shared" ref="B707:B770" si="11">LEFT(A707,3)</f>
        <v>B81</v>
      </c>
      <c r="F707" t="s">
        <v>8626</v>
      </c>
      <c r="G707" t="s">
        <v>8627</v>
      </c>
    </row>
    <row r="708" spans="1:7" x14ac:dyDescent="0.25">
      <c r="A708" t="s">
        <v>8628</v>
      </c>
      <c r="B708" t="str">
        <f t="shared" si="11"/>
        <v>B81</v>
      </c>
      <c r="F708" t="s">
        <v>8629</v>
      </c>
      <c r="G708" t="s">
        <v>8630</v>
      </c>
    </row>
    <row r="709" spans="1:7" x14ac:dyDescent="0.25">
      <c r="A709" t="s">
        <v>8631</v>
      </c>
      <c r="B709" t="str">
        <f t="shared" si="11"/>
        <v>B81</v>
      </c>
      <c r="F709" t="s">
        <v>8632</v>
      </c>
      <c r="G709" t="s">
        <v>8633</v>
      </c>
    </row>
    <row r="710" spans="1:7" x14ac:dyDescent="0.25">
      <c r="A710" t="s">
        <v>8634</v>
      </c>
      <c r="B710" t="str">
        <f t="shared" si="11"/>
        <v>B82</v>
      </c>
      <c r="F710" t="s">
        <v>8635</v>
      </c>
      <c r="G710" t="s">
        <v>8636</v>
      </c>
    </row>
    <row r="711" spans="1:7" x14ac:dyDescent="0.25">
      <c r="A711" t="s">
        <v>8637</v>
      </c>
      <c r="B711" t="str">
        <f t="shared" si="11"/>
        <v>B82</v>
      </c>
      <c r="F711" t="s">
        <v>1394</v>
      </c>
      <c r="G711" t="s">
        <v>8638</v>
      </c>
    </row>
    <row r="712" spans="1:7" x14ac:dyDescent="0.25">
      <c r="A712" t="s">
        <v>8639</v>
      </c>
      <c r="B712" t="str">
        <f t="shared" si="11"/>
        <v>B83</v>
      </c>
      <c r="F712" t="s">
        <v>8640</v>
      </c>
      <c r="G712" t="s">
        <v>8641</v>
      </c>
    </row>
    <row r="713" spans="1:7" x14ac:dyDescent="0.25">
      <c r="A713" t="s">
        <v>8642</v>
      </c>
      <c r="B713" t="str">
        <f t="shared" si="11"/>
        <v>B83</v>
      </c>
      <c r="F713" t="s">
        <v>8643</v>
      </c>
      <c r="G713" t="s">
        <v>8644</v>
      </c>
    </row>
    <row r="714" spans="1:7" x14ac:dyDescent="0.25">
      <c r="A714" t="s">
        <v>8645</v>
      </c>
      <c r="B714" t="str">
        <f t="shared" si="11"/>
        <v>B83</v>
      </c>
      <c r="F714" t="s">
        <v>8646</v>
      </c>
      <c r="G714" t="s">
        <v>8647</v>
      </c>
    </row>
    <row r="715" spans="1:7" x14ac:dyDescent="0.25">
      <c r="A715" t="s">
        <v>8648</v>
      </c>
      <c r="B715" t="str">
        <f t="shared" si="11"/>
        <v>B83</v>
      </c>
      <c r="F715" t="s">
        <v>8649</v>
      </c>
      <c r="G715" t="s">
        <v>8650</v>
      </c>
    </row>
    <row r="716" spans="1:7" x14ac:dyDescent="0.25">
      <c r="A716" t="s">
        <v>8651</v>
      </c>
      <c r="B716" t="str">
        <f t="shared" si="11"/>
        <v>B83</v>
      </c>
      <c r="F716" t="s">
        <v>8652</v>
      </c>
      <c r="G716" t="s">
        <v>8653</v>
      </c>
    </row>
    <row r="717" spans="1:7" x14ac:dyDescent="0.25">
      <c r="A717" t="s">
        <v>8654</v>
      </c>
      <c r="B717" t="str">
        <f t="shared" si="11"/>
        <v>B83</v>
      </c>
      <c r="F717" t="s">
        <v>8655</v>
      </c>
      <c r="G717" t="s">
        <v>8656</v>
      </c>
    </row>
    <row r="718" spans="1:7" x14ac:dyDescent="0.25">
      <c r="A718" t="s">
        <v>8657</v>
      </c>
      <c r="B718" t="str">
        <f t="shared" si="11"/>
        <v>B83</v>
      </c>
      <c r="F718" t="s">
        <v>8658</v>
      </c>
      <c r="G718" t="s">
        <v>8659</v>
      </c>
    </row>
    <row r="719" spans="1:7" x14ac:dyDescent="0.25">
      <c r="A719" t="s">
        <v>8660</v>
      </c>
      <c r="B719" t="str">
        <f t="shared" si="11"/>
        <v>B85</v>
      </c>
      <c r="E719" t="s">
        <v>7042</v>
      </c>
      <c r="F719" t="s">
        <v>8661</v>
      </c>
      <c r="G719" t="s">
        <v>8662</v>
      </c>
    </row>
    <row r="720" spans="1:7" x14ac:dyDescent="0.25">
      <c r="A720" t="s">
        <v>8663</v>
      </c>
      <c r="B720" t="str">
        <f t="shared" si="11"/>
        <v>B85</v>
      </c>
      <c r="E720" t="s">
        <v>7042</v>
      </c>
      <c r="F720" t="s">
        <v>8664</v>
      </c>
      <c r="G720" t="s">
        <v>8665</v>
      </c>
    </row>
    <row r="721" spans="1:7" x14ac:dyDescent="0.25">
      <c r="A721" t="s">
        <v>8666</v>
      </c>
      <c r="B721" t="str">
        <f t="shared" si="11"/>
        <v>B85</v>
      </c>
      <c r="E721" t="s">
        <v>7042</v>
      </c>
      <c r="F721" t="s">
        <v>8667</v>
      </c>
      <c r="G721" t="s">
        <v>8668</v>
      </c>
    </row>
    <row r="722" spans="1:7" x14ac:dyDescent="0.25">
      <c r="A722" t="s">
        <v>8669</v>
      </c>
      <c r="B722" t="str">
        <f t="shared" si="11"/>
        <v>B85</v>
      </c>
      <c r="E722" t="s">
        <v>7042</v>
      </c>
      <c r="F722" t="s">
        <v>8670</v>
      </c>
      <c r="G722" t="s">
        <v>8671</v>
      </c>
    </row>
    <row r="723" spans="1:7" x14ac:dyDescent="0.25">
      <c r="A723" t="s">
        <v>8672</v>
      </c>
      <c r="B723" t="str">
        <f t="shared" si="11"/>
        <v>B85</v>
      </c>
      <c r="E723" t="s">
        <v>7042</v>
      </c>
      <c r="F723" t="s">
        <v>8673</v>
      </c>
      <c r="G723" t="s">
        <v>8674</v>
      </c>
    </row>
    <row r="724" spans="1:7" x14ac:dyDescent="0.25">
      <c r="A724" t="s">
        <v>1400</v>
      </c>
      <c r="B724" t="str">
        <f t="shared" si="11"/>
        <v>B86</v>
      </c>
      <c r="F724" t="s">
        <v>1401</v>
      </c>
      <c r="G724" t="s">
        <v>1402</v>
      </c>
    </row>
    <row r="725" spans="1:7" x14ac:dyDescent="0.25">
      <c r="A725" t="s">
        <v>8675</v>
      </c>
      <c r="B725" t="str">
        <f t="shared" si="11"/>
        <v>B87</v>
      </c>
      <c r="F725" t="s">
        <v>8676</v>
      </c>
      <c r="G725" t="s">
        <v>8677</v>
      </c>
    </row>
    <row r="726" spans="1:7" x14ac:dyDescent="0.25">
      <c r="A726" t="s">
        <v>8678</v>
      </c>
      <c r="B726" t="str">
        <f t="shared" si="11"/>
        <v>B87</v>
      </c>
      <c r="F726" t="s">
        <v>8679</v>
      </c>
      <c r="G726" t="s">
        <v>8680</v>
      </c>
    </row>
    <row r="727" spans="1:7" x14ac:dyDescent="0.25">
      <c r="A727" t="s">
        <v>8681</v>
      </c>
      <c r="B727" t="str">
        <f t="shared" si="11"/>
        <v>B87</v>
      </c>
      <c r="F727" t="s">
        <v>8682</v>
      </c>
      <c r="G727" t="s">
        <v>8683</v>
      </c>
    </row>
    <row r="728" spans="1:7" x14ac:dyDescent="0.25">
      <c r="A728" t="s">
        <v>8684</v>
      </c>
      <c r="B728" t="str">
        <f t="shared" si="11"/>
        <v>B87</v>
      </c>
      <c r="F728" t="s">
        <v>8685</v>
      </c>
      <c r="G728" t="s">
        <v>8686</v>
      </c>
    </row>
    <row r="729" spans="1:7" x14ac:dyDescent="0.25">
      <c r="A729" t="s">
        <v>8687</v>
      </c>
      <c r="B729" t="str">
        <f t="shared" si="11"/>
        <v>B87</v>
      </c>
      <c r="F729" t="s">
        <v>8688</v>
      </c>
      <c r="G729" t="s">
        <v>8689</v>
      </c>
    </row>
    <row r="730" spans="1:7" x14ac:dyDescent="0.25">
      <c r="A730" t="s">
        <v>8690</v>
      </c>
      <c r="B730" t="str">
        <f t="shared" si="11"/>
        <v>B87</v>
      </c>
      <c r="F730" t="s">
        <v>8691</v>
      </c>
      <c r="G730" t="s">
        <v>8692</v>
      </c>
    </row>
    <row r="731" spans="1:7" x14ac:dyDescent="0.25">
      <c r="A731" t="s">
        <v>8693</v>
      </c>
      <c r="B731" t="str">
        <f t="shared" si="11"/>
        <v>B87</v>
      </c>
      <c r="F731" t="s">
        <v>8694</v>
      </c>
      <c r="G731" t="s">
        <v>8695</v>
      </c>
    </row>
    <row r="732" spans="1:7" x14ac:dyDescent="0.25">
      <c r="A732" t="s">
        <v>8696</v>
      </c>
      <c r="B732" t="str">
        <f t="shared" si="11"/>
        <v>B88</v>
      </c>
      <c r="F732" t="s">
        <v>8697</v>
      </c>
      <c r="G732" t="s">
        <v>8698</v>
      </c>
    </row>
    <row r="733" spans="1:7" x14ac:dyDescent="0.25">
      <c r="A733" t="s">
        <v>8699</v>
      </c>
      <c r="B733" t="str">
        <f t="shared" si="11"/>
        <v>B88</v>
      </c>
      <c r="F733" t="s">
        <v>8700</v>
      </c>
      <c r="G733" t="s">
        <v>8701</v>
      </c>
    </row>
    <row r="734" spans="1:7" x14ac:dyDescent="0.25">
      <c r="A734" t="s">
        <v>8702</v>
      </c>
      <c r="B734" t="str">
        <f t="shared" si="11"/>
        <v>B88</v>
      </c>
      <c r="F734" t="s">
        <v>8703</v>
      </c>
      <c r="G734" t="s">
        <v>8704</v>
      </c>
    </row>
    <row r="735" spans="1:7" x14ac:dyDescent="0.25">
      <c r="A735" t="s">
        <v>8705</v>
      </c>
      <c r="B735" t="str">
        <f t="shared" si="11"/>
        <v>B88</v>
      </c>
      <c r="F735" t="s">
        <v>8706</v>
      </c>
      <c r="G735" t="s">
        <v>8707</v>
      </c>
    </row>
    <row r="736" spans="1:7" x14ac:dyDescent="0.25">
      <c r="A736" t="s">
        <v>8708</v>
      </c>
      <c r="B736" t="str">
        <f t="shared" si="11"/>
        <v>B88</v>
      </c>
      <c r="F736" t="s">
        <v>8709</v>
      </c>
      <c r="G736" t="s">
        <v>8710</v>
      </c>
    </row>
    <row r="737" spans="1:7" x14ac:dyDescent="0.25">
      <c r="A737" t="s">
        <v>8711</v>
      </c>
      <c r="B737" t="str">
        <f t="shared" si="11"/>
        <v>B88</v>
      </c>
      <c r="F737" t="s">
        <v>8712</v>
      </c>
      <c r="G737" t="s">
        <v>8713</v>
      </c>
    </row>
    <row r="738" spans="1:7" x14ac:dyDescent="0.25">
      <c r="A738" t="s">
        <v>145</v>
      </c>
      <c r="B738" t="str">
        <f t="shared" si="11"/>
        <v>B89</v>
      </c>
      <c r="F738" t="s">
        <v>1409</v>
      </c>
      <c r="G738" t="s">
        <v>1410</v>
      </c>
    </row>
    <row r="739" spans="1:7" x14ac:dyDescent="0.25">
      <c r="A739" t="s">
        <v>8714</v>
      </c>
      <c r="B739" t="str">
        <f t="shared" si="11"/>
        <v>B90</v>
      </c>
      <c r="F739" t="s">
        <v>8715</v>
      </c>
      <c r="G739" t="s">
        <v>8716</v>
      </c>
    </row>
    <row r="740" spans="1:7" x14ac:dyDescent="0.25">
      <c r="A740" t="s">
        <v>8717</v>
      </c>
      <c r="B740" t="str">
        <f t="shared" si="11"/>
        <v>B90</v>
      </c>
      <c r="F740" t="s">
        <v>8718</v>
      </c>
      <c r="G740" t="s">
        <v>8719</v>
      </c>
    </row>
    <row r="741" spans="1:7" x14ac:dyDescent="0.25">
      <c r="A741" t="s">
        <v>8720</v>
      </c>
      <c r="B741" t="str">
        <f t="shared" si="11"/>
        <v>B90</v>
      </c>
      <c r="F741" t="s">
        <v>8721</v>
      </c>
      <c r="G741" t="s">
        <v>8722</v>
      </c>
    </row>
    <row r="742" spans="1:7" x14ac:dyDescent="0.25">
      <c r="A742" t="s">
        <v>8723</v>
      </c>
      <c r="B742" t="str">
        <f t="shared" si="11"/>
        <v>B90</v>
      </c>
      <c r="F742" t="s">
        <v>8724</v>
      </c>
      <c r="G742" t="s">
        <v>8725</v>
      </c>
    </row>
    <row r="743" spans="1:7" x14ac:dyDescent="0.25">
      <c r="A743" t="s">
        <v>8726</v>
      </c>
      <c r="B743" t="str">
        <f t="shared" si="11"/>
        <v>B90</v>
      </c>
      <c r="F743" t="s">
        <v>8727</v>
      </c>
      <c r="G743" t="s">
        <v>8728</v>
      </c>
    </row>
    <row r="744" spans="1:7" x14ac:dyDescent="0.25">
      <c r="A744" t="s">
        <v>1413</v>
      </c>
      <c r="B744" t="str">
        <f t="shared" si="11"/>
        <v>B91</v>
      </c>
      <c r="F744" t="s">
        <v>1414</v>
      </c>
      <c r="G744" t="s">
        <v>1415</v>
      </c>
    </row>
    <row r="745" spans="1:7" x14ac:dyDescent="0.25">
      <c r="A745" t="s">
        <v>1416</v>
      </c>
      <c r="B745" t="str">
        <f t="shared" si="11"/>
        <v>B92</v>
      </c>
      <c r="F745" t="s">
        <v>1417</v>
      </c>
      <c r="G745" t="s">
        <v>1418</v>
      </c>
    </row>
    <row r="746" spans="1:7" x14ac:dyDescent="0.25">
      <c r="A746" t="s">
        <v>8729</v>
      </c>
      <c r="B746" t="str">
        <f t="shared" si="11"/>
        <v>B94</v>
      </c>
      <c r="F746" t="s">
        <v>8730</v>
      </c>
      <c r="G746" t="s">
        <v>8731</v>
      </c>
    </row>
    <row r="747" spans="1:7" x14ac:dyDescent="0.25">
      <c r="A747" t="s">
        <v>8732</v>
      </c>
      <c r="B747" t="str">
        <f t="shared" si="11"/>
        <v>B94</v>
      </c>
      <c r="F747" t="s">
        <v>8733</v>
      </c>
      <c r="G747" t="s">
        <v>8734</v>
      </c>
    </row>
    <row r="748" spans="1:7" x14ac:dyDescent="0.25">
      <c r="A748" t="s">
        <v>8735</v>
      </c>
      <c r="B748" t="str">
        <f t="shared" si="11"/>
        <v>B94</v>
      </c>
      <c r="F748" t="s">
        <v>8736</v>
      </c>
      <c r="G748" t="s">
        <v>8737</v>
      </c>
    </row>
    <row r="749" spans="1:7" x14ac:dyDescent="0.25">
      <c r="A749" t="s">
        <v>8738</v>
      </c>
      <c r="B749" t="str">
        <f t="shared" si="11"/>
        <v>B94</v>
      </c>
      <c r="F749" t="s">
        <v>8739</v>
      </c>
      <c r="G749" t="s">
        <v>8740</v>
      </c>
    </row>
    <row r="750" spans="1:7" x14ac:dyDescent="0.25">
      <c r="A750" t="s">
        <v>8741</v>
      </c>
      <c r="B750" t="str">
        <f t="shared" si="11"/>
        <v>B94</v>
      </c>
      <c r="F750" t="s">
        <v>8742</v>
      </c>
      <c r="G750" t="s">
        <v>8743</v>
      </c>
    </row>
    <row r="751" spans="1:7" x14ac:dyDescent="0.25">
      <c r="A751" t="s">
        <v>8744</v>
      </c>
      <c r="B751" t="str">
        <f t="shared" si="11"/>
        <v>B95</v>
      </c>
      <c r="F751" t="s">
        <v>8745</v>
      </c>
      <c r="G751" t="s">
        <v>8746</v>
      </c>
    </row>
    <row r="752" spans="1:7" x14ac:dyDescent="0.25">
      <c r="A752" t="s">
        <v>8747</v>
      </c>
      <c r="B752" t="str">
        <f t="shared" si="11"/>
        <v>B95</v>
      </c>
      <c r="F752" t="s">
        <v>8748</v>
      </c>
      <c r="G752" t="s">
        <v>8749</v>
      </c>
    </row>
    <row r="753" spans="1:7" x14ac:dyDescent="0.25">
      <c r="A753" t="s">
        <v>8750</v>
      </c>
      <c r="B753" t="str">
        <f t="shared" si="11"/>
        <v>B95</v>
      </c>
      <c r="F753" t="s">
        <v>8751</v>
      </c>
      <c r="G753" t="s">
        <v>8752</v>
      </c>
    </row>
    <row r="754" spans="1:7" x14ac:dyDescent="0.25">
      <c r="A754" t="s">
        <v>8753</v>
      </c>
      <c r="B754" t="str">
        <f t="shared" si="11"/>
        <v>B95</v>
      </c>
      <c r="F754" t="s">
        <v>8754</v>
      </c>
      <c r="G754" t="s">
        <v>8755</v>
      </c>
    </row>
    <row r="755" spans="1:7" x14ac:dyDescent="0.25">
      <c r="A755" t="s">
        <v>8756</v>
      </c>
      <c r="B755" t="str">
        <f t="shared" si="11"/>
        <v>B95</v>
      </c>
      <c r="F755" t="s">
        <v>8757</v>
      </c>
      <c r="G755" t="s">
        <v>8758</v>
      </c>
    </row>
    <row r="756" spans="1:7" x14ac:dyDescent="0.25">
      <c r="A756" t="s">
        <v>8759</v>
      </c>
      <c r="B756" t="str">
        <f t="shared" si="11"/>
        <v>B95</v>
      </c>
      <c r="F756" t="s">
        <v>8760</v>
      </c>
      <c r="G756" t="s">
        <v>8761</v>
      </c>
    </row>
    <row r="757" spans="1:7" x14ac:dyDescent="0.25">
      <c r="A757" t="s">
        <v>8762</v>
      </c>
      <c r="B757" t="str">
        <f t="shared" si="11"/>
        <v>B95</v>
      </c>
      <c r="F757" t="s">
        <v>8763</v>
      </c>
      <c r="G757" t="s">
        <v>8764</v>
      </c>
    </row>
    <row r="758" spans="1:7" x14ac:dyDescent="0.25">
      <c r="A758" t="s">
        <v>8765</v>
      </c>
      <c r="B758" t="str">
        <f t="shared" si="11"/>
        <v>B95</v>
      </c>
      <c r="F758" t="s">
        <v>8766</v>
      </c>
      <c r="G758" t="s">
        <v>8767</v>
      </c>
    </row>
    <row r="759" spans="1:7" x14ac:dyDescent="0.25">
      <c r="A759" t="s">
        <v>8768</v>
      </c>
      <c r="B759" t="str">
        <f t="shared" si="11"/>
        <v>B95</v>
      </c>
      <c r="F759" t="s">
        <v>8769</v>
      </c>
      <c r="G759" t="s">
        <v>8770</v>
      </c>
    </row>
    <row r="760" spans="1:7" x14ac:dyDescent="0.25">
      <c r="A760" t="s">
        <v>8771</v>
      </c>
      <c r="B760" t="str">
        <f t="shared" si="11"/>
        <v>B96</v>
      </c>
      <c r="F760" t="s">
        <v>8772</v>
      </c>
      <c r="G760" t="s">
        <v>8773</v>
      </c>
    </row>
    <row r="761" spans="1:7" x14ac:dyDescent="0.25">
      <c r="A761" t="s">
        <v>8774</v>
      </c>
      <c r="B761" t="str">
        <f t="shared" si="11"/>
        <v>B96</v>
      </c>
      <c r="F761" t="s">
        <v>8775</v>
      </c>
      <c r="G761" t="s">
        <v>8776</v>
      </c>
    </row>
    <row r="762" spans="1:7" x14ac:dyDescent="0.25">
      <c r="A762" t="s">
        <v>8777</v>
      </c>
      <c r="B762" t="str">
        <f t="shared" si="11"/>
        <v>B96</v>
      </c>
      <c r="F762" t="s">
        <v>8778</v>
      </c>
      <c r="G762" t="s">
        <v>8779</v>
      </c>
    </row>
    <row r="763" spans="1:7" x14ac:dyDescent="0.25">
      <c r="A763" t="s">
        <v>8780</v>
      </c>
      <c r="B763" t="str">
        <f t="shared" si="11"/>
        <v>B96</v>
      </c>
      <c r="F763" t="s">
        <v>8781</v>
      </c>
      <c r="G763" t="s">
        <v>8782</v>
      </c>
    </row>
    <row r="764" spans="1:7" x14ac:dyDescent="0.25">
      <c r="A764" t="s">
        <v>8783</v>
      </c>
      <c r="B764" t="str">
        <f t="shared" si="11"/>
        <v>B96</v>
      </c>
      <c r="F764" t="s">
        <v>8784</v>
      </c>
      <c r="G764" t="s">
        <v>8785</v>
      </c>
    </row>
    <row r="765" spans="1:7" x14ac:dyDescent="0.25">
      <c r="A765" t="s">
        <v>8786</v>
      </c>
      <c r="B765" t="str">
        <f t="shared" si="11"/>
        <v>B96</v>
      </c>
      <c r="F765" t="s">
        <v>8787</v>
      </c>
      <c r="G765" t="s">
        <v>8788</v>
      </c>
    </row>
    <row r="766" spans="1:7" x14ac:dyDescent="0.25">
      <c r="A766" t="s">
        <v>8789</v>
      </c>
      <c r="B766" t="str">
        <f t="shared" si="11"/>
        <v>B96</v>
      </c>
      <c r="F766" t="s">
        <v>8790</v>
      </c>
      <c r="G766" t="s">
        <v>8791</v>
      </c>
    </row>
    <row r="767" spans="1:7" x14ac:dyDescent="0.25">
      <c r="A767" t="s">
        <v>8792</v>
      </c>
      <c r="B767" t="str">
        <f t="shared" si="11"/>
        <v>B96</v>
      </c>
      <c r="F767" t="s">
        <v>8793</v>
      </c>
      <c r="G767" t="s">
        <v>8794</v>
      </c>
    </row>
    <row r="768" spans="1:7" x14ac:dyDescent="0.25">
      <c r="A768" t="s">
        <v>8795</v>
      </c>
      <c r="B768" t="str">
        <f t="shared" si="11"/>
        <v>B96</v>
      </c>
      <c r="F768" t="s">
        <v>8796</v>
      </c>
      <c r="G768" t="s">
        <v>8797</v>
      </c>
    </row>
    <row r="769" spans="1:7" x14ac:dyDescent="0.25">
      <c r="A769" t="s">
        <v>8798</v>
      </c>
      <c r="B769" t="str">
        <f t="shared" si="11"/>
        <v>B97</v>
      </c>
      <c r="F769" t="s">
        <v>8799</v>
      </c>
      <c r="G769" t="s">
        <v>8800</v>
      </c>
    </row>
    <row r="770" spans="1:7" x14ac:dyDescent="0.25">
      <c r="A770" t="s">
        <v>8801</v>
      </c>
      <c r="B770" t="str">
        <f t="shared" si="11"/>
        <v>B97</v>
      </c>
      <c r="F770" t="s">
        <v>8802</v>
      </c>
      <c r="G770" t="s">
        <v>8803</v>
      </c>
    </row>
    <row r="771" spans="1:7" x14ac:dyDescent="0.25">
      <c r="A771" t="s">
        <v>8804</v>
      </c>
      <c r="B771" t="str">
        <f t="shared" ref="B771:B834" si="12">LEFT(A771,3)</f>
        <v>B97</v>
      </c>
      <c r="F771" t="s">
        <v>8805</v>
      </c>
      <c r="G771" t="s">
        <v>8806</v>
      </c>
    </row>
    <row r="772" spans="1:7" x14ac:dyDescent="0.25">
      <c r="A772" t="s">
        <v>8807</v>
      </c>
      <c r="B772" t="str">
        <f t="shared" si="12"/>
        <v>B97</v>
      </c>
      <c r="F772" t="s">
        <v>8808</v>
      </c>
      <c r="G772" t="s">
        <v>8809</v>
      </c>
    </row>
    <row r="773" spans="1:7" x14ac:dyDescent="0.25">
      <c r="A773" t="s">
        <v>8810</v>
      </c>
      <c r="B773" t="str">
        <f t="shared" si="12"/>
        <v>B97</v>
      </c>
      <c r="F773" t="s">
        <v>8811</v>
      </c>
      <c r="G773" t="s">
        <v>8812</v>
      </c>
    </row>
    <row r="774" spans="1:7" x14ac:dyDescent="0.25">
      <c r="A774" t="s">
        <v>8813</v>
      </c>
      <c r="B774" t="str">
        <f t="shared" si="12"/>
        <v>B97</v>
      </c>
      <c r="F774" t="s">
        <v>8814</v>
      </c>
      <c r="G774" t="s">
        <v>8815</v>
      </c>
    </row>
    <row r="775" spans="1:7" x14ac:dyDescent="0.25">
      <c r="A775" t="s">
        <v>8816</v>
      </c>
      <c r="B775" t="str">
        <f t="shared" si="12"/>
        <v>B97</v>
      </c>
      <c r="F775" t="s">
        <v>8817</v>
      </c>
      <c r="G775" t="s">
        <v>8818</v>
      </c>
    </row>
    <row r="776" spans="1:7" x14ac:dyDescent="0.25">
      <c r="A776" t="s">
        <v>8819</v>
      </c>
      <c r="B776" t="str">
        <f t="shared" si="12"/>
        <v>B97</v>
      </c>
      <c r="F776" t="s">
        <v>8820</v>
      </c>
      <c r="G776" t="s">
        <v>8821</v>
      </c>
    </row>
    <row r="777" spans="1:7" x14ac:dyDescent="0.25">
      <c r="A777" t="s">
        <v>8822</v>
      </c>
      <c r="B777" t="str">
        <f t="shared" si="12"/>
        <v>B97</v>
      </c>
      <c r="F777" t="s">
        <v>8823</v>
      </c>
      <c r="G777" t="s">
        <v>8824</v>
      </c>
    </row>
    <row r="778" spans="1:7" x14ac:dyDescent="0.25">
      <c r="A778" t="s">
        <v>6</v>
      </c>
      <c r="B778" t="str">
        <f t="shared" si="12"/>
        <v>B99</v>
      </c>
      <c r="F778" t="s">
        <v>1428</v>
      </c>
      <c r="G778" t="s">
        <v>1429</v>
      </c>
    </row>
    <row r="779" spans="1:7" x14ac:dyDescent="0.25">
      <c r="A779" t="s">
        <v>8825</v>
      </c>
      <c r="B779" t="str">
        <f t="shared" si="12"/>
        <v>C00</v>
      </c>
      <c r="F779" t="s">
        <v>8826</v>
      </c>
      <c r="G779" t="s">
        <v>8827</v>
      </c>
    </row>
    <row r="780" spans="1:7" x14ac:dyDescent="0.25">
      <c r="A780" t="s">
        <v>8828</v>
      </c>
      <c r="B780" t="str">
        <f t="shared" si="12"/>
        <v>C00</v>
      </c>
      <c r="F780" t="s">
        <v>8829</v>
      </c>
      <c r="G780" t="s">
        <v>8830</v>
      </c>
    </row>
    <row r="781" spans="1:7" x14ac:dyDescent="0.25">
      <c r="A781" t="s">
        <v>8831</v>
      </c>
      <c r="B781" t="str">
        <f t="shared" si="12"/>
        <v>C00</v>
      </c>
      <c r="F781" t="s">
        <v>8832</v>
      </c>
      <c r="G781" t="s">
        <v>8833</v>
      </c>
    </row>
    <row r="782" spans="1:7" x14ac:dyDescent="0.25">
      <c r="A782" t="s">
        <v>8834</v>
      </c>
      <c r="B782" t="str">
        <f t="shared" si="12"/>
        <v>C00</v>
      </c>
      <c r="F782" t="s">
        <v>8835</v>
      </c>
      <c r="G782" t="s">
        <v>8836</v>
      </c>
    </row>
    <row r="783" spans="1:7" x14ac:dyDescent="0.25">
      <c r="A783" t="s">
        <v>8837</v>
      </c>
      <c r="B783" t="str">
        <f t="shared" si="12"/>
        <v>C00</v>
      </c>
      <c r="F783" t="s">
        <v>8838</v>
      </c>
      <c r="G783" t="s">
        <v>8839</v>
      </c>
    </row>
    <row r="784" spans="1:7" x14ac:dyDescent="0.25">
      <c r="A784" t="s">
        <v>8840</v>
      </c>
      <c r="B784" t="str">
        <f t="shared" si="12"/>
        <v>C00</v>
      </c>
      <c r="F784" t="s">
        <v>8841</v>
      </c>
      <c r="G784" t="s">
        <v>8842</v>
      </c>
    </row>
    <row r="785" spans="1:7" x14ac:dyDescent="0.25">
      <c r="A785" t="s">
        <v>8843</v>
      </c>
      <c r="B785" t="str">
        <f t="shared" si="12"/>
        <v>C00</v>
      </c>
      <c r="F785" t="s">
        <v>8844</v>
      </c>
      <c r="G785" t="s">
        <v>8845</v>
      </c>
    </row>
    <row r="786" spans="1:7" x14ac:dyDescent="0.25">
      <c r="A786" t="s">
        <v>8846</v>
      </c>
      <c r="B786" t="str">
        <f t="shared" si="12"/>
        <v>C00</v>
      </c>
      <c r="F786" t="s">
        <v>8847</v>
      </c>
      <c r="G786" t="s">
        <v>8848</v>
      </c>
    </row>
    <row r="787" spans="1:7" x14ac:dyDescent="0.25">
      <c r="A787" t="s">
        <v>8849</v>
      </c>
      <c r="B787" t="str">
        <f t="shared" si="12"/>
        <v>C00</v>
      </c>
      <c r="F787" t="s">
        <v>8850</v>
      </c>
      <c r="G787" t="s">
        <v>8851</v>
      </c>
    </row>
    <row r="788" spans="1:7" x14ac:dyDescent="0.25">
      <c r="A788" t="s">
        <v>1432</v>
      </c>
      <c r="B788" t="str">
        <f t="shared" si="12"/>
        <v>C01</v>
      </c>
      <c r="F788" t="s">
        <v>1433</v>
      </c>
      <c r="G788" t="s">
        <v>1434</v>
      </c>
    </row>
    <row r="789" spans="1:7" x14ac:dyDescent="0.25">
      <c r="A789" t="s">
        <v>8852</v>
      </c>
      <c r="B789" t="str">
        <f t="shared" si="12"/>
        <v>C02</v>
      </c>
      <c r="F789" t="s">
        <v>8853</v>
      </c>
      <c r="G789" t="s">
        <v>8854</v>
      </c>
    </row>
    <row r="790" spans="1:7" x14ac:dyDescent="0.25">
      <c r="A790" t="s">
        <v>8855</v>
      </c>
      <c r="B790" t="str">
        <f t="shared" si="12"/>
        <v>C02</v>
      </c>
      <c r="F790" t="s">
        <v>8856</v>
      </c>
      <c r="G790" t="s">
        <v>8857</v>
      </c>
    </row>
    <row r="791" spans="1:7" x14ac:dyDescent="0.25">
      <c r="A791" t="s">
        <v>8858</v>
      </c>
      <c r="B791" t="str">
        <f t="shared" si="12"/>
        <v>C02</v>
      </c>
      <c r="F791" t="s">
        <v>8859</v>
      </c>
      <c r="G791" t="s">
        <v>8860</v>
      </c>
    </row>
    <row r="792" spans="1:7" x14ac:dyDescent="0.25">
      <c r="A792" t="s">
        <v>8861</v>
      </c>
      <c r="B792" t="str">
        <f t="shared" si="12"/>
        <v>C02</v>
      </c>
      <c r="F792" t="s">
        <v>8862</v>
      </c>
      <c r="G792" t="s">
        <v>8863</v>
      </c>
    </row>
    <row r="793" spans="1:7" x14ac:dyDescent="0.25">
      <c r="A793" t="s">
        <v>8864</v>
      </c>
      <c r="B793" t="str">
        <f t="shared" si="12"/>
        <v>C02</v>
      </c>
      <c r="F793" t="s">
        <v>8865</v>
      </c>
      <c r="G793" t="s">
        <v>8866</v>
      </c>
    </row>
    <row r="794" spans="1:7" x14ac:dyDescent="0.25">
      <c r="A794" t="s">
        <v>8867</v>
      </c>
      <c r="B794" t="str">
        <f t="shared" si="12"/>
        <v>C02</v>
      </c>
      <c r="F794" t="s">
        <v>8868</v>
      </c>
      <c r="G794" t="s">
        <v>8869</v>
      </c>
    </row>
    <row r="795" spans="1:7" x14ac:dyDescent="0.25">
      <c r="A795" t="s">
        <v>8870</v>
      </c>
      <c r="B795" t="str">
        <f t="shared" si="12"/>
        <v>C02</v>
      </c>
      <c r="F795" t="s">
        <v>8871</v>
      </c>
      <c r="G795" t="s">
        <v>8872</v>
      </c>
    </row>
    <row r="796" spans="1:7" x14ac:dyDescent="0.25">
      <c r="A796" t="s">
        <v>8873</v>
      </c>
      <c r="B796" t="str">
        <f t="shared" si="12"/>
        <v>C03</v>
      </c>
      <c r="F796" t="s">
        <v>8874</v>
      </c>
      <c r="G796" t="s">
        <v>8875</v>
      </c>
    </row>
    <row r="797" spans="1:7" x14ac:dyDescent="0.25">
      <c r="A797" t="s">
        <v>8876</v>
      </c>
      <c r="B797" t="str">
        <f t="shared" si="12"/>
        <v>C03</v>
      </c>
      <c r="F797" t="s">
        <v>8877</v>
      </c>
      <c r="G797" t="s">
        <v>8878</v>
      </c>
    </row>
    <row r="798" spans="1:7" x14ac:dyDescent="0.25">
      <c r="A798" t="s">
        <v>8879</v>
      </c>
      <c r="B798" t="str">
        <f t="shared" si="12"/>
        <v>C03</v>
      </c>
      <c r="F798" t="s">
        <v>8880</v>
      </c>
      <c r="G798" t="s">
        <v>8881</v>
      </c>
    </row>
    <row r="799" spans="1:7" x14ac:dyDescent="0.25">
      <c r="A799" t="s">
        <v>8882</v>
      </c>
      <c r="B799" t="str">
        <f t="shared" si="12"/>
        <v>C04</v>
      </c>
      <c r="F799" t="s">
        <v>8883</v>
      </c>
      <c r="G799" t="s">
        <v>8884</v>
      </c>
    </row>
    <row r="800" spans="1:7" x14ac:dyDescent="0.25">
      <c r="A800" t="s">
        <v>8885</v>
      </c>
      <c r="B800" t="str">
        <f t="shared" si="12"/>
        <v>C04</v>
      </c>
      <c r="F800" t="s">
        <v>8886</v>
      </c>
      <c r="G800" t="s">
        <v>8887</v>
      </c>
    </row>
    <row r="801" spans="1:7" x14ac:dyDescent="0.25">
      <c r="A801" t="s">
        <v>8888</v>
      </c>
      <c r="B801" t="str">
        <f t="shared" si="12"/>
        <v>C04</v>
      </c>
      <c r="F801" t="s">
        <v>8889</v>
      </c>
      <c r="G801" t="s">
        <v>8890</v>
      </c>
    </row>
    <row r="802" spans="1:7" x14ac:dyDescent="0.25">
      <c r="A802" t="s">
        <v>8891</v>
      </c>
      <c r="B802" t="str">
        <f t="shared" si="12"/>
        <v>C04</v>
      </c>
      <c r="F802" t="s">
        <v>8892</v>
      </c>
      <c r="G802" t="s">
        <v>8893</v>
      </c>
    </row>
    <row r="803" spans="1:7" x14ac:dyDescent="0.25">
      <c r="A803" t="s">
        <v>8894</v>
      </c>
      <c r="B803" t="str">
        <f t="shared" si="12"/>
        <v>C05</v>
      </c>
      <c r="F803" t="s">
        <v>8895</v>
      </c>
      <c r="G803" t="s">
        <v>8896</v>
      </c>
    </row>
    <row r="804" spans="1:7" x14ac:dyDescent="0.25">
      <c r="A804" t="s">
        <v>8897</v>
      </c>
      <c r="B804" t="str">
        <f t="shared" si="12"/>
        <v>C05</v>
      </c>
      <c r="F804" t="s">
        <v>8898</v>
      </c>
      <c r="G804" t="s">
        <v>8899</v>
      </c>
    </row>
    <row r="805" spans="1:7" x14ac:dyDescent="0.25">
      <c r="A805" t="s">
        <v>8900</v>
      </c>
      <c r="B805" t="str">
        <f t="shared" si="12"/>
        <v>C05</v>
      </c>
      <c r="F805" t="s">
        <v>8901</v>
      </c>
      <c r="G805" t="s">
        <v>8902</v>
      </c>
    </row>
    <row r="806" spans="1:7" x14ac:dyDescent="0.25">
      <c r="A806" t="s">
        <v>8903</v>
      </c>
      <c r="B806" t="str">
        <f t="shared" si="12"/>
        <v>C05</v>
      </c>
      <c r="F806" t="s">
        <v>8904</v>
      </c>
      <c r="G806" t="s">
        <v>8905</v>
      </c>
    </row>
    <row r="807" spans="1:7" x14ac:dyDescent="0.25">
      <c r="A807" t="s">
        <v>8906</v>
      </c>
      <c r="B807" t="str">
        <f t="shared" si="12"/>
        <v>C05</v>
      </c>
      <c r="F807" t="s">
        <v>8907</v>
      </c>
      <c r="G807" t="s">
        <v>8908</v>
      </c>
    </row>
    <row r="808" spans="1:7" x14ac:dyDescent="0.25">
      <c r="A808" t="s">
        <v>8909</v>
      </c>
      <c r="B808" t="str">
        <f t="shared" si="12"/>
        <v>C06</v>
      </c>
      <c r="F808" t="s">
        <v>8910</v>
      </c>
      <c r="G808" t="s">
        <v>8911</v>
      </c>
    </row>
    <row r="809" spans="1:7" x14ac:dyDescent="0.25">
      <c r="A809" t="s">
        <v>8912</v>
      </c>
      <c r="B809" t="str">
        <f t="shared" si="12"/>
        <v>C06</v>
      </c>
      <c r="F809" t="s">
        <v>8913</v>
      </c>
      <c r="G809" t="s">
        <v>8914</v>
      </c>
    </row>
    <row r="810" spans="1:7" x14ac:dyDescent="0.25">
      <c r="A810" t="s">
        <v>8915</v>
      </c>
      <c r="B810" t="str">
        <f t="shared" si="12"/>
        <v>C06</v>
      </c>
      <c r="F810" t="s">
        <v>8916</v>
      </c>
      <c r="G810" t="s">
        <v>8917</v>
      </c>
    </row>
    <row r="811" spans="1:7" x14ac:dyDescent="0.25">
      <c r="A811" t="s">
        <v>8918</v>
      </c>
      <c r="B811" t="str">
        <f t="shared" si="12"/>
        <v>C06</v>
      </c>
      <c r="F811" t="s">
        <v>8919</v>
      </c>
      <c r="G811" t="s">
        <v>8920</v>
      </c>
    </row>
    <row r="812" spans="1:7" x14ac:dyDescent="0.25">
      <c r="A812" t="s">
        <v>8921</v>
      </c>
      <c r="B812" t="str">
        <f t="shared" si="12"/>
        <v>C06</v>
      </c>
      <c r="F812" t="s">
        <v>8922</v>
      </c>
      <c r="G812" t="s">
        <v>8923</v>
      </c>
    </row>
    <row r="813" spans="1:7" x14ac:dyDescent="0.25">
      <c r="A813" t="s">
        <v>1450</v>
      </c>
      <c r="B813" t="str">
        <f t="shared" si="12"/>
        <v>C07</v>
      </c>
      <c r="F813" t="s">
        <v>1451</v>
      </c>
      <c r="G813" t="s">
        <v>1452</v>
      </c>
    </row>
    <row r="814" spans="1:7" x14ac:dyDescent="0.25">
      <c r="A814" t="s">
        <v>8924</v>
      </c>
      <c r="B814" t="str">
        <f t="shared" si="12"/>
        <v>C08</v>
      </c>
      <c r="F814" t="s">
        <v>8925</v>
      </c>
      <c r="G814" t="s">
        <v>8926</v>
      </c>
    </row>
    <row r="815" spans="1:7" x14ac:dyDescent="0.25">
      <c r="A815" t="s">
        <v>8927</v>
      </c>
      <c r="B815" t="str">
        <f t="shared" si="12"/>
        <v>C08</v>
      </c>
      <c r="F815" t="s">
        <v>8928</v>
      </c>
      <c r="G815" t="s">
        <v>8929</v>
      </c>
    </row>
    <row r="816" spans="1:7" x14ac:dyDescent="0.25">
      <c r="A816" t="s">
        <v>8930</v>
      </c>
      <c r="B816" t="str">
        <f t="shared" si="12"/>
        <v>C08</v>
      </c>
      <c r="F816" t="s">
        <v>8931</v>
      </c>
      <c r="G816" t="s">
        <v>8932</v>
      </c>
    </row>
    <row r="817" spans="1:7" x14ac:dyDescent="0.25">
      <c r="A817" t="s">
        <v>8933</v>
      </c>
      <c r="B817" t="str">
        <f t="shared" si="12"/>
        <v>C08</v>
      </c>
      <c r="F817" t="s">
        <v>8934</v>
      </c>
      <c r="G817" t="s">
        <v>8935</v>
      </c>
    </row>
    <row r="818" spans="1:7" x14ac:dyDescent="0.25">
      <c r="A818" t="s">
        <v>8936</v>
      </c>
      <c r="B818" t="str">
        <f t="shared" si="12"/>
        <v>C09</v>
      </c>
      <c r="F818" t="s">
        <v>8937</v>
      </c>
      <c r="G818" t="s">
        <v>8938</v>
      </c>
    </row>
    <row r="819" spans="1:7" x14ac:dyDescent="0.25">
      <c r="A819" t="s">
        <v>8939</v>
      </c>
      <c r="B819" t="str">
        <f t="shared" si="12"/>
        <v>C09</v>
      </c>
      <c r="F819" t="s">
        <v>8940</v>
      </c>
      <c r="G819" t="s">
        <v>8941</v>
      </c>
    </row>
    <row r="820" spans="1:7" x14ac:dyDescent="0.25">
      <c r="A820" t="s">
        <v>8942</v>
      </c>
      <c r="B820" t="str">
        <f t="shared" si="12"/>
        <v>C09</v>
      </c>
      <c r="F820" t="s">
        <v>8943</v>
      </c>
      <c r="G820" t="s">
        <v>8944</v>
      </c>
    </row>
    <row r="821" spans="1:7" x14ac:dyDescent="0.25">
      <c r="A821" t="s">
        <v>8945</v>
      </c>
      <c r="B821" t="str">
        <f t="shared" si="12"/>
        <v>C09</v>
      </c>
      <c r="F821" t="s">
        <v>8946</v>
      </c>
      <c r="G821" t="s">
        <v>8947</v>
      </c>
    </row>
    <row r="822" spans="1:7" x14ac:dyDescent="0.25">
      <c r="A822" t="s">
        <v>8948</v>
      </c>
      <c r="B822" t="str">
        <f t="shared" si="12"/>
        <v>C10</v>
      </c>
      <c r="F822" t="s">
        <v>8949</v>
      </c>
      <c r="G822" t="s">
        <v>8950</v>
      </c>
    </row>
    <row r="823" spans="1:7" x14ac:dyDescent="0.25">
      <c r="A823" t="s">
        <v>8951</v>
      </c>
      <c r="B823" t="str">
        <f t="shared" si="12"/>
        <v>C10</v>
      </c>
      <c r="F823" t="s">
        <v>8952</v>
      </c>
      <c r="G823" t="s">
        <v>8953</v>
      </c>
    </row>
    <row r="824" spans="1:7" x14ac:dyDescent="0.25">
      <c r="A824" t="s">
        <v>8954</v>
      </c>
      <c r="B824" t="str">
        <f t="shared" si="12"/>
        <v>C10</v>
      </c>
      <c r="F824" t="s">
        <v>8955</v>
      </c>
      <c r="G824" t="s">
        <v>8956</v>
      </c>
    </row>
    <row r="825" spans="1:7" x14ac:dyDescent="0.25">
      <c r="A825" t="s">
        <v>8957</v>
      </c>
      <c r="B825" t="str">
        <f t="shared" si="12"/>
        <v>C10</v>
      </c>
      <c r="F825" t="s">
        <v>8958</v>
      </c>
      <c r="G825" t="s">
        <v>8959</v>
      </c>
    </row>
    <row r="826" spans="1:7" x14ac:dyDescent="0.25">
      <c r="A826" t="s">
        <v>8960</v>
      </c>
      <c r="B826" t="str">
        <f t="shared" si="12"/>
        <v>C10</v>
      </c>
      <c r="F826" t="s">
        <v>8961</v>
      </c>
      <c r="G826" t="s">
        <v>8962</v>
      </c>
    </row>
    <row r="827" spans="1:7" x14ac:dyDescent="0.25">
      <c r="A827" t="s">
        <v>8963</v>
      </c>
      <c r="B827" t="str">
        <f t="shared" si="12"/>
        <v>C10</v>
      </c>
      <c r="F827" t="s">
        <v>8964</v>
      </c>
      <c r="G827" t="s">
        <v>8965</v>
      </c>
    </row>
    <row r="828" spans="1:7" x14ac:dyDescent="0.25">
      <c r="A828" t="s">
        <v>8966</v>
      </c>
      <c r="B828" t="str">
        <f t="shared" si="12"/>
        <v>C10</v>
      </c>
      <c r="F828" t="s">
        <v>8967</v>
      </c>
      <c r="G828" t="s">
        <v>8968</v>
      </c>
    </row>
    <row r="829" spans="1:7" x14ac:dyDescent="0.25">
      <c r="A829" t="s">
        <v>8969</v>
      </c>
      <c r="B829" t="str">
        <f t="shared" si="12"/>
        <v>C11</v>
      </c>
      <c r="F829" t="s">
        <v>8970</v>
      </c>
      <c r="G829" t="s">
        <v>8971</v>
      </c>
    </row>
    <row r="830" spans="1:7" x14ac:dyDescent="0.25">
      <c r="A830" t="s">
        <v>8972</v>
      </c>
      <c r="B830" t="str">
        <f t="shared" si="12"/>
        <v>C11</v>
      </c>
      <c r="F830" t="s">
        <v>8973</v>
      </c>
      <c r="G830" t="s">
        <v>8974</v>
      </c>
    </row>
    <row r="831" spans="1:7" x14ac:dyDescent="0.25">
      <c r="A831" t="s">
        <v>8975</v>
      </c>
      <c r="B831" t="str">
        <f t="shared" si="12"/>
        <v>C11</v>
      </c>
      <c r="F831" t="s">
        <v>8976</v>
      </c>
      <c r="G831" t="s">
        <v>8977</v>
      </c>
    </row>
    <row r="832" spans="1:7" x14ac:dyDescent="0.25">
      <c r="A832" t="s">
        <v>8978</v>
      </c>
      <c r="B832" t="str">
        <f t="shared" si="12"/>
        <v>C11</v>
      </c>
      <c r="F832" t="s">
        <v>8979</v>
      </c>
      <c r="G832" t="s">
        <v>8980</v>
      </c>
    </row>
    <row r="833" spans="1:9" x14ac:dyDescent="0.25">
      <c r="A833" t="s">
        <v>8981</v>
      </c>
      <c r="B833" t="str">
        <f t="shared" si="12"/>
        <v>C11</v>
      </c>
      <c r="F833" t="s">
        <v>8982</v>
      </c>
      <c r="G833" t="s">
        <v>8983</v>
      </c>
    </row>
    <row r="834" spans="1:9" x14ac:dyDescent="0.25">
      <c r="A834" t="s">
        <v>8984</v>
      </c>
      <c r="B834" t="str">
        <f t="shared" si="12"/>
        <v>C11</v>
      </c>
      <c r="F834" t="s">
        <v>8985</v>
      </c>
      <c r="G834" t="s">
        <v>8986</v>
      </c>
    </row>
    <row r="835" spans="1:9" x14ac:dyDescent="0.25">
      <c r="A835" t="s">
        <v>1465</v>
      </c>
      <c r="B835" t="str">
        <f t="shared" ref="B835:B898" si="13">LEFT(A835,3)</f>
        <v>C12</v>
      </c>
      <c r="F835" t="s">
        <v>1466</v>
      </c>
      <c r="G835" t="s">
        <v>1467</v>
      </c>
    </row>
    <row r="836" spans="1:9" x14ac:dyDescent="0.25">
      <c r="A836" t="s">
        <v>8987</v>
      </c>
      <c r="B836" t="str">
        <f t="shared" si="13"/>
        <v>C13</v>
      </c>
      <c r="F836" t="s">
        <v>8988</v>
      </c>
      <c r="G836" t="s">
        <v>8989</v>
      </c>
    </row>
    <row r="837" spans="1:9" x14ac:dyDescent="0.25">
      <c r="A837" t="s">
        <v>8990</v>
      </c>
      <c r="B837" t="str">
        <f t="shared" si="13"/>
        <v>C13</v>
      </c>
      <c r="F837" t="s">
        <v>8991</v>
      </c>
      <c r="G837" t="s">
        <v>8992</v>
      </c>
    </row>
    <row r="838" spans="1:9" x14ac:dyDescent="0.25">
      <c r="A838" t="s">
        <v>8993</v>
      </c>
      <c r="B838" t="str">
        <f t="shared" si="13"/>
        <v>C13</v>
      </c>
      <c r="F838" t="s">
        <v>8994</v>
      </c>
      <c r="G838" t="s">
        <v>8995</v>
      </c>
    </row>
    <row r="839" spans="1:9" x14ac:dyDescent="0.25">
      <c r="A839" t="s">
        <v>8996</v>
      </c>
      <c r="B839" t="str">
        <f t="shared" si="13"/>
        <v>C13</v>
      </c>
      <c r="F839" t="s">
        <v>8997</v>
      </c>
      <c r="G839" t="s">
        <v>8998</v>
      </c>
    </row>
    <row r="840" spans="1:9" x14ac:dyDescent="0.25">
      <c r="A840" t="s">
        <v>8999</v>
      </c>
      <c r="B840" t="str">
        <f t="shared" si="13"/>
        <v>C13</v>
      </c>
      <c r="F840" t="s">
        <v>9000</v>
      </c>
      <c r="G840" t="s">
        <v>9001</v>
      </c>
    </row>
    <row r="841" spans="1:9" x14ac:dyDescent="0.25">
      <c r="A841" t="s">
        <v>9002</v>
      </c>
      <c r="B841" t="str">
        <f t="shared" si="13"/>
        <v>C14</v>
      </c>
      <c r="F841" t="s">
        <v>9003</v>
      </c>
      <c r="G841" t="s">
        <v>9004</v>
      </c>
      <c r="I841" t="s">
        <v>9005</v>
      </c>
    </row>
    <row r="842" spans="1:9" x14ac:dyDescent="0.25">
      <c r="A842" t="s">
        <v>9006</v>
      </c>
      <c r="B842" t="str">
        <f t="shared" si="13"/>
        <v>C14</v>
      </c>
      <c r="F842" t="s">
        <v>9007</v>
      </c>
      <c r="G842" t="s">
        <v>9008</v>
      </c>
    </row>
    <row r="843" spans="1:9" x14ac:dyDescent="0.25">
      <c r="A843" t="s">
        <v>9009</v>
      </c>
      <c r="B843" t="str">
        <f t="shared" si="13"/>
        <v>C14</v>
      </c>
      <c r="F843" t="s">
        <v>9010</v>
      </c>
      <c r="G843" t="s">
        <v>9011</v>
      </c>
    </row>
    <row r="844" spans="1:9" x14ac:dyDescent="0.25">
      <c r="A844" t="s">
        <v>9012</v>
      </c>
      <c r="B844" t="str">
        <f t="shared" si="13"/>
        <v>C15</v>
      </c>
      <c r="F844" t="s">
        <v>9013</v>
      </c>
      <c r="G844" t="s">
        <v>9014</v>
      </c>
    </row>
    <row r="845" spans="1:9" x14ac:dyDescent="0.25">
      <c r="A845" t="s">
        <v>9015</v>
      </c>
      <c r="B845" t="str">
        <f t="shared" si="13"/>
        <v>C15</v>
      </c>
      <c r="F845" t="s">
        <v>9016</v>
      </c>
      <c r="G845" t="s">
        <v>9017</v>
      </c>
    </row>
    <row r="846" spans="1:9" x14ac:dyDescent="0.25">
      <c r="A846" t="s">
        <v>9018</v>
      </c>
      <c r="B846" t="str">
        <f t="shared" si="13"/>
        <v>C15</v>
      </c>
      <c r="F846" t="s">
        <v>9019</v>
      </c>
      <c r="G846" t="s">
        <v>9020</v>
      </c>
    </row>
    <row r="847" spans="1:9" x14ac:dyDescent="0.25">
      <c r="A847" t="s">
        <v>9021</v>
      </c>
      <c r="B847" t="str">
        <f t="shared" si="13"/>
        <v>C15</v>
      </c>
      <c r="F847" t="s">
        <v>9022</v>
      </c>
      <c r="G847" t="s">
        <v>9023</v>
      </c>
    </row>
    <row r="848" spans="1:9" x14ac:dyDescent="0.25">
      <c r="A848" t="s">
        <v>9024</v>
      </c>
      <c r="B848" t="str">
        <f t="shared" si="13"/>
        <v>C15</v>
      </c>
      <c r="F848" t="s">
        <v>9025</v>
      </c>
      <c r="G848" t="s">
        <v>9026</v>
      </c>
    </row>
    <row r="849" spans="1:7" x14ac:dyDescent="0.25">
      <c r="A849" t="s">
        <v>9027</v>
      </c>
      <c r="B849" t="str">
        <f t="shared" si="13"/>
        <v>C15</v>
      </c>
      <c r="F849" t="s">
        <v>9028</v>
      </c>
      <c r="G849" t="s">
        <v>9029</v>
      </c>
    </row>
    <row r="850" spans="1:7" x14ac:dyDescent="0.25">
      <c r="A850" t="s">
        <v>9030</v>
      </c>
      <c r="B850" t="str">
        <f t="shared" si="13"/>
        <v>C15</v>
      </c>
      <c r="F850" t="s">
        <v>9031</v>
      </c>
      <c r="G850" t="s">
        <v>9032</v>
      </c>
    </row>
    <row r="851" spans="1:7" x14ac:dyDescent="0.25">
      <c r="A851" t="s">
        <v>9033</v>
      </c>
      <c r="B851" t="str">
        <f t="shared" si="13"/>
        <v>C15</v>
      </c>
      <c r="F851" t="s">
        <v>9034</v>
      </c>
      <c r="G851" t="s">
        <v>9035</v>
      </c>
    </row>
    <row r="852" spans="1:7" x14ac:dyDescent="0.25">
      <c r="A852" t="s">
        <v>9036</v>
      </c>
      <c r="B852" t="str">
        <f t="shared" si="13"/>
        <v>C16</v>
      </c>
      <c r="F852" t="s">
        <v>9037</v>
      </c>
      <c r="G852" t="s">
        <v>9038</v>
      </c>
    </row>
    <row r="853" spans="1:7" x14ac:dyDescent="0.25">
      <c r="A853" t="s">
        <v>9039</v>
      </c>
      <c r="B853" t="str">
        <f t="shared" si="13"/>
        <v>C16</v>
      </c>
      <c r="F853" t="s">
        <v>9040</v>
      </c>
      <c r="G853" t="s">
        <v>9041</v>
      </c>
    </row>
    <row r="854" spans="1:7" x14ac:dyDescent="0.25">
      <c r="A854" t="s">
        <v>9042</v>
      </c>
      <c r="B854" t="str">
        <f t="shared" si="13"/>
        <v>C16</v>
      </c>
      <c r="F854" t="s">
        <v>9043</v>
      </c>
      <c r="G854" t="s">
        <v>9044</v>
      </c>
    </row>
    <row r="855" spans="1:7" x14ac:dyDescent="0.25">
      <c r="A855" t="s">
        <v>9045</v>
      </c>
      <c r="B855" t="str">
        <f t="shared" si="13"/>
        <v>C16</v>
      </c>
      <c r="F855" t="s">
        <v>9046</v>
      </c>
      <c r="G855" t="s">
        <v>9047</v>
      </c>
    </row>
    <row r="856" spans="1:7" x14ac:dyDescent="0.25">
      <c r="A856" t="s">
        <v>9048</v>
      </c>
      <c r="B856" t="str">
        <f t="shared" si="13"/>
        <v>C16</v>
      </c>
      <c r="F856" t="s">
        <v>9049</v>
      </c>
      <c r="G856" t="s">
        <v>9050</v>
      </c>
    </row>
    <row r="857" spans="1:7" x14ac:dyDescent="0.25">
      <c r="A857" t="s">
        <v>9051</v>
      </c>
      <c r="B857" t="str">
        <f t="shared" si="13"/>
        <v>C16</v>
      </c>
      <c r="F857" t="s">
        <v>9052</v>
      </c>
      <c r="G857" t="s">
        <v>9053</v>
      </c>
    </row>
    <row r="858" spans="1:7" x14ac:dyDescent="0.25">
      <c r="A858" t="s">
        <v>9054</v>
      </c>
      <c r="B858" t="str">
        <f t="shared" si="13"/>
        <v>C16</v>
      </c>
      <c r="F858" t="s">
        <v>9055</v>
      </c>
      <c r="G858" t="s">
        <v>9056</v>
      </c>
    </row>
    <row r="859" spans="1:7" x14ac:dyDescent="0.25">
      <c r="A859" t="s">
        <v>9057</v>
      </c>
      <c r="B859" t="str">
        <f t="shared" si="13"/>
        <v>C16</v>
      </c>
      <c r="F859" t="s">
        <v>9058</v>
      </c>
      <c r="G859" t="s">
        <v>9059</v>
      </c>
    </row>
    <row r="860" spans="1:7" x14ac:dyDescent="0.25">
      <c r="A860" t="s">
        <v>9060</v>
      </c>
      <c r="B860" t="str">
        <f t="shared" si="13"/>
        <v>C16</v>
      </c>
      <c r="F860" t="s">
        <v>9061</v>
      </c>
      <c r="G860" t="s">
        <v>9062</v>
      </c>
    </row>
    <row r="861" spans="1:7" x14ac:dyDescent="0.25">
      <c r="A861" t="s">
        <v>9063</v>
      </c>
      <c r="B861" t="str">
        <f t="shared" si="13"/>
        <v>C17</v>
      </c>
      <c r="F861" t="s">
        <v>9064</v>
      </c>
      <c r="G861" t="s">
        <v>9065</v>
      </c>
    </row>
    <row r="862" spans="1:7" x14ac:dyDescent="0.25">
      <c r="A862" t="s">
        <v>9066</v>
      </c>
      <c r="B862" t="str">
        <f t="shared" si="13"/>
        <v>C17</v>
      </c>
      <c r="F862" t="s">
        <v>9067</v>
      </c>
      <c r="G862" t="s">
        <v>9068</v>
      </c>
    </row>
    <row r="863" spans="1:7" x14ac:dyDescent="0.25">
      <c r="A863" t="s">
        <v>9069</v>
      </c>
      <c r="B863" t="str">
        <f t="shared" si="13"/>
        <v>C17</v>
      </c>
      <c r="F863" t="s">
        <v>9070</v>
      </c>
      <c r="G863" t="s">
        <v>9071</v>
      </c>
    </row>
    <row r="864" spans="1:7" x14ac:dyDescent="0.25">
      <c r="A864" t="s">
        <v>9072</v>
      </c>
      <c r="B864" t="str">
        <f t="shared" si="13"/>
        <v>C17</v>
      </c>
      <c r="F864" t="s">
        <v>9073</v>
      </c>
      <c r="G864" t="s">
        <v>9074</v>
      </c>
    </row>
    <row r="865" spans="1:7" x14ac:dyDescent="0.25">
      <c r="A865" t="s">
        <v>9075</v>
      </c>
      <c r="B865" t="str">
        <f t="shared" si="13"/>
        <v>C17</v>
      </c>
      <c r="F865" t="s">
        <v>9076</v>
      </c>
      <c r="G865" t="s">
        <v>9077</v>
      </c>
    </row>
    <row r="866" spans="1:7" x14ac:dyDescent="0.25">
      <c r="A866" t="s">
        <v>9078</v>
      </c>
      <c r="B866" t="str">
        <f t="shared" si="13"/>
        <v>C17</v>
      </c>
      <c r="F866" t="s">
        <v>9079</v>
      </c>
      <c r="G866" t="s">
        <v>9080</v>
      </c>
    </row>
    <row r="867" spans="1:7" x14ac:dyDescent="0.25">
      <c r="A867" t="s">
        <v>9081</v>
      </c>
      <c r="B867" t="str">
        <f t="shared" si="13"/>
        <v>C18</v>
      </c>
      <c r="F867" t="s">
        <v>9082</v>
      </c>
      <c r="G867" t="s">
        <v>9083</v>
      </c>
    </row>
    <row r="868" spans="1:7" x14ac:dyDescent="0.25">
      <c r="A868" t="s">
        <v>9084</v>
      </c>
      <c r="B868" t="str">
        <f t="shared" si="13"/>
        <v>C18</v>
      </c>
      <c r="F868" t="s">
        <v>9085</v>
      </c>
      <c r="G868" t="s">
        <v>9086</v>
      </c>
    </row>
    <row r="869" spans="1:7" x14ac:dyDescent="0.25">
      <c r="A869" t="s">
        <v>9087</v>
      </c>
      <c r="B869" t="str">
        <f t="shared" si="13"/>
        <v>C18</v>
      </c>
      <c r="F869" t="s">
        <v>9088</v>
      </c>
      <c r="G869" t="s">
        <v>9089</v>
      </c>
    </row>
    <row r="870" spans="1:7" x14ac:dyDescent="0.25">
      <c r="A870" t="s">
        <v>9090</v>
      </c>
      <c r="B870" t="str">
        <f t="shared" si="13"/>
        <v>C18</v>
      </c>
      <c r="F870" t="s">
        <v>9091</v>
      </c>
      <c r="G870" t="s">
        <v>9092</v>
      </c>
    </row>
    <row r="871" spans="1:7" x14ac:dyDescent="0.25">
      <c r="A871" t="s">
        <v>9093</v>
      </c>
      <c r="B871" t="str">
        <f t="shared" si="13"/>
        <v>C18</v>
      </c>
      <c r="F871" t="s">
        <v>9094</v>
      </c>
      <c r="G871" t="s">
        <v>9095</v>
      </c>
    </row>
    <row r="872" spans="1:7" x14ac:dyDescent="0.25">
      <c r="A872" t="s">
        <v>9096</v>
      </c>
      <c r="B872" t="str">
        <f t="shared" si="13"/>
        <v>C18</v>
      </c>
      <c r="F872" t="s">
        <v>9097</v>
      </c>
      <c r="G872" t="s">
        <v>9098</v>
      </c>
    </row>
    <row r="873" spans="1:7" x14ac:dyDescent="0.25">
      <c r="A873" t="s">
        <v>9099</v>
      </c>
      <c r="B873" t="str">
        <f t="shared" si="13"/>
        <v>C18</v>
      </c>
      <c r="F873" t="s">
        <v>9100</v>
      </c>
      <c r="G873" t="s">
        <v>9101</v>
      </c>
    </row>
    <row r="874" spans="1:7" x14ac:dyDescent="0.25">
      <c r="A874" t="s">
        <v>9102</v>
      </c>
      <c r="B874" t="str">
        <f t="shared" si="13"/>
        <v>C18</v>
      </c>
      <c r="F874" t="s">
        <v>9103</v>
      </c>
      <c r="G874" t="s">
        <v>9104</v>
      </c>
    </row>
    <row r="875" spans="1:7" x14ac:dyDescent="0.25">
      <c r="A875" t="s">
        <v>9105</v>
      </c>
      <c r="B875" t="str">
        <f t="shared" si="13"/>
        <v>C18</v>
      </c>
      <c r="F875" t="s">
        <v>9106</v>
      </c>
      <c r="G875" t="s">
        <v>9107</v>
      </c>
    </row>
    <row r="876" spans="1:7" x14ac:dyDescent="0.25">
      <c r="A876" t="s">
        <v>9108</v>
      </c>
      <c r="B876" t="str">
        <f t="shared" si="13"/>
        <v>C18</v>
      </c>
      <c r="F876" t="s">
        <v>9109</v>
      </c>
      <c r="G876" t="s">
        <v>9110</v>
      </c>
    </row>
    <row r="877" spans="1:7" x14ac:dyDescent="0.25">
      <c r="A877" t="s">
        <v>1484</v>
      </c>
      <c r="B877" t="str">
        <f t="shared" si="13"/>
        <v>C19</v>
      </c>
      <c r="F877" t="s">
        <v>1485</v>
      </c>
      <c r="G877" t="s">
        <v>1486</v>
      </c>
    </row>
    <row r="878" spans="1:7" x14ac:dyDescent="0.25">
      <c r="A878" t="s">
        <v>1487</v>
      </c>
      <c r="B878" t="str">
        <f t="shared" si="13"/>
        <v>C20</v>
      </c>
      <c r="F878" t="s">
        <v>1488</v>
      </c>
      <c r="G878" t="s">
        <v>1489</v>
      </c>
    </row>
    <row r="879" spans="1:7" x14ac:dyDescent="0.25">
      <c r="A879" t="s">
        <v>9111</v>
      </c>
      <c r="B879" t="str">
        <f t="shared" si="13"/>
        <v>C21</v>
      </c>
      <c r="F879" t="s">
        <v>9112</v>
      </c>
      <c r="G879" t="s">
        <v>9113</v>
      </c>
    </row>
    <row r="880" spans="1:7" x14ac:dyDescent="0.25">
      <c r="A880" t="s">
        <v>9114</v>
      </c>
      <c r="B880" t="str">
        <f t="shared" si="13"/>
        <v>C21</v>
      </c>
      <c r="F880" t="s">
        <v>9115</v>
      </c>
      <c r="G880" t="s">
        <v>9116</v>
      </c>
    </row>
    <row r="881" spans="1:7" x14ac:dyDescent="0.25">
      <c r="A881" t="s">
        <v>9117</v>
      </c>
      <c r="B881" t="str">
        <f t="shared" si="13"/>
        <v>C21</v>
      </c>
      <c r="F881" t="s">
        <v>9118</v>
      </c>
      <c r="G881" t="s">
        <v>9119</v>
      </c>
    </row>
    <row r="882" spans="1:7" x14ac:dyDescent="0.25">
      <c r="A882" t="s">
        <v>9120</v>
      </c>
      <c r="B882" t="str">
        <f t="shared" si="13"/>
        <v>C21</v>
      </c>
      <c r="F882" t="s">
        <v>9121</v>
      </c>
      <c r="G882" t="s">
        <v>9122</v>
      </c>
    </row>
    <row r="883" spans="1:7" x14ac:dyDescent="0.25">
      <c r="A883" t="s">
        <v>9123</v>
      </c>
      <c r="B883" t="str">
        <f t="shared" si="13"/>
        <v>C22</v>
      </c>
      <c r="F883" t="s">
        <v>9124</v>
      </c>
      <c r="G883" t="s">
        <v>9125</v>
      </c>
    </row>
    <row r="884" spans="1:7" x14ac:dyDescent="0.25">
      <c r="A884" t="s">
        <v>9126</v>
      </c>
      <c r="B884" t="str">
        <f t="shared" si="13"/>
        <v>C22</v>
      </c>
      <c r="F884" t="s">
        <v>9127</v>
      </c>
      <c r="G884" t="s">
        <v>9128</v>
      </c>
    </row>
    <row r="885" spans="1:7" x14ac:dyDescent="0.25">
      <c r="A885" t="s">
        <v>9129</v>
      </c>
      <c r="B885" t="str">
        <f t="shared" si="13"/>
        <v>C22</v>
      </c>
      <c r="F885" t="s">
        <v>9130</v>
      </c>
      <c r="G885" t="s">
        <v>9131</v>
      </c>
    </row>
    <row r="886" spans="1:7" x14ac:dyDescent="0.25">
      <c r="A886" t="s">
        <v>9132</v>
      </c>
      <c r="B886" t="str">
        <f t="shared" si="13"/>
        <v>C22</v>
      </c>
      <c r="F886" t="s">
        <v>9133</v>
      </c>
      <c r="G886" t="s">
        <v>9134</v>
      </c>
    </row>
    <row r="887" spans="1:7" x14ac:dyDescent="0.25">
      <c r="A887" t="s">
        <v>9135</v>
      </c>
      <c r="B887" t="str">
        <f t="shared" si="13"/>
        <v>C22</v>
      </c>
      <c r="F887" t="s">
        <v>9136</v>
      </c>
      <c r="G887" t="s">
        <v>9137</v>
      </c>
    </row>
    <row r="888" spans="1:7" x14ac:dyDescent="0.25">
      <c r="A888" t="s">
        <v>9138</v>
      </c>
      <c r="B888" t="str">
        <f t="shared" si="13"/>
        <v>C22</v>
      </c>
      <c r="F888" t="s">
        <v>9139</v>
      </c>
      <c r="G888" t="s">
        <v>9140</v>
      </c>
    </row>
    <row r="889" spans="1:7" x14ac:dyDescent="0.25">
      <c r="A889" t="s">
        <v>9141</v>
      </c>
      <c r="B889" t="str">
        <f t="shared" si="13"/>
        <v>C22</v>
      </c>
      <c r="F889" t="s">
        <v>9142</v>
      </c>
      <c r="G889" t="s">
        <v>9143</v>
      </c>
    </row>
    <row r="890" spans="1:7" x14ac:dyDescent="0.25">
      <c r="A890" t="s">
        <v>1496</v>
      </c>
      <c r="B890" t="str">
        <f t="shared" si="13"/>
        <v>C23</v>
      </c>
      <c r="F890" t="s">
        <v>1497</v>
      </c>
      <c r="G890" t="s">
        <v>1498</v>
      </c>
    </row>
    <row r="891" spans="1:7" x14ac:dyDescent="0.25">
      <c r="A891" t="s">
        <v>9144</v>
      </c>
      <c r="B891" t="str">
        <f t="shared" si="13"/>
        <v>C24</v>
      </c>
      <c r="F891" t="s">
        <v>9145</v>
      </c>
      <c r="G891" t="s">
        <v>9146</v>
      </c>
    </row>
    <row r="892" spans="1:7" x14ac:dyDescent="0.25">
      <c r="A892" t="s">
        <v>9147</v>
      </c>
      <c r="B892" t="str">
        <f t="shared" si="13"/>
        <v>C24</v>
      </c>
      <c r="F892" t="s">
        <v>9148</v>
      </c>
      <c r="G892" t="s">
        <v>9149</v>
      </c>
    </row>
    <row r="893" spans="1:7" x14ac:dyDescent="0.25">
      <c r="A893" t="s">
        <v>9150</v>
      </c>
      <c r="B893" t="str">
        <f t="shared" si="13"/>
        <v>C24</v>
      </c>
      <c r="F893" t="s">
        <v>9151</v>
      </c>
      <c r="G893" t="s">
        <v>9152</v>
      </c>
    </row>
    <row r="894" spans="1:7" x14ac:dyDescent="0.25">
      <c r="A894" t="s">
        <v>9153</v>
      </c>
      <c r="B894" t="str">
        <f t="shared" si="13"/>
        <v>C24</v>
      </c>
      <c r="F894" t="s">
        <v>9154</v>
      </c>
      <c r="G894" t="s">
        <v>9155</v>
      </c>
    </row>
    <row r="895" spans="1:7" x14ac:dyDescent="0.25">
      <c r="A895" t="s">
        <v>9156</v>
      </c>
      <c r="B895" t="str">
        <f t="shared" si="13"/>
        <v>C25</v>
      </c>
      <c r="F895" t="s">
        <v>9157</v>
      </c>
      <c r="G895" t="s">
        <v>9158</v>
      </c>
    </row>
    <row r="896" spans="1:7" x14ac:dyDescent="0.25">
      <c r="A896" t="s">
        <v>9159</v>
      </c>
      <c r="B896" t="str">
        <f t="shared" si="13"/>
        <v>C25</v>
      </c>
      <c r="F896" t="s">
        <v>9160</v>
      </c>
      <c r="G896" t="s">
        <v>9161</v>
      </c>
    </row>
    <row r="897" spans="1:7" x14ac:dyDescent="0.25">
      <c r="A897" t="s">
        <v>9162</v>
      </c>
      <c r="B897" t="str">
        <f t="shared" si="13"/>
        <v>C25</v>
      </c>
      <c r="F897" t="s">
        <v>9163</v>
      </c>
      <c r="G897" t="s">
        <v>9164</v>
      </c>
    </row>
    <row r="898" spans="1:7" x14ac:dyDescent="0.25">
      <c r="A898" t="s">
        <v>9165</v>
      </c>
      <c r="B898" t="str">
        <f t="shared" si="13"/>
        <v>C25</v>
      </c>
      <c r="F898" t="s">
        <v>9166</v>
      </c>
      <c r="G898" t="s">
        <v>9167</v>
      </c>
    </row>
    <row r="899" spans="1:7" x14ac:dyDescent="0.25">
      <c r="A899" t="s">
        <v>9168</v>
      </c>
      <c r="B899" t="str">
        <f t="shared" ref="B899:B962" si="14">LEFT(A899,3)</f>
        <v>C25</v>
      </c>
      <c r="F899" t="s">
        <v>9169</v>
      </c>
      <c r="G899" t="s">
        <v>9170</v>
      </c>
    </row>
    <row r="900" spans="1:7" x14ac:dyDescent="0.25">
      <c r="A900" t="s">
        <v>9171</v>
      </c>
      <c r="B900" t="str">
        <f t="shared" si="14"/>
        <v>C25</v>
      </c>
      <c r="F900" t="s">
        <v>9172</v>
      </c>
      <c r="G900" t="s">
        <v>9173</v>
      </c>
    </row>
    <row r="901" spans="1:7" x14ac:dyDescent="0.25">
      <c r="A901" t="s">
        <v>9174</v>
      </c>
      <c r="B901" t="str">
        <f t="shared" si="14"/>
        <v>C25</v>
      </c>
      <c r="F901" t="s">
        <v>9175</v>
      </c>
      <c r="G901" t="s">
        <v>9176</v>
      </c>
    </row>
    <row r="902" spans="1:7" x14ac:dyDescent="0.25">
      <c r="A902" t="s">
        <v>9177</v>
      </c>
      <c r="B902" t="str">
        <f t="shared" si="14"/>
        <v>C25</v>
      </c>
      <c r="F902" t="s">
        <v>9178</v>
      </c>
      <c r="G902" t="s">
        <v>9179</v>
      </c>
    </row>
    <row r="903" spans="1:7" x14ac:dyDescent="0.25">
      <c r="A903" t="s">
        <v>9180</v>
      </c>
      <c r="B903" t="str">
        <f t="shared" si="14"/>
        <v>C26</v>
      </c>
      <c r="F903" t="s">
        <v>9181</v>
      </c>
      <c r="G903" t="s">
        <v>9182</v>
      </c>
    </row>
    <row r="904" spans="1:7" x14ac:dyDescent="0.25">
      <c r="A904" t="s">
        <v>9183</v>
      </c>
      <c r="B904" t="str">
        <f t="shared" si="14"/>
        <v>C26</v>
      </c>
      <c r="F904" t="s">
        <v>9184</v>
      </c>
      <c r="G904" t="s">
        <v>9185</v>
      </c>
    </row>
    <row r="905" spans="1:7" x14ac:dyDescent="0.25">
      <c r="A905" t="s">
        <v>9186</v>
      </c>
      <c r="B905" t="str">
        <f t="shared" si="14"/>
        <v>C26</v>
      </c>
      <c r="F905" t="s">
        <v>9187</v>
      </c>
      <c r="G905" t="s">
        <v>9188</v>
      </c>
    </row>
    <row r="906" spans="1:7" x14ac:dyDescent="0.25">
      <c r="A906" t="s">
        <v>9189</v>
      </c>
      <c r="B906" t="str">
        <f t="shared" si="14"/>
        <v>C26</v>
      </c>
      <c r="F906" t="s">
        <v>9190</v>
      </c>
      <c r="G906" t="s">
        <v>9191</v>
      </c>
    </row>
    <row r="907" spans="1:7" x14ac:dyDescent="0.25">
      <c r="A907" t="s">
        <v>9192</v>
      </c>
      <c r="B907" t="str">
        <f t="shared" si="14"/>
        <v>C30</v>
      </c>
      <c r="F907" t="s">
        <v>9193</v>
      </c>
      <c r="G907" t="s">
        <v>9194</v>
      </c>
    </row>
    <row r="908" spans="1:7" x14ac:dyDescent="0.25">
      <c r="A908" t="s">
        <v>9195</v>
      </c>
      <c r="B908" t="str">
        <f t="shared" si="14"/>
        <v>C30</v>
      </c>
      <c r="F908" t="s">
        <v>9196</v>
      </c>
      <c r="G908" t="s">
        <v>9197</v>
      </c>
    </row>
    <row r="909" spans="1:7" x14ac:dyDescent="0.25">
      <c r="A909" t="s">
        <v>9198</v>
      </c>
      <c r="B909" t="str">
        <f t="shared" si="14"/>
        <v>C31</v>
      </c>
      <c r="F909" t="s">
        <v>9199</v>
      </c>
      <c r="G909" t="s">
        <v>9200</v>
      </c>
    </row>
    <row r="910" spans="1:7" x14ac:dyDescent="0.25">
      <c r="A910" t="s">
        <v>9201</v>
      </c>
      <c r="B910" t="str">
        <f t="shared" si="14"/>
        <v>C31</v>
      </c>
      <c r="F910" t="s">
        <v>9202</v>
      </c>
      <c r="G910" t="s">
        <v>9203</v>
      </c>
    </row>
    <row r="911" spans="1:7" x14ac:dyDescent="0.25">
      <c r="A911" t="s">
        <v>9204</v>
      </c>
      <c r="B911" t="str">
        <f t="shared" si="14"/>
        <v>C31</v>
      </c>
      <c r="F911" t="s">
        <v>9205</v>
      </c>
      <c r="G911" t="s">
        <v>9206</v>
      </c>
    </row>
    <row r="912" spans="1:7" x14ac:dyDescent="0.25">
      <c r="A912" t="s">
        <v>9207</v>
      </c>
      <c r="B912" t="str">
        <f t="shared" si="14"/>
        <v>C31</v>
      </c>
      <c r="F912" t="s">
        <v>9208</v>
      </c>
      <c r="G912" t="s">
        <v>9209</v>
      </c>
    </row>
    <row r="913" spans="1:7" x14ac:dyDescent="0.25">
      <c r="A913" t="s">
        <v>9210</v>
      </c>
      <c r="B913" t="str">
        <f t="shared" si="14"/>
        <v>C31</v>
      </c>
      <c r="F913" t="s">
        <v>9211</v>
      </c>
      <c r="G913" t="s">
        <v>9212</v>
      </c>
    </row>
    <row r="914" spans="1:7" x14ac:dyDescent="0.25">
      <c r="A914" t="s">
        <v>9213</v>
      </c>
      <c r="B914" t="str">
        <f t="shared" si="14"/>
        <v>C31</v>
      </c>
      <c r="F914" t="s">
        <v>9214</v>
      </c>
      <c r="G914" t="s">
        <v>9215</v>
      </c>
    </row>
    <row r="915" spans="1:7" x14ac:dyDescent="0.25">
      <c r="A915" t="s">
        <v>9216</v>
      </c>
      <c r="B915" t="str">
        <f t="shared" si="14"/>
        <v>C32</v>
      </c>
      <c r="F915" t="s">
        <v>9217</v>
      </c>
      <c r="G915" t="s">
        <v>9218</v>
      </c>
    </row>
    <row r="916" spans="1:7" x14ac:dyDescent="0.25">
      <c r="A916" t="s">
        <v>9219</v>
      </c>
      <c r="B916" t="str">
        <f t="shared" si="14"/>
        <v>C32</v>
      </c>
      <c r="F916" t="s">
        <v>9220</v>
      </c>
      <c r="G916" t="s">
        <v>9221</v>
      </c>
    </row>
    <row r="917" spans="1:7" x14ac:dyDescent="0.25">
      <c r="A917" t="s">
        <v>9222</v>
      </c>
      <c r="B917" t="str">
        <f t="shared" si="14"/>
        <v>C32</v>
      </c>
      <c r="F917" t="s">
        <v>9223</v>
      </c>
      <c r="G917" t="s">
        <v>9224</v>
      </c>
    </row>
    <row r="918" spans="1:7" x14ac:dyDescent="0.25">
      <c r="A918" t="s">
        <v>9225</v>
      </c>
      <c r="B918" t="str">
        <f t="shared" si="14"/>
        <v>C32</v>
      </c>
      <c r="F918" t="s">
        <v>9226</v>
      </c>
      <c r="G918" t="s">
        <v>9227</v>
      </c>
    </row>
    <row r="919" spans="1:7" x14ac:dyDescent="0.25">
      <c r="A919" t="s">
        <v>9228</v>
      </c>
      <c r="B919" t="str">
        <f t="shared" si="14"/>
        <v>C32</v>
      </c>
      <c r="F919" t="s">
        <v>9229</v>
      </c>
      <c r="G919" t="s">
        <v>9230</v>
      </c>
    </row>
    <row r="920" spans="1:7" x14ac:dyDescent="0.25">
      <c r="A920" t="s">
        <v>9231</v>
      </c>
      <c r="B920" t="str">
        <f t="shared" si="14"/>
        <v>C32</v>
      </c>
      <c r="F920" t="s">
        <v>9232</v>
      </c>
      <c r="G920" t="s">
        <v>9233</v>
      </c>
    </row>
    <row r="921" spans="1:7" x14ac:dyDescent="0.25">
      <c r="A921" t="s">
        <v>1515</v>
      </c>
      <c r="B921" t="str">
        <f t="shared" si="14"/>
        <v>C33</v>
      </c>
      <c r="F921" t="s">
        <v>1516</v>
      </c>
      <c r="G921" t="s">
        <v>1517</v>
      </c>
    </row>
    <row r="922" spans="1:7" x14ac:dyDescent="0.25">
      <c r="A922" t="s">
        <v>9234</v>
      </c>
      <c r="B922" t="str">
        <f t="shared" si="14"/>
        <v>C34</v>
      </c>
      <c r="F922" t="s">
        <v>9235</v>
      </c>
      <c r="G922" t="s">
        <v>9236</v>
      </c>
    </row>
    <row r="923" spans="1:7" x14ac:dyDescent="0.25">
      <c r="A923" t="s">
        <v>9237</v>
      </c>
      <c r="B923" t="str">
        <f t="shared" si="14"/>
        <v>C34</v>
      </c>
      <c r="F923" t="s">
        <v>9238</v>
      </c>
      <c r="G923" t="s">
        <v>9239</v>
      </c>
    </row>
    <row r="924" spans="1:7" x14ac:dyDescent="0.25">
      <c r="A924" t="s">
        <v>9240</v>
      </c>
      <c r="B924" t="str">
        <f t="shared" si="14"/>
        <v>C34</v>
      </c>
      <c r="F924" t="s">
        <v>9241</v>
      </c>
      <c r="G924" t="s">
        <v>9242</v>
      </c>
    </row>
    <row r="925" spans="1:7" x14ac:dyDescent="0.25">
      <c r="A925" t="s">
        <v>9243</v>
      </c>
      <c r="B925" t="str">
        <f t="shared" si="14"/>
        <v>C34</v>
      </c>
      <c r="F925" t="s">
        <v>9244</v>
      </c>
      <c r="G925" t="s">
        <v>9245</v>
      </c>
    </row>
    <row r="926" spans="1:7" x14ac:dyDescent="0.25">
      <c r="A926" t="s">
        <v>9246</v>
      </c>
      <c r="B926" t="str">
        <f t="shared" si="14"/>
        <v>C34</v>
      </c>
      <c r="F926" t="s">
        <v>9247</v>
      </c>
      <c r="G926" t="s">
        <v>9248</v>
      </c>
    </row>
    <row r="927" spans="1:7" x14ac:dyDescent="0.25">
      <c r="A927" t="s">
        <v>9249</v>
      </c>
      <c r="B927" t="str">
        <f t="shared" si="14"/>
        <v>C34</v>
      </c>
      <c r="F927" t="s">
        <v>9250</v>
      </c>
      <c r="G927" t="s">
        <v>9251</v>
      </c>
    </row>
    <row r="928" spans="1:7" x14ac:dyDescent="0.25">
      <c r="A928" t="s">
        <v>1521</v>
      </c>
      <c r="B928" t="str">
        <f t="shared" si="14"/>
        <v>C37</v>
      </c>
      <c r="F928" t="s">
        <v>1522</v>
      </c>
      <c r="G928" t="s">
        <v>1523</v>
      </c>
    </row>
    <row r="929" spans="1:7" x14ac:dyDescent="0.25">
      <c r="A929" t="s">
        <v>9252</v>
      </c>
      <c r="B929" t="str">
        <f t="shared" si="14"/>
        <v>C38</v>
      </c>
      <c r="F929" t="s">
        <v>9253</v>
      </c>
      <c r="G929" t="s">
        <v>9254</v>
      </c>
    </row>
    <row r="930" spans="1:7" x14ac:dyDescent="0.25">
      <c r="A930" t="s">
        <v>9255</v>
      </c>
      <c r="B930" t="str">
        <f t="shared" si="14"/>
        <v>C38</v>
      </c>
      <c r="F930" t="s">
        <v>9256</v>
      </c>
      <c r="G930" t="s">
        <v>9257</v>
      </c>
    </row>
    <row r="931" spans="1:7" x14ac:dyDescent="0.25">
      <c r="A931" t="s">
        <v>9258</v>
      </c>
      <c r="B931" t="str">
        <f t="shared" si="14"/>
        <v>C38</v>
      </c>
      <c r="F931" t="s">
        <v>9259</v>
      </c>
      <c r="G931" t="s">
        <v>9260</v>
      </c>
    </row>
    <row r="932" spans="1:7" x14ac:dyDescent="0.25">
      <c r="A932" t="s">
        <v>9261</v>
      </c>
      <c r="B932" t="str">
        <f t="shared" si="14"/>
        <v>C38</v>
      </c>
      <c r="F932" t="s">
        <v>9262</v>
      </c>
      <c r="G932" t="s">
        <v>9263</v>
      </c>
    </row>
    <row r="933" spans="1:7" x14ac:dyDescent="0.25">
      <c r="A933" t="s">
        <v>9264</v>
      </c>
      <c r="B933" t="str">
        <f t="shared" si="14"/>
        <v>C38</v>
      </c>
      <c r="F933" t="s">
        <v>9265</v>
      </c>
      <c r="G933" t="s">
        <v>9266</v>
      </c>
    </row>
    <row r="934" spans="1:7" x14ac:dyDescent="0.25">
      <c r="A934" t="s">
        <v>9267</v>
      </c>
      <c r="B934" t="str">
        <f t="shared" si="14"/>
        <v>C38</v>
      </c>
      <c r="F934" t="s">
        <v>9268</v>
      </c>
      <c r="G934" t="s">
        <v>9269</v>
      </c>
    </row>
    <row r="935" spans="1:7" x14ac:dyDescent="0.25">
      <c r="A935" t="s">
        <v>9270</v>
      </c>
      <c r="B935" t="str">
        <f t="shared" si="14"/>
        <v>C39</v>
      </c>
      <c r="F935" t="s">
        <v>9271</v>
      </c>
      <c r="G935" t="s">
        <v>9272</v>
      </c>
    </row>
    <row r="936" spans="1:7" x14ac:dyDescent="0.25">
      <c r="A936" t="s">
        <v>9273</v>
      </c>
      <c r="B936" t="str">
        <f t="shared" si="14"/>
        <v>C39</v>
      </c>
      <c r="F936" t="s">
        <v>9274</v>
      </c>
      <c r="G936" t="s">
        <v>9275</v>
      </c>
    </row>
    <row r="937" spans="1:7" x14ac:dyDescent="0.25">
      <c r="A937" t="s">
        <v>9276</v>
      </c>
      <c r="B937" t="str">
        <f t="shared" si="14"/>
        <v>C39</v>
      </c>
      <c r="F937" t="s">
        <v>9277</v>
      </c>
      <c r="G937" t="s">
        <v>9278</v>
      </c>
    </row>
    <row r="938" spans="1:7" x14ac:dyDescent="0.25">
      <c r="A938" t="s">
        <v>9279</v>
      </c>
      <c r="B938" t="str">
        <f t="shared" si="14"/>
        <v>C40</v>
      </c>
      <c r="F938" t="s">
        <v>9280</v>
      </c>
      <c r="G938" t="s">
        <v>9281</v>
      </c>
    </row>
    <row r="939" spans="1:7" x14ac:dyDescent="0.25">
      <c r="A939" t="s">
        <v>9282</v>
      </c>
      <c r="B939" t="str">
        <f t="shared" si="14"/>
        <v>C40</v>
      </c>
      <c r="F939" t="s">
        <v>9283</v>
      </c>
      <c r="G939" t="s">
        <v>9284</v>
      </c>
    </row>
    <row r="940" spans="1:7" x14ac:dyDescent="0.25">
      <c r="A940" t="s">
        <v>9285</v>
      </c>
      <c r="B940" t="str">
        <f t="shared" si="14"/>
        <v>C40</v>
      </c>
      <c r="F940" t="s">
        <v>9286</v>
      </c>
      <c r="G940" t="s">
        <v>9287</v>
      </c>
    </row>
    <row r="941" spans="1:7" x14ac:dyDescent="0.25">
      <c r="A941" t="s">
        <v>9288</v>
      </c>
      <c r="B941" t="str">
        <f t="shared" si="14"/>
        <v>C40</v>
      </c>
      <c r="F941" t="s">
        <v>9289</v>
      </c>
      <c r="G941" t="s">
        <v>9290</v>
      </c>
    </row>
    <row r="942" spans="1:7" x14ac:dyDescent="0.25">
      <c r="A942" t="s">
        <v>9291</v>
      </c>
      <c r="B942" t="str">
        <f t="shared" si="14"/>
        <v>C40</v>
      </c>
      <c r="F942" t="s">
        <v>9292</v>
      </c>
      <c r="G942" t="s">
        <v>9293</v>
      </c>
    </row>
    <row r="943" spans="1:7" x14ac:dyDescent="0.25">
      <c r="A943" t="s">
        <v>9294</v>
      </c>
      <c r="B943" t="str">
        <f t="shared" si="14"/>
        <v>C40</v>
      </c>
      <c r="F943" t="s">
        <v>9295</v>
      </c>
      <c r="G943" t="s">
        <v>9296</v>
      </c>
    </row>
    <row r="944" spans="1:7" x14ac:dyDescent="0.25">
      <c r="A944" t="s">
        <v>9297</v>
      </c>
      <c r="B944" t="str">
        <f t="shared" si="14"/>
        <v>C41</v>
      </c>
      <c r="F944" t="s">
        <v>9298</v>
      </c>
      <c r="G944" t="s">
        <v>9299</v>
      </c>
    </row>
    <row r="945" spans="1:7" x14ac:dyDescent="0.25">
      <c r="A945" t="s">
        <v>9300</v>
      </c>
      <c r="B945" t="str">
        <f t="shared" si="14"/>
        <v>C41</v>
      </c>
      <c r="F945" t="s">
        <v>9301</v>
      </c>
      <c r="G945" t="s">
        <v>9302</v>
      </c>
    </row>
    <row r="946" spans="1:7" x14ac:dyDescent="0.25">
      <c r="A946" t="s">
        <v>9303</v>
      </c>
      <c r="B946" t="str">
        <f t="shared" si="14"/>
        <v>C41</v>
      </c>
      <c r="F946" t="s">
        <v>9304</v>
      </c>
      <c r="G946" t="s">
        <v>9305</v>
      </c>
    </row>
    <row r="947" spans="1:7" x14ac:dyDescent="0.25">
      <c r="A947" t="s">
        <v>9306</v>
      </c>
      <c r="B947" t="str">
        <f t="shared" si="14"/>
        <v>C41</v>
      </c>
      <c r="F947" t="s">
        <v>9307</v>
      </c>
      <c r="G947" t="s">
        <v>9308</v>
      </c>
    </row>
    <row r="948" spans="1:7" x14ac:dyDescent="0.25">
      <c r="A948" t="s">
        <v>9309</v>
      </c>
      <c r="B948" t="str">
        <f t="shared" si="14"/>
        <v>C41</v>
      </c>
      <c r="F948" t="s">
        <v>9310</v>
      </c>
      <c r="G948" t="s">
        <v>9311</v>
      </c>
    </row>
    <row r="949" spans="1:7" x14ac:dyDescent="0.25">
      <c r="A949" t="s">
        <v>9312</v>
      </c>
      <c r="B949" t="str">
        <f t="shared" si="14"/>
        <v>C41</v>
      </c>
      <c r="F949" t="s">
        <v>9313</v>
      </c>
      <c r="G949" t="s">
        <v>9314</v>
      </c>
    </row>
    <row r="950" spans="1:7" x14ac:dyDescent="0.25">
      <c r="A950" t="s">
        <v>9315</v>
      </c>
      <c r="B950" t="str">
        <f t="shared" si="14"/>
        <v>C41</v>
      </c>
      <c r="F950" t="s">
        <v>9316</v>
      </c>
      <c r="G950" t="s">
        <v>9317</v>
      </c>
    </row>
    <row r="951" spans="1:7" x14ac:dyDescent="0.25">
      <c r="A951" t="s">
        <v>9318</v>
      </c>
      <c r="B951" t="str">
        <f t="shared" si="14"/>
        <v>C43</v>
      </c>
      <c r="F951" t="s">
        <v>9319</v>
      </c>
      <c r="G951" t="s">
        <v>9320</v>
      </c>
    </row>
    <row r="952" spans="1:7" x14ac:dyDescent="0.25">
      <c r="A952" t="s">
        <v>9321</v>
      </c>
      <c r="B952" t="str">
        <f t="shared" si="14"/>
        <v>C43</v>
      </c>
      <c r="F952" t="s">
        <v>9322</v>
      </c>
      <c r="G952" t="s">
        <v>9323</v>
      </c>
    </row>
    <row r="953" spans="1:7" x14ac:dyDescent="0.25">
      <c r="A953" t="s">
        <v>9324</v>
      </c>
      <c r="B953" t="str">
        <f t="shared" si="14"/>
        <v>C43</v>
      </c>
      <c r="F953" t="s">
        <v>9325</v>
      </c>
      <c r="G953" t="s">
        <v>9326</v>
      </c>
    </row>
    <row r="954" spans="1:7" x14ac:dyDescent="0.25">
      <c r="A954" t="s">
        <v>9327</v>
      </c>
      <c r="B954" t="str">
        <f t="shared" si="14"/>
        <v>C43</v>
      </c>
      <c r="F954" t="s">
        <v>9328</v>
      </c>
      <c r="G954" t="s">
        <v>9329</v>
      </c>
    </row>
    <row r="955" spans="1:7" x14ac:dyDescent="0.25">
      <c r="A955" t="s">
        <v>9330</v>
      </c>
      <c r="B955" t="str">
        <f t="shared" si="14"/>
        <v>C43</v>
      </c>
      <c r="F955" t="s">
        <v>9331</v>
      </c>
      <c r="G955" t="s">
        <v>9332</v>
      </c>
    </row>
    <row r="956" spans="1:7" x14ac:dyDescent="0.25">
      <c r="A956" t="s">
        <v>9333</v>
      </c>
      <c r="B956" t="str">
        <f t="shared" si="14"/>
        <v>C43</v>
      </c>
      <c r="F956" t="s">
        <v>9334</v>
      </c>
      <c r="G956" t="s">
        <v>9335</v>
      </c>
    </row>
    <row r="957" spans="1:7" x14ac:dyDescent="0.25">
      <c r="A957" t="s">
        <v>9336</v>
      </c>
      <c r="B957" t="str">
        <f t="shared" si="14"/>
        <v>C43</v>
      </c>
      <c r="F957" t="s">
        <v>9337</v>
      </c>
      <c r="G957" t="s">
        <v>9338</v>
      </c>
    </row>
    <row r="958" spans="1:7" x14ac:dyDescent="0.25">
      <c r="A958" t="s">
        <v>9339</v>
      </c>
      <c r="B958" t="str">
        <f t="shared" si="14"/>
        <v>C43</v>
      </c>
      <c r="F958" t="s">
        <v>9340</v>
      </c>
      <c r="G958" t="s">
        <v>9341</v>
      </c>
    </row>
    <row r="959" spans="1:7" x14ac:dyDescent="0.25">
      <c r="A959" t="s">
        <v>9342</v>
      </c>
      <c r="B959" t="str">
        <f t="shared" si="14"/>
        <v>C43</v>
      </c>
      <c r="F959" t="s">
        <v>9343</v>
      </c>
      <c r="G959" t="s">
        <v>9344</v>
      </c>
    </row>
    <row r="960" spans="1:7" x14ac:dyDescent="0.25">
      <c r="A960" t="s">
        <v>9345</v>
      </c>
      <c r="B960" t="str">
        <f t="shared" si="14"/>
        <v>C43</v>
      </c>
      <c r="F960" t="s">
        <v>9346</v>
      </c>
      <c r="G960" t="s">
        <v>9347</v>
      </c>
    </row>
    <row r="961" spans="1:7" x14ac:dyDescent="0.25">
      <c r="A961" t="s">
        <v>9348</v>
      </c>
      <c r="B961" t="str">
        <f t="shared" si="14"/>
        <v>C44</v>
      </c>
      <c r="F961" t="s">
        <v>9349</v>
      </c>
      <c r="G961" t="s">
        <v>9350</v>
      </c>
    </row>
    <row r="962" spans="1:7" x14ac:dyDescent="0.25">
      <c r="A962" t="s">
        <v>9351</v>
      </c>
      <c r="B962" t="str">
        <f t="shared" si="14"/>
        <v>C44</v>
      </c>
      <c r="F962" t="s">
        <v>9352</v>
      </c>
      <c r="G962" t="s">
        <v>9353</v>
      </c>
    </row>
    <row r="963" spans="1:7" x14ac:dyDescent="0.25">
      <c r="A963" t="s">
        <v>9354</v>
      </c>
      <c r="B963" t="str">
        <f t="shared" ref="B963:B1026" si="15">LEFT(A963,3)</f>
        <v>C44</v>
      </c>
      <c r="F963" t="s">
        <v>9355</v>
      </c>
      <c r="G963" t="s">
        <v>9356</v>
      </c>
    </row>
    <row r="964" spans="1:7" x14ac:dyDescent="0.25">
      <c r="A964" t="s">
        <v>9357</v>
      </c>
      <c r="B964" t="str">
        <f t="shared" si="15"/>
        <v>C44</v>
      </c>
      <c r="F964" t="s">
        <v>9358</v>
      </c>
      <c r="G964" t="s">
        <v>9359</v>
      </c>
    </row>
    <row r="965" spans="1:7" x14ac:dyDescent="0.25">
      <c r="A965" t="s">
        <v>9360</v>
      </c>
      <c r="B965" t="str">
        <f t="shared" si="15"/>
        <v>C44</v>
      </c>
      <c r="F965" t="s">
        <v>9361</v>
      </c>
      <c r="G965" t="s">
        <v>9362</v>
      </c>
    </row>
    <row r="966" spans="1:7" x14ac:dyDescent="0.25">
      <c r="A966" t="s">
        <v>9363</v>
      </c>
      <c r="B966" t="str">
        <f t="shared" si="15"/>
        <v>C44</v>
      </c>
      <c r="F966" t="s">
        <v>9364</v>
      </c>
      <c r="G966" t="s">
        <v>9365</v>
      </c>
    </row>
    <row r="967" spans="1:7" x14ac:dyDescent="0.25">
      <c r="A967" t="s">
        <v>9366</v>
      </c>
      <c r="B967" t="str">
        <f t="shared" si="15"/>
        <v>C44</v>
      </c>
      <c r="F967" t="s">
        <v>9367</v>
      </c>
      <c r="G967" t="s">
        <v>9368</v>
      </c>
    </row>
    <row r="968" spans="1:7" x14ac:dyDescent="0.25">
      <c r="A968" t="s">
        <v>9369</v>
      </c>
      <c r="B968" t="str">
        <f t="shared" si="15"/>
        <v>C44</v>
      </c>
      <c r="F968" t="s">
        <v>9370</v>
      </c>
      <c r="G968" t="s">
        <v>9371</v>
      </c>
    </row>
    <row r="969" spans="1:7" x14ac:dyDescent="0.25">
      <c r="A969" t="s">
        <v>9372</v>
      </c>
      <c r="B969" t="str">
        <f t="shared" si="15"/>
        <v>C44</v>
      </c>
      <c r="F969" t="s">
        <v>9373</v>
      </c>
      <c r="G969" t="s">
        <v>9374</v>
      </c>
    </row>
    <row r="970" spans="1:7" x14ac:dyDescent="0.25">
      <c r="A970" t="s">
        <v>9375</v>
      </c>
      <c r="B970" t="str">
        <f t="shared" si="15"/>
        <v>C44</v>
      </c>
      <c r="F970" t="s">
        <v>9376</v>
      </c>
      <c r="G970" t="s">
        <v>9377</v>
      </c>
    </row>
    <row r="971" spans="1:7" x14ac:dyDescent="0.25">
      <c r="A971" t="s">
        <v>9378</v>
      </c>
      <c r="B971" t="str">
        <f t="shared" si="15"/>
        <v>C45</v>
      </c>
      <c r="F971" t="s">
        <v>9379</v>
      </c>
      <c r="G971" t="s">
        <v>9380</v>
      </c>
    </row>
    <row r="972" spans="1:7" x14ac:dyDescent="0.25">
      <c r="A972" t="s">
        <v>9381</v>
      </c>
      <c r="B972" t="str">
        <f t="shared" si="15"/>
        <v>C45</v>
      </c>
      <c r="F972" t="s">
        <v>9382</v>
      </c>
      <c r="G972" t="s">
        <v>9383</v>
      </c>
    </row>
    <row r="973" spans="1:7" x14ac:dyDescent="0.25">
      <c r="A973" t="s">
        <v>9384</v>
      </c>
      <c r="B973" t="str">
        <f t="shared" si="15"/>
        <v>C45</v>
      </c>
      <c r="F973" t="s">
        <v>9385</v>
      </c>
      <c r="G973" t="s">
        <v>9386</v>
      </c>
    </row>
    <row r="974" spans="1:7" x14ac:dyDescent="0.25">
      <c r="A974" t="s">
        <v>9387</v>
      </c>
      <c r="B974" t="str">
        <f t="shared" si="15"/>
        <v>C45</v>
      </c>
      <c r="F974" t="s">
        <v>9388</v>
      </c>
      <c r="G974" t="s">
        <v>9389</v>
      </c>
    </row>
    <row r="975" spans="1:7" x14ac:dyDescent="0.25">
      <c r="A975" t="s">
        <v>9390</v>
      </c>
      <c r="B975" t="str">
        <f t="shared" si="15"/>
        <v>C45</v>
      </c>
      <c r="F975" t="s">
        <v>9391</v>
      </c>
      <c r="G975" t="s">
        <v>9392</v>
      </c>
    </row>
    <row r="976" spans="1:7" x14ac:dyDescent="0.25">
      <c r="A976" t="s">
        <v>9393</v>
      </c>
      <c r="B976" t="str">
        <f t="shared" si="15"/>
        <v>C46</v>
      </c>
      <c r="F976" t="s">
        <v>9394</v>
      </c>
      <c r="G976" t="s">
        <v>9395</v>
      </c>
    </row>
    <row r="977" spans="1:7" x14ac:dyDescent="0.25">
      <c r="A977" t="s">
        <v>9396</v>
      </c>
      <c r="B977" t="str">
        <f t="shared" si="15"/>
        <v>C46</v>
      </c>
      <c r="F977" t="s">
        <v>9397</v>
      </c>
      <c r="G977" t="s">
        <v>9398</v>
      </c>
    </row>
    <row r="978" spans="1:7" x14ac:dyDescent="0.25">
      <c r="A978" t="s">
        <v>9399</v>
      </c>
      <c r="B978" t="str">
        <f t="shared" si="15"/>
        <v>C46</v>
      </c>
      <c r="F978" t="s">
        <v>9400</v>
      </c>
      <c r="G978" t="s">
        <v>9401</v>
      </c>
    </row>
    <row r="979" spans="1:7" x14ac:dyDescent="0.25">
      <c r="A979" t="s">
        <v>9402</v>
      </c>
      <c r="B979" t="str">
        <f t="shared" si="15"/>
        <v>C46</v>
      </c>
      <c r="F979" t="s">
        <v>9403</v>
      </c>
      <c r="G979" t="s">
        <v>9404</v>
      </c>
    </row>
    <row r="980" spans="1:7" x14ac:dyDescent="0.25">
      <c r="A980" t="s">
        <v>9405</v>
      </c>
      <c r="B980" t="str">
        <f t="shared" si="15"/>
        <v>C46</v>
      </c>
      <c r="F980" t="s">
        <v>9406</v>
      </c>
      <c r="G980" t="s">
        <v>9407</v>
      </c>
    </row>
    <row r="981" spans="1:7" x14ac:dyDescent="0.25">
      <c r="A981" t="s">
        <v>9408</v>
      </c>
      <c r="B981" t="str">
        <f t="shared" si="15"/>
        <v>C46</v>
      </c>
      <c r="F981" t="s">
        <v>9409</v>
      </c>
      <c r="G981" t="s">
        <v>9410</v>
      </c>
    </row>
    <row r="982" spans="1:7" x14ac:dyDescent="0.25">
      <c r="A982" t="s">
        <v>9411</v>
      </c>
      <c r="B982" t="str">
        <f t="shared" si="15"/>
        <v>C46</v>
      </c>
      <c r="F982" t="s">
        <v>9412</v>
      </c>
      <c r="G982" t="s">
        <v>9413</v>
      </c>
    </row>
    <row r="983" spans="1:7" x14ac:dyDescent="0.25">
      <c r="A983" t="s">
        <v>9414</v>
      </c>
      <c r="B983" t="str">
        <f t="shared" si="15"/>
        <v>C47</v>
      </c>
      <c r="F983" t="s">
        <v>9415</v>
      </c>
      <c r="G983" t="s">
        <v>9416</v>
      </c>
    </row>
    <row r="984" spans="1:7" x14ac:dyDescent="0.25">
      <c r="A984" t="s">
        <v>9417</v>
      </c>
      <c r="B984" t="str">
        <f t="shared" si="15"/>
        <v>C47</v>
      </c>
      <c r="F984" t="s">
        <v>9418</v>
      </c>
      <c r="G984" t="s">
        <v>9419</v>
      </c>
    </row>
    <row r="985" spans="1:7" x14ac:dyDescent="0.25">
      <c r="A985" t="s">
        <v>9420</v>
      </c>
      <c r="B985" t="str">
        <f t="shared" si="15"/>
        <v>C47</v>
      </c>
      <c r="F985" t="s">
        <v>9421</v>
      </c>
      <c r="G985" t="s">
        <v>9422</v>
      </c>
    </row>
    <row r="986" spans="1:7" x14ac:dyDescent="0.25">
      <c r="A986" t="s">
        <v>9423</v>
      </c>
      <c r="B986" t="str">
        <f t="shared" si="15"/>
        <v>C47</v>
      </c>
      <c r="F986" t="s">
        <v>9424</v>
      </c>
      <c r="G986" t="s">
        <v>9425</v>
      </c>
    </row>
    <row r="987" spans="1:7" x14ac:dyDescent="0.25">
      <c r="A987" t="s">
        <v>9426</v>
      </c>
      <c r="B987" t="str">
        <f t="shared" si="15"/>
        <v>C47</v>
      </c>
      <c r="F987" t="s">
        <v>9427</v>
      </c>
      <c r="G987" t="s">
        <v>9428</v>
      </c>
    </row>
    <row r="988" spans="1:7" x14ac:dyDescent="0.25">
      <c r="A988" t="s">
        <v>9429</v>
      </c>
      <c r="B988" t="str">
        <f t="shared" si="15"/>
        <v>C47</v>
      </c>
      <c r="F988" t="s">
        <v>9430</v>
      </c>
      <c r="G988" t="s">
        <v>9431</v>
      </c>
    </row>
    <row r="989" spans="1:7" x14ac:dyDescent="0.25">
      <c r="A989" t="s">
        <v>9432</v>
      </c>
      <c r="B989" t="str">
        <f t="shared" si="15"/>
        <v>C47</v>
      </c>
      <c r="F989" t="s">
        <v>9433</v>
      </c>
      <c r="G989" t="s">
        <v>9434</v>
      </c>
    </row>
    <row r="990" spans="1:7" x14ac:dyDescent="0.25">
      <c r="A990" t="s">
        <v>9435</v>
      </c>
      <c r="B990" t="str">
        <f t="shared" si="15"/>
        <v>C47</v>
      </c>
      <c r="F990" t="s">
        <v>9436</v>
      </c>
      <c r="G990" t="s">
        <v>9437</v>
      </c>
    </row>
    <row r="991" spans="1:7" x14ac:dyDescent="0.25">
      <c r="A991" t="s">
        <v>9438</v>
      </c>
      <c r="B991" t="str">
        <f t="shared" si="15"/>
        <v>C47</v>
      </c>
      <c r="F991" t="s">
        <v>9439</v>
      </c>
      <c r="G991" t="s">
        <v>9440</v>
      </c>
    </row>
    <row r="992" spans="1:7" x14ac:dyDescent="0.25">
      <c r="A992" t="s">
        <v>9441</v>
      </c>
      <c r="B992" t="str">
        <f t="shared" si="15"/>
        <v>C48</v>
      </c>
      <c r="F992" t="s">
        <v>9442</v>
      </c>
      <c r="G992" t="s">
        <v>9443</v>
      </c>
    </row>
    <row r="993" spans="1:7" x14ac:dyDescent="0.25">
      <c r="A993" t="s">
        <v>9444</v>
      </c>
      <c r="B993" t="str">
        <f t="shared" si="15"/>
        <v>C48</v>
      </c>
      <c r="F993" t="s">
        <v>9445</v>
      </c>
      <c r="G993" t="s">
        <v>9446</v>
      </c>
    </row>
    <row r="994" spans="1:7" x14ac:dyDescent="0.25">
      <c r="A994" t="s">
        <v>9447</v>
      </c>
      <c r="B994" t="str">
        <f t="shared" si="15"/>
        <v>C48</v>
      </c>
      <c r="F994" t="s">
        <v>9448</v>
      </c>
      <c r="G994" t="s">
        <v>9449</v>
      </c>
    </row>
    <row r="995" spans="1:7" x14ac:dyDescent="0.25">
      <c r="A995" t="s">
        <v>9450</v>
      </c>
      <c r="B995" t="str">
        <f t="shared" si="15"/>
        <v>C48</v>
      </c>
      <c r="F995" t="s">
        <v>9451</v>
      </c>
      <c r="G995" t="s">
        <v>9452</v>
      </c>
    </row>
    <row r="996" spans="1:7" x14ac:dyDescent="0.25">
      <c r="A996" t="s">
        <v>9453</v>
      </c>
      <c r="B996" t="str">
        <f t="shared" si="15"/>
        <v>C49</v>
      </c>
      <c r="F996" t="s">
        <v>9454</v>
      </c>
      <c r="G996" t="s">
        <v>9455</v>
      </c>
    </row>
    <row r="997" spans="1:7" x14ac:dyDescent="0.25">
      <c r="A997" t="s">
        <v>9456</v>
      </c>
      <c r="B997" t="str">
        <f t="shared" si="15"/>
        <v>C49</v>
      </c>
      <c r="F997" t="s">
        <v>9457</v>
      </c>
      <c r="G997" t="s">
        <v>9458</v>
      </c>
    </row>
    <row r="998" spans="1:7" x14ac:dyDescent="0.25">
      <c r="A998" t="s">
        <v>9459</v>
      </c>
      <c r="B998" t="str">
        <f t="shared" si="15"/>
        <v>C49</v>
      </c>
      <c r="F998" t="s">
        <v>9460</v>
      </c>
      <c r="G998" t="s">
        <v>9461</v>
      </c>
    </row>
    <row r="999" spans="1:7" x14ac:dyDescent="0.25">
      <c r="A999" t="s">
        <v>9462</v>
      </c>
      <c r="B999" t="str">
        <f t="shared" si="15"/>
        <v>C49</v>
      </c>
      <c r="F999" t="s">
        <v>9463</v>
      </c>
      <c r="G999" t="s">
        <v>9464</v>
      </c>
    </row>
    <row r="1000" spans="1:7" x14ac:dyDescent="0.25">
      <c r="A1000" t="s">
        <v>9465</v>
      </c>
      <c r="B1000" t="str">
        <f t="shared" si="15"/>
        <v>C49</v>
      </c>
      <c r="F1000" t="s">
        <v>9466</v>
      </c>
      <c r="G1000" t="s">
        <v>9467</v>
      </c>
    </row>
    <row r="1001" spans="1:7" x14ac:dyDescent="0.25">
      <c r="A1001" t="s">
        <v>9468</v>
      </c>
      <c r="B1001" t="str">
        <f t="shared" si="15"/>
        <v>C49</v>
      </c>
      <c r="F1001" t="s">
        <v>9469</v>
      </c>
      <c r="G1001" t="s">
        <v>9470</v>
      </c>
    </row>
    <row r="1002" spans="1:7" x14ac:dyDescent="0.25">
      <c r="A1002" t="s">
        <v>9471</v>
      </c>
      <c r="B1002" t="str">
        <f t="shared" si="15"/>
        <v>C49</v>
      </c>
      <c r="F1002" t="s">
        <v>9472</v>
      </c>
      <c r="G1002" t="s">
        <v>9473</v>
      </c>
    </row>
    <row r="1003" spans="1:7" x14ac:dyDescent="0.25">
      <c r="A1003" t="s">
        <v>9474</v>
      </c>
      <c r="B1003" t="str">
        <f t="shared" si="15"/>
        <v>C49</v>
      </c>
      <c r="F1003" t="s">
        <v>9475</v>
      </c>
      <c r="G1003" t="s">
        <v>9476</v>
      </c>
    </row>
    <row r="1004" spans="1:7" x14ac:dyDescent="0.25">
      <c r="A1004" t="s">
        <v>9477</v>
      </c>
      <c r="B1004" t="str">
        <f t="shared" si="15"/>
        <v>C49</v>
      </c>
      <c r="F1004" t="s">
        <v>9478</v>
      </c>
      <c r="G1004" t="s">
        <v>9479</v>
      </c>
    </row>
    <row r="1005" spans="1:7" x14ac:dyDescent="0.25">
      <c r="A1005" t="s">
        <v>9480</v>
      </c>
      <c r="B1005" t="str">
        <f t="shared" si="15"/>
        <v>C50</v>
      </c>
      <c r="F1005" t="s">
        <v>9481</v>
      </c>
      <c r="G1005" t="s">
        <v>9482</v>
      </c>
    </row>
    <row r="1006" spans="1:7" x14ac:dyDescent="0.25">
      <c r="A1006" t="s">
        <v>9483</v>
      </c>
      <c r="B1006" t="str">
        <f t="shared" si="15"/>
        <v>C50</v>
      </c>
      <c r="F1006" t="s">
        <v>9484</v>
      </c>
      <c r="G1006" t="s">
        <v>9485</v>
      </c>
    </row>
    <row r="1007" spans="1:7" x14ac:dyDescent="0.25">
      <c r="A1007" t="s">
        <v>9486</v>
      </c>
      <c r="B1007" t="str">
        <f t="shared" si="15"/>
        <v>C50</v>
      </c>
      <c r="F1007" t="s">
        <v>9487</v>
      </c>
      <c r="G1007" t="s">
        <v>9488</v>
      </c>
    </row>
    <row r="1008" spans="1:7" x14ac:dyDescent="0.25">
      <c r="A1008" t="s">
        <v>9489</v>
      </c>
      <c r="B1008" t="str">
        <f t="shared" si="15"/>
        <v>C50</v>
      </c>
      <c r="F1008" t="s">
        <v>9490</v>
      </c>
      <c r="G1008" t="s">
        <v>9491</v>
      </c>
    </row>
    <row r="1009" spans="1:7" x14ac:dyDescent="0.25">
      <c r="A1009" t="s">
        <v>9492</v>
      </c>
      <c r="B1009" t="str">
        <f t="shared" si="15"/>
        <v>C50</v>
      </c>
      <c r="F1009" t="s">
        <v>9493</v>
      </c>
      <c r="G1009" t="s">
        <v>9494</v>
      </c>
    </row>
    <row r="1010" spans="1:7" x14ac:dyDescent="0.25">
      <c r="A1010" t="s">
        <v>9495</v>
      </c>
      <c r="B1010" t="str">
        <f t="shared" si="15"/>
        <v>C50</v>
      </c>
      <c r="F1010" t="s">
        <v>9496</v>
      </c>
      <c r="G1010" t="s">
        <v>9497</v>
      </c>
    </row>
    <row r="1011" spans="1:7" x14ac:dyDescent="0.25">
      <c r="A1011" t="s">
        <v>9498</v>
      </c>
      <c r="B1011" t="str">
        <f t="shared" si="15"/>
        <v>C50</v>
      </c>
      <c r="F1011" t="s">
        <v>9499</v>
      </c>
      <c r="G1011" t="s">
        <v>9500</v>
      </c>
    </row>
    <row r="1012" spans="1:7" x14ac:dyDescent="0.25">
      <c r="A1012" t="s">
        <v>9501</v>
      </c>
      <c r="B1012" t="str">
        <f t="shared" si="15"/>
        <v>C50</v>
      </c>
      <c r="F1012" t="s">
        <v>9502</v>
      </c>
      <c r="G1012" t="s">
        <v>9503</v>
      </c>
    </row>
    <row r="1013" spans="1:7" x14ac:dyDescent="0.25">
      <c r="A1013" t="s">
        <v>9504</v>
      </c>
      <c r="B1013" t="str">
        <f t="shared" si="15"/>
        <v>C50</v>
      </c>
      <c r="F1013" t="s">
        <v>9505</v>
      </c>
      <c r="G1013" t="s">
        <v>9506</v>
      </c>
    </row>
    <row r="1014" spans="1:7" x14ac:dyDescent="0.25">
      <c r="A1014" t="s">
        <v>9507</v>
      </c>
      <c r="B1014" t="str">
        <f t="shared" si="15"/>
        <v>C51</v>
      </c>
      <c r="D1014" t="s">
        <v>7066</v>
      </c>
      <c r="F1014" t="s">
        <v>9508</v>
      </c>
      <c r="G1014" t="s">
        <v>9509</v>
      </c>
    </row>
    <row r="1015" spans="1:7" x14ac:dyDescent="0.25">
      <c r="A1015" t="s">
        <v>9510</v>
      </c>
      <c r="B1015" t="str">
        <f t="shared" si="15"/>
        <v>C51</v>
      </c>
      <c r="D1015" t="s">
        <v>7066</v>
      </c>
      <c r="F1015" t="s">
        <v>9511</v>
      </c>
      <c r="G1015" t="s">
        <v>9512</v>
      </c>
    </row>
    <row r="1016" spans="1:7" x14ac:dyDescent="0.25">
      <c r="A1016" t="s">
        <v>9513</v>
      </c>
      <c r="B1016" t="str">
        <f t="shared" si="15"/>
        <v>C51</v>
      </c>
      <c r="D1016" t="s">
        <v>7066</v>
      </c>
      <c r="F1016" t="s">
        <v>9514</v>
      </c>
      <c r="G1016" t="s">
        <v>9515</v>
      </c>
    </row>
    <row r="1017" spans="1:7" x14ac:dyDescent="0.25">
      <c r="A1017" t="s">
        <v>9516</v>
      </c>
      <c r="B1017" t="str">
        <f t="shared" si="15"/>
        <v>C51</v>
      </c>
      <c r="D1017" t="s">
        <v>7066</v>
      </c>
      <c r="F1017" t="s">
        <v>9517</v>
      </c>
      <c r="G1017" t="s">
        <v>9518</v>
      </c>
    </row>
    <row r="1018" spans="1:7" x14ac:dyDescent="0.25">
      <c r="A1018" t="s">
        <v>9519</v>
      </c>
      <c r="B1018" t="str">
        <f t="shared" si="15"/>
        <v>C51</v>
      </c>
      <c r="D1018" t="s">
        <v>7066</v>
      </c>
      <c r="F1018" t="s">
        <v>9520</v>
      </c>
      <c r="G1018" t="s">
        <v>9521</v>
      </c>
    </row>
    <row r="1019" spans="1:7" x14ac:dyDescent="0.25">
      <c r="A1019" t="s">
        <v>1554</v>
      </c>
      <c r="B1019" t="str">
        <f t="shared" si="15"/>
        <v>C52</v>
      </c>
      <c r="D1019" t="s">
        <v>7066</v>
      </c>
      <c r="F1019" t="s">
        <v>1555</v>
      </c>
      <c r="G1019" t="s">
        <v>1556</v>
      </c>
    </row>
    <row r="1020" spans="1:7" x14ac:dyDescent="0.25">
      <c r="A1020" t="s">
        <v>9522</v>
      </c>
      <c r="B1020" t="str">
        <f t="shared" si="15"/>
        <v>C53</v>
      </c>
      <c r="D1020" t="s">
        <v>7066</v>
      </c>
      <c r="F1020" t="s">
        <v>9523</v>
      </c>
      <c r="G1020" t="s">
        <v>9524</v>
      </c>
    </row>
    <row r="1021" spans="1:7" x14ac:dyDescent="0.25">
      <c r="A1021" t="s">
        <v>9525</v>
      </c>
      <c r="B1021" t="str">
        <f t="shared" si="15"/>
        <v>C53</v>
      </c>
      <c r="D1021" t="s">
        <v>7066</v>
      </c>
      <c r="F1021" t="s">
        <v>9526</v>
      </c>
      <c r="G1021" t="s">
        <v>9527</v>
      </c>
    </row>
    <row r="1022" spans="1:7" x14ac:dyDescent="0.25">
      <c r="A1022" t="s">
        <v>9528</v>
      </c>
      <c r="B1022" t="str">
        <f t="shared" si="15"/>
        <v>C53</v>
      </c>
      <c r="D1022" t="s">
        <v>7066</v>
      </c>
      <c r="F1022" t="s">
        <v>9529</v>
      </c>
      <c r="G1022" t="s">
        <v>9530</v>
      </c>
    </row>
    <row r="1023" spans="1:7" x14ac:dyDescent="0.25">
      <c r="A1023" t="s">
        <v>9531</v>
      </c>
      <c r="B1023" t="str">
        <f t="shared" si="15"/>
        <v>C53</v>
      </c>
      <c r="D1023" t="s">
        <v>7066</v>
      </c>
      <c r="F1023" t="s">
        <v>9532</v>
      </c>
      <c r="G1023" t="s">
        <v>9533</v>
      </c>
    </row>
    <row r="1024" spans="1:7" x14ac:dyDescent="0.25">
      <c r="A1024" t="s">
        <v>9534</v>
      </c>
      <c r="B1024" t="str">
        <f t="shared" si="15"/>
        <v>C54</v>
      </c>
      <c r="D1024" t="s">
        <v>7066</v>
      </c>
      <c r="F1024" t="s">
        <v>9535</v>
      </c>
      <c r="G1024" t="s">
        <v>9536</v>
      </c>
    </row>
    <row r="1025" spans="1:7" x14ac:dyDescent="0.25">
      <c r="A1025" t="s">
        <v>9537</v>
      </c>
      <c r="B1025" t="str">
        <f t="shared" si="15"/>
        <v>C54</v>
      </c>
      <c r="D1025" t="s">
        <v>7066</v>
      </c>
      <c r="F1025" t="s">
        <v>9538</v>
      </c>
      <c r="G1025" t="s">
        <v>9539</v>
      </c>
    </row>
    <row r="1026" spans="1:7" x14ac:dyDescent="0.25">
      <c r="A1026" t="s">
        <v>9540</v>
      </c>
      <c r="B1026" t="str">
        <f t="shared" si="15"/>
        <v>C54</v>
      </c>
      <c r="D1026" t="s">
        <v>7066</v>
      </c>
      <c r="F1026" t="s">
        <v>9541</v>
      </c>
      <c r="G1026" t="s">
        <v>9542</v>
      </c>
    </row>
    <row r="1027" spans="1:7" x14ac:dyDescent="0.25">
      <c r="A1027" t="s">
        <v>9543</v>
      </c>
      <c r="B1027" t="str">
        <f t="shared" ref="B1027:B1090" si="16">LEFT(A1027,3)</f>
        <v>C54</v>
      </c>
      <c r="D1027" t="s">
        <v>7066</v>
      </c>
      <c r="F1027" t="s">
        <v>9544</v>
      </c>
      <c r="G1027" t="s">
        <v>9545</v>
      </c>
    </row>
    <row r="1028" spans="1:7" x14ac:dyDescent="0.25">
      <c r="A1028" t="s">
        <v>9546</v>
      </c>
      <c r="B1028" t="str">
        <f t="shared" si="16"/>
        <v>C54</v>
      </c>
      <c r="D1028" t="s">
        <v>7066</v>
      </c>
      <c r="F1028" t="s">
        <v>9547</v>
      </c>
      <c r="G1028" t="s">
        <v>9548</v>
      </c>
    </row>
    <row r="1029" spans="1:7" x14ac:dyDescent="0.25">
      <c r="A1029" t="s">
        <v>9549</v>
      </c>
      <c r="B1029" t="str">
        <f t="shared" si="16"/>
        <v>C54</v>
      </c>
      <c r="D1029" t="s">
        <v>7066</v>
      </c>
      <c r="F1029" t="s">
        <v>9550</v>
      </c>
      <c r="G1029" t="s">
        <v>9551</v>
      </c>
    </row>
    <row r="1030" spans="1:7" x14ac:dyDescent="0.25">
      <c r="A1030" t="s">
        <v>1563</v>
      </c>
      <c r="B1030" t="str">
        <f t="shared" si="16"/>
        <v>C55</v>
      </c>
      <c r="D1030" t="s">
        <v>7066</v>
      </c>
      <c r="F1030" t="s">
        <v>1564</v>
      </c>
      <c r="G1030" t="s">
        <v>1565</v>
      </c>
    </row>
    <row r="1031" spans="1:7" x14ac:dyDescent="0.25">
      <c r="A1031" t="s">
        <v>1566</v>
      </c>
      <c r="B1031" t="str">
        <f t="shared" si="16"/>
        <v>C56</v>
      </c>
      <c r="D1031" t="s">
        <v>7066</v>
      </c>
      <c r="F1031" t="s">
        <v>1567</v>
      </c>
      <c r="G1031" t="s">
        <v>1568</v>
      </c>
    </row>
    <row r="1032" spans="1:7" x14ac:dyDescent="0.25">
      <c r="A1032" t="s">
        <v>9552</v>
      </c>
      <c r="B1032" t="str">
        <f t="shared" si="16"/>
        <v>C57</v>
      </c>
      <c r="D1032" t="s">
        <v>7066</v>
      </c>
      <c r="F1032" t="s">
        <v>9553</v>
      </c>
      <c r="G1032" t="s">
        <v>9554</v>
      </c>
    </row>
    <row r="1033" spans="1:7" x14ac:dyDescent="0.25">
      <c r="A1033" t="s">
        <v>9555</v>
      </c>
      <c r="B1033" t="str">
        <f t="shared" si="16"/>
        <v>C57</v>
      </c>
      <c r="D1033" t="s">
        <v>7066</v>
      </c>
      <c r="F1033" t="s">
        <v>9556</v>
      </c>
      <c r="G1033" t="s">
        <v>9557</v>
      </c>
    </row>
    <row r="1034" spans="1:7" x14ac:dyDescent="0.25">
      <c r="A1034" t="s">
        <v>9558</v>
      </c>
      <c r="B1034" t="str">
        <f t="shared" si="16"/>
        <v>C57</v>
      </c>
      <c r="D1034" t="s">
        <v>7066</v>
      </c>
      <c r="F1034" t="s">
        <v>9559</v>
      </c>
      <c r="G1034" t="s">
        <v>9560</v>
      </c>
    </row>
    <row r="1035" spans="1:7" x14ac:dyDescent="0.25">
      <c r="A1035" t="s">
        <v>9561</v>
      </c>
      <c r="B1035" t="str">
        <f t="shared" si="16"/>
        <v>C57</v>
      </c>
      <c r="D1035" t="s">
        <v>7066</v>
      </c>
      <c r="F1035" t="s">
        <v>9562</v>
      </c>
      <c r="G1035" t="s">
        <v>9563</v>
      </c>
    </row>
    <row r="1036" spans="1:7" x14ac:dyDescent="0.25">
      <c r="A1036" t="s">
        <v>9564</v>
      </c>
      <c r="B1036" t="str">
        <f t="shared" si="16"/>
        <v>C57</v>
      </c>
      <c r="D1036" t="s">
        <v>7066</v>
      </c>
      <c r="F1036" t="s">
        <v>9565</v>
      </c>
      <c r="G1036" t="s">
        <v>9566</v>
      </c>
    </row>
    <row r="1037" spans="1:7" x14ac:dyDescent="0.25">
      <c r="A1037" t="s">
        <v>9567</v>
      </c>
      <c r="B1037" t="str">
        <f t="shared" si="16"/>
        <v>C57</v>
      </c>
      <c r="D1037" t="s">
        <v>7066</v>
      </c>
      <c r="F1037" t="s">
        <v>9568</v>
      </c>
      <c r="G1037" t="s">
        <v>9569</v>
      </c>
    </row>
    <row r="1038" spans="1:7" x14ac:dyDescent="0.25">
      <c r="A1038" t="s">
        <v>9570</v>
      </c>
      <c r="B1038" t="str">
        <f t="shared" si="16"/>
        <v>C57</v>
      </c>
      <c r="D1038" t="s">
        <v>7066</v>
      </c>
      <c r="F1038" t="s">
        <v>9571</v>
      </c>
      <c r="G1038" t="s">
        <v>9572</v>
      </c>
    </row>
    <row r="1039" spans="1:7" x14ac:dyDescent="0.25">
      <c r="A1039" t="s">
        <v>9573</v>
      </c>
      <c r="B1039" t="str">
        <f t="shared" si="16"/>
        <v>C57</v>
      </c>
      <c r="D1039" t="s">
        <v>7066</v>
      </c>
      <c r="F1039" t="s">
        <v>9574</v>
      </c>
      <c r="G1039" t="s">
        <v>9575</v>
      </c>
    </row>
    <row r="1040" spans="1:7" x14ac:dyDescent="0.25">
      <c r="A1040" t="s">
        <v>185</v>
      </c>
      <c r="B1040" t="str">
        <f t="shared" si="16"/>
        <v>C58</v>
      </c>
      <c r="D1040" t="s">
        <v>7066</v>
      </c>
      <c r="F1040" t="s">
        <v>1572</v>
      </c>
      <c r="G1040" t="s">
        <v>1573</v>
      </c>
    </row>
    <row r="1041" spans="1:7" x14ac:dyDescent="0.25">
      <c r="A1041" t="s">
        <v>9576</v>
      </c>
      <c r="B1041" t="str">
        <f t="shared" si="16"/>
        <v>C60</v>
      </c>
      <c r="D1041" t="s">
        <v>7974</v>
      </c>
      <c r="F1041" t="s">
        <v>9577</v>
      </c>
      <c r="G1041" t="s">
        <v>9578</v>
      </c>
    </row>
    <row r="1042" spans="1:7" x14ac:dyDescent="0.25">
      <c r="A1042" t="s">
        <v>9579</v>
      </c>
      <c r="B1042" t="str">
        <f t="shared" si="16"/>
        <v>C60</v>
      </c>
      <c r="D1042" t="s">
        <v>7974</v>
      </c>
      <c r="F1042" t="s">
        <v>9580</v>
      </c>
      <c r="G1042" t="s">
        <v>9581</v>
      </c>
    </row>
    <row r="1043" spans="1:7" x14ac:dyDescent="0.25">
      <c r="A1043" t="s">
        <v>9582</v>
      </c>
      <c r="B1043" t="str">
        <f t="shared" si="16"/>
        <v>C60</v>
      </c>
      <c r="D1043" t="s">
        <v>7974</v>
      </c>
      <c r="F1043" t="s">
        <v>9583</v>
      </c>
      <c r="G1043" t="s">
        <v>9584</v>
      </c>
    </row>
    <row r="1044" spans="1:7" x14ac:dyDescent="0.25">
      <c r="A1044" t="s">
        <v>9585</v>
      </c>
      <c r="B1044" t="str">
        <f t="shared" si="16"/>
        <v>C60</v>
      </c>
      <c r="D1044" t="s">
        <v>7974</v>
      </c>
      <c r="F1044" t="s">
        <v>9586</v>
      </c>
      <c r="G1044" t="s">
        <v>9587</v>
      </c>
    </row>
    <row r="1045" spans="1:7" x14ac:dyDescent="0.25">
      <c r="A1045" t="s">
        <v>9588</v>
      </c>
      <c r="B1045" t="str">
        <f t="shared" si="16"/>
        <v>C60</v>
      </c>
      <c r="D1045" t="s">
        <v>7974</v>
      </c>
      <c r="F1045" t="s">
        <v>9589</v>
      </c>
      <c r="G1045" t="s">
        <v>9590</v>
      </c>
    </row>
    <row r="1046" spans="1:7" x14ac:dyDescent="0.25">
      <c r="A1046" t="s">
        <v>1576</v>
      </c>
      <c r="B1046" t="str">
        <f t="shared" si="16"/>
        <v>C61</v>
      </c>
      <c r="D1046" t="s">
        <v>7974</v>
      </c>
      <c r="F1046" t="s">
        <v>1577</v>
      </c>
      <c r="G1046" t="s">
        <v>1578</v>
      </c>
    </row>
    <row r="1047" spans="1:7" x14ac:dyDescent="0.25">
      <c r="A1047" t="s">
        <v>9591</v>
      </c>
      <c r="B1047" t="str">
        <f t="shared" si="16"/>
        <v>C62</v>
      </c>
      <c r="D1047" t="s">
        <v>7974</v>
      </c>
      <c r="F1047" t="s">
        <v>9592</v>
      </c>
      <c r="G1047" t="s">
        <v>9593</v>
      </c>
    </row>
    <row r="1048" spans="1:7" x14ac:dyDescent="0.25">
      <c r="A1048" t="s">
        <v>9594</v>
      </c>
      <c r="B1048" t="str">
        <f t="shared" si="16"/>
        <v>C62</v>
      </c>
      <c r="D1048" t="s">
        <v>7974</v>
      </c>
      <c r="F1048" t="s">
        <v>9595</v>
      </c>
      <c r="G1048" t="s">
        <v>9596</v>
      </c>
    </row>
    <row r="1049" spans="1:7" x14ac:dyDescent="0.25">
      <c r="A1049" t="s">
        <v>9597</v>
      </c>
      <c r="B1049" t="str">
        <f t="shared" si="16"/>
        <v>C62</v>
      </c>
      <c r="D1049" t="s">
        <v>7974</v>
      </c>
      <c r="F1049" t="s">
        <v>9598</v>
      </c>
      <c r="G1049" t="s">
        <v>9599</v>
      </c>
    </row>
    <row r="1050" spans="1:7" x14ac:dyDescent="0.25">
      <c r="A1050" t="s">
        <v>9600</v>
      </c>
      <c r="B1050" t="str">
        <f t="shared" si="16"/>
        <v>C63</v>
      </c>
      <c r="D1050" t="s">
        <v>7974</v>
      </c>
      <c r="F1050" t="s">
        <v>9601</v>
      </c>
      <c r="G1050" t="s">
        <v>9602</v>
      </c>
    </row>
    <row r="1051" spans="1:7" x14ac:dyDescent="0.25">
      <c r="A1051" t="s">
        <v>9603</v>
      </c>
      <c r="B1051" t="str">
        <f t="shared" si="16"/>
        <v>C63</v>
      </c>
      <c r="D1051" t="s">
        <v>7974</v>
      </c>
      <c r="F1051" t="s">
        <v>9604</v>
      </c>
      <c r="G1051" t="s">
        <v>9605</v>
      </c>
    </row>
    <row r="1052" spans="1:7" x14ac:dyDescent="0.25">
      <c r="A1052" t="s">
        <v>9606</v>
      </c>
      <c r="B1052" t="str">
        <f t="shared" si="16"/>
        <v>C63</v>
      </c>
      <c r="D1052" t="s">
        <v>7974</v>
      </c>
      <c r="F1052" t="s">
        <v>9607</v>
      </c>
      <c r="G1052" t="s">
        <v>9608</v>
      </c>
    </row>
    <row r="1053" spans="1:7" x14ac:dyDescent="0.25">
      <c r="A1053" t="s">
        <v>9609</v>
      </c>
      <c r="B1053" t="str">
        <f t="shared" si="16"/>
        <v>C63</v>
      </c>
      <c r="D1053" t="s">
        <v>7974</v>
      </c>
      <c r="F1053" t="s">
        <v>9610</v>
      </c>
      <c r="G1053" t="s">
        <v>9611</v>
      </c>
    </row>
    <row r="1054" spans="1:7" x14ac:dyDescent="0.25">
      <c r="A1054" t="s">
        <v>9612</v>
      </c>
      <c r="B1054" t="str">
        <f t="shared" si="16"/>
        <v>C63</v>
      </c>
      <c r="D1054" t="s">
        <v>7974</v>
      </c>
      <c r="F1054" t="s">
        <v>9613</v>
      </c>
      <c r="G1054" t="s">
        <v>9614</v>
      </c>
    </row>
    <row r="1055" spans="1:7" x14ac:dyDescent="0.25">
      <c r="A1055" t="s">
        <v>9615</v>
      </c>
      <c r="B1055" t="str">
        <f t="shared" si="16"/>
        <v>C63</v>
      </c>
      <c r="D1055" t="s">
        <v>7974</v>
      </c>
      <c r="F1055" t="s">
        <v>9616</v>
      </c>
      <c r="G1055" t="s">
        <v>9617</v>
      </c>
    </row>
    <row r="1056" spans="1:7" x14ac:dyDescent="0.25">
      <c r="A1056" t="s">
        <v>190</v>
      </c>
      <c r="B1056" t="str">
        <f t="shared" si="16"/>
        <v>C64</v>
      </c>
      <c r="F1056" t="s">
        <v>1584</v>
      </c>
      <c r="G1056" t="s">
        <v>1585</v>
      </c>
    </row>
    <row r="1057" spans="1:7" x14ac:dyDescent="0.25">
      <c r="A1057" t="s">
        <v>1586</v>
      </c>
      <c r="B1057" t="str">
        <f t="shared" si="16"/>
        <v>C65</v>
      </c>
      <c r="F1057" t="s">
        <v>1587</v>
      </c>
      <c r="G1057" t="s">
        <v>1588</v>
      </c>
    </row>
    <row r="1058" spans="1:7" x14ac:dyDescent="0.25">
      <c r="A1058" t="s">
        <v>1589</v>
      </c>
      <c r="B1058" t="str">
        <f t="shared" si="16"/>
        <v>C66</v>
      </c>
      <c r="F1058" t="s">
        <v>1590</v>
      </c>
      <c r="G1058" t="s">
        <v>1591</v>
      </c>
    </row>
    <row r="1059" spans="1:7" x14ac:dyDescent="0.25">
      <c r="A1059" t="s">
        <v>9618</v>
      </c>
      <c r="B1059" t="str">
        <f t="shared" si="16"/>
        <v>C67</v>
      </c>
      <c r="F1059" t="s">
        <v>9619</v>
      </c>
      <c r="G1059" t="s">
        <v>9620</v>
      </c>
    </row>
    <row r="1060" spans="1:7" x14ac:dyDescent="0.25">
      <c r="A1060" t="s">
        <v>9621</v>
      </c>
      <c r="B1060" t="str">
        <f t="shared" si="16"/>
        <v>C67</v>
      </c>
      <c r="F1060" t="s">
        <v>9622</v>
      </c>
      <c r="G1060" t="s">
        <v>9623</v>
      </c>
    </row>
    <row r="1061" spans="1:7" x14ac:dyDescent="0.25">
      <c r="A1061" t="s">
        <v>9624</v>
      </c>
      <c r="B1061" t="str">
        <f t="shared" si="16"/>
        <v>C67</v>
      </c>
      <c r="F1061" t="s">
        <v>9625</v>
      </c>
      <c r="G1061" t="s">
        <v>9626</v>
      </c>
    </row>
    <row r="1062" spans="1:7" x14ac:dyDescent="0.25">
      <c r="A1062" t="s">
        <v>9627</v>
      </c>
      <c r="B1062" t="str">
        <f t="shared" si="16"/>
        <v>C67</v>
      </c>
      <c r="F1062" t="s">
        <v>9628</v>
      </c>
      <c r="G1062" t="s">
        <v>9629</v>
      </c>
    </row>
    <row r="1063" spans="1:7" x14ac:dyDescent="0.25">
      <c r="A1063" t="s">
        <v>9630</v>
      </c>
      <c r="B1063" t="str">
        <f t="shared" si="16"/>
        <v>C67</v>
      </c>
      <c r="F1063" t="s">
        <v>9631</v>
      </c>
      <c r="G1063" t="s">
        <v>9632</v>
      </c>
    </row>
    <row r="1064" spans="1:7" x14ac:dyDescent="0.25">
      <c r="A1064" t="s">
        <v>9633</v>
      </c>
      <c r="B1064" t="str">
        <f t="shared" si="16"/>
        <v>C67</v>
      </c>
      <c r="F1064" t="s">
        <v>9634</v>
      </c>
      <c r="G1064" t="s">
        <v>9635</v>
      </c>
    </row>
    <row r="1065" spans="1:7" x14ac:dyDescent="0.25">
      <c r="A1065" t="s">
        <v>9636</v>
      </c>
      <c r="B1065" t="str">
        <f t="shared" si="16"/>
        <v>C67</v>
      </c>
      <c r="F1065" t="s">
        <v>9637</v>
      </c>
      <c r="G1065" t="s">
        <v>9638</v>
      </c>
    </row>
    <row r="1066" spans="1:7" x14ac:dyDescent="0.25">
      <c r="A1066" t="s">
        <v>9639</v>
      </c>
      <c r="B1066" t="str">
        <f t="shared" si="16"/>
        <v>C67</v>
      </c>
      <c r="F1066" t="s">
        <v>9640</v>
      </c>
      <c r="G1066" t="s">
        <v>9641</v>
      </c>
    </row>
    <row r="1067" spans="1:7" x14ac:dyDescent="0.25">
      <c r="A1067" t="s">
        <v>9642</v>
      </c>
      <c r="B1067" t="str">
        <f t="shared" si="16"/>
        <v>C67</v>
      </c>
      <c r="F1067" t="s">
        <v>9643</v>
      </c>
      <c r="G1067" t="s">
        <v>9644</v>
      </c>
    </row>
    <row r="1068" spans="1:7" x14ac:dyDescent="0.25">
      <c r="A1068" t="s">
        <v>9645</v>
      </c>
      <c r="B1068" t="str">
        <f t="shared" si="16"/>
        <v>C67</v>
      </c>
      <c r="F1068" t="s">
        <v>9646</v>
      </c>
      <c r="G1068" t="s">
        <v>9647</v>
      </c>
    </row>
    <row r="1069" spans="1:7" x14ac:dyDescent="0.25">
      <c r="A1069" t="s">
        <v>9648</v>
      </c>
      <c r="B1069" t="str">
        <f t="shared" si="16"/>
        <v>C68</v>
      </c>
      <c r="F1069" t="s">
        <v>9649</v>
      </c>
      <c r="G1069" t="s">
        <v>9650</v>
      </c>
    </row>
    <row r="1070" spans="1:7" x14ac:dyDescent="0.25">
      <c r="A1070" t="s">
        <v>9651</v>
      </c>
      <c r="B1070" t="str">
        <f t="shared" si="16"/>
        <v>C68</v>
      </c>
      <c r="F1070" t="s">
        <v>9652</v>
      </c>
      <c r="G1070" t="s">
        <v>9653</v>
      </c>
    </row>
    <row r="1071" spans="1:7" x14ac:dyDescent="0.25">
      <c r="A1071" t="s">
        <v>9654</v>
      </c>
      <c r="B1071" t="str">
        <f t="shared" si="16"/>
        <v>C68</v>
      </c>
      <c r="F1071" t="s">
        <v>9655</v>
      </c>
      <c r="G1071" t="s">
        <v>9656</v>
      </c>
    </row>
    <row r="1072" spans="1:7" x14ac:dyDescent="0.25">
      <c r="A1072" t="s">
        <v>9657</v>
      </c>
      <c r="B1072" t="str">
        <f t="shared" si="16"/>
        <v>C68</v>
      </c>
      <c r="F1072" t="s">
        <v>9658</v>
      </c>
      <c r="G1072" t="s">
        <v>9659</v>
      </c>
    </row>
    <row r="1073" spans="1:7" x14ac:dyDescent="0.25">
      <c r="A1073" t="s">
        <v>9660</v>
      </c>
      <c r="B1073" t="str">
        <f t="shared" si="16"/>
        <v>C69</v>
      </c>
      <c r="F1073" t="s">
        <v>9661</v>
      </c>
      <c r="G1073" t="s">
        <v>9662</v>
      </c>
    </row>
    <row r="1074" spans="1:7" x14ac:dyDescent="0.25">
      <c r="A1074" t="s">
        <v>9663</v>
      </c>
      <c r="B1074" t="str">
        <f t="shared" si="16"/>
        <v>C69</v>
      </c>
      <c r="F1074" t="s">
        <v>9664</v>
      </c>
      <c r="G1074" t="s">
        <v>9665</v>
      </c>
    </row>
    <row r="1075" spans="1:7" x14ac:dyDescent="0.25">
      <c r="A1075" t="s">
        <v>9666</v>
      </c>
      <c r="B1075" t="str">
        <f t="shared" si="16"/>
        <v>C69</v>
      </c>
      <c r="F1075" t="s">
        <v>9667</v>
      </c>
      <c r="G1075" t="s">
        <v>9668</v>
      </c>
    </row>
    <row r="1076" spans="1:7" x14ac:dyDescent="0.25">
      <c r="A1076" t="s">
        <v>9669</v>
      </c>
      <c r="B1076" t="str">
        <f t="shared" si="16"/>
        <v>C69</v>
      </c>
      <c r="F1076" t="s">
        <v>9670</v>
      </c>
      <c r="G1076" t="s">
        <v>9671</v>
      </c>
    </row>
    <row r="1077" spans="1:7" x14ac:dyDescent="0.25">
      <c r="A1077" t="s">
        <v>9672</v>
      </c>
      <c r="B1077" t="str">
        <f t="shared" si="16"/>
        <v>C69</v>
      </c>
      <c r="F1077" t="s">
        <v>9673</v>
      </c>
      <c r="G1077" t="s">
        <v>9674</v>
      </c>
    </row>
    <row r="1078" spans="1:7" x14ac:dyDescent="0.25">
      <c r="A1078" t="s">
        <v>9675</v>
      </c>
      <c r="B1078" t="str">
        <f t="shared" si="16"/>
        <v>C69</v>
      </c>
      <c r="F1078" t="s">
        <v>9676</v>
      </c>
      <c r="G1078" t="s">
        <v>9677</v>
      </c>
    </row>
    <row r="1079" spans="1:7" x14ac:dyDescent="0.25">
      <c r="A1079" t="s">
        <v>9678</v>
      </c>
      <c r="B1079" t="str">
        <f t="shared" si="16"/>
        <v>C69</v>
      </c>
      <c r="F1079" t="s">
        <v>9679</v>
      </c>
      <c r="G1079" t="s">
        <v>9680</v>
      </c>
    </row>
    <row r="1080" spans="1:7" x14ac:dyDescent="0.25">
      <c r="A1080" t="s">
        <v>9681</v>
      </c>
      <c r="B1080" t="str">
        <f t="shared" si="16"/>
        <v>C69</v>
      </c>
      <c r="F1080" t="s">
        <v>9682</v>
      </c>
      <c r="G1080" t="s">
        <v>9683</v>
      </c>
    </row>
    <row r="1081" spans="1:7" x14ac:dyDescent="0.25">
      <c r="A1081" t="s">
        <v>9684</v>
      </c>
      <c r="B1081" t="str">
        <f t="shared" si="16"/>
        <v>C69</v>
      </c>
      <c r="F1081" t="s">
        <v>9685</v>
      </c>
      <c r="G1081" t="s">
        <v>9686</v>
      </c>
    </row>
    <row r="1082" spans="1:7" x14ac:dyDescent="0.25">
      <c r="A1082" t="s">
        <v>9687</v>
      </c>
      <c r="B1082" t="str">
        <f t="shared" si="16"/>
        <v>C70</v>
      </c>
      <c r="F1082" t="s">
        <v>9688</v>
      </c>
      <c r="G1082" t="s">
        <v>9689</v>
      </c>
    </row>
    <row r="1083" spans="1:7" x14ac:dyDescent="0.25">
      <c r="A1083" t="s">
        <v>9690</v>
      </c>
      <c r="B1083" t="str">
        <f t="shared" si="16"/>
        <v>C70</v>
      </c>
      <c r="F1083" t="s">
        <v>9691</v>
      </c>
      <c r="G1083" t="s">
        <v>9692</v>
      </c>
    </row>
    <row r="1084" spans="1:7" x14ac:dyDescent="0.25">
      <c r="A1084" t="s">
        <v>9693</v>
      </c>
      <c r="B1084" t="str">
        <f t="shared" si="16"/>
        <v>C70</v>
      </c>
      <c r="F1084" t="s">
        <v>9694</v>
      </c>
      <c r="G1084" t="s">
        <v>9695</v>
      </c>
    </row>
    <row r="1085" spans="1:7" x14ac:dyDescent="0.25">
      <c r="A1085" t="s">
        <v>9696</v>
      </c>
      <c r="B1085" t="str">
        <f t="shared" si="16"/>
        <v>C71</v>
      </c>
      <c r="F1085" t="s">
        <v>9697</v>
      </c>
      <c r="G1085" t="s">
        <v>9698</v>
      </c>
    </row>
    <row r="1086" spans="1:7" x14ac:dyDescent="0.25">
      <c r="A1086" t="s">
        <v>9699</v>
      </c>
      <c r="B1086" t="str">
        <f t="shared" si="16"/>
        <v>C71</v>
      </c>
      <c r="F1086" t="s">
        <v>9700</v>
      </c>
      <c r="G1086" t="s">
        <v>9701</v>
      </c>
    </row>
    <row r="1087" spans="1:7" x14ac:dyDescent="0.25">
      <c r="A1087" t="s">
        <v>9702</v>
      </c>
      <c r="B1087" t="str">
        <f t="shared" si="16"/>
        <v>C71</v>
      </c>
      <c r="F1087" t="s">
        <v>9703</v>
      </c>
      <c r="G1087" t="s">
        <v>9704</v>
      </c>
    </row>
    <row r="1088" spans="1:7" x14ac:dyDescent="0.25">
      <c r="A1088" t="s">
        <v>9705</v>
      </c>
      <c r="B1088" t="str">
        <f t="shared" si="16"/>
        <v>C71</v>
      </c>
      <c r="F1088" t="s">
        <v>9706</v>
      </c>
      <c r="G1088" t="s">
        <v>9707</v>
      </c>
    </row>
    <row r="1089" spans="1:7" x14ac:dyDescent="0.25">
      <c r="A1089" t="s">
        <v>9708</v>
      </c>
      <c r="B1089" t="str">
        <f t="shared" si="16"/>
        <v>C71</v>
      </c>
      <c r="F1089" t="s">
        <v>9709</v>
      </c>
      <c r="G1089" t="s">
        <v>9710</v>
      </c>
    </row>
    <row r="1090" spans="1:7" x14ac:dyDescent="0.25">
      <c r="A1090" t="s">
        <v>9711</v>
      </c>
      <c r="B1090" t="str">
        <f t="shared" si="16"/>
        <v>C71</v>
      </c>
      <c r="F1090" t="s">
        <v>9712</v>
      </c>
      <c r="G1090" t="s">
        <v>9713</v>
      </c>
    </row>
    <row r="1091" spans="1:7" x14ac:dyDescent="0.25">
      <c r="A1091" t="s">
        <v>9714</v>
      </c>
      <c r="B1091" t="str">
        <f t="shared" ref="B1091:B1154" si="17">LEFT(A1091,3)</f>
        <v>C71</v>
      </c>
      <c r="F1091" t="s">
        <v>9715</v>
      </c>
      <c r="G1091" t="s">
        <v>9716</v>
      </c>
    </row>
    <row r="1092" spans="1:7" x14ac:dyDescent="0.25">
      <c r="A1092" t="s">
        <v>9717</v>
      </c>
      <c r="B1092" t="str">
        <f t="shared" si="17"/>
        <v>C71</v>
      </c>
      <c r="F1092" t="s">
        <v>9718</v>
      </c>
      <c r="G1092" t="s">
        <v>9719</v>
      </c>
    </row>
    <row r="1093" spans="1:7" x14ac:dyDescent="0.25">
      <c r="A1093" t="s">
        <v>9720</v>
      </c>
      <c r="B1093" t="str">
        <f t="shared" si="17"/>
        <v>C71</v>
      </c>
      <c r="F1093" t="s">
        <v>9721</v>
      </c>
      <c r="G1093" t="s">
        <v>9722</v>
      </c>
    </row>
    <row r="1094" spans="1:7" x14ac:dyDescent="0.25">
      <c r="A1094" t="s">
        <v>9723</v>
      </c>
      <c r="B1094" t="str">
        <f t="shared" si="17"/>
        <v>C71</v>
      </c>
      <c r="F1094" t="s">
        <v>9724</v>
      </c>
      <c r="G1094" t="s">
        <v>9725</v>
      </c>
    </row>
    <row r="1095" spans="1:7" x14ac:dyDescent="0.25">
      <c r="A1095" t="s">
        <v>9726</v>
      </c>
      <c r="B1095" t="str">
        <f t="shared" si="17"/>
        <v>C72</v>
      </c>
      <c r="F1095" t="s">
        <v>9727</v>
      </c>
      <c r="G1095" t="s">
        <v>9728</v>
      </c>
    </row>
    <row r="1096" spans="1:7" x14ac:dyDescent="0.25">
      <c r="A1096" t="s">
        <v>9729</v>
      </c>
      <c r="B1096" t="str">
        <f t="shared" si="17"/>
        <v>C72</v>
      </c>
      <c r="F1096" t="s">
        <v>9730</v>
      </c>
      <c r="G1096" t="s">
        <v>9731</v>
      </c>
    </row>
    <row r="1097" spans="1:7" x14ac:dyDescent="0.25">
      <c r="A1097" t="s">
        <v>9732</v>
      </c>
      <c r="B1097" t="str">
        <f t="shared" si="17"/>
        <v>C72</v>
      </c>
      <c r="F1097" t="s">
        <v>9733</v>
      </c>
      <c r="G1097" t="s">
        <v>9734</v>
      </c>
    </row>
    <row r="1098" spans="1:7" x14ac:dyDescent="0.25">
      <c r="A1098" t="s">
        <v>9735</v>
      </c>
      <c r="B1098" t="str">
        <f t="shared" si="17"/>
        <v>C72</v>
      </c>
      <c r="F1098" t="s">
        <v>9736</v>
      </c>
      <c r="G1098" t="s">
        <v>9737</v>
      </c>
    </row>
    <row r="1099" spans="1:7" x14ac:dyDescent="0.25">
      <c r="A1099" t="s">
        <v>9738</v>
      </c>
      <c r="B1099" t="str">
        <f t="shared" si="17"/>
        <v>C72</v>
      </c>
      <c r="F1099" t="s">
        <v>9739</v>
      </c>
      <c r="G1099" t="s">
        <v>9740</v>
      </c>
    </row>
    <row r="1100" spans="1:7" x14ac:dyDescent="0.25">
      <c r="A1100" t="s">
        <v>9741</v>
      </c>
      <c r="B1100" t="str">
        <f t="shared" si="17"/>
        <v>C72</v>
      </c>
      <c r="F1100" t="s">
        <v>9742</v>
      </c>
      <c r="G1100" t="s">
        <v>9743</v>
      </c>
    </row>
    <row r="1101" spans="1:7" x14ac:dyDescent="0.25">
      <c r="A1101" t="s">
        <v>9744</v>
      </c>
      <c r="B1101" t="str">
        <f t="shared" si="17"/>
        <v>C72</v>
      </c>
      <c r="F1101" t="s">
        <v>9745</v>
      </c>
      <c r="G1101" t="s">
        <v>9746</v>
      </c>
    </row>
    <row r="1102" spans="1:7" x14ac:dyDescent="0.25">
      <c r="A1102" t="s">
        <v>9747</v>
      </c>
      <c r="B1102" t="str">
        <f t="shared" si="17"/>
        <v>C72</v>
      </c>
      <c r="F1102" t="s">
        <v>9748</v>
      </c>
      <c r="G1102" t="s">
        <v>9749</v>
      </c>
    </row>
    <row r="1103" spans="1:7" x14ac:dyDescent="0.25">
      <c r="A1103" t="s">
        <v>197</v>
      </c>
      <c r="B1103" t="str">
        <f t="shared" si="17"/>
        <v>C73</v>
      </c>
      <c r="F1103" t="s">
        <v>1607</v>
      </c>
      <c r="G1103" t="s">
        <v>1608</v>
      </c>
    </row>
    <row r="1104" spans="1:7" x14ac:dyDescent="0.25">
      <c r="A1104" t="s">
        <v>9750</v>
      </c>
      <c r="B1104" t="str">
        <f t="shared" si="17"/>
        <v>C74</v>
      </c>
      <c r="F1104" t="s">
        <v>9751</v>
      </c>
      <c r="G1104" t="s">
        <v>9752</v>
      </c>
    </row>
    <row r="1105" spans="1:7" x14ac:dyDescent="0.25">
      <c r="A1105" t="s">
        <v>9753</v>
      </c>
      <c r="B1105" t="str">
        <f t="shared" si="17"/>
        <v>C74</v>
      </c>
      <c r="F1105" t="s">
        <v>9754</v>
      </c>
      <c r="G1105" t="s">
        <v>9755</v>
      </c>
    </row>
    <row r="1106" spans="1:7" x14ac:dyDescent="0.25">
      <c r="A1106" t="s">
        <v>9756</v>
      </c>
      <c r="B1106" t="str">
        <f t="shared" si="17"/>
        <v>C74</v>
      </c>
      <c r="F1106" t="s">
        <v>9757</v>
      </c>
      <c r="G1106" t="s">
        <v>9758</v>
      </c>
    </row>
    <row r="1107" spans="1:7" x14ac:dyDescent="0.25">
      <c r="A1107" t="s">
        <v>9759</v>
      </c>
      <c r="B1107" t="str">
        <f t="shared" si="17"/>
        <v>C75</v>
      </c>
      <c r="F1107" t="s">
        <v>9760</v>
      </c>
      <c r="G1107" t="s">
        <v>9761</v>
      </c>
    </row>
    <row r="1108" spans="1:7" x14ac:dyDescent="0.25">
      <c r="A1108" t="s">
        <v>9762</v>
      </c>
      <c r="B1108" t="str">
        <f t="shared" si="17"/>
        <v>C75</v>
      </c>
      <c r="F1108" t="s">
        <v>9763</v>
      </c>
      <c r="G1108" t="s">
        <v>9764</v>
      </c>
    </row>
    <row r="1109" spans="1:7" x14ac:dyDescent="0.25">
      <c r="A1109" t="s">
        <v>9765</v>
      </c>
      <c r="B1109" t="str">
        <f t="shared" si="17"/>
        <v>C75</v>
      </c>
      <c r="F1109" t="s">
        <v>9766</v>
      </c>
      <c r="G1109" t="s">
        <v>9767</v>
      </c>
    </row>
    <row r="1110" spans="1:7" x14ac:dyDescent="0.25">
      <c r="A1110" t="s">
        <v>9768</v>
      </c>
      <c r="B1110" t="str">
        <f t="shared" si="17"/>
        <v>C75</v>
      </c>
      <c r="F1110" t="s">
        <v>9769</v>
      </c>
      <c r="G1110" t="s">
        <v>9770</v>
      </c>
    </row>
    <row r="1111" spans="1:7" x14ac:dyDescent="0.25">
      <c r="A1111" t="s">
        <v>9771</v>
      </c>
      <c r="B1111" t="str">
        <f t="shared" si="17"/>
        <v>C75</v>
      </c>
      <c r="F1111" t="s">
        <v>9772</v>
      </c>
      <c r="G1111" t="s">
        <v>9773</v>
      </c>
    </row>
    <row r="1112" spans="1:7" x14ac:dyDescent="0.25">
      <c r="A1112" t="s">
        <v>9774</v>
      </c>
      <c r="B1112" t="str">
        <f t="shared" si="17"/>
        <v>C75</v>
      </c>
      <c r="F1112" t="s">
        <v>9775</v>
      </c>
      <c r="G1112" t="s">
        <v>9776</v>
      </c>
    </row>
    <row r="1113" spans="1:7" x14ac:dyDescent="0.25">
      <c r="A1113" t="s">
        <v>9777</v>
      </c>
      <c r="B1113" t="str">
        <f t="shared" si="17"/>
        <v>C75</v>
      </c>
      <c r="F1113" t="s">
        <v>9778</v>
      </c>
      <c r="G1113" t="s">
        <v>9779</v>
      </c>
    </row>
    <row r="1114" spans="1:7" x14ac:dyDescent="0.25">
      <c r="A1114" t="s">
        <v>9780</v>
      </c>
      <c r="B1114" t="str">
        <f t="shared" si="17"/>
        <v>C75</v>
      </c>
      <c r="F1114" t="s">
        <v>9781</v>
      </c>
      <c r="G1114" t="s">
        <v>9782</v>
      </c>
    </row>
    <row r="1115" spans="1:7" x14ac:dyDescent="0.25">
      <c r="A1115" t="s">
        <v>9783</v>
      </c>
      <c r="B1115" t="str">
        <f t="shared" si="17"/>
        <v>C76</v>
      </c>
      <c r="F1115" t="s">
        <v>9784</v>
      </c>
      <c r="G1115" t="s">
        <v>9785</v>
      </c>
    </row>
    <row r="1116" spans="1:7" x14ac:dyDescent="0.25">
      <c r="A1116" t="s">
        <v>9786</v>
      </c>
      <c r="B1116" t="str">
        <f t="shared" si="17"/>
        <v>C76</v>
      </c>
      <c r="F1116" t="s">
        <v>9787</v>
      </c>
      <c r="G1116" t="s">
        <v>9788</v>
      </c>
    </row>
    <row r="1117" spans="1:7" x14ac:dyDescent="0.25">
      <c r="A1117" t="s">
        <v>9789</v>
      </c>
      <c r="B1117" t="str">
        <f t="shared" si="17"/>
        <v>C76</v>
      </c>
      <c r="F1117" t="s">
        <v>9790</v>
      </c>
      <c r="G1117" t="s">
        <v>9791</v>
      </c>
    </row>
    <row r="1118" spans="1:7" x14ac:dyDescent="0.25">
      <c r="A1118" t="s">
        <v>9792</v>
      </c>
      <c r="B1118" t="str">
        <f t="shared" si="17"/>
        <v>C76</v>
      </c>
      <c r="F1118" t="s">
        <v>9793</v>
      </c>
      <c r="G1118" t="s">
        <v>9794</v>
      </c>
    </row>
    <row r="1119" spans="1:7" x14ac:dyDescent="0.25">
      <c r="A1119" t="s">
        <v>9795</v>
      </c>
      <c r="B1119" t="str">
        <f t="shared" si="17"/>
        <v>C76</v>
      </c>
      <c r="F1119" t="s">
        <v>9796</v>
      </c>
      <c r="G1119" t="s">
        <v>9797</v>
      </c>
    </row>
    <row r="1120" spans="1:7" x14ac:dyDescent="0.25">
      <c r="A1120" t="s">
        <v>9798</v>
      </c>
      <c r="B1120" t="str">
        <f t="shared" si="17"/>
        <v>C76</v>
      </c>
      <c r="F1120" t="s">
        <v>9799</v>
      </c>
      <c r="G1120" t="s">
        <v>9800</v>
      </c>
    </row>
    <row r="1121" spans="1:7" x14ac:dyDescent="0.25">
      <c r="A1121" t="s">
        <v>9801</v>
      </c>
      <c r="B1121" t="str">
        <f t="shared" si="17"/>
        <v>C76</v>
      </c>
      <c r="F1121" t="s">
        <v>9802</v>
      </c>
      <c r="G1121" t="s">
        <v>9803</v>
      </c>
    </row>
    <row r="1122" spans="1:7" x14ac:dyDescent="0.25">
      <c r="A1122" t="s">
        <v>9804</v>
      </c>
      <c r="B1122" t="str">
        <f t="shared" si="17"/>
        <v>C76</v>
      </c>
      <c r="F1122" t="s">
        <v>9805</v>
      </c>
      <c r="G1122" t="s">
        <v>9806</v>
      </c>
    </row>
    <row r="1123" spans="1:7" x14ac:dyDescent="0.25">
      <c r="A1123" t="s">
        <v>9807</v>
      </c>
      <c r="B1123" t="str">
        <f t="shared" si="17"/>
        <v>C77</v>
      </c>
      <c r="F1123" t="s">
        <v>9808</v>
      </c>
      <c r="G1123" t="s">
        <v>9809</v>
      </c>
    </row>
    <row r="1124" spans="1:7" x14ac:dyDescent="0.25">
      <c r="A1124" t="s">
        <v>9810</v>
      </c>
      <c r="B1124" t="str">
        <f t="shared" si="17"/>
        <v>C77</v>
      </c>
      <c r="F1124" t="s">
        <v>9811</v>
      </c>
      <c r="G1124" t="s">
        <v>9812</v>
      </c>
    </row>
    <row r="1125" spans="1:7" x14ac:dyDescent="0.25">
      <c r="A1125" t="s">
        <v>9813</v>
      </c>
      <c r="B1125" t="str">
        <f t="shared" si="17"/>
        <v>C77</v>
      </c>
      <c r="F1125" t="s">
        <v>9814</v>
      </c>
      <c r="G1125" t="s">
        <v>9815</v>
      </c>
    </row>
    <row r="1126" spans="1:7" x14ac:dyDescent="0.25">
      <c r="A1126" t="s">
        <v>9816</v>
      </c>
      <c r="B1126" t="str">
        <f t="shared" si="17"/>
        <v>C77</v>
      </c>
      <c r="F1126" t="s">
        <v>9817</v>
      </c>
      <c r="G1126" t="s">
        <v>9818</v>
      </c>
    </row>
    <row r="1127" spans="1:7" x14ac:dyDescent="0.25">
      <c r="A1127" t="s">
        <v>9819</v>
      </c>
      <c r="B1127" t="str">
        <f t="shared" si="17"/>
        <v>C77</v>
      </c>
      <c r="F1127" t="s">
        <v>9820</v>
      </c>
      <c r="G1127" t="s">
        <v>9821</v>
      </c>
    </row>
    <row r="1128" spans="1:7" x14ac:dyDescent="0.25">
      <c r="A1128" t="s">
        <v>9822</v>
      </c>
      <c r="B1128" t="str">
        <f t="shared" si="17"/>
        <v>C77</v>
      </c>
      <c r="F1128" t="s">
        <v>9823</v>
      </c>
      <c r="G1128" t="s">
        <v>9824</v>
      </c>
    </row>
    <row r="1129" spans="1:7" x14ac:dyDescent="0.25">
      <c r="A1129" t="s">
        <v>9825</v>
      </c>
      <c r="B1129" t="str">
        <f t="shared" si="17"/>
        <v>C77</v>
      </c>
      <c r="F1129" t="s">
        <v>9826</v>
      </c>
      <c r="G1129" t="s">
        <v>9827</v>
      </c>
    </row>
    <row r="1130" spans="1:7" x14ac:dyDescent="0.25">
      <c r="A1130" t="s">
        <v>9828</v>
      </c>
      <c r="B1130" t="str">
        <f t="shared" si="17"/>
        <v>C77</v>
      </c>
      <c r="F1130" t="s">
        <v>9829</v>
      </c>
      <c r="G1130" t="s">
        <v>9830</v>
      </c>
    </row>
    <row r="1131" spans="1:7" x14ac:dyDescent="0.25">
      <c r="A1131" t="s">
        <v>9831</v>
      </c>
      <c r="B1131" t="str">
        <f t="shared" si="17"/>
        <v>C78</v>
      </c>
      <c r="F1131" t="s">
        <v>9832</v>
      </c>
      <c r="G1131" t="s">
        <v>9833</v>
      </c>
    </row>
    <row r="1132" spans="1:7" x14ac:dyDescent="0.25">
      <c r="A1132" t="s">
        <v>9834</v>
      </c>
      <c r="B1132" t="str">
        <f t="shared" si="17"/>
        <v>C78</v>
      </c>
      <c r="F1132" t="s">
        <v>9835</v>
      </c>
      <c r="G1132" t="s">
        <v>9836</v>
      </c>
    </row>
    <row r="1133" spans="1:7" x14ac:dyDescent="0.25">
      <c r="A1133" t="s">
        <v>9837</v>
      </c>
      <c r="B1133" t="str">
        <f t="shared" si="17"/>
        <v>C78</v>
      </c>
      <c r="F1133" t="s">
        <v>9838</v>
      </c>
      <c r="G1133" t="s">
        <v>9839</v>
      </c>
    </row>
    <row r="1134" spans="1:7" x14ac:dyDescent="0.25">
      <c r="A1134" t="s">
        <v>9840</v>
      </c>
      <c r="B1134" t="str">
        <f t="shared" si="17"/>
        <v>C78</v>
      </c>
      <c r="F1134" t="s">
        <v>9841</v>
      </c>
      <c r="G1134" t="s">
        <v>9842</v>
      </c>
    </row>
    <row r="1135" spans="1:7" x14ac:dyDescent="0.25">
      <c r="A1135" t="s">
        <v>9843</v>
      </c>
      <c r="B1135" t="str">
        <f t="shared" si="17"/>
        <v>C78</v>
      </c>
      <c r="F1135" t="s">
        <v>9844</v>
      </c>
      <c r="G1135" t="s">
        <v>9845</v>
      </c>
    </row>
    <row r="1136" spans="1:7" x14ac:dyDescent="0.25">
      <c r="A1136" t="s">
        <v>9846</v>
      </c>
      <c r="B1136" t="str">
        <f t="shared" si="17"/>
        <v>C78</v>
      </c>
      <c r="F1136" t="s">
        <v>9847</v>
      </c>
      <c r="G1136" t="s">
        <v>9848</v>
      </c>
    </row>
    <row r="1137" spans="1:7" x14ac:dyDescent="0.25">
      <c r="A1137" t="s">
        <v>9849</v>
      </c>
      <c r="B1137" t="str">
        <f t="shared" si="17"/>
        <v>C78</v>
      </c>
      <c r="F1137" t="s">
        <v>9850</v>
      </c>
      <c r="G1137" t="s">
        <v>9851</v>
      </c>
    </row>
    <row r="1138" spans="1:7" x14ac:dyDescent="0.25">
      <c r="A1138" t="s">
        <v>9852</v>
      </c>
      <c r="B1138" t="str">
        <f t="shared" si="17"/>
        <v>C78</v>
      </c>
      <c r="F1138" t="s">
        <v>9853</v>
      </c>
      <c r="G1138" t="s">
        <v>9854</v>
      </c>
    </row>
    <row r="1139" spans="1:7" x14ac:dyDescent="0.25">
      <c r="A1139" t="s">
        <v>9855</v>
      </c>
      <c r="B1139" t="str">
        <f t="shared" si="17"/>
        <v>C78</v>
      </c>
      <c r="F1139" t="s">
        <v>9856</v>
      </c>
      <c r="G1139" t="s">
        <v>9857</v>
      </c>
    </row>
    <row r="1140" spans="1:7" x14ac:dyDescent="0.25">
      <c r="A1140" t="s">
        <v>9858</v>
      </c>
      <c r="B1140" t="str">
        <f t="shared" si="17"/>
        <v>C79</v>
      </c>
      <c r="F1140" t="s">
        <v>9859</v>
      </c>
      <c r="G1140" t="s">
        <v>9860</v>
      </c>
    </row>
    <row r="1141" spans="1:7" x14ac:dyDescent="0.25">
      <c r="A1141" t="s">
        <v>9861</v>
      </c>
      <c r="B1141" t="str">
        <f t="shared" si="17"/>
        <v>C79</v>
      </c>
      <c r="F1141" t="s">
        <v>9862</v>
      </c>
      <c r="G1141" t="s">
        <v>9863</v>
      </c>
    </row>
    <row r="1142" spans="1:7" x14ac:dyDescent="0.25">
      <c r="A1142" t="s">
        <v>9864</v>
      </c>
      <c r="B1142" t="str">
        <f t="shared" si="17"/>
        <v>C79</v>
      </c>
      <c r="F1142" t="s">
        <v>9865</v>
      </c>
      <c r="G1142" t="s">
        <v>9866</v>
      </c>
    </row>
    <row r="1143" spans="1:7" x14ac:dyDescent="0.25">
      <c r="A1143" t="s">
        <v>9867</v>
      </c>
      <c r="B1143" t="str">
        <f t="shared" si="17"/>
        <v>C79</v>
      </c>
      <c r="F1143" t="s">
        <v>9868</v>
      </c>
      <c r="G1143" t="s">
        <v>9869</v>
      </c>
    </row>
    <row r="1144" spans="1:7" x14ac:dyDescent="0.25">
      <c r="A1144" t="s">
        <v>9870</v>
      </c>
      <c r="B1144" t="str">
        <f t="shared" si="17"/>
        <v>C79</v>
      </c>
      <c r="F1144" t="s">
        <v>9871</v>
      </c>
      <c r="G1144" t="s">
        <v>9872</v>
      </c>
    </row>
    <row r="1145" spans="1:7" x14ac:dyDescent="0.25">
      <c r="A1145" t="s">
        <v>9873</v>
      </c>
      <c r="B1145" t="str">
        <f t="shared" si="17"/>
        <v>C79</v>
      </c>
      <c r="F1145" t="s">
        <v>9874</v>
      </c>
      <c r="G1145" t="s">
        <v>9875</v>
      </c>
    </row>
    <row r="1146" spans="1:7" x14ac:dyDescent="0.25">
      <c r="A1146" t="s">
        <v>9876</v>
      </c>
      <c r="B1146" t="str">
        <f t="shared" si="17"/>
        <v>C79</v>
      </c>
      <c r="D1146" t="s">
        <v>7066</v>
      </c>
      <c r="F1146" t="s">
        <v>9877</v>
      </c>
      <c r="G1146" t="s">
        <v>9878</v>
      </c>
    </row>
    <row r="1147" spans="1:7" x14ac:dyDescent="0.25">
      <c r="A1147" t="s">
        <v>9879</v>
      </c>
      <c r="B1147" t="str">
        <f t="shared" si="17"/>
        <v>C79</v>
      </c>
      <c r="F1147" t="s">
        <v>9880</v>
      </c>
      <c r="G1147" t="s">
        <v>9881</v>
      </c>
    </row>
    <row r="1148" spans="1:7" x14ac:dyDescent="0.25">
      <c r="A1148" t="s">
        <v>9882</v>
      </c>
      <c r="B1148" t="str">
        <f t="shared" si="17"/>
        <v>C79</v>
      </c>
      <c r="F1148" t="s">
        <v>9883</v>
      </c>
      <c r="G1148" t="s">
        <v>9884</v>
      </c>
    </row>
    <row r="1149" spans="1:7" x14ac:dyDescent="0.25">
      <c r="A1149" t="s">
        <v>201</v>
      </c>
      <c r="B1149" t="str">
        <f t="shared" si="17"/>
        <v>C80</v>
      </c>
      <c r="F1149" t="s">
        <v>1625</v>
      </c>
      <c r="G1149" t="s">
        <v>1626</v>
      </c>
    </row>
    <row r="1150" spans="1:7" x14ac:dyDescent="0.25">
      <c r="A1150" t="s">
        <v>9885</v>
      </c>
      <c r="B1150" t="str">
        <f t="shared" si="17"/>
        <v>C81</v>
      </c>
      <c r="F1150" t="s">
        <v>9886</v>
      </c>
      <c r="G1150" t="s">
        <v>9887</v>
      </c>
    </row>
    <row r="1151" spans="1:7" x14ac:dyDescent="0.25">
      <c r="A1151" t="s">
        <v>9888</v>
      </c>
      <c r="B1151" t="str">
        <f t="shared" si="17"/>
        <v>C81</v>
      </c>
      <c r="F1151" t="s">
        <v>9889</v>
      </c>
      <c r="G1151" t="s">
        <v>9890</v>
      </c>
    </row>
    <row r="1152" spans="1:7" x14ac:dyDescent="0.25">
      <c r="A1152" t="s">
        <v>9891</v>
      </c>
      <c r="B1152" t="str">
        <f t="shared" si="17"/>
        <v>C81</v>
      </c>
      <c r="F1152" t="s">
        <v>9892</v>
      </c>
      <c r="G1152" t="s">
        <v>9893</v>
      </c>
    </row>
    <row r="1153" spans="1:7" x14ac:dyDescent="0.25">
      <c r="A1153" t="s">
        <v>9894</v>
      </c>
      <c r="B1153" t="str">
        <f t="shared" si="17"/>
        <v>C81</v>
      </c>
      <c r="F1153" t="s">
        <v>9895</v>
      </c>
      <c r="G1153" t="s">
        <v>9896</v>
      </c>
    </row>
    <row r="1154" spans="1:7" x14ac:dyDescent="0.25">
      <c r="A1154" t="s">
        <v>9897</v>
      </c>
      <c r="B1154" t="str">
        <f t="shared" si="17"/>
        <v>C81</v>
      </c>
      <c r="F1154" t="s">
        <v>9898</v>
      </c>
      <c r="G1154" t="s">
        <v>9899</v>
      </c>
    </row>
    <row r="1155" spans="1:7" x14ac:dyDescent="0.25">
      <c r="A1155" t="s">
        <v>9900</v>
      </c>
      <c r="B1155" t="str">
        <f t="shared" ref="B1155:B1218" si="18">LEFT(A1155,3)</f>
        <v>C81</v>
      </c>
      <c r="F1155" t="s">
        <v>9901</v>
      </c>
      <c r="G1155" t="s">
        <v>9902</v>
      </c>
    </row>
    <row r="1156" spans="1:7" x14ac:dyDescent="0.25">
      <c r="A1156" t="s">
        <v>9903</v>
      </c>
      <c r="B1156" t="str">
        <f t="shared" si="18"/>
        <v>C82</v>
      </c>
      <c r="F1156" t="s">
        <v>9904</v>
      </c>
      <c r="G1156" t="s">
        <v>9905</v>
      </c>
    </row>
    <row r="1157" spans="1:7" x14ac:dyDescent="0.25">
      <c r="A1157" t="s">
        <v>9906</v>
      </c>
      <c r="B1157" t="str">
        <f t="shared" si="18"/>
        <v>C82</v>
      </c>
      <c r="F1157" t="s">
        <v>9907</v>
      </c>
      <c r="G1157" t="s">
        <v>9908</v>
      </c>
    </row>
    <row r="1158" spans="1:7" x14ac:dyDescent="0.25">
      <c r="A1158" t="s">
        <v>9909</v>
      </c>
      <c r="B1158" t="str">
        <f t="shared" si="18"/>
        <v>C82</v>
      </c>
      <c r="F1158" t="s">
        <v>9910</v>
      </c>
      <c r="G1158" t="s">
        <v>9911</v>
      </c>
    </row>
    <row r="1159" spans="1:7" x14ac:dyDescent="0.25">
      <c r="A1159" t="s">
        <v>9912</v>
      </c>
      <c r="B1159" t="str">
        <f t="shared" si="18"/>
        <v>C82</v>
      </c>
      <c r="F1159" t="s">
        <v>9913</v>
      </c>
      <c r="G1159" t="s">
        <v>9914</v>
      </c>
    </row>
    <row r="1160" spans="1:7" x14ac:dyDescent="0.25">
      <c r="A1160" t="s">
        <v>9915</v>
      </c>
      <c r="B1160" t="str">
        <f t="shared" si="18"/>
        <v>C82</v>
      </c>
      <c r="F1160" t="s">
        <v>9916</v>
      </c>
      <c r="G1160" t="s">
        <v>9917</v>
      </c>
    </row>
    <row r="1161" spans="1:7" x14ac:dyDescent="0.25">
      <c r="A1161" t="s">
        <v>9918</v>
      </c>
      <c r="B1161" t="str">
        <f t="shared" si="18"/>
        <v>C83</v>
      </c>
      <c r="F1161" t="s">
        <v>9919</v>
      </c>
      <c r="G1161" t="s">
        <v>9920</v>
      </c>
    </row>
    <row r="1162" spans="1:7" x14ac:dyDescent="0.25">
      <c r="A1162" t="s">
        <v>9921</v>
      </c>
      <c r="B1162" t="str">
        <f t="shared" si="18"/>
        <v>C83</v>
      </c>
      <c r="F1162" t="s">
        <v>9922</v>
      </c>
      <c r="G1162" t="s">
        <v>9923</v>
      </c>
    </row>
    <row r="1163" spans="1:7" x14ac:dyDescent="0.25">
      <c r="A1163" t="s">
        <v>9924</v>
      </c>
      <c r="B1163" t="str">
        <f t="shared" si="18"/>
        <v>C83</v>
      </c>
      <c r="F1163" t="s">
        <v>9925</v>
      </c>
      <c r="G1163" t="s">
        <v>9926</v>
      </c>
    </row>
    <row r="1164" spans="1:7" x14ac:dyDescent="0.25">
      <c r="A1164" t="s">
        <v>9927</v>
      </c>
      <c r="B1164" t="str">
        <f t="shared" si="18"/>
        <v>C83</v>
      </c>
      <c r="F1164" t="s">
        <v>9928</v>
      </c>
      <c r="G1164" t="s">
        <v>9929</v>
      </c>
    </row>
    <row r="1165" spans="1:7" x14ac:dyDescent="0.25">
      <c r="A1165" t="s">
        <v>9930</v>
      </c>
      <c r="B1165" t="str">
        <f t="shared" si="18"/>
        <v>C83</v>
      </c>
      <c r="F1165" t="s">
        <v>9931</v>
      </c>
      <c r="G1165" t="s">
        <v>9932</v>
      </c>
    </row>
    <row r="1166" spans="1:7" x14ac:dyDescent="0.25">
      <c r="A1166" t="s">
        <v>9933</v>
      </c>
      <c r="B1166" t="str">
        <f t="shared" si="18"/>
        <v>C83</v>
      </c>
      <c r="F1166" t="s">
        <v>9934</v>
      </c>
      <c r="G1166" t="s">
        <v>9935</v>
      </c>
    </row>
    <row r="1167" spans="1:7" x14ac:dyDescent="0.25">
      <c r="A1167" t="s">
        <v>9936</v>
      </c>
      <c r="B1167" t="str">
        <f t="shared" si="18"/>
        <v>C83</v>
      </c>
      <c r="F1167" t="s">
        <v>9937</v>
      </c>
      <c r="G1167" t="s">
        <v>9938</v>
      </c>
    </row>
    <row r="1168" spans="1:7" x14ac:dyDescent="0.25">
      <c r="A1168" t="s">
        <v>9939</v>
      </c>
      <c r="B1168" t="str">
        <f t="shared" si="18"/>
        <v>C83</v>
      </c>
      <c r="F1168" t="s">
        <v>9940</v>
      </c>
      <c r="G1168" t="s">
        <v>9941</v>
      </c>
    </row>
    <row r="1169" spans="1:7" x14ac:dyDescent="0.25">
      <c r="A1169" t="s">
        <v>9942</v>
      </c>
      <c r="B1169" t="str">
        <f t="shared" si="18"/>
        <v>C83</v>
      </c>
      <c r="F1169" t="s">
        <v>9943</v>
      </c>
      <c r="G1169" t="s">
        <v>9944</v>
      </c>
    </row>
    <row r="1170" spans="1:7" x14ac:dyDescent="0.25">
      <c r="A1170" t="s">
        <v>9945</v>
      </c>
      <c r="B1170" t="str">
        <f t="shared" si="18"/>
        <v>C83</v>
      </c>
      <c r="F1170" t="s">
        <v>9946</v>
      </c>
      <c r="G1170" t="s">
        <v>9947</v>
      </c>
    </row>
    <row r="1171" spans="1:7" x14ac:dyDescent="0.25">
      <c r="A1171" t="s">
        <v>9948</v>
      </c>
      <c r="B1171" t="str">
        <f t="shared" si="18"/>
        <v>C84</v>
      </c>
      <c r="F1171" t="s">
        <v>9949</v>
      </c>
      <c r="G1171" t="s">
        <v>9950</v>
      </c>
    </row>
    <row r="1172" spans="1:7" x14ac:dyDescent="0.25">
      <c r="A1172" t="s">
        <v>9951</v>
      </c>
      <c r="B1172" t="str">
        <f t="shared" si="18"/>
        <v>C84</v>
      </c>
      <c r="F1172" t="s">
        <v>9952</v>
      </c>
      <c r="G1172" t="s">
        <v>9953</v>
      </c>
    </row>
    <row r="1173" spans="1:7" x14ac:dyDescent="0.25">
      <c r="A1173" t="s">
        <v>9954</v>
      </c>
      <c r="B1173" t="str">
        <f t="shared" si="18"/>
        <v>C84</v>
      </c>
      <c r="F1173" t="s">
        <v>9955</v>
      </c>
      <c r="G1173" t="s">
        <v>9956</v>
      </c>
    </row>
    <row r="1174" spans="1:7" x14ac:dyDescent="0.25">
      <c r="A1174" t="s">
        <v>9957</v>
      </c>
      <c r="B1174" t="str">
        <f t="shared" si="18"/>
        <v>C84</v>
      </c>
      <c r="F1174" t="s">
        <v>9958</v>
      </c>
      <c r="G1174" t="s">
        <v>9959</v>
      </c>
    </row>
    <row r="1175" spans="1:7" x14ac:dyDescent="0.25">
      <c r="A1175" t="s">
        <v>9960</v>
      </c>
      <c r="B1175" t="str">
        <f t="shared" si="18"/>
        <v>C84</v>
      </c>
      <c r="F1175" t="s">
        <v>9961</v>
      </c>
      <c r="G1175" t="s">
        <v>9962</v>
      </c>
    </row>
    <row r="1176" spans="1:7" x14ac:dyDescent="0.25">
      <c r="A1176" t="s">
        <v>9963</v>
      </c>
      <c r="B1176" t="str">
        <f t="shared" si="18"/>
        <v>C84</v>
      </c>
      <c r="F1176" t="s">
        <v>9964</v>
      </c>
      <c r="G1176" t="s">
        <v>9965</v>
      </c>
    </row>
    <row r="1177" spans="1:7" x14ac:dyDescent="0.25">
      <c r="A1177" t="s">
        <v>9966</v>
      </c>
      <c r="B1177" t="str">
        <f t="shared" si="18"/>
        <v>C85</v>
      </c>
      <c r="F1177" t="s">
        <v>9967</v>
      </c>
      <c r="G1177" t="s">
        <v>9968</v>
      </c>
    </row>
    <row r="1178" spans="1:7" x14ac:dyDescent="0.25">
      <c r="A1178" t="s">
        <v>9969</v>
      </c>
      <c r="B1178" t="str">
        <f t="shared" si="18"/>
        <v>C85</v>
      </c>
      <c r="F1178" t="s">
        <v>9970</v>
      </c>
      <c r="G1178" t="s">
        <v>9971</v>
      </c>
    </row>
    <row r="1179" spans="1:7" x14ac:dyDescent="0.25">
      <c r="A1179" t="s">
        <v>9972</v>
      </c>
      <c r="B1179" t="str">
        <f t="shared" si="18"/>
        <v>C85</v>
      </c>
      <c r="F1179" t="s">
        <v>9973</v>
      </c>
      <c r="G1179" t="s">
        <v>9974</v>
      </c>
    </row>
    <row r="1180" spans="1:7" x14ac:dyDescent="0.25">
      <c r="A1180" t="s">
        <v>9975</v>
      </c>
      <c r="B1180" t="str">
        <f t="shared" si="18"/>
        <v>C85</v>
      </c>
      <c r="F1180" t="s">
        <v>9976</v>
      </c>
      <c r="G1180" t="s">
        <v>9977</v>
      </c>
    </row>
    <row r="1181" spans="1:7" x14ac:dyDescent="0.25">
      <c r="A1181" t="s">
        <v>9978</v>
      </c>
      <c r="B1181" t="str">
        <f t="shared" si="18"/>
        <v>C88</v>
      </c>
      <c r="F1181" t="s">
        <v>9979</v>
      </c>
      <c r="G1181" t="s">
        <v>9980</v>
      </c>
    </row>
    <row r="1182" spans="1:7" x14ac:dyDescent="0.25">
      <c r="A1182" t="s">
        <v>9981</v>
      </c>
      <c r="B1182" t="str">
        <f t="shared" si="18"/>
        <v>C88</v>
      </c>
      <c r="F1182" t="s">
        <v>9982</v>
      </c>
      <c r="G1182" t="s">
        <v>9983</v>
      </c>
    </row>
    <row r="1183" spans="1:7" x14ac:dyDescent="0.25">
      <c r="A1183" t="s">
        <v>9984</v>
      </c>
      <c r="B1183" t="str">
        <f t="shared" si="18"/>
        <v>C88</v>
      </c>
      <c r="F1183" t="s">
        <v>9985</v>
      </c>
      <c r="G1183" t="s">
        <v>9986</v>
      </c>
    </row>
    <row r="1184" spans="1:7" x14ac:dyDescent="0.25">
      <c r="A1184" t="s">
        <v>9987</v>
      </c>
      <c r="B1184" t="str">
        <f t="shared" si="18"/>
        <v>C88</v>
      </c>
      <c r="F1184" t="s">
        <v>9988</v>
      </c>
      <c r="G1184" t="s">
        <v>9989</v>
      </c>
    </row>
    <row r="1185" spans="1:7" x14ac:dyDescent="0.25">
      <c r="A1185" t="s">
        <v>9990</v>
      </c>
      <c r="B1185" t="str">
        <f t="shared" si="18"/>
        <v>C88</v>
      </c>
      <c r="F1185" t="s">
        <v>9991</v>
      </c>
      <c r="G1185" t="s">
        <v>9992</v>
      </c>
    </row>
    <row r="1186" spans="1:7" x14ac:dyDescent="0.25">
      <c r="A1186" t="s">
        <v>9993</v>
      </c>
      <c r="B1186" t="str">
        <f t="shared" si="18"/>
        <v>C88</v>
      </c>
      <c r="F1186" t="s">
        <v>9994</v>
      </c>
      <c r="G1186" t="s">
        <v>9995</v>
      </c>
    </row>
    <row r="1187" spans="1:7" x14ac:dyDescent="0.25">
      <c r="A1187" t="s">
        <v>9996</v>
      </c>
      <c r="B1187" t="str">
        <f t="shared" si="18"/>
        <v>C90</v>
      </c>
      <c r="F1187" t="s">
        <v>9997</v>
      </c>
      <c r="G1187" t="s">
        <v>9998</v>
      </c>
    </row>
    <row r="1188" spans="1:7" x14ac:dyDescent="0.25">
      <c r="A1188" t="s">
        <v>9999</v>
      </c>
      <c r="B1188" t="str">
        <f t="shared" si="18"/>
        <v>C90</v>
      </c>
      <c r="F1188" t="s">
        <v>10000</v>
      </c>
      <c r="G1188" t="s">
        <v>10001</v>
      </c>
    </row>
    <row r="1189" spans="1:7" x14ac:dyDescent="0.25">
      <c r="A1189" t="s">
        <v>10002</v>
      </c>
      <c r="B1189" t="str">
        <f t="shared" si="18"/>
        <v>C90</v>
      </c>
      <c r="F1189" t="s">
        <v>10003</v>
      </c>
      <c r="G1189" t="s">
        <v>10004</v>
      </c>
    </row>
    <row r="1190" spans="1:7" x14ac:dyDescent="0.25">
      <c r="A1190" t="s">
        <v>10005</v>
      </c>
      <c r="B1190" t="str">
        <f t="shared" si="18"/>
        <v>C91</v>
      </c>
      <c r="F1190" t="s">
        <v>10006</v>
      </c>
      <c r="G1190" t="s">
        <v>10007</v>
      </c>
    </row>
    <row r="1191" spans="1:7" x14ac:dyDescent="0.25">
      <c r="A1191" t="s">
        <v>10008</v>
      </c>
      <c r="B1191" t="str">
        <f t="shared" si="18"/>
        <v>C91</v>
      </c>
      <c r="F1191" t="s">
        <v>10009</v>
      </c>
      <c r="G1191" t="s">
        <v>10010</v>
      </c>
    </row>
    <row r="1192" spans="1:7" x14ac:dyDescent="0.25">
      <c r="A1192" t="s">
        <v>10011</v>
      </c>
      <c r="B1192" t="str">
        <f t="shared" si="18"/>
        <v>C91</v>
      </c>
      <c r="F1192" t="s">
        <v>10012</v>
      </c>
      <c r="G1192" t="s">
        <v>10013</v>
      </c>
    </row>
    <row r="1193" spans="1:7" x14ac:dyDescent="0.25">
      <c r="A1193" t="s">
        <v>10014</v>
      </c>
      <c r="B1193" t="str">
        <f t="shared" si="18"/>
        <v>C91</v>
      </c>
      <c r="F1193" t="s">
        <v>10015</v>
      </c>
      <c r="G1193" t="s">
        <v>10016</v>
      </c>
    </row>
    <row r="1194" spans="1:7" x14ac:dyDescent="0.25">
      <c r="A1194" t="s">
        <v>10017</v>
      </c>
      <c r="B1194" t="str">
        <f t="shared" si="18"/>
        <v>C91</v>
      </c>
      <c r="F1194" t="s">
        <v>10018</v>
      </c>
      <c r="G1194" t="s">
        <v>10019</v>
      </c>
    </row>
    <row r="1195" spans="1:7" x14ac:dyDescent="0.25">
      <c r="A1195" t="s">
        <v>10020</v>
      </c>
      <c r="B1195" t="str">
        <f t="shared" si="18"/>
        <v>C91</v>
      </c>
      <c r="F1195" t="s">
        <v>10021</v>
      </c>
      <c r="G1195" t="s">
        <v>10022</v>
      </c>
    </row>
    <row r="1196" spans="1:7" x14ac:dyDescent="0.25">
      <c r="A1196" t="s">
        <v>10023</v>
      </c>
      <c r="B1196" t="str">
        <f t="shared" si="18"/>
        <v>C91</v>
      </c>
      <c r="F1196" t="s">
        <v>10024</v>
      </c>
      <c r="G1196" t="s">
        <v>10025</v>
      </c>
    </row>
    <row r="1197" spans="1:7" x14ac:dyDescent="0.25">
      <c r="A1197" t="s">
        <v>10026</v>
      </c>
      <c r="B1197" t="str">
        <f t="shared" si="18"/>
        <v>C91</v>
      </c>
      <c r="F1197" t="s">
        <v>10027</v>
      </c>
      <c r="G1197" t="s">
        <v>10028</v>
      </c>
    </row>
    <row r="1198" spans="1:7" x14ac:dyDescent="0.25">
      <c r="A1198" t="s">
        <v>10029</v>
      </c>
      <c r="B1198" t="str">
        <f t="shared" si="18"/>
        <v>C92</v>
      </c>
      <c r="F1198" t="s">
        <v>10030</v>
      </c>
      <c r="G1198" t="s">
        <v>10031</v>
      </c>
    </row>
    <row r="1199" spans="1:7" x14ac:dyDescent="0.25">
      <c r="A1199" t="s">
        <v>10032</v>
      </c>
      <c r="B1199" t="str">
        <f t="shared" si="18"/>
        <v>C92</v>
      </c>
      <c r="F1199" t="s">
        <v>10033</v>
      </c>
      <c r="G1199" t="s">
        <v>10034</v>
      </c>
    </row>
    <row r="1200" spans="1:7" x14ac:dyDescent="0.25">
      <c r="A1200" t="s">
        <v>10035</v>
      </c>
      <c r="B1200" t="str">
        <f t="shared" si="18"/>
        <v>C92</v>
      </c>
      <c r="F1200" t="s">
        <v>10036</v>
      </c>
      <c r="G1200" t="s">
        <v>10037</v>
      </c>
    </row>
    <row r="1201" spans="1:7" x14ac:dyDescent="0.25">
      <c r="A1201" t="s">
        <v>10038</v>
      </c>
      <c r="B1201" t="str">
        <f t="shared" si="18"/>
        <v>C92</v>
      </c>
      <c r="F1201" t="s">
        <v>10039</v>
      </c>
      <c r="G1201" t="s">
        <v>10040</v>
      </c>
    </row>
    <row r="1202" spans="1:7" x14ac:dyDescent="0.25">
      <c r="A1202" t="s">
        <v>10041</v>
      </c>
      <c r="B1202" t="str">
        <f t="shared" si="18"/>
        <v>C92</v>
      </c>
      <c r="F1202" t="s">
        <v>10042</v>
      </c>
      <c r="G1202" t="s">
        <v>10043</v>
      </c>
    </row>
    <row r="1203" spans="1:7" x14ac:dyDescent="0.25">
      <c r="A1203" t="s">
        <v>10044</v>
      </c>
      <c r="B1203" t="str">
        <f t="shared" si="18"/>
        <v>C92</v>
      </c>
      <c r="F1203" t="s">
        <v>10045</v>
      </c>
      <c r="G1203" t="s">
        <v>10046</v>
      </c>
    </row>
    <row r="1204" spans="1:7" x14ac:dyDescent="0.25">
      <c r="A1204" t="s">
        <v>10047</v>
      </c>
      <c r="B1204" t="str">
        <f t="shared" si="18"/>
        <v>C92</v>
      </c>
      <c r="F1204" t="s">
        <v>10048</v>
      </c>
      <c r="G1204" t="s">
        <v>10049</v>
      </c>
    </row>
    <row r="1205" spans="1:7" x14ac:dyDescent="0.25">
      <c r="A1205" t="s">
        <v>10050</v>
      </c>
      <c r="B1205" t="str">
        <f t="shared" si="18"/>
        <v>C92</v>
      </c>
      <c r="F1205" t="s">
        <v>10051</v>
      </c>
      <c r="G1205" t="s">
        <v>10052</v>
      </c>
    </row>
    <row r="1206" spans="1:7" x14ac:dyDescent="0.25">
      <c r="A1206" t="s">
        <v>10053</v>
      </c>
      <c r="B1206" t="str">
        <f t="shared" si="18"/>
        <v>C93</v>
      </c>
      <c r="F1206" t="s">
        <v>10054</v>
      </c>
      <c r="G1206" t="s">
        <v>10055</v>
      </c>
    </row>
    <row r="1207" spans="1:7" x14ac:dyDescent="0.25">
      <c r="A1207" t="s">
        <v>10056</v>
      </c>
      <c r="B1207" t="str">
        <f t="shared" si="18"/>
        <v>C93</v>
      </c>
      <c r="F1207" t="s">
        <v>10057</v>
      </c>
      <c r="G1207" t="s">
        <v>10058</v>
      </c>
    </row>
    <row r="1208" spans="1:7" x14ac:dyDescent="0.25">
      <c r="A1208" t="s">
        <v>10059</v>
      </c>
      <c r="B1208" t="str">
        <f t="shared" si="18"/>
        <v>C93</v>
      </c>
      <c r="F1208" t="s">
        <v>10060</v>
      </c>
      <c r="G1208" t="s">
        <v>10061</v>
      </c>
    </row>
    <row r="1209" spans="1:7" x14ac:dyDescent="0.25">
      <c r="A1209" t="s">
        <v>10062</v>
      </c>
      <c r="B1209" t="str">
        <f t="shared" si="18"/>
        <v>C93</v>
      </c>
      <c r="F1209" t="s">
        <v>10063</v>
      </c>
      <c r="G1209" t="s">
        <v>10064</v>
      </c>
    </row>
    <row r="1210" spans="1:7" x14ac:dyDescent="0.25">
      <c r="A1210" t="s">
        <v>10065</v>
      </c>
      <c r="B1210" t="str">
        <f t="shared" si="18"/>
        <v>C93</v>
      </c>
      <c r="F1210" t="s">
        <v>10066</v>
      </c>
      <c r="G1210" t="s">
        <v>10067</v>
      </c>
    </row>
    <row r="1211" spans="1:7" x14ac:dyDescent="0.25">
      <c r="A1211" t="s">
        <v>10068</v>
      </c>
      <c r="B1211" t="str">
        <f t="shared" si="18"/>
        <v>C94</v>
      </c>
      <c r="F1211" t="s">
        <v>10069</v>
      </c>
      <c r="G1211" t="s">
        <v>10070</v>
      </c>
    </row>
    <row r="1212" spans="1:7" x14ac:dyDescent="0.25">
      <c r="A1212" t="s">
        <v>10071</v>
      </c>
      <c r="B1212" t="str">
        <f t="shared" si="18"/>
        <v>C94</v>
      </c>
      <c r="F1212" t="s">
        <v>10072</v>
      </c>
      <c r="G1212" t="s">
        <v>10073</v>
      </c>
    </row>
    <row r="1213" spans="1:7" x14ac:dyDescent="0.25">
      <c r="A1213" t="s">
        <v>10074</v>
      </c>
      <c r="B1213" t="str">
        <f t="shared" si="18"/>
        <v>C94</v>
      </c>
      <c r="F1213" t="s">
        <v>10075</v>
      </c>
      <c r="G1213" t="s">
        <v>10076</v>
      </c>
    </row>
    <row r="1214" spans="1:7" x14ac:dyDescent="0.25">
      <c r="A1214" t="s">
        <v>10077</v>
      </c>
      <c r="B1214" t="str">
        <f t="shared" si="18"/>
        <v>C94</v>
      </c>
      <c r="F1214" t="s">
        <v>10078</v>
      </c>
      <c r="G1214" t="s">
        <v>10079</v>
      </c>
    </row>
    <row r="1215" spans="1:7" x14ac:dyDescent="0.25">
      <c r="A1215" t="s">
        <v>10080</v>
      </c>
      <c r="B1215" t="str">
        <f t="shared" si="18"/>
        <v>C94</v>
      </c>
      <c r="F1215" t="s">
        <v>10081</v>
      </c>
      <c r="G1215" t="s">
        <v>10082</v>
      </c>
    </row>
    <row r="1216" spans="1:7" x14ac:dyDescent="0.25">
      <c r="A1216" t="s">
        <v>10083</v>
      </c>
      <c r="B1216" t="str">
        <f t="shared" si="18"/>
        <v>C94</v>
      </c>
      <c r="F1216" t="s">
        <v>10084</v>
      </c>
      <c r="G1216" t="s">
        <v>10085</v>
      </c>
    </row>
    <row r="1217" spans="1:7" x14ac:dyDescent="0.25">
      <c r="A1217" t="s">
        <v>10086</v>
      </c>
      <c r="B1217" t="str">
        <f t="shared" si="18"/>
        <v>C94</v>
      </c>
      <c r="F1217" t="s">
        <v>10087</v>
      </c>
      <c r="G1217" t="s">
        <v>10088</v>
      </c>
    </row>
    <row r="1218" spans="1:7" x14ac:dyDescent="0.25">
      <c r="A1218" t="s">
        <v>10089</v>
      </c>
      <c r="B1218" t="str">
        <f t="shared" si="18"/>
        <v>C95</v>
      </c>
      <c r="F1218" t="s">
        <v>10090</v>
      </c>
      <c r="G1218" t="s">
        <v>10091</v>
      </c>
    </row>
    <row r="1219" spans="1:7" x14ac:dyDescent="0.25">
      <c r="A1219" t="s">
        <v>10092</v>
      </c>
      <c r="B1219" t="str">
        <f t="shared" ref="B1219:B1282" si="19">LEFT(A1219,3)</f>
        <v>C95</v>
      </c>
      <c r="F1219" t="s">
        <v>10093</v>
      </c>
      <c r="G1219" t="s">
        <v>10094</v>
      </c>
    </row>
    <row r="1220" spans="1:7" x14ac:dyDescent="0.25">
      <c r="A1220" t="s">
        <v>10095</v>
      </c>
      <c r="B1220" t="str">
        <f t="shared" si="19"/>
        <v>C95</v>
      </c>
      <c r="F1220" t="s">
        <v>10096</v>
      </c>
      <c r="G1220" t="s">
        <v>10097</v>
      </c>
    </row>
    <row r="1221" spans="1:7" x14ac:dyDescent="0.25">
      <c r="A1221" t="s">
        <v>10098</v>
      </c>
      <c r="B1221" t="str">
        <f t="shared" si="19"/>
        <v>C95</v>
      </c>
      <c r="F1221" t="s">
        <v>10099</v>
      </c>
      <c r="G1221" t="s">
        <v>10100</v>
      </c>
    </row>
    <row r="1222" spans="1:7" x14ac:dyDescent="0.25">
      <c r="A1222" t="s">
        <v>10101</v>
      </c>
      <c r="B1222" t="str">
        <f t="shared" si="19"/>
        <v>C95</v>
      </c>
      <c r="F1222" t="s">
        <v>10102</v>
      </c>
      <c r="G1222" t="s">
        <v>10103</v>
      </c>
    </row>
    <row r="1223" spans="1:7" x14ac:dyDescent="0.25">
      <c r="A1223" t="s">
        <v>10104</v>
      </c>
      <c r="B1223" t="str">
        <f t="shared" si="19"/>
        <v>C96</v>
      </c>
      <c r="F1223" t="s">
        <v>10105</v>
      </c>
      <c r="G1223" t="s">
        <v>10106</v>
      </c>
    </row>
    <row r="1224" spans="1:7" x14ac:dyDescent="0.25">
      <c r="A1224" t="s">
        <v>10107</v>
      </c>
      <c r="B1224" t="str">
        <f t="shared" si="19"/>
        <v>C96</v>
      </c>
      <c r="F1224" t="s">
        <v>10108</v>
      </c>
      <c r="G1224" t="s">
        <v>10109</v>
      </c>
    </row>
    <row r="1225" spans="1:7" x14ac:dyDescent="0.25">
      <c r="A1225" t="s">
        <v>10110</v>
      </c>
      <c r="B1225" t="str">
        <f t="shared" si="19"/>
        <v>C96</v>
      </c>
      <c r="F1225" t="s">
        <v>10111</v>
      </c>
      <c r="G1225" t="s">
        <v>10112</v>
      </c>
    </row>
    <row r="1226" spans="1:7" x14ac:dyDescent="0.25">
      <c r="A1226" t="s">
        <v>10113</v>
      </c>
      <c r="B1226" t="str">
        <f t="shared" si="19"/>
        <v>C96</v>
      </c>
      <c r="F1226" t="s">
        <v>10114</v>
      </c>
      <c r="G1226" t="s">
        <v>10115</v>
      </c>
    </row>
    <row r="1227" spans="1:7" x14ac:dyDescent="0.25">
      <c r="A1227" t="s">
        <v>10116</v>
      </c>
      <c r="B1227" t="str">
        <f t="shared" si="19"/>
        <v>C96</v>
      </c>
      <c r="F1227" t="s">
        <v>10117</v>
      </c>
      <c r="G1227" t="s">
        <v>10118</v>
      </c>
    </row>
    <row r="1228" spans="1:7" x14ac:dyDescent="0.25">
      <c r="A1228" t="s">
        <v>10119</v>
      </c>
      <c r="B1228" t="str">
        <f t="shared" si="19"/>
        <v>C96</v>
      </c>
      <c r="F1228" t="s">
        <v>10120</v>
      </c>
      <c r="G1228" t="s">
        <v>10121</v>
      </c>
    </row>
    <row r="1229" spans="1:7" x14ac:dyDescent="0.25">
      <c r="A1229" t="s">
        <v>155</v>
      </c>
      <c r="B1229" t="str">
        <f t="shared" si="19"/>
        <v>C97</v>
      </c>
      <c r="F1229" t="s">
        <v>208</v>
      </c>
      <c r="G1229" t="s">
        <v>1664</v>
      </c>
    </row>
    <row r="1230" spans="1:7" x14ac:dyDescent="0.25">
      <c r="A1230" t="s">
        <v>10122</v>
      </c>
      <c r="B1230" t="str">
        <f t="shared" si="19"/>
        <v>D00</v>
      </c>
      <c r="F1230" t="s">
        <v>10123</v>
      </c>
      <c r="G1230" t="s">
        <v>10124</v>
      </c>
    </row>
    <row r="1231" spans="1:7" x14ac:dyDescent="0.25">
      <c r="A1231" t="s">
        <v>10125</v>
      </c>
      <c r="B1231" t="str">
        <f t="shared" si="19"/>
        <v>D00</v>
      </c>
      <c r="F1231" t="s">
        <v>10126</v>
      </c>
      <c r="G1231" t="s">
        <v>10127</v>
      </c>
    </row>
    <row r="1232" spans="1:7" x14ac:dyDescent="0.25">
      <c r="A1232" t="s">
        <v>10128</v>
      </c>
      <c r="B1232" t="str">
        <f t="shared" si="19"/>
        <v>D00</v>
      </c>
      <c r="F1232" t="s">
        <v>10129</v>
      </c>
      <c r="G1232" t="s">
        <v>10130</v>
      </c>
    </row>
    <row r="1233" spans="1:7" x14ac:dyDescent="0.25">
      <c r="A1233" t="s">
        <v>10131</v>
      </c>
      <c r="B1233" t="str">
        <f t="shared" si="19"/>
        <v>D01</v>
      </c>
      <c r="F1233" t="s">
        <v>10132</v>
      </c>
      <c r="G1233" t="s">
        <v>10133</v>
      </c>
    </row>
    <row r="1234" spans="1:7" x14ac:dyDescent="0.25">
      <c r="A1234" t="s">
        <v>10134</v>
      </c>
      <c r="B1234" t="str">
        <f t="shared" si="19"/>
        <v>D01</v>
      </c>
      <c r="F1234" t="s">
        <v>10135</v>
      </c>
      <c r="G1234" t="s">
        <v>10136</v>
      </c>
    </row>
    <row r="1235" spans="1:7" x14ac:dyDescent="0.25">
      <c r="A1235" t="s">
        <v>10137</v>
      </c>
      <c r="B1235" t="str">
        <f t="shared" si="19"/>
        <v>D01</v>
      </c>
      <c r="F1235" t="s">
        <v>10138</v>
      </c>
      <c r="G1235" t="s">
        <v>10139</v>
      </c>
    </row>
    <row r="1236" spans="1:7" x14ac:dyDescent="0.25">
      <c r="A1236" t="s">
        <v>10140</v>
      </c>
      <c r="B1236" t="str">
        <f t="shared" si="19"/>
        <v>D01</v>
      </c>
      <c r="F1236" t="s">
        <v>10141</v>
      </c>
      <c r="G1236" t="s">
        <v>10142</v>
      </c>
    </row>
    <row r="1237" spans="1:7" x14ac:dyDescent="0.25">
      <c r="A1237" t="s">
        <v>10143</v>
      </c>
      <c r="B1237" t="str">
        <f t="shared" si="19"/>
        <v>D01</v>
      </c>
      <c r="F1237" t="s">
        <v>10144</v>
      </c>
      <c r="G1237" t="s">
        <v>10145</v>
      </c>
    </row>
    <row r="1238" spans="1:7" x14ac:dyDescent="0.25">
      <c r="A1238" t="s">
        <v>10146</v>
      </c>
      <c r="B1238" t="str">
        <f t="shared" si="19"/>
        <v>D01</v>
      </c>
      <c r="F1238" t="s">
        <v>10147</v>
      </c>
      <c r="G1238" t="s">
        <v>10148</v>
      </c>
    </row>
    <row r="1239" spans="1:7" x14ac:dyDescent="0.25">
      <c r="A1239" t="s">
        <v>10149</v>
      </c>
      <c r="B1239" t="str">
        <f t="shared" si="19"/>
        <v>D01</v>
      </c>
      <c r="F1239" t="s">
        <v>10150</v>
      </c>
      <c r="G1239" t="s">
        <v>10151</v>
      </c>
    </row>
    <row r="1240" spans="1:7" x14ac:dyDescent="0.25">
      <c r="A1240" t="s">
        <v>10152</v>
      </c>
      <c r="B1240" t="str">
        <f t="shared" si="19"/>
        <v>D01</v>
      </c>
      <c r="F1240" t="s">
        <v>10153</v>
      </c>
      <c r="G1240" t="s">
        <v>10154</v>
      </c>
    </row>
    <row r="1241" spans="1:7" x14ac:dyDescent="0.25">
      <c r="A1241" t="s">
        <v>10155</v>
      </c>
      <c r="B1241" t="str">
        <f t="shared" si="19"/>
        <v>D02</v>
      </c>
      <c r="F1241" t="s">
        <v>10156</v>
      </c>
      <c r="G1241" t="s">
        <v>10157</v>
      </c>
    </row>
    <row r="1242" spans="1:7" x14ac:dyDescent="0.25">
      <c r="A1242" t="s">
        <v>10158</v>
      </c>
      <c r="B1242" t="str">
        <f t="shared" si="19"/>
        <v>D02</v>
      </c>
      <c r="F1242" t="s">
        <v>10159</v>
      </c>
      <c r="G1242" t="s">
        <v>10160</v>
      </c>
    </row>
    <row r="1243" spans="1:7" x14ac:dyDescent="0.25">
      <c r="A1243" t="s">
        <v>10161</v>
      </c>
      <c r="B1243" t="str">
        <f t="shared" si="19"/>
        <v>D02</v>
      </c>
      <c r="F1243" t="s">
        <v>10162</v>
      </c>
      <c r="G1243" t="s">
        <v>10163</v>
      </c>
    </row>
    <row r="1244" spans="1:7" x14ac:dyDescent="0.25">
      <c r="A1244" t="s">
        <v>10164</v>
      </c>
      <c r="B1244" t="str">
        <f t="shared" si="19"/>
        <v>D02</v>
      </c>
      <c r="F1244" t="s">
        <v>10165</v>
      </c>
      <c r="G1244" t="s">
        <v>10166</v>
      </c>
    </row>
    <row r="1245" spans="1:7" x14ac:dyDescent="0.25">
      <c r="A1245" t="s">
        <v>10167</v>
      </c>
      <c r="B1245" t="str">
        <f t="shared" si="19"/>
        <v>D02</v>
      </c>
      <c r="F1245" t="s">
        <v>10168</v>
      </c>
      <c r="G1245" t="s">
        <v>10169</v>
      </c>
    </row>
    <row r="1246" spans="1:7" x14ac:dyDescent="0.25">
      <c r="A1246" t="s">
        <v>10170</v>
      </c>
      <c r="B1246" t="str">
        <f t="shared" si="19"/>
        <v>D03</v>
      </c>
      <c r="F1246" t="s">
        <v>10171</v>
      </c>
      <c r="G1246" t="s">
        <v>10172</v>
      </c>
    </row>
    <row r="1247" spans="1:7" x14ac:dyDescent="0.25">
      <c r="A1247" t="s">
        <v>10173</v>
      </c>
      <c r="B1247" t="str">
        <f t="shared" si="19"/>
        <v>D03</v>
      </c>
      <c r="F1247" t="s">
        <v>10174</v>
      </c>
      <c r="G1247" t="s">
        <v>10175</v>
      </c>
    </row>
    <row r="1248" spans="1:7" x14ac:dyDescent="0.25">
      <c r="A1248" t="s">
        <v>10176</v>
      </c>
      <c r="B1248" t="str">
        <f t="shared" si="19"/>
        <v>D03</v>
      </c>
      <c r="F1248" t="s">
        <v>10177</v>
      </c>
      <c r="G1248" t="s">
        <v>10178</v>
      </c>
    </row>
    <row r="1249" spans="1:7" x14ac:dyDescent="0.25">
      <c r="A1249" t="s">
        <v>10179</v>
      </c>
      <c r="B1249" t="str">
        <f t="shared" si="19"/>
        <v>D03</v>
      </c>
      <c r="F1249" t="s">
        <v>10180</v>
      </c>
      <c r="G1249" t="s">
        <v>10181</v>
      </c>
    </row>
    <row r="1250" spans="1:7" x14ac:dyDescent="0.25">
      <c r="A1250" t="s">
        <v>10182</v>
      </c>
      <c r="B1250" t="str">
        <f t="shared" si="19"/>
        <v>D03</v>
      </c>
      <c r="F1250" t="s">
        <v>10183</v>
      </c>
      <c r="G1250" t="s">
        <v>10184</v>
      </c>
    </row>
    <row r="1251" spans="1:7" x14ac:dyDescent="0.25">
      <c r="A1251" t="s">
        <v>10185</v>
      </c>
      <c r="B1251" t="str">
        <f t="shared" si="19"/>
        <v>D03</v>
      </c>
      <c r="F1251" t="s">
        <v>10186</v>
      </c>
      <c r="G1251" t="s">
        <v>10187</v>
      </c>
    </row>
    <row r="1252" spans="1:7" x14ac:dyDescent="0.25">
      <c r="A1252" t="s">
        <v>10188</v>
      </c>
      <c r="B1252" t="str">
        <f t="shared" si="19"/>
        <v>D03</v>
      </c>
      <c r="F1252" t="s">
        <v>10189</v>
      </c>
      <c r="G1252" t="s">
        <v>10190</v>
      </c>
    </row>
    <row r="1253" spans="1:7" x14ac:dyDescent="0.25">
      <c r="A1253" t="s">
        <v>10191</v>
      </c>
      <c r="B1253" t="str">
        <f t="shared" si="19"/>
        <v>D03</v>
      </c>
      <c r="F1253" t="s">
        <v>10192</v>
      </c>
      <c r="G1253" t="s">
        <v>10193</v>
      </c>
    </row>
    <row r="1254" spans="1:7" x14ac:dyDescent="0.25">
      <c r="A1254" t="s">
        <v>10194</v>
      </c>
      <c r="B1254" t="str">
        <f t="shared" si="19"/>
        <v>D03</v>
      </c>
      <c r="F1254" t="s">
        <v>10195</v>
      </c>
      <c r="G1254" t="s">
        <v>10196</v>
      </c>
    </row>
    <row r="1255" spans="1:7" x14ac:dyDescent="0.25">
      <c r="A1255" t="s">
        <v>10197</v>
      </c>
      <c r="B1255" t="str">
        <f t="shared" si="19"/>
        <v>D03</v>
      </c>
      <c r="F1255" t="s">
        <v>10198</v>
      </c>
      <c r="G1255" t="s">
        <v>10199</v>
      </c>
    </row>
    <row r="1256" spans="1:7" x14ac:dyDescent="0.25">
      <c r="A1256" t="s">
        <v>10200</v>
      </c>
      <c r="B1256" t="str">
        <f t="shared" si="19"/>
        <v>D04</v>
      </c>
      <c r="F1256" t="s">
        <v>10201</v>
      </c>
      <c r="G1256" t="s">
        <v>10202</v>
      </c>
    </row>
    <row r="1257" spans="1:7" x14ac:dyDescent="0.25">
      <c r="A1257" t="s">
        <v>10203</v>
      </c>
      <c r="B1257" t="str">
        <f t="shared" si="19"/>
        <v>D04</v>
      </c>
      <c r="F1257" t="s">
        <v>10204</v>
      </c>
      <c r="G1257" t="s">
        <v>10205</v>
      </c>
    </row>
    <row r="1258" spans="1:7" x14ac:dyDescent="0.25">
      <c r="A1258" t="s">
        <v>10206</v>
      </c>
      <c r="B1258" t="str">
        <f t="shared" si="19"/>
        <v>D04</v>
      </c>
      <c r="F1258" t="s">
        <v>10207</v>
      </c>
      <c r="G1258" t="s">
        <v>10208</v>
      </c>
    </row>
    <row r="1259" spans="1:7" x14ac:dyDescent="0.25">
      <c r="A1259" t="s">
        <v>10209</v>
      </c>
      <c r="B1259" t="str">
        <f t="shared" si="19"/>
        <v>D04</v>
      </c>
      <c r="F1259" t="s">
        <v>10210</v>
      </c>
      <c r="G1259" t="s">
        <v>10211</v>
      </c>
    </row>
    <row r="1260" spans="1:7" x14ac:dyDescent="0.25">
      <c r="A1260" t="s">
        <v>10212</v>
      </c>
      <c r="B1260" t="str">
        <f t="shared" si="19"/>
        <v>D04</v>
      </c>
      <c r="F1260" t="s">
        <v>10213</v>
      </c>
      <c r="G1260" t="s">
        <v>10214</v>
      </c>
    </row>
    <row r="1261" spans="1:7" x14ac:dyDescent="0.25">
      <c r="A1261" t="s">
        <v>10215</v>
      </c>
      <c r="B1261" t="str">
        <f t="shared" si="19"/>
        <v>D04</v>
      </c>
      <c r="F1261" t="s">
        <v>10216</v>
      </c>
      <c r="G1261" t="s">
        <v>10217</v>
      </c>
    </row>
    <row r="1262" spans="1:7" x14ac:dyDescent="0.25">
      <c r="A1262" t="s">
        <v>10218</v>
      </c>
      <c r="B1262" t="str">
        <f t="shared" si="19"/>
        <v>D04</v>
      </c>
      <c r="F1262" t="s">
        <v>10219</v>
      </c>
      <c r="G1262" t="s">
        <v>10220</v>
      </c>
    </row>
    <row r="1263" spans="1:7" x14ac:dyDescent="0.25">
      <c r="A1263" t="s">
        <v>10221</v>
      </c>
      <c r="B1263" t="str">
        <f t="shared" si="19"/>
        <v>D04</v>
      </c>
      <c r="F1263" t="s">
        <v>10222</v>
      </c>
      <c r="G1263" t="s">
        <v>10223</v>
      </c>
    </row>
    <row r="1264" spans="1:7" x14ac:dyDescent="0.25">
      <c r="A1264" t="s">
        <v>10224</v>
      </c>
      <c r="B1264" t="str">
        <f t="shared" si="19"/>
        <v>D04</v>
      </c>
      <c r="F1264" t="s">
        <v>10225</v>
      </c>
      <c r="G1264" t="s">
        <v>10226</v>
      </c>
    </row>
    <row r="1265" spans="1:7" x14ac:dyDescent="0.25">
      <c r="A1265" t="s">
        <v>10227</v>
      </c>
      <c r="B1265" t="str">
        <f t="shared" si="19"/>
        <v>D04</v>
      </c>
      <c r="F1265" t="s">
        <v>10228</v>
      </c>
      <c r="G1265" t="s">
        <v>10229</v>
      </c>
    </row>
    <row r="1266" spans="1:7" x14ac:dyDescent="0.25">
      <c r="A1266" t="s">
        <v>10230</v>
      </c>
      <c r="B1266" t="str">
        <f t="shared" si="19"/>
        <v>D05</v>
      </c>
      <c r="F1266" t="s">
        <v>10231</v>
      </c>
      <c r="G1266" t="s">
        <v>10232</v>
      </c>
    </row>
    <row r="1267" spans="1:7" x14ac:dyDescent="0.25">
      <c r="A1267" t="s">
        <v>10233</v>
      </c>
      <c r="B1267" t="str">
        <f t="shared" si="19"/>
        <v>D05</v>
      </c>
      <c r="F1267" t="s">
        <v>10234</v>
      </c>
      <c r="G1267" t="s">
        <v>10235</v>
      </c>
    </row>
    <row r="1268" spans="1:7" x14ac:dyDescent="0.25">
      <c r="A1268" t="s">
        <v>10236</v>
      </c>
      <c r="B1268" t="str">
        <f t="shared" si="19"/>
        <v>D05</v>
      </c>
      <c r="F1268" t="s">
        <v>10237</v>
      </c>
      <c r="G1268" t="s">
        <v>10238</v>
      </c>
    </row>
    <row r="1269" spans="1:7" x14ac:dyDescent="0.25">
      <c r="A1269" t="s">
        <v>10239</v>
      </c>
      <c r="B1269" t="str">
        <f t="shared" si="19"/>
        <v>D05</v>
      </c>
      <c r="F1269" t="s">
        <v>10240</v>
      </c>
      <c r="G1269" t="s">
        <v>10241</v>
      </c>
    </row>
    <row r="1270" spans="1:7" x14ac:dyDescent="0.25">
      <c r="A1270" t="s">
        <v>10242</v>
      </c>
      <c r="B1270" t="str">
        <f t="shared" si="19"/>
        <v>D06</v>
      </c>
      <c r="D1270" t="s">
        <v>7066</v>
      </c>
      <c r="F1270" t="s">
        <v>10243</v>
      </c>
      <c r="G1270" t="s">
        <v>10244</v>
      </c>
    </row>
    <row r="1271" spans="1:7" x14ac:dyDescent="0.25">
      <c r="A1271" t="s">
        <v>10245</v>
      </c>
      <c r="B1271" t="str">
        <f t="shared" si="19"/>
        <v>D06</v>
      </c>
      <c r="D1271" t="s">
        <v>7066</v>
      </c>
      <c r="F1271" t="s">
        <v>10246</v>
      </c>
      <c r="G1271" t="s">
        <v>10247</v>
      </c>
    </row>
    <row r="1272" spans="1:7" x14ac:dyDescent="0.25">
      <c r="A1272" t="s">
        <v>10248</v>
      </c>
      <c r="B1272" t="str">
        <f t="shared" si="19"/>
        <v>D06</v>
      </c>
      <c r="D1272" t="s">
        <v>7066</v>
      </c>
      <c r="F1272" t="s">
        <v>10249</v>
      </c>
      <c r="G1272" t="s">
        <v>10250</v>
      </c>
    </row>
    <row r="1273" spans="1:7" x14ac:dyDescent="0.25">
      <c r="A1273" t="s">
        <v>10251</v>
      </c>
      <c r="B1273" t="str">
        <f t="shared" si="19"/>
        <v>D06</v>
      </c>
      <c r="D1273" t="s">
        <v>7066</v>
      </c>
      <c r="F1273" t="s">
        <v>10252</v>
      </c>
      <c r="G1273" t="s">
        <v>10253</v>
      </c>
    </row>
    <row r="1274" spans="1:7" x14ac:dyDescent="0.25">
      <c r="A1274" t="s">
        <v>10254</v>
      </c>
      <c r="B1274" t="str">
        <f t="shared" si="19"/>
        <v>D07</v>
      </c>
      <c r="D1274" t="s">
        <v>7066</v>
      </c>
      <c r="F1274" t="s">
        <v>10255</v>
      </c>
      <c r="G1274" t="s">
        <v>10256</v>
      </c>
    </row>
    <row r="1275" spans="1:7" x14ac:dyDescent="0.25">
      <c r="A1275" t="s">
        <v>10257</v>
      </c>
      <c r="B1275" t="str">
        <f t="shared" si="19"/>
        <v>D07</v>
      </c>
      <c r="D1275" t="s">
        <v>7066</v>
      </c>
      <c r="F1275" t="s">
        <v>10258</v>
      </c>
      <c r="G1275" t="s">
        <v>10259</v>
      </c>
    </row>
    <row r="1276" spans="1:7" x14ac:dyDescent="0.25">
      <c r="A1276" t="s">
        <v>10260</v>
      </c>
      <c r="B1276" t="str">
        <f t="shared" si="19"/>
        <v>D07</v>
      </c>
      <c r="D1276" t="s">
        <v>7066</v>
      </c>
      <c r="F1276" t="s">
        <v>10261</v>
      </c>
      <c r="G1276" t="s">
        <v>10262</v>
      </c>
    </row>
    <row r="1277" spans="1:7" x14ac:dyDescent="0.25">
      <c r="A1277" t="s">
        <v>10263</v>
      </c>
      <c r="B1277" t="str">
        <f t="shared" si="19"/>
        <v>D07</v>
      </c>
      <c r="D1277" t="s">
        <v>7066</v>
      </c>
      <c r="F1277" t="s">
        <v>10264</v>
      </c>
      <c r="G1277" t="s">
        <v>10265</v>
      </c>
    </row>
    <row r="1278" spans="1:7" x14ac:dyDescent="0.25">
      <c r="A1278" t="s">
        <v>10266</v>
      </c>
      <c r="B1278" t="str">
        <f t="shared" si="19"/>
        <v>D07</v>
      </c>
      <c r="D1278" t="s">
        <v>7974</v>
      </c>
      <c r="F1278" t="s">
        <v>10267</v>
      </c>
      <c r="G1278" t="s">
        <v>10268</v>
      </c>
    </row>
    <row r="1279" spans="1:7" x14ac:dyDescent="0.25">
      <c r="A1279" t="s">
        <v>10269</v>
      </c>
      <c r="B1279" t="str">
        <f t="shared" si="19"/>
        <v>D07</v>
      </c>
      <c r="D1279" t="s">
        <v>7974</v>
      </c>
      <c r="F1279" t="s">
        <v>10270</v>
      </c>
      <c r="G1279" t="s">
        <v>10271</v>
      </c>
    </row>
    <row r="1280" spans="1:7" x14ac:dyDescent="0.25">
      <c r="A1280" t="s">
        <v>10272</v>
      </c>
      <c r="B1280" t="str">
        <f t="shared" si="19"/>
        <v>D07</v>
      </c>
      <c r="D1280" t="s">
        <v>7974</v>
      </c>
      <c r="F1280" t="s">
        <v>10273</v>
      </c>
      <c r="G1280" t="s">
        <v>10274</v>
      </c>
    </row>
    <row r="1281" spans="1:7" x14ac:dyDescent="0.25">
      <c r="A1281" t="s">
        <v>10275</v>
      </c>
      <c r="B1281" t="str">
        <f t="shared" si="19"/>
        <v>D09</v>
      </c>
      <c r="F1281" t="s">
        <v>10276</v>
      </c>
      <c r="G1281" t="s">
        <v>10277</v>
      </c>
    </row>
    <row r="1282" spans="1:7" x14ac:dyDescent="0.25">
      <c r="A1282" t="s">
        <v>10278</v>
      </c>
      <c r="B1282" t="str">
        <f t="shared" si="19"/>
        <v>D09</v>
      </c>
      <c r="F1282" t="s">
        <v>10279</v>
      </c>
      <c r="G1282" t="s">
        <v>10280</v>
      </c>
    </row>
    <row r="1283" spans="1:7" x14ac:dyDescent="0.25">
      <c r="A1283" t="s">
        <v>10281</v>
      </c>
      <c r="B1283" t="str">
        <f t="shared" ref="B1283:B1346" si="20">LEFT(A1283,3)</f>
        <v>D09</v>
      </c>
      <c r="F1283" t="s">
        <v>10282</v>
      </c>
      <c r="G1283" t="s">
        <v>10283</v>
      </c>
    </row>
    <row r="1284" spans="1:7" x14ac:dyDescent="0.25">
      <c r="A1284" t="s">
        <v>10284</v>
      </c>
      <c r="B1284" t="str">
        <f t="shared" si="20"/>
        <v>D09</v>
      </c>
      <c r="F1284" t="s">
        <v>10285</v>
      </c>
      <c r="G1284" t="s">
        <v>10286</v>
      </c>
    </row>
    <row r="1285" spans="1:7" x14ac:dyDescent="0.25">
      <c r="A1285" t="s">
        <v>10287</v>
      </c>
      <c r="B1285" t="str">
        <f t="shared" si="20"/>
        <v>D09</v>
      </c>
      <c r="F1285" t="s">
        <v>10288</v>
      </c>
      <c r="G1285" t="s">
        <v>10289</v>
      </c>
    </row>
    <row r="1286" spans="1:7" x14ac:dyDescent="0.25">
      <c r="A1286" t="s">
        <v>10290</v>
      </c>
      <c r="B1286" t="str">
        <f t="shared" si="20"/>
        <v>D09</v>
      </c>
      <c r="F1286" t="s">
        <v>10291</v>
      </c>
      <c r="G1286" t="s">
        <v>10292</v>
      </c>
    </row>
    <row r="1287" spans="1:7" x14ac:dyDescent="0.25">
      <c r="A1287" t="s">
        <v>10293</v>
      </c>
      <c r="B1287" t="str">
        <f t="shared" si="20"/>
        <v>D10</v>
      </c>
      <c r="F1287" t="s">
        <v>10294</v>
      </c>
      <c r="G1287" t="s">
        <v>10295</v>
      </c>
    </row>
    <row r="1288" spans="1:7" x14ac:dyDescent="0.25">
      <c r="A1288" t="s">
        <v>10296</v>
      </c>
      <c r="B1288" t="str">
        <f t="shared" si="20"/>
        <v>D10</v>
      </c>
      <c r="F1288" t="s">
        <v>10297</v>
      </c>
      <c r="G1288" t="s">
        <v>10298</v>
      </c>
    </row>
    <row r="1289" spans="1:7" x14ac:dyDescent="0.25">
      <c r="A1289" t="s">
        <v>10299</v>
      </c>
      <c r="B1289" t="str">
        <f t="shared" si="20"/>
        <v>D10</v>
      </c>
      <c r="F1289" t="s">
        <v>10300</v>
      </c>
      <c r="G1289" t="s">
        <v>10301</v>
      </c>
    </row>
    <row r="1290" spans="1:7" x14ac:dyDescent="0.25">
      <c r="A1290" t="s">
        <v>10302</v>
      </c>
      <c r="B1290" t="str">
        <f t="shared" si="20"/>
        <v>D10</v>
      </c>
      <c r="F1290" t="s">
        <v>10303</v>
      </c>
      <c r="G1290" t="s">
        <v>10304</v>
      </c>
    </row>
    <row r="1291" spans="1:7" x14ac:dyDescent="0.25">
      <c r="A1291" t="s">
        <v>10305</v>
      </c>
      <c r="B1291" t="str">
        <f t="shared" si="20"/>
        <v>D10</v>
      </c>
      <c r="F1291" t="s">
        <v>10306</v>
      </c>
      <c r="G1291" t="s">
        <v>10307</v>
      </c>
    </row>
    <row r="1292" spans="1:7" x14ac:dyDescent="0.25">
      <c r="A1292" t="s">
        <v>10308</v>
      </c>
      <c r="B1292" t="str">
        <f t="shared" si="20"/>
        <v>D10</v>
      </c>
      <c r="F1292" t="s">
        <v>10309</v>
      </c>
      <c r="G1292" t="s">
        <v>10310</v>
      </c>
    </row>
    <row r="1293" spans="1:7" x14ac:dyDescent="0.25">
      <c r="A1293" t="s">
        <v>10311</v>
      </c>
      <c r="B1293" t="str">
        <f t="shared" si="20"/>
        <v>D10</v>
      </c>
      <c r="F1293" t="s">
        <v>10312</v>
      </c>
      <c r="G1293" t="s">
        <v>10313</v>
      </c>
    </row>
    <row r="1294" spans="1:7" x14ac:dyDescent="0.25">
      <c r="A1294" t="s">
        <v>10314</v>
      </c>
      <c r="B1294" t="str">
        <f t="shared" si="20"/>
        <v>D10</v>
      </c>
      <c r="F1294" t="s">
        <v>10315</v>
      </c>
      <c r="G1294" t="s">
        <v>10316</v>
      </c>
    </row>
    <row r="1295" spans="1:7" x14ac:dyDescent="0.25">
      <c r="A1295" t="s">
        <v>10317</v>
      </c>
      <c r="B1295" t="str">
        <f t="shared" si="20"/>
        <v>D10</v>
      </c>
      <c r="F1295" t="s">
        <v>10318</v>
      </c>
      <c r="G1295" t="s">
        <v>10319</v>
      </c>
    </row>
    <row r="1296" spans="1:7" x14ac:dyDescent="0.25">
      <c r="A1296" t="s">
        <v>10320</v>
      </c>
      <c r="B1296" t="str">
        <f t="shared" si="20"/>
        <v>D11</v>
      </c>
      <c r="F1296" t="s">
        <v>10321</v>
      </c>
      <c r="G1296" t="s">
        <v>10322</v>
      </c>
    </row>
    <row r="1297" spans="1:7" x14ac:dyDescent="0.25">
      <c r="A1297" t="s">
        <v>10323</v>
      </c>
      <c r="B1297" t="str">
        <f t="shared" si="20"/>
        <v>D11</v>
      </c>
      <c r="F1297" t="s">
        <v>10324</v>
      </c>
      <c r="G1297" t="s">
        <v>10325</v>
      </c>
    </row>
    <row r="1298" spans="1:7" x14ac:dyDescent="0.25">
      <c r="A1298" t="s">
        <v>10326</v>
      </c>
      <c r="B1298" t="str">
        <f t="shared" si="20"/>
        <v>D11</v>
      </c>
      <c r="F1298" t="s">
        <v>10327</v>
      </c>
      <c r="G1298" t="s">
        <v>10328</v>
      </c>
    </row>
    <row r="1299" spans="1:7" x14ac:dyDescent="0.25">
      <c r="A1299" t="s">
        <v>10329</v>
      </c>
      <c r="B1299" t="str">
        <f t="shared" si="20"/>
        <v>D12</v>
      </c>
      <c r="F1299" t="s">
        <v>10330</v>
      </c>
      <c r="G1299" t="s">
        <v>10331</v>
      </c>
    </row>
    <row r="1300" spans="1:7" x14ac:dyDescent="0.25">
      <c r="A1300" t="s">
        <v>10332</v>
      </c>
      <c r="B1300" t="str">
        <f t="shared" si="20"/>
        <v>D12</v>
      </c>
      <c r="F1300" t="s">
        <v>10333</v>
      </c>
      <c r="G1300" t="s">
        <v>10334</v>
      </c>
    </row>
    <row r="1301" spans="1:7" x14ac:dyDescent="0.25">
      <c r="A1301" t="s">
        <v>10335</v>
      </c>
      <c r="B1301" t="str">
        <f t="shared" si="20"/>
        <v>D12</v>
      </c>
      <c r="F1301" t="s">
        <v>10336</v>
      </c>
      <c r="G1301" t="s">
        <v>10337</v>
      </c>
    </row>
    <row r="1302" spans="1:7" x14ac:dyDescent="0.25">
      <c r="A1302" t="s">
        <v>10338</v>
      </c>
      <c r="B1302" t="str">
        <f t="shared" si="20"/>
        <v>D12</v>
      </c>
      <c r="F1302" t="s">
        <v>10339</v>
      </c>
      <c r="G1302" t="s">
        <v>10340</v>
      </c>
    </row>
    <row r="1303" spans="1:7" x14ac:dyDescent="0.25">
      <c r="A1303" t="s">
        <v>10341</v>
      </c>
      <c r="B1303" t="str">
        <f t="shared" si="20"/>
        <v>D12</v>
      </c>
      <c r="F1303" t="s">
        <v>10342</v>
      </c>
      <c r="G1303" t="s">
        <v>10343</v>
      </c>
    </row>
    <row r="1304" spans="1:7" x14ac:dyDescent="0.25">
      <c r="A1304" t="s">
        <v>10344</v>
      </c>
      <c r="B1304" t="str">
        <f t="shared" si="20"/>
        <v>D12</v>
      </c>
      <c r="F1304" t="s">
        <v>10345</v>
      </c>
      <c r="G1304" t="s">
        <v>10346</v>
      </c>
    </row>
    <row r="1305" spans="1:7" x14ac:dyDescent="0.25">
      <c r="A1305" t="s">
        <v>10347</v>
      </c>
      <c r="B1305" t="str">
        <f t="shared" si="20"/>
        <v>D12</v>
      </c>
      <c r="F1305" t="s">
        <v>10348</v>
      </c>
      <c r="G1305" t="s">
        <v>10349</v>
      </c>
    </row>
    <row r="1306" spans="1:7" x14ac:dyDescent="0.25">
      <c r="A1306" t="s">
        <v>10350</v>
      </c>
      <c r="B1306" t="str">
        <f t="shared" si="20"/>
        <v>D12</v>
      </c>
      <c r="F1306" t="s">
        <v>10351</v>
      </c>
      <c r="G1306" t="s">
        <v>10352</v>
      </c>
    </row>
    <row r="1307" spans="1:7" x14ac:dyDescent="0.25">
      <c r="A1307" t="s">
        <v>10353</v>
      </c>
      <c r="B1307" t="str">
        <f t="shared" si="20"/>
        <v>D12</v>
      </c>
      <c r="F1307" t="s">
        <v>10354</v>
      </c>
      <c r="G1307" t="s">
        <v>10355</v>
      </c>
    </row>
    <row r="1308" spans="1:7" x14ac:dyDescent="0.25">
      <c r="A1308" t="s">
        <v>10356</v>
      </c>
      <c r="B1308" t="str">
        <f t="shared" si="20"/>
        <v>D12</v>
      </c>
      <c r="F1308" t="s">
        <v>10357</v>
      </c>
      <c r="G1308" t="s">
        <v>10358</v>
      </c>
    </row>
    <row r="1309" spans="1:7" x14ac:dyDescent="0.25">
      <c r="A1309" t="s">
        <v>10359</v>
      </c>
      <c r="B1309" t="str">
        <f t="shared" si="20"/>
        <v>D13</v>
      </c>
      <c r="F1309" t="s">
        <v>10360</v>
      </c>
      <c r="G1309" t="s">
        <v>10361</v>
      </c>
    </row>
    <row r="1310" spans="1:7" x14ac:dyDescent="0.25">
      <c r="A1310" t="s">
        <v>10362</v>
      </c>
      <c r="B1310" t="str">
        <f t="shared" si="20"/>
        <v>D13</v>
      </c>
      <c r="F1310" t="s">
        <v>10363</v>
      </c>
      <c r="G1310" t="s">
        <v>10364</v>
      </c>
    </row>
    <row r="1311" spans="1:7" x14ac:dyDescent="0.25">
      <c r="A1311" t="s">
        <v>10365</v>
      </c>
      <c r="B1311" t="str">
        <f t="shared" si="20"/>
        <v>D13</v>
      </c>
      <c r="F1311" t="s">
        <v>10366</v>
      </c>
      <c r="G1311" t="s">
        <v>10367</v>
      </c>
    </row>
    <row r="1312" spans="1:7" x14ac:dyDescent="0.25">
      <c r="A1312" t="s">
        <v>10368</v>
      </c>
      <c r="B1312" t="str">
        <f t="shared" si="20"/>
        <v>D13</v>
      </c>
      <c r="F1312" t="s">
        <v>10369</v>
      </c>
      <c r="G1312" t="s">
        <v>10370</v>
      </c>
    </row>
    <row r="1313" spans="1:7" x14ac:dyDescent="0.25">
      <c r="A1313" t="s">
        <v>10371</v>
      </c>
      <c r="B1313" t="str">
        <f t="shared" si="20"/>
        <v>D13</v>
      </c>
      <c r="F1313" t="s">
        <v>10372</v>
      </c>
      <c r="G1313" t="s">
        <v>10373</v>
      </c>
    </row>
    <row r="1314" spans="1:7" x14ac:dyDescent="0.25">
      <c r="A1314" t="s">
        <v>10374</v>
      </c>
      <c r="B1314" t="str">
        <f t="shared" si="20"/>
        <v>D13</v>
      </c>
      <c r="F1314" t="s">
        <v>10375</v>
      </c>
      <c r="G1314" t="s">
        <v>10376</v>
      </c>
    </row>
    <row r="1315" spans="1:7" x14ac:dyDescent="0.25">
      <c r="A1315" t="s">
        <v>10377</v>
      </c>
      <c r="B1315" t="str">
        <f t="shared" si="20"/>
        <v>D13</v>
      </c>
      <c r="F1315" t="s">
        <v>10378</v>
      </c>
      <c r="G1315" t="s">
        <v>10379</v>
      </c>
    </row>
    <row r="1316" spans="1:7" x14ac:dyDescent="0.25">
      <c r="A1316" t="s">
        <v>10380</v>
      </c>
      <c r="B1316" t="str">
        <f t="shared" si="20"/>
        <v>D13</v>
      </c>
      <c r="F1316" t="s">
        <v>10381</v>
      </c>
      <c r="G1316" t="s">
        <v>10382</v>
      </c>
    </row>
    <row r="1317" spans="1:7" x14ac:dyDescent="0.25">
      <c r="A1317" t="s">
        <v>10383</v>
      </c>
      <c r="B1317" t="str">
        <f t="shared" si="20"/>
        <v>D13</v>
      </c>
      <c r="F1317" t="s">
        <v>10384</v>
      </c>
      <c r="G1317" t="s">
        <v>10385</v>
      </c>
    </row>
    <row r="1318" spans="1:7" x14ac:dyDescent="0.25">
      <c r="A1318" t="s">
        <v>10386</v>
      </c>
      <c r="B1318" t="str">
        <f t="shared" si="20"/>
        <v>D14</v>
      </c>
      <c r="F1318" t="s">
        <v>10387</v>
      </c>
      <c r="G1318" t="s">
        <v>10388</v>
      </c>
    </row>
    <row r="1319" spans="1:7" x14ac:dyDescent="0.25">
      <c r="A1319" t="s">
        <v>10389</v>
      </c>
      <c r="B1319" t="str">
        <f t="shared" si="20"/>
        <v>D14</v>
      </c>
      <c r="F1319" t="s">
        <v>10390</v>
      </c>
      <c r="G1319" t="s">
        <v>10391</v>
      </c>
    </row>
    <row r="1320" spans="1:7" x14ac:dyDescent="0.25">
      <c r="A1320" t="s">
        <v>10392</v>
      </c>
      <c r="B1320" t="str">
        <f t="shared" si="20"/>
        <v>D14</v>
      </c>
      <c r="F1320" t="s">
        <v>10393</v>
      </c>
      <c r="G1320" t="s">
        <v>10394</v>
      </c>
    </row>
    <row r="1321" spans="1:7" x14ac:dyDescent="0.25">
      <c r="A1321" t="s">
        <v>10395</v>
      </c>
      <c r="B1321" t="str">
        <f t="shared" si="20"/>
        <v>D14</v>
      </c>
      <c r="F1321" t="s">
        <v>10396</v>
      </c>
      <c r="G1321" t="s">
        <v>10397</v>
      </c>
    </row>
    <row r="1322" spans="1:7" x14ac:dyDescent="0.25">
      <c r="A1322" t="s">
        <v>10398</v>
      </c>
      <c r="B1322" t="str">
        <f t="shared" si="20"/>
        <v>D14</v>
      </c>
      <c r="F1322" t="s">
        <v>10399</v>
      </c>
      <c r="G1322" t="s">
        <v>10400</v>
      </c>
    </row>
    <row r="1323" spans="1:7" x14ac:dyDescent="0.25">
      <c r="A1323" t="s">
        <v>10401</v>
      </c>
      <c r="B1323" t="str">
        <f t="shared" si="20"/>
        <v>D15</v>
      </c>
      <c r="F1323" t="s">
        <v>10402</v>
      </c>
      <c r="G1323" t="s">
        <v>10403</v>
      </c>
    </row>
    <row r="1324" spans="1:7" x14ac:dyDescent="0.25">
      <c r="A1324" t="s">
        <v>10404</v>
      </c>
      <c r="B1324" t="str">
        <f t="shared" si="20"/>
        <v>D15</v>
      </c>
      <c r="F1324" t="s">
        <v>10405</v>
      </c>
      <c r="G1324" t="s">
        <v>10406</v>
      </c>
    </row>
    <row r="1325" spans="1:7" x14ac:dyDescent="0.25">
      <c r="A1325" t="s">
        <v>10407</v>
      </c>
      <c r="B1325" t="str">
        <f t="shared" si="20"/>
        <v>D15</v>
      </c>
      <c r="F1325" t="s">
        <v>10408</v>
      </c>
      <c r="G1325" t="s">
        <v>10409</v>
      </c>
    </row>
    <row r="1326" spans="1:7" x14ac:dyDescent="0.25">
      <c r="A1326" t="s">
        <v>10410</v>
      </c>
      <c r="B1326" t="str">
        <f t="shared" si="20"/>
        <v>D15</v>
      </c>
      <c r="F1326" t="s">
        <v>10411</v>
      </c>
      <c r="G1326" t="s">
        <v>10412</v>
      </c>
    </row>
    <row r="1327" spans="1:7" x14ac:dyDescent="0.25">
      <c r="A1327" t="s">
        <v>10413</v>
      </c>
      <c r="B1327" t="str">
        <f t="shared" si="20"/>
        <v>D15</v>
      </c>
      <c r="F1327" t="s">
        <v>10414</v>
      </c>
      <c r="G1327" t="s">
        <v>10415</v>
      </c>
    </row>
    <row r="1328" spans="1:7" x14ac:dyDescent="0.25">
      <c r="A1328" t="s">
        <v>10416</v>
      </c>
      <c r="B1328" t="str">
        <f t="shared" si="20"/>
        <v>D16</v>
      </c>
      <c r="F1328" t="s">
        <v>10417</v>
      </c>
      <c r="G1328" t="s">
        <v>10418</v>
      </c>
    </row>
    <row r="1329" spans="1:7" x14ac:dyDescent="0.25">
      <c r="A1329" t="s">
        <v>10419</v>
      </c>
      <c r="B1329" t="str">
        <f t="shared" si="20"/>
        <v>D16</v>
      </c>
      <c r="F1329" t="s">
        <v>10420</v>
      </c>
      <c r="G1329" t="s">
        <v>10421</v>
      </c>
    </row>
    <row r="1330" spans="1:7" x14ac:dyDescent="0.25">
      <c r="A1330" t="s">
        <v>10422</v>
      </c>
      <c r="B1330" t="str">
        <f t="shared" si="20"/>
        <v>D16</v>
      </c>
      <c r="F1330" t="s">
        <v>10423</v>
      </c>
      <c r="G1330" t="s">
        <v>10424</v>
      </c>
    </row>
    <row r="1331" spans="1:7" x14ac:dyDescent="0.25">
      <c r="A1331" t="s">
        <v>10425</v>
      </c>
      <c r="B1331" t="str">
        <f t="shared" si="20"/>
        <v>D16</v>
      </c>
      <c r="F1331" t="s">
        <v>10426</v>
      </c>
      <c r="G1331" t="s">
        <v>10427</v>
      </c>
    </row>
    <row r="1332" spans="1:7" x14ac:dyDescent="0.25">
      <c r="A1332" t="s">
        <v>10428</v>
      </c>
      <c r="B1332" t="str">
        <f t="shared" si="20"/>
        <v>D16</v>
      </c>
      <c r="F1332" t="s">
        <v>10429</v>
      </c>
      <c r="G1332" t="s">
        <v>10430</v>
      </c>
    </row>
    <row r="1333" spans="1:7" x14ac:dyDescent="0.25">
      <c r="A1333" t="s">
        <v>10431</v>
      </c>
      <c r="B1333" t="str">
        <f t="shared" si="20"/>
        <v>D16</v>
      </c>
      <c r="F1333" t="s">
        <v>10432</v>
      </c>
      <c r="G1333" t="s">
        <v>10433</v>
      </c>
    </row>
    <row r="1334" spans="1:7" x14ac:dyDescent="0.25">
      <c r="A1334" t="s">
        <v>10434</v>
      </c>
      <c r="B1334" t="str">
        <f t="shared" si="20"/>
        <v>D16</v>
      </c>
      <c r="F1334" t="s">
        <v>10435</v>
      </c>
      <c r="G1334" t="s">
        <v>10436</v>
      </c>
    </row>
    <row r="1335" spans="1:7" x14ac:dyDescent="0.25">
      <c r="A1335" t="s">
        <v>10437</v>
      </c>
      <c r="B1335" t="str">
        <f t="shared" si="20"/>
        <v>D16</v>
      </c>
      <c r="F1335" t="s">
        <v>10438</v>
      </c>
      <c r="G1335" t="s">
        <v>10439</v>
      </c>
    </row>
    <row r="1336" spans="1:7" x14ac:dyDescent="0.25">
      <c r="A1336" t="s">
        <v>10440</v>
      </c>
      <c r="B1336" t="str">
        <f t="shared" si="20"/>
        <v>D16</v>
      </c>
      <c r="F1336" t="s">
        <v>10441</v>
      </c>
      <c r="G1336" t="s">
        <v>10442</v>
      </c>
    </row>
    <row r="1337" spans="1:7" x14ac:dyDescent="0.25">
      <c r="A1337" t="s">
        <v>10443</v>
      </c>
      <c r="B1337" t="str">
        <f t="shared" si="20"/>
        <v>D16</v>
      </c>
      <c r="F1337" t="s">
        <v>10444</v>
      </c>
      <c r="G1337" t="s">
        <v>10445</v>
      </c>
    </row>
    <row r="1338" spans="1:7" x14ac:dyDescent="0.25">
      <c r="A1338" t="s">
        <v>10446</v>
      </c>
      <c r="B1338" t="str">
        <f t="shared" si="20"/>
        <v>D17</v>
      </c>
      <c r="F1338" t="s">
        <v>10447</v>
      </c>
      <c r="G1338" t="s">
        <v>10448</v>
      </c>
    </row>
    <row r="1339" spans="1:7" x14ac:dyDescent="0.25">
      <c r="A1339" t="s">
        <v>10449</v>
      </c>
      <c r="B1339" t="str">
        <f t="shared" si="20"/>
        <v>D17</v>
      </c>
      <c r="F1339" t="s">
        <v>10450</v>
      </c>
      <c r="G1339" t="s">
        <v>10451</v>
      </c>
    </row>
    <row r="1340" spans="1:7" x14ac:dyDescent="0.25">
      <c r="A1340" t="s">
        <v>10452</v>
      </c>
      <c r="B1340" t="str">
        <f t="shared" si="20"/>
        <v>D17</v>
      </c>
      <c r="F1340" t="s">
        <v>10453</v>
      </c>
      <c r="G1340" t="s">
        <v>10454</v>
      </c>
    </row>
    <row r="1341" spans="1:7" x14ac:dyDescent="0.25">
      <c r="A1341" t="s">
        <v>10455</v>
      </c>
      <c r="B1341" t="str">
        <f t="shared" si="20"/>
        <v>D17</v>
      </c>
      <c r="F1341" t="s">
        <v>10456</v>
      </c>
      <c r="G1341" t="s">
        <v>10457</v>
      </c>
    </row>
    <row r="1342" spans="1:7" x14ac:dyDescent="0.25">
      <c r="A1342" t="s">
        <v>10458</v>
      </c>
      <c r="B1342" t="str">
        <f t="shared" si="20"/>
        <v>D17</v>
      </c>
      <c r="F1342" t="s">
        <v>10459</v>
      </c>
      <c r="G1342" t="s">
        <v>10460</v>
      </c>
    </row>
    <row r="1343" spans="1:7" x14ac:dyDescent="0.25">
      <c r="A1343" t="s">
        <v>10461</v>
      </c>
      <c r="B1343" t="str">
        <f t="shared" si="20"/>
        <v>D17</v>
      </c>
      <c r="F1343" t="s">
        <v>10462</v>
      </c>
      <c r="G1343" t="s">
        <v>10463</v>
      </c>
    </row>
    <row r="1344" spans="1:7" x14ac:dyDescent="0.25">
      <c r="A1344" t="s">
        <v>10464</v>
      </c>
      <c r="B1344" t="str">
        <f t="shared" si="20"/>
        <v>D17</v>
      </c>
      <c r="D1344" t="s">
        <v>7974</v>
      </c>
      <c r="F1344" t="s">
        <v>10465</v>
      </c>
      <c r="G1344" t="s">
        <v>10466</v>
      </c>
    </row>
    <row r="1345" spans="1:7" x14ac:dyDescent="0.25">
      <c r="A1345" t="s">
        <v>10467</v>
      </c>
      <c r="B1345" t="str">
        <f t="shared" si="20"/>
        <v>D17</v>
      </c>
      <c r="F1345" t="s">
        <v>10468</v>
      </c>
      <c r="G1345" t="s">
        <v>10469</v>
      </c>
    </row>
    <row r="1346" spans="1:7" x14ac:dyDescent="0.25">
      <c r="A1346" t="s">
        <v>10470</v>
      </c>
      <c r="B1346" t="str">
        <f t="shared" si="20"/>
        <v>D17</v>
      </c>
      <c r="F1346" t="s">
        <v>10471</v>
      </c>
      <c r="G1346" t="s">
        <v>10472</v>
      </c>
    </row>
    <row r="1347" spans="1:7" x14ac:dyDescent="0.25">
      <c r="A1347" t="s">
        <v>10473</v>
      </c>
      <c r="B1347" t="str">
        <f t="shared" ref="B1347:B1410" si="21">LEFT(A1347,3)</f>
        <v>D18</v>
      </c>
      <c r="F1347" t="s">
        <v>10474</v>
      </c>
      <c r="G1347" t="s">
        <v>10475</v>
      </c>
    </row>
    <row r="1348" spans="1:7" x14ac:dyDescent="0.25">
      <c r="A1348" t="s">
        <v>10476</v>
      </c>
      <c r="B1348" t="str">
        <f t="shared" si="21"/>
        <v>D18</v>
      </c>
      <c r="F1348" t="s">
        <v>10477</v>
      </c>
      <c r="G1348" t="s">
        <v>10478</v>
      </c>
    </row>
    <row r="1349" spans="1:7" x14ac:dyDescent="0.25">
      <c r="A1349" t="s">
        <v>10479</v>
      </c>
      <c r="B1349" t="str">
        <f t="shared" si="21"/>
        <v>D19</v>
      </c>
      <c r="F1349" t="s">
        <v>10480</v>
      </c>
      <c r="G1349" t="s">
        <v>10481</v>
      </c>
    </row>
    <row r="1350" spans="1:7" x14ac:dyDescent="0.25">
      <c r="A1350" t="s">
        <v>10482</v>
      </c>
      <c r="B1350" t="str">
        <f t="shared" si="21"/>
        <v>D19</v>
      </c>
      <c r="F1350" t="s">
        <v>10483</v>
      </c>
      <c r="G1350" t="s">
        <v>10484</v>
      </c>
    </row>
    <row r="1351" spans="1:7" x14ac:dyDescent="0.25">
      <c r="A1351" t="s">
        <v>10485</v>
      </c>
      <c r="B1351" t="str">
        <f t="shared" si="21"/>
        <v>D19</v>
      </c>
      <c r="F1351" t="s">
        <v>10486</v>
      </c>
      <c r="G1351" t="s">
        <v>10487</v>
      </c>
    </row>
    <row r="1352" spans="1:7" x14ac:dyDescent="0.25">
      <c r="A1352" t="s">
        <v>10488</v>
      </c>
      <c r="B1352" t="str">
        <f t="shared" si="21"/>
        <v>D19</v>
      </c>
      <c r="F1352" t="s">
        <v>10489</v>
      </c>
      <c r="G1352" t="s">
        <v>10490</v>
      </c>
    </row>
    <row r="1353" spans="1:7" x14ac:dyDescent="0.25">
      <c r="A1353" t="s">
        <v>10491</v>
      </c>
      <c r="B1353" t="str">
        <f t="shared" si="21"/>
        <v>D20</v>
      </c>
      <c r="F1353" t="s">
        <v>10492</v>
      </c>
      <c r="G1353" t="s">
        <v>10493</v>
      </c>
    </row>
    <row r="1354" spans="1:7" x14ac:dyDescent="0.25">
      <c r="A1354" t="s">
        <v>10494</v>
      </c>
      <c r="B1354" t="str">
        <f t="shared" si="21"/>
        <v>D20</v>
      </c>
      <c r="F1354" t="s">
        <v>10495</v>
      </c>
      <c r="G1354" t="s">
        <v>10496</v>
      </c>
    </row>
    <row r="1355" spans="1:7" x14ac:dyDescent="0.25">
      <c r="A1355" t="s">
        <v>10497</v>
      </c>
      <c r="B1355" t="str">
        <f t="shared" si="21"/>
        <v>D21</v>
      </c>
      <c r="F1355" t="s">
        <v>10498</v>
      </c>
      <c r="G1355" t="s">
        <v>10499</v>
      </c>
    </row>
    <row r="1356" spans="1:7" x14ac:dyDescent="0.25">
      <c r="A1356" t="s">
        <v>10500</v>
      </c>
      <c r="B1356" t="str">
        <f t="shared" si="21"/>
        <v>D21</v>
      </c>
      <c r="F1356" t="s">
        <v>10501</v>
      </c>
      <c r="G1356" t="s">
        <v>10502</v>
      </c>
    </row>
    <row r="1357" spans="1:7" x14ac:dyDescent="0.25">
      <c r="A1357" t="s">
        <v>10503</v>
      </c>
      <c r="B1357" t="str">
        <f t="shared" si="21"/>
        <v>D21</v>
      </c>
      <c r="F1357" t="s">
        <v>10504</v>
      </c>
      <c r="G1357" t="s">
        <v>10505</v>
      </c>
    </row>
    <row r="1358" spans="1:7" x14ac:dyDescent="0.25">
      <c r="A1358" t="s">
        <v>10506</v>
      </c>
      <c r="B1358" t="str">
        <f t="shared" si="21"/>
        <v>D21</v>
      </c>
      <c r="F1358" t="s">
        <v>10507</v>
      </c>
      <c r="G1358" t="s">
        <v>10508</v>
      </c>
    </row>
    <row r="1359" spans="1:7" x14ac:dyDescent="0.25">
      <c r="A1359" t="s">
        <v>10509</v>
      </c>
      <c r="B1359" t="str">
        <f t="shared" si="21"/>
        <v>D21</v>
      </c>
      <c r="F1359" t="s">
        <v>10510</v>
      </c>
      <c r="G1359" t="s">
        <v>10511</v>
      </c>
    </row>
    <row r="1360" spans="1:7" x14ac:dyDescent="0.25">
      <c r="A1360" t="s">
        <v>10512</v>
      </c>
      <c r="B1360" t="str">
        <f t="shared" si="21"/>
        <v>D21</v>
      </c>
      <c r="F1360" t="s">
        <v>10513</v>
      </c>
      <c r="G1360" t="s">
        <v>10514</v>
      </c>
    </row>
    <row r="1361" spans="1:7" x14ac:dyDescent="0.25">
      <c r="A1361" t="s">
        <v>10515</v>
      </c>
      <c r="B1361" t="str">
        <f t="shared" si="21"/>
        <v>D21</v>
      </c>
      <c r="F1361" t="s">
        <v>10516</v>
      </c>
      <c r="G1361" t="s">
        <v>10517</v>
      </c>
    </row>
    <row r="1362" spans="1:7" x14ac:dyDescent="0.25">
      <c r="A1362" t="s">
        <v>10518</v>
      </c>
      <c r="B1362" t="str">
        <f t="shared" si="21"/>
        <v>D21</v>
      </c>
      <c r="F1362" t="s">
        <v>10519</v>
      </c>
      <c r="G1362" t="s">
        <v>10520</v>
      </c>
    </row>
    <row r="1363" spans="1:7" x14ac:dyDescent="0.25">
      <c r="A1363" t="s">
        <v>10521</v>
      </c>
      <c r="B1363" t="str">
        <f t="shared" si="21"/>
        <v>D22</v>
      </c>
      <c r="F1363" t="s">
        <v>10522</v>
      </c>
      <c r="G1363" t="s">
        <v>10523</v>
      </c>
    </row>
    <row r="1364" spans="1:7" x14ac:dyDescent="0.25">
      <c r="A1364" t="s">
        <v>10524</v>
      </c>
      <c r="B1364" t="str">
        <f t="shared" si="21"/>
        <v>D22</v>
      </c>
      <c r="F1364" t="s">
        <v>10525</v>
      </c>
      <c r="G1364" t="s">
        <v>10526</v>
      </c>
    </row>
    <row r="1365" spans="1:7" x14ac:dyDescent="0.25">
      <c r="A1365" t="s">
        <v>10527</v>
      </c>
      <c r="B1365" t="str">
        <f t="shared" si="21"/>
        <v>D22</v>
      </c>
      <c r="F1365" t="s">
        <v>10528</v>
      </c>
      <c r="G1365" t="s">
        <v>10529</v>
      </c>
    </row>
    <row r="1366" spans="1:7" x14ac:dyDescent="0.25">
      <c r="A1366" t="s">
        <v>10530</v>
      </c>
      <c r="B1366" t="str">
        <f t="shared" si="21"/>
        <v>D22</v>
      </c>
      <c r="F1366" t="s">
        <v>10531</v>
      </c>
      <c r="G1366" t="s">
        <v>10532</v>
      </c>
    </row>
    <row r="1367" spans="1:7" x14ac:dyDescent="0.25">
      <c r="A1367" t="s">
        <v>10533</v>
      </c>
      <c r="B1367" t="str">
        <f t="shared" si="21"/>
        <v>D22</v>
      </c>
      <c r="F1367" t="s">
        <v>10534</v>
      </c>
      <c r="G1367" t="s">
        <v>10535</v>
      </c>
    </row>
    <row r="1368" spans="1:7" x14ac:dyDescent="0.25">
      <c r="A1368" t="s">
        <v>10536</v>
      </c>
      <c r="B1368" t="str">
        <f t="shared" si="21"/>
        <v>D22</v>
      </c>
      <c r="F1368" t="s">
        <v>10537</v>
      </c>
      <c r="G1368" t="s">
        <v>10538</v>
      </c>
    </row>
    <row r="1369" spans="1:7" x14ac:dyDescent="0.25">
      <c r="A1369" t="s">
        <v>10539</v>
      </c>
      <c r="B1369" t="str">
        <f t="shared" si="21"/>
        <v>D22</v>
      </c>
      <c r="F1369" t="s">
        <v>10540</v>
      </c>
      <c r="G1369" t="s">
        <v>10541</v>
      </c>
    </row>
    <row r="1370" spans="1:7" x14ac:dyDescent="0.25">
      <c r="A1370" t="s">
        <v>10542</v>
      </c>
      <c r="B1370" t="str">
        <f t="shared" si="21"/>
        <v>D22</v>
      </c>
      <c r="F1370" t="s">
        <v>10543</v>
      </c>
      <c r="G1370" t="s">
        <v>10544</v>
      </c>
    </row>
    <row r="1371" spans="1:7" x14ac:dyDescent="0.25">
      <c r="A1371" t="s">
        <v>10545</v>
      </c>
      <c r="B1371" t="str">
        <f t="shared" si="21"/>
        <v>D22</v>
      </c>
      <c r="F1371" t="s">
        <v>10546</v>
      </c>
      <c r="G1371" t="s">
        <v>10547</v>
      </c>
    </row>
    <row r="1372" spans="1:7" x14ac:dyDescent="0.25">
      <c r="A1372" t="s">
        <v>10548</v>
      </c>
      <c r="B1372" t="str">
        <f t="shared" si="21"/>
        <v>D23</v>
      </c>
      <c r="F1372" t="s">
        <v>10549</v>
      </c>
      <c r="G1372" t="s">
        <v>10550</v>
      </c>
    </row>
    <row r="1373" spans="1:7" x14ac:dyDescent="0.25">
      <c r="A1373" t="s">
        <v>10551</v>
      </c>
      <c r="B1373" t="str">
        <f t="shared" si="21"/>
        <v>D23</v>
      </c>
      <c r="F1373" t="s">
        <v>10552</v>
      </c>
      <c r="G1373" t="s">
        <v>10553</v>
      </c>
    </row>
    <row r="1374" spans="1:7" x14ac:dyDescent="0.25">
      <c r="A1374" t="s">
        <v>10554</v>
      </c>
      <c r="B1374" t="str">
        <f t="shared" si="21"/>
        <v>D23</v>
      </c>
      <c r="F1374" t="s">
        <v>10555</v>
      </c>
      <c r="G1374" t="s">
        <v>10556</v>
      </c>
    </row>
    <row r="1375" spans="1:7" x14ac:dyDescent="0.25">
      <c r="A1375" t="s">
        <v>10557</v>
      </c>
      <c r="B1375" t="str">
        <f t="shared" si="21"/>
        <v>D23</v>
      </c>
      <c r="F1375" t="s">
        <v>10558</v>
      </c>
      <c r="G1375" t="s">
        <v>10559</v>
      </c>
    </row>
    <row r="1376" spans="1:7" x14ac:dyDescent="0.25">
      <c r="A1376" t="s">
        <v>10560</v>
      </c>
      <c r="B1376" t="str">
        <f t="shared" si="21"/>
        <v>D23</v>
      </c>
      <c r="F1376" t="s">
        <v>10561</v>
      </c>
      <c r="G1376" t="s">
        <v>10562</v>
      </c>
    </row>
    <row r="1377" spans="1:7" x14ac:dyDescent="0.25">
      <c r="A1377" t="s">
        <v>10563</v>
      </c>
      <c r="B1377" t="str">
        <f t="shared" si="21"/>
        <v>D23</v>
      </c>
      <c r="F1377" t="s">
        <v>10564</v>
      </c>
      <c r="G1377" t="s">
        <v>10565</v>
      </c>
    </row>
    <row r="1378" spans="1:7" x14ac:dyDescent="0.25">
      <c r="A1378" t="s">
        <v>10566</v>
      </c>
      <c r="B1378" t="str">
        <f t="shared" si="21"/>
        <v>D23</v>
      </c>
      <c r="F1378" t="s">
        <v>10567</v>
      </c>
      <c r="G1378" t="s">
        <v>10568</v>
      </c>
    </row>
    <row r="1379" spans="1:7" x14ac:dyDescent="0.25">
      <c r="A1379" t="s">
        <v>10569</v>
      </c>
      <c r="B1379" t="str">
        <f t="shared" si="21"/>
        <v>D23</v>
      </c>
      <c r="F1379" t="s">
        <v>10570</v>
      </c>
      <c r="G1379" t="s">
        <v>10571</v>
      </c>
    </row>
    <row r="1380" spans="1:7" x14ac:dyDescent="0.25">
      <c r="A1380" t="s">
        <v>10572</v>
      </c>
      <c r="B1380" t="str">
        <f t="shared" si="21"/>
        <v>D23</v>
      </c>
      <c r="F1380" t="s">
        <v>10573</v>
      </c>
      <c r="G1380" t="s">
        <v>10574</v>
      </c>
    </row>
    <row r="1381" spans="1:7" x14ac:dyDescent="0.25">
      <c r="A1381" t="s">
        <v>1731</v>
      </c>
      <c r="B1381" t="str">
        <f t="shared" si="21"/>
        <v>D24</v>
      </c>
      <c r="F1381" t="s">
        <v>1732</v>
      </c>
      <c r="G1381" t="s">
        <v>1733</v>
      </c>
    </row>
    <row r="1382" spans="1:7" x14ac:dyDescent="0.25">
      <c r="A1382" t="s">
        <v>10575</v>
      </c>
      <c r="B1382" t="str">
        <f t="shared" si="21"/>
        <v>D25</v>
      </c>
      <c r="D1382" t="s">
        <v>7066</v>
      </c>
      <c r="F1382" t="s">
        <v>10576</v>
      </c>
      <c r="G1382" t="s">
        <v>10577</v>
      </c>
    </row>
    <row r="1383" spans="1:7" x14ac:dyDescent="0.25">
      <c r="A1383" t="s">
        <v>10578</v>
      </c>
      <c r="B1383" t="str">
        <f t="shared" si="21"/>
        <v>D25</v>
      </c>
      <c r="D1383" t="s">
        <v>7066</v>
      </c>
      <c r="F1383" t="s">
        <v>10579</v>
      </c>
      <c r="G1383" t="s">
        <v>10580</v>
      </c>
    </row>
    <row r="1384" spans="1:7" x14ac:dyDescent="0.25">
      <c r="A1384" t="s">
        <v>10581</v>
      </c>
      <c r="B1384" t="str">
        <f t="shared" si="21"/>
        <v>D25</v>
      </c>
      <c r="D1384" t="s">
        <v>7066</v>
      </c>
      <c r="F1384" t="s">
        <v>10582</v>
      </c>
      <c r="G1384" t="s">
        <v>10583</v>
      </c>
    </row>
    <row r="1385" spans="1:7" x14ac:dyDescent="0.25">
      <c r="A1385" t="s">
        <v>10584</v>
      </c>
      <c r="B1385" t="str">
        <f t="shared" si="21"/>
        <v>D25</v>
      </c>
      <c r="D1385" t="s">
        <v>7066</v>
      </c>
      <c r="F1385" t="s">
        <v>10585</v>
      </c>
      <c r="G1385" t="s">
        <v>10586</v>
      </c>
    </row>
    <row r="1386" spans="1:7" x14ac:dyDescent="0.25">
      <c r="A1386" t="s">
        <v>10587</v>
      </c>
      <c r="B1386" t="str">
        <f t="shared" si="21"/>
        <v>D26</v>
      </c>
      <c r="D1386" t="s">
        <v>7066</v>
      </c>
      <c r="F1386" t="s">
        <v>10588</v>
      </c>
      <c r="G1386" t="s">
        <v>10589</v>
      </c>
    </row>
    <row r="1387" spans="1:7" x14ac:dyDescent="0.25">
      <c r="A1387" t="s">
        <v>10590</v>
      </c>
      <c r="B1387" t="str">
        <f t="shared" si="21"/>
        <v>D26</v>
      </c>
      <c r="D1387" t="s">
        <v>7066</v>
      </c>
      <c r="F1387" t="s">
        <v>10591</v>
      </c>
      <c r="G1387" t="s">
        <v>10592</v>
      </c>
    </row>
    <row r="1388" spans="1:7" x14ac:dyDescent="0.25">
      <c r="A1388" t="s">
        <v>10593</v>
      </c>
      <c r="B1388" t="str">
        <f t="shared" si="21"/>
        <v>D26</v>
      </c>
      <c r="D1388" t="s">
        <v>7066</v>
      </c>
      <c r="F1388" t="s">
        <v>10594</v>
      </c>
      <c r="G1388" t="s">
        <v>10595</v>
      </c>
    </row>
    <row r="1389" spans="1:7" x14ac:dyDescent="0.25">
      <c r="A1389" t="s">
        <v>10596</v>
      </c>
      <c r="B1389" t="str">
        <f t="shared" si="21"/>
        <v>D26</v>
      </c>
      <c r="D1389" t="s">
        <v>7066</v>
      </c>
      <c r="F1389" t="s">
        <v>10597</v>
      </c>
      <c r="G1389" t="s">
        <v>10598</v>
      </c>
    </row>
    <row r="1390" spans="1:7" x14ac:dyDescent="0.25">
      <c r="A1390" t="s">
        <v>1740</v>
      </c>
      <c r="B1390" t="str">
        <f t="shared" si="21"/>
        <v>D27</v>
      </c>
      <c r="D1390" t="s">
        <v>7066</v>
      </c>
      <c r="F1390" t="s">
        <v>1741</v>
      </c>
      <c r="G1390" t="s">
        <v>1742</v>
      </c>
    </row>
    <row r="1391" spans="1:7" x14ac:dyDescent="0.25">
      <c r="A1391" t="s">
        <v>10599</v>
      </c>
      <c r="B1391" t="str">
        <f t="shared" si="21"/>
        <v>D28</v>
      </c>
      <c r="D1391" t="s">
        <v>7066</v>
      </c>
      <c r="F1391" t="s">
        <v>10600</v>
      </c>
      <c r="G1391" t="s">
        <v>10601</v>
      </c>
    </row>
    <row r="1392" spans="1:7" x14ac:dyDescent="0.25">
      <c r="A1392" t="s">
        <v>10602</v>
      </c>
      <c r="B1392" t="str">
        <f t="shared" si="21"/>
        <v>D28</v>
      </c>
      <c r="D1392" t="s">
        <v>7066</v>
      </c>
      <c r="F1392" t="s">
        <v>10603</v>
      </c>
      <c r="G1392" t="s">
        <v>10604</v>
      </c>
    </row>
    <row r="1393" spans="1:7" x14ac:dyDescent="0.25">
      <c r="A1393" t="s">
        <v>10605</v>
      </c>
      <c r="B1393" t="str">
        <f t="shared" si="21"/>
        <v>D28</v>
      </c>
      <c r="D1393" t="s">
        <v>7066</v>
      </c>
      <c r="F1393" t="s">
        <v>10606</v>
      </c>
      <c r="G1393" t="s">
        <v>10607</v>
      </c>
    </row>
    <row r="1394" spans="1:7" x14ac:dyDescent="0.25">
      <c r="A1394" t="s">
        <v>10608</v>
      </c>
      <c r="B1394" t="str">
        <f t="shared" si="21"/>
        <v>D28</v>
      </c>
      <c r="D1394" t="s">
        <v>7066</v>
      </c>
      <c r="F1394" t="s">
        <v>10609</v>
      </c>
      <c r="G1394" t="s">
        <v>10610</v>
      </c>
    </row>
    <row r="1395" spans="1:7" x14ac:dyDescent="0.25">
      <c r="A1395" t="s">
        <v>10611</v>
      </c>
      <c r="B1395" t="str">
        <f t="shared" si="21"/>
        <v>D28</v>
      </c>
      <c r="D1395" t="s">
        <v>7066</v>
      </c>
      <c r="F1395" t="s">
        <v>10612</v>
      </c>
      <c r="G1395" t="s">
        <v>10613</v>
      </c>
    </row>
    <row r="1396" spans="1:7" x14ac:dyDescent="0.25">
      <c r="A1396" t="s">
        <v>10614</v>
      </c>
      <c r="B1396" t="str">
        <f t="shared" si="21"/>
        <v>D29</v>
      </c>
      <c r="D1396" t="s">
        <v>7974</v>
      </c>
      <c r="F1396" t="s">
        <v>10615</v>
      </c>
      <c r="G1396" t="s">
        <v>10616</v>
      </c>
    </row>
    <row r="1397" spans="1:7" x14ac:dyDescent="0.25">
      <c r="A1397" t="s">
        <v>10617</v>
      </c>
      <c r="B1397" t="str">
        <f t="shared" si="21"/>
        <v>D29</v>
      </c>
      <c r="D1397" t="s">
        <v>7974</v>
      </c>
      <c r="F1397" t="s">
        <v>10618</v>
      </c>
      <c r="G1397" t="s">
        <v>10619</v>
      </c>
    </row>
    <row r="1398" spans="1:7" x14ac:dyDescent="0.25">
      <c r="A1398" t="s">
        <v>10620</v>
      </c>
      <c r="B1398" t="str">
        <f t="shared" si="21"/>
        <v>D29</v>
      </c>
      <c r="D1398" t="s">
        <v>7974</v>
      </c>
      <c r="F1398" t="s">
        <v>10621</v>
      </c>
      <c r="G1398" t="s">
        <v>10622</v>
      </c>
    </row>
    <row r="1399" spans="1:7" x14ac:dyDescent="0.25">
      <c r="A1399" t="s">
        <v>10623</v>
      </c>
      <c r="B1399" t="str">
        <f t="shared" si="21"/>
        <v>D29</v>
      </c>
      <c r="D1399" t="s">
        <v>7974</v>
      </c>
      <c r="F1399" t="s">
        <v>10624</v>
      </c>
      <c r="G1399" t="s">
        <v>10625</v>
      </c>
    </row>
    <row r="1400" spans="1:7" x14ac:dyDescent="0.25">
      <c r="A1400" t="s">
        <v>10626</v>
      </c>
      <c r="B1400" t="str">
        <f t="shared" si="21"/>
        <v>D29</v>
      </c>
      <c r="D1400" t="s">
        <v>7974</v>
      </c>
      <c r="F1400" t="s">
        <v>10627</v>
      </c>
      <c r="G1400" t="s">
        <v>10628</v>
      </c>
    </row>
    <row r="1401" spans="1:7" x14ac:dyDescent="0.25">
      <c r="A1401" t="s">
        <v>10629</v>
      </c>
      <c r="B1401" t="str">
        <f t="shared" si="21"/>
        <v>D29</v>
      </c>
      <c r="D1401" t="s">
        <v>7974</v>
      </c>
      <c r="F1401" t="s">
        <v>10630</v>
      </c>
      <c r="G1401" t="s">
        <v>10631</v>
      </c>
    </row>
    <row r="1402" spans="1:7" x14ac:dyDescent="0.25">
      <c r="A1402" t="s">
        <v>10632</v>
      </c>
      <c r="B1402" t="str">
        <f t="shared" si="21"/>
        <v>D29</v>
      </c>
      <c r="D1402" t="s">
        <v>7974</v>
      </c>
      <c r="F1402" t="s">
        <v>10633</v>
      </c>
      <c r="G1402" t="s">
        <v>10634</v>
      </c>
    </row>
    <row r="1403" spans="1:7" x14ac:dyDescent="0.25">
      <c r="A1403" t="s">
        <v>10635</v>
      </c>
      <c r="B1403" t="str">
        <f t="shared" si="21"/>
        <v>D30</v>
      </c>
      <c r="F1403" t="s">
        <v>10636</v>
      </c>
      <c r="G1403" t="s">
        <v>10637</v>
      </c>
    </row>
    <row r="1404" spans="1:7" x14ac:dyDescent="0.25">
      <c r="A1404" t="s">
        <v>10638</v>
      </c>
      <c r="B1404" t="str">
        <f t="shared" si="21"/>
        <v>D30</v>
      </c>
      <c r="F1404" t="s">
        <v>10639</v>
      </c>
      <c r="G1404" t="s">
        <v>10640</v>
      </c>
    </row>
    <row r="1405" spans="1:7" x14ac:dyDescent="0.25">
      <c r="A1405" t="s">
        <v>10641</v>
      </c>
      <c r="B1405" t="str">
        <f t="shared" si="21"/>
        <v>D30</v>
      </c>
      <c r="F1405" t="s">
        <v>10642</v>
      </c>
      <c r="G1405" t="s">
        <v>10643</v>
      </c>
    </row>
    <row r="1406" spans="1:7" x14ac:dyDescent="0.25">
      <c r="A1406" t="s">
        <v>10644</v>
      </c>
      <c r="B1406" t="str">
        <f t="shared" si="21"/>
        <v>D30</v>
      </c>
      <c r="F1406" t="s">
        <v>10645</v>
      </c>
      <c r="G1406" t="s">
        <v>10646</v>
      </c>
    </row>
    <row r="1407" spans="1:7" x14ac:dyDescent="0.25">
      <c r="A1407" t="s">
        <v>10647</v>
      </c>
      <c r="B1407" t="str">
        <f t="shared" si="21"/>
        <v>D30</v>
      </c>
      <c r="F1407" t="s">
        <v>10648</v>
      </c>
      <c r="G1407" t="s">
        <v>10649</v>
      </c>
    </row>
    <row r="1408" spans="1:7" x14ac:dyDescent="0.25">
      <c r="A1408" t="s">
        <v>10650</v>
      </c>
      <c r="B1408" t="str">
        <f t="shared" si="21"/>
        <v>D30</v>
      </c>
      <c r="F1408" t="s">
        <v>10651</v>
      </c>
      <c r="G1408" t="s">
        <v>10652</v>
      </c>
    </row>
    <row r="1409" spans="1:7" x14ac:dyDescent="0.25">
      <c r="A1409" t="s">
        <v>10653</v>
      </c>
      <c r="B1409" t="str">
        <f t="shared" si="21"/>
        <v>D30</v>
      </c>
      <c r="F1409" t="s">
        <v>10654</v>
      </c>
      <c r="G1409" t="s">
        <v>10655</v>
      </c>
    </row>
    <row r="1410" spans="1:7" x14ac:dyDescent="0.25">
      <c r="A1410" t="s">
        <v>10656</v>
      </c>
      <c r="B1410" t="str">
        <f t="shared" si="21"/>
        <v>D31</v>
      </c>
      <c r="F1410" t="s">
        <v>10657</v>
      </c>
      <c r="G1410" t="s">
        <v>10658</v>
      </c>
    </row>
    <row r="1411" spans="1:7" x14ac:dyDescent="0.25">
      <c r="A1411" t="s">
        <v>10659</v>
      </c>
      <c r="B1411" t="str">
        <f t="shared" ref="B1411:B1474" si="22">LEFT(A1411,3)</f>
        <v>D31</v>
      </c>
      <c r="F1411" t="s">
        <v>10660</v>
      </c>
      <c r="G1411" t="s">
        <v>10661</v>
      </c>
    </row>
    <row r="1412" spans="1:7" x14ac:dyDescent="0.25">
      <c r="A1412" t="s">
        <v>10662</v>
      </c>
      <c r="B1412" t="str">
        <f t="shared" si="22"/>
        <v>D31</v>
      </c>
      <c r="F1412" t="s">
        <v>10663</v>
      </c>
      <c r="G1412" t="s">
        <v>10664</v>
      </c>
    </row>
    <row r="1413" spans="1:7" x14ac:dyDescent="0.25">
      <c r="A1413" t="s">
        <v>10665</v>
      </c>
      <c r="B1413" t="str">
        <f t="shared" si="22"/>
        <v>D31</v>
      </c>
      <c r="F1413" t="s">
        <v>10666</v>
      </c>
      <c r="G1413" t="s">
        <v>10667</v>
      </c>
    </row>
    <row r="1414" spans="1:7" x14ac:dyDescent="0.25">
      <c r="A1414" t="s">
        <v>10668</v>
      </c>
      <c r="B1414" t="str">
        <f t="shared" si="22"/>
        <v>D31</v>
      </c>
      <c r="F1414" t="s">
        <v>10669</v>
      </c>
      <c r="G1414" t="s">
        <v>10670</v>
      </c>
    </row>
    <row r="1415" spans="1:7" x14ac:dyDescent="0.25">
      <c r="A1415" t="s">
        <v>10671</v>
      </c>
      <c r="B1415" t="str">
        <f t="shared" si="22"/>
        <v>D31</v>
      </c>
      <c r="F1415" t="s">
        <v>10672</v>
      </c>
      <c r="G1415" t="s">
        <v>10673</v>
      </c>
    </row>
    <row r="1416" spans="1:7" x14ac:dyDescent="0.25">
      <c r="A1416" t="s">
        <v>10674</v>
      </c>
      <c r="B1416" t="str">
        <f t="shared" si="22"/>
        <v>D31</v>
      </c>
      <c r="F1416" t="s">
        <v>10675</v>
      </c>
      <c r="G1416" t="s">
        <v>10676</v>
      </c>
    </row>
    <row r="1417" spans="1:7" x14ac:dyDescent="0.25">
      <c r="A1417" t="s">
        <v>10677</v>
      </c>
      <c r="B1417" t="str">
        <f t="shared" si="22"/>
        <v>D31</v>
      </c>
      <c r="F1417" t="s">
        <v>10678</v>
      </c>
      <c r="G1417" t="s">
        <v>10679</v>
      </c>
    </row>
    <row r="1418" spans="1:7" x14ac:dyDescent="0.25">
      <c r="A1418" t="s">
        <v>10680</v>
      </c>
      <c r="B1418" t="str">
        <f t="shared" si="22"/>
        <v>D32</v>
      </c>
      <c r="F1418" t="s">
        <v>10681</v>
      </c>
      <c r="G1418" t="s">
        <v>10682</v>
      </c>
    </row>
    <row r="1419" spans="1:7" x14ac:dyDescent="0.25">
      <c r="A1419" t="s">
        <v>10683</v>
      </c>
      <c r="B1419" t="str">
        <f t="shared" si="22"/>
        <v>D32</v>
      </c>
      <c r="F1419" t="s">
        <v>10684</v>
      </c>
      <c r="G1419" t="s">
        <v>10685</v>
      </c>
    </row>
    <row r="1420" spans="1:7" x14ac:dyDescent="0.25">
      <c r="A1420" t="s">
        <v>10686</v>
      </c>
      <c r="B1420" t="str">
        <f t="shared" si="22"/>
        <v>D32</v>
      </c>
      <c r="F1420" t="s">
        <v>10687</v>
      </c>
      <c r="G1420" t="s">
        <v>10688</v>
      </c>
    </row>
    <row r="1421" spans="1:7" x14ac:dyDescent="0.25">
      <c r="A1421" t="s">
        <v>10689</v>
      </c>
      <c r="B1421" t="str">
        <f t="shared" si="22"/>
        <v>D33</v>
      </c>
      <c r="F1421" t="s">
        <v>10690</v>
      </c>
      <c r="G1421" t="s">
        <v>10691</v>
      </c>
    </row>
    <row r="1422" spans="1:7" x14ac:dyDescent="0.25">
      <c r="A1422" t="s">
        <v>10692</v>
      </c>
      <c r="B1422" t="str">
        <f t="shared" si="22"/>
        <v>D33</v>
      </c>
      <c r="F1422" t="s">
        <v>10693</v>
      </c>
      <c r="G1422" t="s">
        <v>10694</v>
      </c>
    </row>
    <row r="1423" spans="1:7" x14ac:dyDescent="0.25">
      <c r="A1423" t="s">
        <v>10695</v>
      </c>
      <c r="B1423" t="str">
        <f t="shared" si="22"/>
        <v>D33</v>
      </c>
      <c r="F1423" t="s">
        <v>10696</v>
      </c>
      <c r="G1423" t="s">
        <v>10697</v>
      </c>
    </row>
    <row r="1424" spans="1:7" x14ac:dyDescent="0.25">
      <c r="A1424" t="s">
        <v>10698</v>
      </c>
      <c r="B1424" t="str">
        <f t="shared" si="22"/>
        <v>D33</v>
      </c>
      <c r="F1424" t="s">
        <v>10699</v>
      </c>
      <c r="G1424" t="s">
        <v>10700</v>
      </c>
    </row>
    <row r="1425" spans="1:7" x14ac:dyDescent="0.25">
      <c r="A1425" t="s">
        <v>10701</v>
      </c>
      <c r="B1425" t="str">
        <f t="shared" si="22"/>
        <v>D33</v>
      </c>
      <c r="F1425" t="s">
        <v>10702</v>
      </c>
      <c r="G1425" t="s">
        <v>10703</v>
      </c>
    </row>
    <row r="1426" spans="1:7" x14ac:dyDescent="0.25">
      <c r="A1426" t="s">
        <v>10704</v>
      </c>
      <c r="B1426" t="str">
        <f t="shared" si="22"/>
        <v>D33</v>
      </c>
      <c r="F1426" t="s">
        <v>10705</v>
      </c>
      <c r="G1426" t="s">
        <v>10706</v>
      </c>
    </row>
    <row r="1427" spans="1:7" x14ac:dyDescent="0.25">
      <c r="A1427" t="s">
        <v>10707</v>
      </c>
      <c r="B1427" t="str">
        <f t="shared" si="22"/>
        <v>D33</v>
      </c>
      <c r="F1427" t="s">
        <v>10708</v>
      </c>
      <c r="G1427" t="s">
        <v>10709</v>
      </c>
    </row>
    <row r="1428" spans="1:7" x14ac:dyDescent="0.25">
      <c r="A1428" t="s">
        <v>1761</v>
      </c>
      <c r="B1428" t="str">
        <f t="shared" si="22"/>
        <v>D34</v>
      </c>
      <c r="F1428" t="s">
        <v>1762</v>
      </c>
      <c r="G1428" t="s">
        <v>1763</v>
      </c>
    </row>
    <row r="1429" spans="1:7" x14ac:dyDescent="0.25">
      <c r="A1429" t="s">
        <v>10710</v>
      </c>
      <c r="B1429" t="str">
        <f t="shared" si="22"/>
        <v>D35</v>
      </c>
      <c r="F1429" t="s">
        <v>10711</v>
      </c>
      <c r="G1429" t="s">
        <v>10712</v>
      </c>
    </row>
    <row r="1430" spans="1:7" x14ac:dyDescent="0.25">
      <c r="A1430" t="s">
        <v>10713</v>
      </c>
      <c r="B1430" t="str">
        <f t="shared" si="22"/>
        <v>D35</v>
      </c>
      <c r="F1430" t="s">
        <v>10714</v>
      </c>
      <c r="G1430" t="s">
        <v>10715</v>
      </c>
    </row>
    <row r="1431" spans="1:7" x14ac:dyDescent="0.25">
      <c r="A1431" t="s">
        <v>10716</v>
      </c>
      <c r="B1431" t="str">
        <f t="shared" si="22"/>
        <v>D35</v>
      </c>
      <c r="F1431" t="s">
        <v>10717</v>
      </c>
      <c r="G1431" t="s">
        <v>10718</v>
      </c>
    </row>
    <row r="1432" spans="1:7" x14ac:dyDescent="0.25">
      <c r="A1432" t="s">
        <v>10719</v>
      </c>
      <c r="B1432" t="str">
        <f t="shared" si="22"/>
        <v>D35</v>
      </c>
      <c r="F1432" t="s">
        <v>10720</v>
      </c>
      <c r="G1432" t="s">
        <v>10721</v>
      </c>
    </row>
    <row r="1433" spans="1:7" x14ac:dyDescent="0.25">
      <c r="A1433" t="s">
        <v>10722</v>
      </c>
      <c r="B1433" t="str">
        <f t="shared" si="22"/>
        <v>D35</v>
      </c>
      <c r="F1433" t="s">
        <v>10723</v>
      </c>
      <c r="G1433" t="s">
        <v>10724</v>
      </c>
    </row>
    <row r="1434" spans="1:7" x14ac:dyDescent="0.25">
      <c r="A1434" t="s">
        <v>10725</v>
      </c>
      <c r="B1434" t="str">
        <f t="shared" si="22"/>
        <v>D35</v>
      </c>
      <c r="F1434" t="s">
        <v>10726</v>
      </c>
      <c r="G1434" t="s">
        <v>10727</v>
      </c>
    </row>
    <row r="1435" spans="1:7" x14ac:dyDescent="0.25">
      <c r="A1435" t="s">
        <v>10728</v>
      </c>
      <c r="B1435" t="str">
        <f t="shared" si="22"/>
        <v>D35</v>
      </c>
      <c r="F1435" t="s">
        <v>10729</v>
      </c>
      <c r="G1435" t="s">
        <v>10730</v>
      </c>
    </row>
    <row r="1436" spans="1:7" x14ac:dyDescent="0.25">
      <c r="A1436" t="s">
        <v>10731</v>
      </c>
      <c r="B1436" t="str">
        <f t="shared" si="22"/>
        <v>D35</v>
      </c>
      <c r="F1436" t="s">
        <v>10732</v>
      </c>
      <c r="G1436" t="s">
        <v>10733</v>
      </c>
    </row>
    <row r="1437" spans="1:7" x14ac:dyDescent="0.25">
      <c r="A1437" t="s">
        <v>10734</v>
      </c>
      <c r="B1437" t="str">
        <f t="shared" si="22"/>
        <v>D35</v>
      </c>
      <c r="F1437" t="s">
        <v>10735</v>
      </c>
      <c r="G1437" t="s">
        <v>10736</v>
      </c>
    </row>
    <row r="1438" spans="1:7" x14ac:dyDescent="0.25">
      <c r="A1438" t="s">
        <v>10737</v>
      </c>
      <c r="B1438" t="str">
        <f t="shared" si="22"/>
        <v>D35</v>
      </c>
      <c r="F1438" t="s">
        <v>10738</v>
      </c>
      <c r="G1438" t="s">
        <v>10739</v>
      </c>
    </row>
    <row r="1439" spans="1:7" x14ac:dyDescent="0.25">
      <c r="A1439" t="s">
        <v>10740</v>
      </c>
      <c r="B1439" t="str">
        <f t="shared" si="22"/>
        <v>D36</v>
      </c>
      <c r="F1439" t="s">
        <v>10741</v>
      </c>
      <c r="G1439" t="s">
        <v>10742</v>
      </c>
    </row>
    <row r="1440" spans="1:7" x14ac:dyDescent="0.25">
      <c r="A1440" t="s">
        <v>10743</v>
      </c>
      <c r="B1440" t="str">
        <f t="shared" si="22"/>
        <v>D36</v>
      </c>
      <c r="F1440" t="s">
        <v>10744</v>
      </c>
      <c r="G1440" t="s">
        <v>10745</v>
      </c>
    </row>
    <row r="1441" spans="1:7" x14ac:dyDescent="0.25">
      <c r="A1441" t="s">
        <v>10746</v>
      </c>
      <c r="B1441" t="str">
        <f t="shared" si="22"/>
        <v>D36</v>
      </c>
      <c r="F1441" t="s">
        <v>10747</v>
      </c>
      <c r="G1441" t="s">
        <v>10748</v>
      </c>
    </row>
    <row r="1442" spans="1:7" x14ac:dyDescent="0.25">
      <c r="A1442" t="s">
        <v>10749</v>
      </c>
      <c r="B1442" t="str">
        <f t="shared" si="22"/>
        <v>D36</v>
      </c>
      <c r="F1442" t="s">
        <v>10750</v>
      </c>
      <c r="G1442" t="s">
        <v>10751</v>
      </c>
    </row>
    <row r="1443" spans="1:7" x14ac:dyDescent="0.25">
      <c r="A1443" t="s">
        <v>10752</v>
      </c>
      <c r="B1443" t="str">
        <f t="shared" si="22"/>
        <v>D37</v>
      </c>
      <c r="F1443" t="s">
        <v>10753</v>
      </c>
      <c r="G1443" t="s">
        <v>10754</v>
      </c>
    </row>
    <row r="1444" spans="1:7" x14ac:dyDescent="0.25">
      <c r="A1444" t="s">
        <v>10755</v>
      </c>
      <c r="B1444" t="str">
        <f t="shared" si="22"/>
        <v>D37</v>
      </c>
      <c r="F1444" t="s">
        <v>10756</v>
      </c>
      <c r="G1444" t="s">
        <v>10757</v>
      </c>
    </row>
    <row r="1445" spans="1:7" x14ac:dyDescent="0.25">
      <c r="A1445" t="s">
        <v>10758</v>
      </c>
      <c r="B1445" t="str">
        <f t="shared" si="22"/>
        <v>D37</v>
      </c>
      <c r="F1445" t="s">
        <v>10759</v>
      </c>
      <c r="G1445" t="s">
        <v>10760</v>
      </c>
    </row>
    <row r="1446" spans="1:7" x14ac:dyDescent="0.25">
      <c r="A1446" t="s">
        <v>10761</v>
      </c>
      <c r="B1446" t="str">
        <f t="shared" si="22"/>
        <v>D37</v>
      </c>
      <c r="F1446" t="s">
        <v>10762</v>
      </c>
      <c r="G1446" t="s">
        <v>10763</v>
      </c>
    </row>
    <row r="1447" spans="1:7" x14ac:dyDescent="0.25">
      <c r="A1447" t="s">
        <v>10764</v>
      </c>
      <c r="B1447" t="str">
        <f t="shared" si="22"/>
        <v>D37</v>
      </c>
      <c r="F1447" t="s">
        <v>10765</v>
      </c>
      <c r="G1447" t="s">
        <v>10766</v>
      </c>
    </row>
    <row r="1448" spans="1:7" x14ac:dyDescent="0.25">
      <c r="A1448" t="s">
        <v>10767</v>
      </c>
      <c r="B1448" t="str">
        <f t="shared" si="22"/>
        <v>D37</v>
      </c>
      <c r="F1448" t="s">
        <v>10768</v>
      </c>
      <c r="G1448" t="s">
        <v>10769</v>
      </c>
    </row>
    <row r="1449" spans="1:7" x14ac:dyDescent="0.25">
      <c r="A1449" t="s">
        <v>10770</v>
      </c>
      <c r="B1449" t="str">
        <f t="shared" si="22"/>
        <v>D37</v>
      </c>
      <c r="F1449" t="s">
        <v>10771</v>
      </c>
      <c r="G1449" t="s">
        <v>10772</v>
      </c>
    </row>
    <row r="1450" spans="1:7" x14ac:dyDescent="0.25">
      <c r="A1450" t="s">
        <v>10773</v>
      </c>
      <c r="B1450" t="str">
        <f t="shared" si="22"/>
        <v>D37</v>
      </c>
      <c r="F1450" t="s">
        <v>10774</v>
      </c>
      <c r="G1450" t="s">
        <v>10775</v>
      </c>
    </row>
    <row r="1451" spans="1:7" x14ac:dyDescent="0.25">
      <c r="A1451" t="s">
        <v>10776</v>
      </c>
      <c r="B1451" t="str">
        <f t="shared" si="22"/>
        <v>D37</v>
      </c>
      <c r="F1451" t="s">
        <v>10777</v>
      </c>
      <c r="G1451" t="s">
        <v>10778</v>
      </c>
    </row>
    <row r="1452" spans="1:7" x14ac:dyDescent="0.25">
      <c r="A1452" t="s">
        <v>10779</v>
      </c>
      <c r="B1452" t="str">
        <f t="shared" si="22"/>
        <v>D38</v>
      </c>
      <c r="F1452" t="s">
        <v>10780</v>
      </c>
      <c r="G1452" t="s">
        <v>10781</v>
      </c>
    </row>
    <row r="1453" spans="1:7" x14ac:dyDescent="0.25">
      <c r="A1453" t="s">
        <v>10782</v>
      </c>
      <c r="B1453" t="str">
        <f t="shared" si="22"/>
        <v>D38</v>
      </c>
      <c r="F1453" t="s">
        <v>10783</v>
      </c>
      <c r="G1453" t="s">
        <v>10784</v>
      </c>
    </row>
    <row r="1454" spans="1:7" x14ac:dyDescent="0.25">
      <c r="A1454" t="s">
        <v>10785</v>
      </c>
      <c r="B1454" t="str">
        <f t="shared" si="22"/>
        <v>D38</v>
      </c>
      <c r="F1454" t="s">
        <v>10786</v>
      </c>
      <c r="G1454" t="s">
        <v>10787</v>
      </c>
    </row>
    <row r="1455" spans="1:7" x14ac:dyDescent="0.25">
      <c r="A1455" t="s">
        <v>10788</v>
      </c>
      <c r="B1455" t="str">
        <f t="shared" si="22"/>
        <v>D38</v>
      </c>
      <c r="F1455" t="s">
        <v>10789</v>
      </c>
      <c r="G1455" t="s">
        <v>10790</v>
      </c>
    </row>
    <row r="1456" spans="1:7" x14ac:dyDescent="0.25">
      <c r="A1456" t="s">
        <v>10791</v>
      </c>
      <c r="B1456" t="str">
        <f t="shared" si="22"/>
        <v>D38</v>
      </c>
      <c r="F1456" t="s">
        <v>10792</v>
      </c>
      <c r="G1456" t="s">
        <v>10793</v>
      </c>
    </row>
    <row r="1457" spans="1:7" x14ac:dyDescent="0.25">
      <c r="A1457" t="s">
        <v>10794</v>
      </c>
      <c r="B1457" t="str">
        <f t="shared" si="22"/>
        <v>D38</v>
      </c>
      <c r="F1457" t="s">
        <v>10795</v>
      </c>
      <c r="G1457" t="s">
        <v>10796</v>
      </c>
    </row>
    <row r="1458" spans="1:7" x14ac:dyDescent="0.25">
      <c r="A1458" t="s">
        <v>10797</v>
      </c>
      <c r="B1458" t="str">
        <f t="shared" si="22"/>
        <v>D38</v>
      </c>
      <c r="F1458" t="s">
        <v>10798</v>
      </c>
      <c r="G1458" t="s">
        <v>10799</v>
      </c>
    </row>
    <row r="1459" spans="1:7" x14ac:dyDescent="0.25">
      <c r="A1459" t="s">
        <v>10800</v>
      </c>
      <c r="B1459" t="str">
        <f t="shared" si="22"/>
        <v>D39</v>
      </c>
      <c r="D1459" t="s">
        <v>7066</v>
      </c>
      <c r="F1459" t="s">
        <v>10801</v>
      </c>
      <c r="G1459" t="s">
        <v>10802</v>
      </c>
    </row>
    <row r="1460" spans="1:7" x14ac:dyDescent="0.25">
      <c r="A1460" t="s">
        <v>10803</v>
      </c>
      <c r="B1460" t="str">
        <f t="shared" si="22"/>
        <v>D39</v>
      </c>
      <c r="D1460" t="s">
        <v>7066</v>
      </c>
      <c r="F1460" t="s">
        <v>10804</v>
      </c>
      <c r="G1460" t="s">
        <v>10805</v>
      </c>
    </row>
    <row r="1461" spans="1:7" x14ac:dyDescent="0.25">
      <c r="A1461" t="s">
        <v>10806</v>
      </c>
      <c r="B1461" t="str">
        <f t="shared" si="22"/>
        <v>D39</v>
      </c>
      <c r="D1461" t="s">
        <v>7066</v>
      </c>
      <c r="F1461" t="s">
        <v>10807</v>
      </c>
      <c r="G1461" t="s">
        <v>10808</v>
      </c>
    </row>
    <row r="1462" spans="1:7" x14ac:dyDescent="0.25">
      <c r="A1462" t="s">
        <v>10809</v>
      </c>
      <c r="B1462" t="str">
        <f t="shared" si="22"/>
        <v>D39</v>
      </c>
      <c r="D1462" t="s">
        <v>7066</v>
      </c>
      <c r="F1462" t="s">
        <v>10810</v>
      </c>
      <c r="G1462" t="s">
        <v>10811</v>
      </c>
    </row>
    <row r="1463" spans="1:7" x14ac:dyDescent="0.25">
      <c r="A1463" t="s">
        <v>10812</v>
      </c>
      <c r="B1463" t="str">
        <f t="shared" si="22"/>
        <v>D39</v>
      </c>
      <c r="D1463" t="s">
        <v>7066</v>
      </c>
      <c r="F1463" t="s">
        <v>10813</v>
      </c>
      <c r="G1463" t="s">
        <v>10814</v>
      </c>
    </row>
    <row r="1464" spans="1:7" x14ac:dyDescent="0.25">
      <c r="A1464" t="s">
        <v>10815</v>
      </c>
      <c r="B1464" t="str">
        <f t="shared" si="22"/>
        <v>D40</v>
      </c>
      <c r="D1464" t="s">
        <v>7974</v>
      </c>
      <c r="F1464" t="s">
        <v>10816</v>
      </c>
      <c r="G1464" t="s">
        <v>10817</v>
      </c>
    </row>
    <row r="1465" spans="1:7" x14ac:dyDescent="0.25">
      <c r="A1465" t="s">
        <v>10818</v>
      </c>
      <c r="B1465" t="str">
        <f t="shared" si="22"/>
        <v>D40</v>
      </c>
      <c r="D1465" t="s">
        <v>7974</v>
      </c>
      <c r="F1465" t="s">
        <v>10819</v>
      </c>
      <c r="G1465" t="s">
        <v>10820</v>
      </c>
    </row>
    <row r="1466" spans="1:7" x14ac:dyDescent="0.25">
      <c r="A1466" t="s">
        <v>10821</v>
      </c>
      <c r="B1466" t="str">
        <f t="shared" si="22"/>
        <v>D40</v>
      </c>
      <c r="D1466" t="s">
        <v>7974</v>
      </c>
      <c r="F1466" t="s">
        <v>10822</v>
      </c>
      <c r="G1466" t="s">
        <v>10823</v>
      </c>
    </row>
    <row r="1467" spans="1:7" x14ac:dyDescent="0.25">
      <c r="A1467" t="s">
        <v>10824</v>
      </c>
      <c r="B1467" t="str">
        <f t="shared" si="22"/>
        <v>D40</v>
      </c>
      <c r="D1467" t="s">
        <v>7974</v>
      </c>
      <c r="F1467" t="s">
        <v>10825</v>
      </c>
      <c r="G1467" t="s">
        <v>10826</v>
      </c>
    </row>
    <row r="1468" spans="1:7" x14ac:dyDescent="0.25">
      <c r="A1468" t="s">
        <v>10827</v>
      </c>
      <c r="B1468" t="str">
        <f t="shared" si="22"/>
        <v>D41</v>
      </c>
      <c r="F1468" t="s">
        <v>10828</v>
      </c>
      <c r="G1468" t="s">
        <v>10829</v>
      </c>
    </row>
    <row r="1469" spans="1:7" x14ac:dyDescent="0.25">
      <c r="A1469" t="s">
        <v>10830</v>
      </c>
      <c r="B1469" t="str">
        <f t="shared" si="22"/>
        <v>D41</v>
      </c>
      <c r="F1469" t="s">
        <v>10831</v>
      </c>
      <c r="G1469" t="s">
        <v>10832</v>
      </c>
    </row>
    <row r="1470" spans="1:7" x14ac:dyDescent="0.25">
      <c r="A1470" t="s">
        <v>10833</v>
      </c>
      <c r="B1470" t="str">
        <f t="shared" si="22"/>
        <v>D41</v>
      </c>
      <c r="F1470" t="s">
        <v>10834</v>
      </c>
      <c r="G1470" t="s">
        <v>10835</v>
      </c>
    </row>
    <row r="1471" spans="1:7" x14ac:dyDescent="0.25">
      <c r="A1471" t="s">
        <v>10836</v>
      </c>
      <c r="B1471" t="str">
        <f t="shared" si="22"/>
        <v>D41</v>
      </c>
      <c r="F1471" t="s">
        <v>10837</v>
      </c>
      <c r="G1471" t="s">
        <v>10838</v>
      </c>
    </row>
    <row r="1472" spans="1:7" x14ac:dyDescent="0.25">
      <c r="A1472" t="s">
        <v>10839</v>
      </c>
      <c r="B1472" t="str">
        <f t="shared" si="22"/>
        <v>D41</v>
      </c>
      <c r="F1472" t="s">
        <v>10840</v>
      </c>
      <c r="G1472" t="s">
        <v>10841</v>
      </c>
    </row>
    <row r="1473" spans="1:7" x14ac:dyDescent="0.25">
      <c r="A1473" t="s">
        <v>10842</v>
      </c>
      <c r="B1473" t="str">
        <f t="shared" si="22"/>
        <v>D41</v>
      </c>
      <c r="F1473" t="s">
        <v>10843</v>
      </c>
      <c r="G1473" t="s">
        <v>10844</v>
      </c>
    </row>
    <row r="1474" spans="1:7" x14ac:dyDescent="0.25">
      <c r="A1474" t="s">
        <v>10845</v>
      </c>
      <c r="B1474" t="str">
        <f t="shared" si="22"/>
        <v>D41</v>
      </c>
      <c r="F1474" t="s">
        <v>10846</v>
      </c>
      <c r="G1474" t="s">
        <v>10847</v>
      </c>
    </row>
    <row r="1475" spans="1:7" x14ac:dyDescent="0.25">
      <c r="A1475" t="s">
        <v>10848</v>
      </c>
      <c r="B1475" t="str">
        <f t="shared" ref="B1475:B1538" si="23">LEFT(A1475,3)</f>
        <v>D42</v>
      </c>
      <c r="F1475" t="s">
        <v>10849</v>
      </c>
      <c r="G1475" t="s">
        <v>10850</v>
      </c>
    </row>
    <row r="1476" spans="1:7" x14ac:dyDescent="0.25">
      <c r="A1476" t="s">
        <v>10851</v>
      </c>
      <c r="B1476" t="str">
        <f t="shared" si="23"/>
        <v>D42</v>
      </c>
      <c r="F1476" t="s">
        <v>10852</v>
      </c>
      <c r="G1476" t="s">
        <v>10853</v>
      </c>
    </row>
    <row r="1477" spans="1:7" x14ac:dyDescent="0.25">
      <c r="A1477" t="s">
        <v>10854</v>
      </c>
      <c r="B1477" t="str">
        <f t="shared" si="23"/>
        <v>D42</v>
      </c>
      <c r="F1477" t="s">
        <v>10855</v>
      </c>
      <c r="G1477" t="s">
        <v>10856</v>
      </c>
    </row>
    <row r="1478" spans="1:7" x14ac:dyDescent="0.25">
      <c r="A1478" t="s">
        <v>10857</v>
      </c>
      <c r="B1478" t="str">
        <f t="shared" si="23"/>
        <v>D43</v>
      </c>
      <c r="F1478" t="s">
        <v>10858</v>
      </c>
      <c r="G1478" t="s">
        <v>10859</v>
      </c>
    </row>
    <row r="1479" spans="1:7" x14ac:dyDescent="0.25">
      <c r="A1479" t="s">
        <v>10860</v>
      </c>
      <c r="B1479" t="str">
        <f t="shared" si="23"/>
        <v>D43</v>
      </c>
      <c r="F1479" t="s">
        <v>10861</v>
      </c>
      <c r="G1479" t="s">
        <v>10862</v>
      </c>
    </row>
    <row r="1480" spans="1:7" x14ac:dyDescent="0.25">
      <c r="A1480" t="s">
        <v>10863</v>
      </c>
      <c r="B1480" t="str">
        <f t="shared" si="23"/>
        <v>D43</v>
      </c>
      <c r="F1480" t="s">
        <v>10864</v>
      </c>
      <c r="G1480" t="s">
        <v>10865</v>
      </c>
    </row>
    <row r="1481" spans="1:7" x14ac:dyDescent="0.25">
      <c r="A1481" t="s">
        <v>10866</v>
      </c>
      <c r="B1481" t="str">
        <f t="shared" si="23"/>
        <v>D43</v>
      </c>
      <c r="F1481" t="s">
        <v>10867</v>
      </c>
      <c r="G1481" t="s">
        <v>10868</v>
      </c>
    </row>
    <row r="1482" spans="1:7" x14ac:dyDescent="0.25">
      <c r="A1482" t="s">
        <v>10869</v>
      </c>
      <c r="B1482" t="str">
        <f t="shared" si="23"/>
        <v>D43</v>
      </c>
      <c r="F1482" t="s">
        <v>10870</v>
      </c>
      <c r="G1482" t="s">
        <v>10871</v>
      </c>
    </row>
    <row r="1483" spans="1:7" x14ac:dyDescent="0.25">
      <c r="A1483" t="s">
        <v>10872</v>
      </c>
      <c r="B1483" t="str">
        <f t="shared" si="23"/>
        <v>D43</v>
      </c>
      <c r="F1483" t="s">
        <v>10873</v>
      </c>
      <c r="G1483" t="s">
        <v>10874</v>
      </c>
    </row>
    <row r="1484" spans="1:7" x14ac:dyDescent="0.25">
      <c r="A1484" t="s">
        <v>10875</v>
      </c>
      <c r="B1484" t="str">
        <f t="shared" si="23"/>
        <v>D43</v>
      </c>
      <c r="F1484" t="s">
        <v>10876</v>
      </c>
      <c r="G1484" t="s">
        <v>10877</v>
      </c>
    </row>
    <row r="1485" spans="1:7" x14ac:dyDescent="0.25">
      <c r="A1485" t="s">
        <v>10878</v>
      </c>
      <c r="B1485" t="str">
        <f t="shared" si="23"/>
        <v>D44</v>
      </c>
      <c r="F1485" t="s">
        <v>10879</v>
      </c>
      <c r="G1485" t="s">
        <v>10880</v>
      </c>
    </row>
    <row r="1486" spans="1:7" x14ac:dyDescent="0.25">
      <c r="A1486" t="s">
        <v>10881</v>
      </c>
      <c r="B1486" t="str">
        <f t="shared" si="23"/>
        <v>D44</v>
      </c>
      <c r="F1486" t="s">
        <v>10882</v>
      </c>
      <c r="G1486" t="s">
        <v>10883</v>
      </c>
    </row>
    <row r="1487" spans="1:7" x14ac:dyDescent="0.25">
      <c r="A1487" t="s">
        <v>10884</v>
      </c>
      <c r="B1487" t="str">
        <f t="shared" si="23"/>
        <v>D44</v>
      </c>
      <c r="F1487" t="s">
        <v>10885</v>
      </c>
      <c r="G1487" t="s">
        <v>10886</v>
      </c>
    </row>
    <row r="1488" spans="1:7" x14ac:dyDescent="0.25">
      <c r="A1488" t="s">
        <v>10887</v>
      </c>
      <c r="B1488" t="str">
        <f t="shared" si="23"/>
        <v>D44</v>
      </c>
      <c r="F1488" t="s">
        <v>10888</v>
      </c>
      <c r="G1488" t="s">
        <v>10889</v>
      </c>
    </row>
    <row r="1489" spans="1:7" x14ac:dyDescent="0.25">
      <c r="A1489" t="s">
        <v>10890</v>
      </c>
      <c r="B1489" t="str">
        <f t="shared" si="23"/>
        <v>D44</v>
      </c>
      <c r="F1489" t="s">
        <v>10891</v>
      </c>
      <c r="G1489" t="s">
        <v>10892</v>
      </c>
    </row>
    <row r="1490" spans="1:7" x14ac:dyDescent="0.25">
      <c r="A1490" t="s">
        <v>10893</v>
      </c>
      <c r="B1490" t="str">
        <f t="shared" si="23"/>
        <v>D44</v>
      </c>
      <c r="F1490" t="s">
        <v>10894</v>
      </c>
      <c r="G1490" t="s">
        <v>10895</v>
      </c>
    </row>
    <row r="1491" spans="1:7" x14ac:dyDescent="0.25">
      <c r="A1491" t="s">
        <v>10896</v>
      </c>
      <c r="B1491" t="str">
        <f t="shared" si="23"/>
        <v>D44</v>
      </c>
      <c r="F1491" t="s">
        <v>10897</v>
      </c>
      <c r="G1491" t="s">
        <v>10898</v>
      </c>
    </row>
    <row r="1492" spans="1:7" x14ac:dyDescent="0.25">
      <c r="A1492" t="s">
        <v>10899</v>
      </c>
      <c r="B1492" t="str">
        <f t="shared" si="23"/>
        <v>D44</v>
      </c>
      <c r="F1492" t="s">
        <v>10900</v>
      </c>
      <c r="G1492" t="s">
        <v>10901</v>
      </c>
    </row>
    <row r="1493" spans="1:7" x14ac:dyDescent="0.25">
      <c r="A1493" t="s">
        <v>10902</v>
      </c>
      <c r="B1493" t="str">
        <f t="shared" si="23"/>
        <v>D44</v>
      </c>
      <c r="F1493" t="s">
        <v>10903</v>
      </c>
      <c r="G1493" t="s">
        <v>10904</v>
      </c>
    </row>
    <row r="1494" spans="1:7" x14ac:dyDescent="0.25">
      <c r="A1494" t="s">
        <v>10905</v>
      </c>
      <c r="B1494" t="str">
        <f t="shared" si="23"/>
        <v>D44</v>
      </c>
      <c r="F1494" t="s">
        <v>10906</v>
      </c>
      <c r="G1494" t="s">
        <v>10907</v>
      </c>
    </row>
    <row r="1495" spans="1:7" x14ac:dyDescent="0.25">
      <c r="A1495" t="s">
        <v>1792</v>
      </c>
      <c r="B1495" t="str">
        <f t="shared" si="23"/>
        <v>D45</v>
      </c>
      <c r="F1495" t="s">
        <v>1793</v>
      </c>
      <c r="G1495" t="s">
        <v>1794</v>
      </c>
    </row>
    <row r="1496" spans="1:7" x14ac:dyDescent="0.25">
      <c r="A1496" t="s">
        <v>10908</v>
      </c>
      <c r="B1496" t="str">
        <f t="shared" si="23"/>
        <v>D46</v>
      </c>
      <c r="F1496" t="s">
        <v>10909</v>
      </c>
      <c r="G1496" t="s">
        <v>10910</v>
      </c>
    </row>
    <row r="1497" spans="1:7" x14ac:dyDescent="0.25">
      <c r="A1497" t="s">
        <v>10911</v>
      </c>
      <c r="B1497" t="str">
        <f t="shared" si="23"/>
        <v>D46</v>
      </c>
      <c r="F1497" t="s">
        <v>10912</v>
      </c>
      <c r="G1497" t="s">
        <v>10913</v>
      </c>
    </row>
    <row r="1498" spans="1:7" x14ac:dyDescent="0.25">
      <c r="A1498" t="s">
        <v>10914</v>
      </c>
      <c r="B1498" t="str">
        <f t="shared" si="23"/>
        <v>D46</v>
      </c>
      <c r="F1498" t="s">
        <v>10915</v>
      </c>
      <c r="G1498" t="s">
        <v>10916</v>
      </c>
    </row>
    <row r="1499" spans="1:7" x14ac:dyDescent="0.25">
      <c r="A1499" t="s">
        <v>10917</v>
      </c>
      <c r="B1499" t="str">
        <f t="shared" si="23"/>
        <v>D46</v>
      </c>
      <c r="F1499" t="s">
        <v>10918</v>
      </c>
      <c r="G1499" t="s">
        <v>10919</v>
      </c>
    </row>
    <row r="1500" spans="1:7" x14ac:dyDescent="0.25">
      <c r="A1500" t="s">
        <v>10920</v>
      </c>
      <c r="B1500" t="str">
        <f t="shared" si="23"/>
        <v>D46</v>
      </c>
      <c r="F1500" t="s">
        <v>10921</v>
      </c>
      <c r="G1500" t="s">
        <v>10922</v>
      </c>
    </row>
    <row r="1501" spans="1:7" x14ac:dyDescent="0.25">
      <c r="A1501" t="s">
        <v>10923</v>
      </c>
      <c r="B1501" t="str">
        <f t="shared" si="23"/>
        <v>D46</v>
      </c>
      <c r="F1501" t="s">
        <v>10924</v>
      </c>
      <c r="G1501" t="s">
        <v>10925</v>
      </c>
    </row>
    <row r="1502" spans="1:7" x14ac:dyDescent="0.25">
      <c r="A1502" t="s">
        <v>10926</v>
      </c>
      <c r="B1502" t="str">
        <f t="shared" si="23"/>
        <v>D46</v>
      </c>
      <c r="F1502" t="s">
        <v>10927</v>
      </c>
      <c r="G1502" t="s">
        <v>10928</v>
      </c>
    </row>
    <row r="1503" spans="1:7" x14ac:dyDescent="0.25">
      <c r="A1503" t="s">
        <v>10929</v>
      </c>
      <c r="B1503" t="str">
        <f t="shared" si="23"/>
        <v>D47</v>
      </c>
      <c r="F1503" t="s">
        <v>10930</v>
      </c>
      <c r="G1503" t="s">
        <v>10931</v>
      </c>
    </row>
    <row r="1504" spans="1:7" x14ac:dyDescent="0.25">
      <c r="A1504" t="s">
        <v>10932</v>
      </c>
      <c r="B1504" t="str">
        <f t="shared" si="23"/>
        <v>D47</v>
      </c>
      <c r="F1504" t="s">
        <v>10933</v>
      </c>
      <c r="G1504" t="s">
        <v>10934</v>
      </c>
    </row>
    <row r="1505" spans="1:7" x14ac:dyDescent="0.25">
      <c r="A1505" t="s">
        <v>10935</v>
      </c>
      <c r="B1505" t="str">
        <f t="shared" si="23"/>
        <v>D47</v>
      </c>
      <c r="F1505" t="s">
        <v>10936</v>
      </c>
      <c r="G1505" t="s">
        <v>10937</v>
      </c>
    </row>
    <row r="1506" spans="1:7" x14ac:dyDescent="0.25">
      <c r="A1506" t="s">
        <v>10938</v>
      </c>
      <c r="B1506" t="str">
        <f t="shared" si="23"/>
        <v>D47</v>
      </c>
      <c r="F1506" t="s">
        <v>10939</v>
      </c>
      <c r="G1506" t="s">
        <v>10940</v>
      </c>
    </row>
    <row r="1507" spans="1:7" x14ac:dyDescent="0.25">
      <c r="A1507" t="s">
        <v>10941</v>
      </c>
      <c r="B1507" t="str">
        <f t="shared" si="23"/>
        <v>D47</v>
      </c>
      <c r="F1507" t="s">
        <v>10942</v>
      </c>
      <c r="G1507" t="s">
        <v>10943</v>
      </c>
    </row>
    <row r="1508" spans="1:7" x14ac:dyDescent="0.25">
      <c r="A1508" t="s">
        <v>10944</v>
      </c>
      <c r="B1508" t="str">
        <f t="shared" si="23"/>
        <v>D47</v>
      </c>
      <c r="F1508" t="s">
        <v>10945</v>
      </c>
      <c r="G1508" t="s">
        <v>10946</v>
      </c>
    </row>
    <row r="1509" spans="1:7" x14ac:dyDescent="0.25">
      <c r="A1509" t="s">
        <v>10947</v>
      </c>
      <c r="B1509" t="str">
        <f t="shared" si="23"/>
        <v>D48</v>
      </c>
      <c r="F1509" t="s">
        <v>10948</v>
      </c>
      <c r="G1509" t="s">
        <v>10949</v>
      </c>
    </row>
    <row r="1510" spans="1:7" x14ac:dyDescent="0.25">
      <c r="A1510" t="s">
        <v>10950</v>
      </c>
      <c r="B1510" t="str">
        <f t="shared" si="23"/>
        <v>D48</v>
      </c>
      <c r="F1510" t="s">
        <v>10951</v>
      </c>
      <c r="G1510" t="s">
        <v>10952</v>
      </c>
    </row>
    <row r="1511" spans="1:7" x14ac:dyDescent="0.25">
      <c r="A1511" t="s">
        <v>10953</v>
      </c>
      <c r="B1511" t="str">
        <f t="shared" si="23"/>
        <v>D48</v>
      </c>
      <c r="F1511" t="s">
        <v>10954</v>
      </c>
      <c r="G1511" t="s">
        <v>10955</v>
      </c>
    </row>
    <row r="1512" spans="1:7" x14ac:dyDescent="0.25">
      <c r="A1512" t="s">
        <v>10956</v>
      </c>
      <c r="B1512" t="str">
        <f t="shared" si="23"/>
        <v>D48</v>
      </c>
      <c r="F1512" t="s">
        <v>10957</v>
      </c>
      <c r="G1512" t="s">
        <v>10958</v>
      </c>
    </row>
    <row r="1513" spans="1:7" x14ac:dyDescent="0.25">
      <c r="A1513" t="s">
        <v>10959</v>
      </c>
      <c r="B1513" t="str">
        <f t="shared" si="23"/>
        <v>D48</v>
      </c>
      <c r="F1513" t="s">
        <v>10960</v>
      </c>
      <c r="G1513" t="s">
        <v>10961</v>
      </c>
    </row>
    <row r="1514" spans="1:7" x14ac:dyDescent="0.25">
      <c r="A1514" t="s">
        <v>10962</v>
      </c>
      <c r="B1514" t="str">
        <f t="shared" si="23"/>
        <v>D48</v>
      </c>
      <c r="F1514" t="s">
        <v>10963</v>
      </c>
      <c r="G1514" t="s">
        <v>10964</v>
      </c>
    </row>
    <row r="1515" spans="1:7" x14ac:dyDescent="0.25">
      <c r="A1515" t="s">
        <v>10965</v>
      </c>
      <c r="B1515" t="str">
        <f t="shared" si="23"/>
        <v>D48</v>
      </c>
      <c r="F1515" t="s">
        <v>10966</v>
      </c>
      <c r="G1515" t="s">
        <v>10967</v>
      </c>
    </row>
    <row r="1516" spans="1:7" x14ac:dyDescent="0.25">
      <c r="A1516" t="s">
        <v>10968</v>
      </c>
      <c r="B1516" t="str">
        <f t="shared" si="23"/>
        <v>D48</v>
      </c>
      <c r="F1516" t="s">
        <v>10969</v>
      </c>
      <c r="G1516" t="s">
        <v>10970</v>
      </c>
    </row>
    <row r="1517" spans="1:7" x14ac:dyDescent="0.25">
      <c r="A1517" t="s">
        <v>10971</v>
      </c>
      <c r="B1517" t="str">
        <f t="shared" si="23"/>
        <v>D48</v>
      </c>
      <c r="F1517" t="s">
        <v>10972</v>
      </c>
      <c r="G1517" t="s">
        <v>10973</v>
      </c>
    </row>
    <row r="1518" spans="1:7" x14ac:dyDescent="0.25">
      <c r="A1518" t="s">
        <v>10974</v>
      </c>
      <c r="B1518" t="str">
        <f t="shared" si="23"/>
        <v>D50</v>
      </c>
      <c r="F1518" t="s">
        <v>10975</v>
      </c>
      <c r="G1518" t="s">
        <v>10976</v>
      </c>
    </row>
    <row r="1519" spans="1:7" x14ac:dyDescent="0.25">
      <c r="A1519" t="s">
        <v>10977</v>
      </c>
      <c r="B1519" t="str">
        <f t="shared" si="23"/>
        <v>D50</v>
      </c>
      <c r="F1519" t="s">
        <v>10978</v>
      </c>
      <c r="G1519" t="s">
        <v>10979</v>
      </c>
    </row>
    <row r="1520" spans="1:7" x14ac:dyDescent="0.25">
      <c r="A1520" t="s">
        <v>10980</v>
      </c>
      <c r="B1520" t="str">
        <f t="shared" si="23"/>
        <v>D50</v>
      </c>
      <c r="F1520" t="s">
        <v>10981</v>
      </c>
      <c r="G1520" t="s">
        <v>10982</v>
      </c>
    </row>
    <row r="1521" spans="1:7" x14ac:dyDescent="0.25">
      <c r="A1521" t="s">
        <v>10983</v>
      </c>
      <c r="B1521" t="str">
        <f t="shared" si="23"/>
        <v>D50</v>
      </c>
      <c r="F1521" t="s">
        <v>10984</v>
      </c>
      <c r="G1521" t="s">
        <v>10985</v>
      </c>
    </row>
    <row r="1522" spans="1:7" x14ac:dyDescent="0.25">
      <c r="A1522" t="s">
        <v>10986</v>
      </c>
      <c r="B1522" t="str">
        <f t="shared" si="23"/>
        <v>D51</v>
      </c>
      <c r="F1522" t="s">
        <v>10987</v>
      </c>
      <c r="G1522" t="s">
        <v>10988</v>
      </c>
    </row>
    <row r="1523" spans="1:7" x14ac:dyDescent="0.25">
      <c r="A1523" t="s">
        <v>10989</v>
      </c>
      <c r="B1523" t="str">
        <f t="shared" si="23"/>
        <v>D51</v>
      </c>
      <c r="F1523" t="s">
        <v>10990</v>
      </c>
      <c r="G1523" t="s">
        <v>10991</v>
      </c>
    </row>
    <row r="1524" spans="1:7" x14ac:dyDescent="0.25">
      <c r="A1524" t="s">
        <v>10992</v>
      </c>
      <c r="B1524" t="str">
        <f t="shared" si="23"/>
        <v>D51</v>
      </c>
      <c r="F1524" t="s">
        <v>10993</v>
      </c>
      <c r="G1524" t="s">
        <v>10994</v>
      </c>
    </row>
    <row r="1525" spans="1:7" x14ac:dyDescent="0.25">
      <c r="A1525" t="s">
        <v>10995</v>
      </c>
      <c r="B1525" t="str">
        <f t="shared" si="23"/>
        <v>D51</v>
      </c>
      <c r="F1525" t="s">
        <v>10996</v>
      </c>
      <c r="G1525" t="s">
        <v>10997</v>
      </c>
    </row>
    <row r="1526" spans="1:7" x14ac:dyDescent="0.25">
      <c r="A1526" t="s">
        <v>10998</v>
      </c>
      <c r="B1526" t="str">
        <f t="shared" si="23"/>
        <v>D51</v>
      </c>
      <c r="F1526" t="s">
        <v>10999</v>
      </c>
      <c r="G1526" t="s">
        <v>11000</v>
      </c>
    </row>
    <row r="1527" spans="1:7" x14ac:dyDescent="0.25">
      <c r="A1527" t="s">
        <v>11001</v>
      </c>
      <c r="B1527" t="str">
        <f t="shared" si="23"/>
        <v>D51</v>
      </c>
      <c r="F1527" t="s">
        <v>11002</v>
      </c>
      <c r="G1527" t="s">
        <v>11003</v>
      </c>
    </row>
    <row r="1528" spans="1:7" x14ac:dyDescent="0.25">
      <c r="A1528" t="s">
        <v>11004</v>
      </c>
      <c r="B1528" t="str">
        <f t="shared" si="23"/>
        <v>D52</v>
      </c>
      <c r="F1528" t="s">
        <v>11005</v>
      </c>
      <c r="G1528" t="s">
        <v>11006</v>
      </c>
    </row>
    <row r="1529" spans="1:7" x14ac:dyDescent="0.25">
      <c r="A1529" t="s">
        <v>11007</v>
      </c>
      <c r="B1529" t="str">
        <f t="shared" si="23"/>
        <v>D52</v>
      </c>
      <c r="F1529" t="s">
        <v>11008</v>
      </c>
      <c r="G1529" t="s">
        <v>11009</v>
      </c>
    </row>
    <row r="1530" spans="1:7" x14ac:dyDescent="0.25">
      <c r="A1530" t="s">
        <v>11010</v>
      </c>
      <c r="B1530" t="str">
        <f t="shared" si="23"/>
        <v>D52</v>
      </c>
      <c r="F1530" t="s">
        <v>11011</v>
      </c>
      <c r="G1530" t="s">
        <v>11012</v>
      </c>
    </row>
    <row r="1531" spans="1:7" x14ac:dyDescent="0.25">
      <c r="A1531" t="s">
        <v>11013</v>
      </c>
      <c r="B1531" t="str">
        <f t="shared" si="23"/>
        <v>D52</v>
      </c>
      <c r="F1531" t="s">
        <v>11014</v>
      </c>
      <c r="G1531" t="s">
        <v>11015</v>
      </c>
    </row>
    <row r="1532" spans="1:7" x14ac:dyDescent="0.25">
      <c r="A1532" t="s">
        <v>11016</v>
      </c>
      <c r="B1532" t="str">
        <f t="shared" si="23"/>
        <v>D53</v>
      </c>
      <c r="F1532" t="s">
        <v>11017</v>
      </c>
      <c r="G1532" t="s">
        <v>11018</v>
      </c>
    </row>
    <row r="1533" spans="1:7" x14ac:dyDescent="0.25">
      <c r="A1533" t="s">
        <v>11019</v>
      </c>
      <c r="B1533" t="str">
        <f t="shared" si="23"/>
        <v>D53</v>
      </c>
      <c r="F1533" t="s">
        <v>11020</v>
      </c>
      <c r="G1533" t="s">
        <v>11021</v>
      </c>
    </row>
    <row r="1534" spans="1:7" x14ac:dyDescent="0.25">
      <c r="A1534" t="s">
        <v>11022</v>
      </c>
      <c r="B1534" t="str">
        <f t="shared" si="23"/>
        <v>D53</v>
      </c>
      <c r="F1534" t="s">
        <v>11023</v>
      </c>
      <c r="G1534" t="s">
        <v>11024</v>
      </c>
    </row>
    <row r="1535" spans="1:7" x14ac:dyDescent="0.25">
      <c r="A1535" t="s">
        <v>11025</v>
      </c>
      <c r="B1535" t="str">
        <f t="shared" si="23"/>
        <v>D53</v>
      </c>
      <c r="F1535" t="s">
        <v>11026</v>
      </c>
      <c r="G1535" t="s">
        <v>11027</v>
      </c>
    </row>
    <row r="1536" spans="1:7" x14ac:dyDescent="0.25">
      <c r="A1536" t="s">
        <v>11028</v>
      </c>
      <c r="B1536" t="str">
        <f t="shared" si="23"/>
        <v>D53</v>
      </c>
      <c r="F1536" t="s">
        <v>11029</v>
      </c>
      <c r="G1536" t="s">
        <v>11030</v>
      </c>
    </row>
    <row r="1537" spans="1:7" x14ac:dyDescent="0.25">
      <c r="A1537" t="s">
        <v>11031</v>
      </c>
      <c r="B1537" t="str">
        <f t="shared" si="23"/>
        <v>D55</v>
      </c>
      <c r="F1537" t="s">
        <v>11032</v>
      </c>
      <c r="G1537" t="s">
        <v>11033</v>
      </c>
    </row>
    <row r="1538" spans="1:7" x14ac:dyDescent="0.25">
      <c r="A1538" t="s">
        <v>11034</v>
      </c>
      <c r="B1538" t="str">
        <f t="shared" si="23"/>
        <v>D55</v>
      </c>
      <c r="F1538" t="s">
        <v>11035</v>
      </c>
      <c r="G1538" t="s">
        <v>11036</v>
      </c>
    </row>
    <row r="1539" spans="1:7" x14ac:dyDescent="0.25">
      <c r="A1539" t="s">
        <v>11037</v>
      </c>
      <c r="B1539" t="str">
        <f t="shared" ref="B1539:B1602" si="24">LEFT(A1539,3)</f>
        <v>D55</v>
      </c>
      <c r="F1539" t="s">
        <v>11038</v>
      </c>
      <c r="G1539" t="s">
        <v>11039</v>
      </c>
    </row>
    <row r="1540" spans="1:7" x14ac:dyDescent="0.25">
      <c r="A1540" t="s">
        <v>11040</v>
      </c>
      <c r="B1540" t="str">
        <f t="shared" si="24"/>
        <v>D55</v>
      </c>
      <c r="F1540" t="s">
        <v>11041</v>
      </c>
      <c r="G1540" t="s">
        <v>11042</v>
      </c>
    </row>
    <row r="1541" spans="1:7" x14ac:dyDescent="0.25">
      <c r="A1541" t="s">
        <v>11043</v>
      </c>
      <c r="B1541" t="str">
        <f t="shared" si="24"/>
        <v>D55</v>
      </c>
      <c r="F1541" t="s">
        <v>11044</v>
      </c>
      <c r="G1541" t="s">
        <v>11045</v>
      </c>
    </row>
    <row r="1542" spans="1:7" x14ac:dyDescent="0.25">
      <c r="A1542" t="s">
        <v>11046</v>
      </c>
      <c r="B1542" t="str">
        <f t="shared" si="24"/>
        <v>D55</v>
      </c>
      <c r="F1542" t="s">
        <v>11047</v>
      </c>
      <c r="G1542" t="s">
        <v>11048</v>
      </c>
    </row>
    <row r="1543" spans="1:7" x14ac:dyDescent="0.25">
      <c r="A1543" t="s">
        <v>11049</v>
      </c>
      <c r="B1543" t="str">
        <f t="shared" si="24"/>
        <v>D56</v>
      </c>
      <c r="F1543" t="s">
        <v>11050</v>
      </c>
      <c r="G1543" t="s">
        <v>11051</v>
      </c>
    </row>
    <row r="1544" spans="1:7" x14ac:dyDescent="0.25">
      <c r="A1544" t="s">
        <v>11052</v>
      </c>
      <c r="B1544" t="str">
        <f t="shared" si="24"/>
        <v>D56</v>
      </c>
      <c r="F1544" t="s">
        <v>11053</v>
      </c>
      <c r="G1544" t="s">
        <v>11054</v>
      </c>
    </row>
    <row r="1545" spans="1:7" x14ac:dyDescent="0.25">
      <c r="A1545" t="s">
        <v>11055</v>
      </c>
      <c r="B1545" t="str">
        <f t="shared" si="24"/>
        <v>D56</v>
      </c>
      <c r="F1545" t="s">
        <v>11056</v>
      </c>
      <c r="G1545" t="s">
        <v>11057</v>
      </c>
    </row>
    <row r="1546" spans="1:7" x14ac:dyDescent="0.25">
      <c r="A1546" t="s">
        <v>11058</v>
      </c>
      <c r="B1546" t="str">
        <f t="shared" si="24"/>
        <v>D56</v>
      </c>
      <c r="F1546" t="s">
        <v>11059</v>
      </c>
      <c r="G1546" t="s">
        <v>11060</v>
      </c>
    </row>
    <row r="1547" spans="1:7" x14ac:dyDescent="0.25">
      <c r="A1547" t="s">
        <v>11061</v>
      </c>
      <c r="B1547" t="str">
        <f t="shared" si="24"/>
        <v>D56</v>
      </c>
      <c r="F1547" t="s">
        <v>11062</v>
      </c>
      <c r="G1547" t="s">
        <v>11063</v>
      </c>
    </row>
    <row r="1548" spans="1:7" x14ac:dyDescent="0.25">
      <c r="A1548" t="s">
        <v>11064</v>
      </c>
      <c r="B1548" t="str">
        <f t="shared" si="24"/>
        <v>D56</v>
      </c>
      <c r="F1548" t="s">
        <v>11065</v>
      </c>
      <c r="G1548" t="s">
        <v>11066</v>
      </c>
    </row>
    <row r="1549" spans="1:7" x14ac:dyDescent="0.25">
      <c r="A1549" t="s">
        <v>11067</v>
      </c>
      <c r="B1549" t="str">
        <f t="shared" si="24"/>
        <v>D56</v>
      </c>
      <c r="F1549" t="s">
        <v>11068</v>
      </c>
      <c r="G1549" t="s">
        <v>11069</v>
      </c>
    </row>
    <row r="1550" spans="1:7" x14ac:dyDescent="0.25">
      <c r="A1550" t="s">
        <v>11070</v>
      </c>
      <c r="B1550" t="str">
        <f t="shared" si="24"/>
        <v>D57</v>
      </c>
      <c r="F1550" t="s">
        <v>11071</v>
      </c>
      <c r="G1550" t="s">
        <v>11072</v>
      </c>
    </row>
    <row r="1551" spans="1:7" x14ac:dyDescent="0.25">
      <c r="A1551" t="s">
        <v>11073</v>
      </c>
      <c r="B1551" t="str">
        <f t="shared" si="24"/>
        <v>D57</v>
      </c>
      <c r="F1551" t="s">
        <v>11074</v>
      </c>
      <c r="G1551" t="s">
        <v>11075</v>
      </c>
    </row>
    <row r="1552" spans="1:7" x14ac:dyDescent="0.25">
      <c r="A1552" t="s">
        <v>11076</v>
      </c>
      <c r="B1552" t="str">
        <f t="shared" si="24"/>
        <v>D57</v>
      </c>
      <c r="F1552" t="s">
        <v>11077</v>
      </c>
      <c r="G1552" t="s">
        <v>11078</v>
      </c>
    </row>
    <row r="1553" spans="1:7" x14ac:dyDescent="0.25">
      <c r="A1553" t="s">
        <v>11079</v>
      </c>
      <c r="B1553" t="str">
        <f t="shared" si="24"/>
        <v>D57</v>
      </c>
      <c r="F1553" t="s">
        <v>11080</v>
      </c>
      <c r="G1553" t="s">
        <v>11081</v>
      </c>
    </row>
    <row r="1554" spans="1:7" x14ac:dyDescent="0.25">
      <c r="A1554" t="s">
        <v>11082</v>
      </c>
      <c r="B1554" t="str">
        <f t="shared" si="24"/>
        <v>D57</v>
      </c>
      <c r="F1554" t="s">
        <v>11083</v>
      </c>
      <c r="G1554" t="s">
        <v>11084</v>
      </c>
    </row>
    <row r="1555" spans="1:7" x14ac:dyDescent="0.25">
      <c r="A1555" t="s">
        <v>11085</v>
      </c>
      <c r="B1555" t="str">
        <f t="shared" si="24"/>
        <v>D58</v>
      </c>
      <c r="F1555" t="s">
        <v>11086</v>
      </c>
      <c r="G1555" t="s">
        <v>11087</v>
      </c>
    </row>
    <row r="1556" spans="1:7" x14ac:dyDescent="0.25">
      <c r="A1556" t="s">
        <v>11088</v>
      </c>
      <c r="B1556" t="str">
        <f t="shared" si="24"/>
        <v>D58</v>
      </c>
      <c r="F1556" t="s">
        <v>11089</v>
      </c>
      <c r="G1556" t="s">
        <v>11090</v>
      </c>
    </row>
    <row r="1557" spans="1:7" x14ac:dyDescent="0.25">
      <c r="A1557" t="s">
        <v>11091</v>
      </c>
      <c r="B1557" t="str">
        <f t="shared" si="24"/>
        <v>D58</v>
      </c>
      <c r="F1557" t="s">
        <v>11092</v>
      </c>
      <c r="G1557" t="s">
        <v>11093</v>
      </c>
    </row>
    <row r="1558" spans="1:7" x14ac:dyDescent="0.25">
      <c r="A1558" t="s">
        <v>11094</v>
      </c>
      <c r="B1558" t="str">
        <f t="shared" si="24"/>
        <v>D58</v>
      </c>
      <c r="F1558" t="s">
        <v>11095</v>
      </c>
      <c r="G1558" t="s">
        <v>11096</v>
      </c>
    </row>
    <row r="1559" spans="1:7" x14ac:dyDescent="0.25">
      <c r="A1559" t="s">
        <v>11097</v>
      </c>
      <c r="B1559" t="str">
        <f t="shared" si="24"/>
        <v>D58</v>
      </c>
      <c r="F1559" t="s">
        <v>11098</v>
      </c>
      <c r="G1559" t="s">
        <v>11099</v>
      </c>
    </row>
    <row r="1560" spans="1:7" x14ac:dyDescent="0.25">
      <c r="A1560" t="s">
        <v>11100</v>
      </c>
      <c r="B1560" t="str">
        <f t="shared" si="24"/>
        <v>D59</v>
      </c>
      <c r="F1560" t="s">
        <v>11101</v>
      </c>
      <c r="G1560" t="s">
        <v>11102</v>
      </c>
    </row>
    <row r="1561" spans="1:7" x14ac:dyDescent="0.25">
      <c r="A1561" t="s">
        <v>11103</v>
      </c>
      <c r="B1561" t="str">
        <f t="shared" si="24"/>
        <v>D59</v>
      </c>
      <c r="F1561" t="s">
        <v>11104</v>
      </c>
      <c r="G1561" t="s">
        <v>11105</v>
      </c>
    </row>
    <row r="1562" spans="1:7" x14ac:dyDescent="0.25">
      <c r="A1562" t="s">
        <v>11106</v>
      </c>
      <c r="B1562" t="str">
        <f t="shared" si="24"/>
        <v>D59</v>
      </c>
      <c r="F1562" t="s">
        <v>11107</v>
      </c>
      <c r="G1562" t="s">
        <v>11108</v>
      </c>
    </row>
    <row r="1563" spans="1:7" x14ac:dyDescent="0.25">
      <c r="A1563" t="s">
        <v>11109</v>
      </c>
      <c r="B1563" t="str">
        <f t="shared" si="24"/>
        <v>D59</v>
      </c>
      <c r="F1563" t="s">
        <v>11110</v>
      </c>
      <c r="G1563" t="s">
        <v>11111</v>
      </c>
    </row>
    <row r="1564" spans="1:7" x14ac:dyDescent="0.25">
      <c r="A1564" t="s">
        <v>11112</v>
      </c>
      <c r="B1564" t="str">
        <f t="shared" si="24"/>
        <v>D59</v>
      </c>
      <c r="F1564" t="s">
        <v>11113</v>
      </c>
      <c r="G1564" t="s">
        <v>11114</v>
      </c>
    </row>
    <row r="1565" spans="1:7" x14ac:dyDescent="0.25">
      <c r="A1565" t="s">
        <v>11115</v>
      </c>
      <c r="B1565" t="str">
        <f t="shared" si="24"/>
        <v>D59</v>
      </c>
      <c r="F1565" t="s">
        <v>11116</v>
      </c>
      <c r="G1565" t="s">
        <v>11117</v>
      </c>
    </row>
    <row r="1566" spans="1:7" x14ac:dyDescent="0.25">
      <c r="A1566" t="s">
        <v>11118</v>
      </c>
      <c r="B1566" t="str">
        <f t="shared" si="24"/>
        <v>D59</v>
      </c>
      <c r="F1566" t="s">
        <v>11119</v>
      </c>
      <c r="G1566" t="s">
        <v>11120</v>
      </c>
    </row>
    <row r="1567" spans="1:7" x14ac:dyDescent="0.25">
      <c r="A1567" t="s">
        <v>11121</v>
      </c>
      <c r="B1567" t="str">
        <f t="shared" si="24"/>
        <v>D59</v>
      </c>
      <c r="F1567" t="s">
        <v>11122</v>
      </c>
      <c r="G1567" t="s">
        <v>11123</v>
      </c>
    </row>
    <row r="1568" spans="1:7" x14ac:dyDescent="0.25">
      <c r="A1568" t="s">
        <v>11124</v>
      </c>
      <c r="B1568" t="str">
        <f t="shared" si="24"/>
        <v>D59</v>
      </c>
      <c r="F1568" t="s">
        <v>11125</v>
      </c>
      <c r="G1568" t="s">
        <v>11126</v>
      </c>
    </row>
    <row r="1569" spans="1:8" x14ac:dyDescent="0.25">
      <c r="A1569" t="s">
        <v>11127</v>
      </c>
      <c r="B1569" t="str">
        <f t="shared" si="24"/>
        <v>D60</v>
      </c>
      <c r="F1569" t="s">
        <v>11128</v>
      </c>
      <c r="G1569" t="s">
        <v>11129</v>
      </c>
    </row>
    <row r="1570" spans="1:8" x14ac:dyDescent="0.25">
      <c r="A1570" t="s">
        <v>11130</v>
      </c>
      <c r="B1570" t="str">
        <f t="shared" si="24"/>
        <v>D60</v>
      </c>
      <c r="F1570" t="s">
        <v>11131</v>
      </c>
      <c r="G1570" t="s">
        <v>11132</v>
      </c>
    </row>
    <row r="1571" spans="1:8" x14ac:dyDescent="0.25">
      <c r="A1571" t="s">
        <v>11133</v>
      </c>
      <c r="B1571" t="str">
        <f t="shared" si="24"/>
        <v>D60</v>
      </c>
      <c r="F1571" t="s">
        <v>11134</v>
      </c>
      <c r="G1571" t="s">
        <v>11135</v>
      </c>
    </row>
    <row r="1572" spans="1:8" x14ac:dyDescent="0.25">
      <c r="A1572" t="s">
        <v>11136</v>
      </c>
      <c r="B1572" t="str">
        <f t="shared" si="24"/>
        <v>D60</v>
      </c>
      <c r="F1572" t="s">
        <v>11137</v>
      </c>
      <c r="G1572" t="s">
        <v>11138</v>
      </c>
    </row>
    <row r="1573" spans="1:8" x14ac:dyDescent="0.25">
      <c r="A1573" t="s">
        <v>11139</v>
      </c>
      <c r="B1573" t="str">
        <f t="shared" si="24"/>
        <v>D61</v>
      </c>
      <c r="F1573" t="s">
        <v>11140</v>
      </c>
      <c r="G1573" t="s">
        <v>11141</v>
      </c>
    </row>
    <row r="1574" spans="1:8" x14ac:dyDescent="0.25">
      <c r="A1574" t="s">
        <v>11142</v>
      </c>
      <c r="B1574" t="str">
        <f t="shared" si="24"/>
        <v>D61</v>
      </c>
      <c r="F1574" t="s">
        <v>11143</v>
      </c>
      <c r="G1574" t="s">
        <v>11144</v>
      </c>
    </row>
    <row r="1575" spans="1:8" x14ac:dyDescent="0.25">
      <c r="A1575" t="s">
        <v>11145</v>
      </c>
      <c r="B1575" t="str">
        <f t="shared" si="24"/>
        <v>D61</v>
      </c>
      <c r="F1575" t="s">
        <v>11146</v>
      </c>
      <c r="G1575" t="s">
        <v>11147</v>
      </c>
    </row>
    <row r="1576" spans="1:8" x14ac:dyDescent="0.25">
      <c r="A1576" t="s">
        <v>11148</v>
      </c>
      <c r="B1576" t="str">
        <f t="shared" si="24"/>
        <v>D61</v>
      </c>
      <c r="F1576" t="s">
        <v>11149</v>
      </c>
      <c r="G1576" t="s">
        <v>11150</v>
      </c>
    </row>
    <row r="1577" spans="1:8" x14ac:dyDescent="0.25">
      <c r="A1577" t="s">
        <v>11151</v>
      </c>
      <c r="B1577" t="str">
        <f t="shared" si="24"/>
        <v>D61</v>
      </c>
      <c r="F1577" t="s">
        <v>11152</v>
      </c>
      <c r="G1577" t="s">
        <v>11153</v>
      </c>
    </row>
    <row r="1578" spans="1:8" x14ac:dyDescent="0.25">
      <c r="A1578" t="s">
        <v>11154</v>
      </c>
      <c r="B1578" t="str">
        <f t="shared" si="24"/>
        <v>D61</v>
      </c>
      <c r="F1578" t="s">
        <v>11155</v>
      </c>
      <c r="G1578" t="s">
        <v>11156</v>
      </c>
    </row>
    <row r="1579" spans="1:8" x14ac:dyDescent="0.25">
      <c r="A1579" t="s">
        <v>1831</v>
      </c>
      <c r="B1579" t="str">
        <f t="shared" si="24"/>
        <v>D62</v>
      </c>
      <c r="F1579" t="s">
        <v>1832</v>
      </c>
      <c r="G1579" t="s">
        <v>1833</v>
      </c>
    </row>
    <row r="1580" spans="1:8" x14ac:dyDescent="0.25">
      <c r="A1580" t="s">
        <v>11157</v>
      </c>
      <c r="B1580" t="str">
        <f t="shared" si="24"/>
        <v>D63</v>
      </c>
      <c r="C1580" t="s">
        <v>1835</v>
      </c>
      <c r="F1580" t="s">
        <v>11158</v>
      </c>
      <c r="G1580" t="s">
        <v>11159</v>
      </c>
      <c r="H1580" t="s">
        <v>11160</v>
      </c>
    </row>
    <row r="1581" spans="1:8" x14ac:dyDescent="0.25">
      <c r="A1581" t="s">
        <v>11161</v>
      </c>
      <c r="B1581" t="str">
        <f t="shared" si="24"/>
        <v>D63</v>
      </c>
      <c r="C1581" t="s">
        <v>1835</v>
      </c>
      <c r="F1581" t="s">
        <v>11162</v>
      </c>
      <c r="G1581" t="s">
        <v>11163</v>
      </c>
    </row>
    <row r="1582" spans="1:8" x14ac:dyDescent="0.25">
      <c r="A1582" t="s">
        <v>11164</v>
      </c>
      <c r="B1582" t="str">
        <f t="shared" si="24"/>
        <v>D64</v>
      </c>
      <c r="F1582" t="s">
        <v>11165</v>
      </c>
      <c r="G1582" t="s">
        <v>11166</v>
      </c>
    </row>
    <row r="1583" spans="1:8" x14ac:dyDescent="0.25">
      <c r="A1583" t="s">
        <v>11167</v>
      </c>
      <c r="B1583" t="str">
        <f t="shared" si="24"/>
        <v>D64</v>
      </c>
      <c r="F1583" t="s">
        <v>11168</v>
      </c>
      <c r="G1583" t="s">
        <v>11169</v>
      </c>
    </row>
    <row r="1584" spans="1:8" x14ac:dyDescent="0.25">
      <c r="A1584" t="s">
        <v>11170</v>
      </c>
      <c r="B1584" t="str">
        <f t="shared" si="24"/>
        <v>D64</v>
      </c>
      <c r="F1584" t="s">
        <v>11171</v>
      </c>
      <c r="G1584" t="s">
        <v>11172</v>
      </c>
    </row>
    <row r="1585" spans="1:7" x14ac:dyDescent="0.25">
      <c r="A1585" t="s">
        <v>11173</v>
      </c>
      <c r="B1585" t="str">
        <f t="shared" si="24"/>
        <v>D64</v>
      </c>
      <c r="F1585" t="s">
        <v>11174</v>
      </c>
      <c r="G1585" t="s">
        <v>11175</v>
      </c>
    </row>
    <row r="1586" spans="1:7" x14ac:dyDescent="0.25">
      <c r="A1586" t="s">
        <v>11176</v>
      </c>
      <c r="B1586" t="str">
        <f t="shared" si="24"/>
        <v>D64</v>
      </c>
      <c r="F1586" t="s">
        <v>11177</v>
      </c>
      <c r="G1586" t="s">
        <v>11178</v>
      </c>
    </row>
    <row r="1587" spans="1:7" x14ac:dyDescent="0.25">
      <c r="A1587" t="s">
        <v>11179</v>
      </c>
      <c r="B1587" t="str">
        <f t="shared" si="24"/>
        <v>D64</v>
      </c>
      <c r="F1587" t="s">
        <v>11180</v>
      </c>
      <c r="G1587" t="s">
        <v>11181</v>
      </c>
    </row>
    <row r="1588" spans="1:7" x14ac:dyDescent="0.25">
      <c r="A1588" t="s">
        <v>11182</v>
      </c>
      <c r="B1588" t="str">
        <f t="shared" si="24"/>
        <v>D64</v>
      </c>
      <c r="F1588" t="s">
        <v>11183</v>
      </c>
      <c r="G1588" t="s">
        <v>11184</v>
      </c>
    </row>
    <row r="1589" spans="1:7" x14ac:dyDescent="0.25">
      <c r="A1589" t="s">
        <v>227</v>
      </c>
      <c r="B1589" t="str">
        <f t="shared" si="24"/>
        <v>D65</v>
      </c>
      <c r="F1589" t="s">
        <v>1840</v>
      </c>
      <c r="G1589" t="s">
        <v>1841</v>
      </c>
    </row>
    <row r="1590" spans="1:7" x14ac:dyDescent="0.25">
      <c r="A1590" t="s">
        <v>1842</v>
      </c>
      <c r="B1590" t="str">
        <f t="shared" si="24"/>
        <v>D66</v>
      </c>
      <c r="F1590" t="s">
        <v>1843</v>
      </c>
      <c r="G1590" t="s">
        <v>1844</v>
      </c>
    </row>
    <row r="1591" spans="1:7" x14ac:dyDescent="0.25">
      <c r="A1591" t="s">
        <v>1845</v>
      </c>
      <c r="B1591" t="str">
        <f t="shared" si="24"/>
        <v>D67</v>
      </c>
      <c r="F1591" t="s">
        <v>1846</v>
      </c>
      <c r="G1591" t="s">
        <v>1847</v>
      </c>
    </row>
    <row r="1592" spans="1:7" x14ac:dyDescent="0.25">
      <c r="A1592" t="s">
        <v>11185</v>
      </c>
      <c r="B1592" t="str">
        <f t="shared" si="24"/>
        <v>D68</v>
      </c>
      <c r="F1592" t="s">
        <v>11186</v>
      </c>
      <c r="G1592" t="s">
        <v>11187</v>
      </c>
    </row>
    <row r="1593" spans="1:7" x14ac:dyDescent="0.25">
      <c r="A1593" t="s">
        <v>11188</v>
      </c>
      <c r="B1593" t="str">
        <f t="shared" si="24"/>
        <v>D68</v>
      </c>
      <c r="F1593" t="s">
        <v>11189</v>
      </c>
      <c r="G1593" t="s">
        <v>11190</v>
      </c>
    </row>
    <row r="1594" spans="1:7" x14ac:dyDescent="0.25">
      <c r="A1594" t="s">
        <v>11191</v>
      </c>
      <c r="B1594" t="str">
        <f t="shared" si="24"/>
        <v>D68</v>
      </c>
      <c r="F1594" t="s">
        <v>11192</v>
      </c>
      <c r="G1594" t="s">
        <v>11193</v>
      </c>
    </row>
    <row r="1595" spans="1:7" x14ac:dyDescent="0.25">
      <c r="A1595" t="s">
        <v>11194</v>
      </c>
      <c r="B1595" t="str">
        <f t="shared" si="24"/>
        <v>D68</v>
      </c>
      <c r="F1595" t="s">
        <v>11195</v>
      </c>
      <c r="G1595" t="s">
        <v>11196</v>
      </c>
    </row>
    <row r="1596" spans="1:7" x14ac:dyDescent="0.25">
      <c r="A1596" t="s">
        <v>11197</v>
      </c>
      <c r="B1596" t="str">
        <f t="shared" si="24"/>
        <v>D68</v>
      </c>
      <c r="F1596" t="s">
        <v>11198</v>
      </c>
      <c r="G1596" t="s">
        <v>11199</v>
      </c>
    </row>
    <row r="1597" spans="1:7" x14ac:dyDescent="0.25">
      <c r="A1597" t="s">
        <v>11200</v>
      </c>
      <c r="B1597" t="str">
        <f t="shared" si="24"/>
        <v>D68</v>
      </c>
      <c r="F1597" t="s">
        <v>11201</v>
      </c>
      <c r="G1597" t="s">
        <v>11202</v>
      </c>
    </row>
    <row r="1598" spans="1:7" x14ac:dyDescent="0.25">
      <c r="A1598" t="s">
        <v>11203</v>
      </c>
      <c r="B1598" t="str">
        <f t="shared" si="24"/>
        <v>D68</v>
      </c>
      <c r="F1598" t="s">
        <v>11204</v>
      </c>
      <c r="G1598" t="s">
        <v>11205</v>
      </c>
    </row>
    <row r="1599" spans="1:7" x14ac:dyDescent="0.25">
      <c r="A1599" t="s">
        <v>11206</v>
      </c>
      <c r="B1599" t="str">
        <f t="shared" si="24"/>
        <v>D69</v>
      </c>
      <c r="F1599" t="s">
        <v>11207</v>
      </c>
      <c r="G1599" t="s">
        <v>11208</v>
      </c>
    </row>
    <row r="1600" spans="1:7" x14ac:dyDescent="0.25">
      <c r="A1600" t="s">
        <v>11209</v>
      </c>
      <c r="B1600" t="str">
        <f t="shared" si="24"/>
        <v>D69</v>
      </c>
      <c r="F1600" t="s">
        <v>11210</v>
      </c>
      <c r="G1600" t="s">
        <v>11211</v>
      </c>
    </row>
    <row r="1601" spans="1:7" x14ac:dyDescent="0.25">
      <c r="A1601" t="s">
        <v>11212</v>
      </c>
      <c r="B1601" t="str">
        <f t="shared" si="24"/>
        <v>D69</v>
      </c>
      <c r="F1601" t="s">
        <v>11213</v>
      </c>
      <c r="G1601" t="s">
        <v>11214</v>
      </c>
    </row>
    <row r="1602" spans="1:7" x14ac:dyDescent="0.25">
      <c r="A1602" t="s">
        <v>11215</v>
      </c>
      <c r="B1602" t="str">
        <f t="shared" si="24"/>
        <v>D69</v>
      </c>
      <c r="F1602" t="s">
        <v>11216</v>
      </c>
      <c r="G1602" t="s">
        <v>11217</v>
      </c>
    </row>
    <row r="1603" spans="1:7" x14ac:dyDescent="0.25">
      <c r="A1603" t="s">
        <v>11218</v>
      </c>
      <c r="B1603" t="str">
        <f t="shared" ref="B1603:B1666" si="25">LEFT(A1603,3)</f>
        <v>D69</v>
      </c>
      <c r="F1603" t="s">
        <v>11219</v>
      </c>
      <c r="G1603" t="s">
        <v>11220</v>
      </c>
    </row>
    <row r="1604" spans="1:7" x14ac:dyDescent="0.25">
      <c r="A1604" t="s">
        <v>11221</v>
      </c>
      <c r="B1604" t="str">
        <f t="shared" si="25"/>
        <v>D69</v>
      </c>
      <c r="F1604" t="s">
        <v>11222</v>
      </c>
      <c r="G1604" t="s">
        <v>11223</v>
      </c>
    </row>
    <row r="1605" spans="1:7" x14ac:dyDescent="0.25">
      <c r="A1605" t="s">
        <v>11224</v>
      </c>
      <c r="B1605" t="str">
        <f t="shared" si="25"/>
        <v>D69</v>
      </c>
      <c r="F1605" t="s">
        <v>11225</v>
      </c>
      <c r="G1605" t="s">
        <v>11226</v>
      </c>
    </row>
    <row r="1606" spans="1:7" x14ac:dyDescent="0.25">
      <c r="A1606" t="s">
        <v>11227</v>
      </c>
      <c r="B1606" t="str">
        <f t="shared" si="25"/>
        <v>D69</v>
      </c>
      <c r="F1606" t="s">
        <v>11228</v>
      </c>
      <c r="G1606" t="s">
        <v>11229</v>
      </c>
    </row>
    <row r="1607" spans="1:7" x14ac:dyDescent="0.25">
      <c r="A1607" t="s">
        <v>11230</v>
      </c>
      <c r="B1607" t="str">
        <f t="shared" si="25"/>
        <v>D69</v>
      </c>
      <c r="F1607" t="s">
        <v>11231</v>
      </c>
      <c r="G1607" t="s">
        <v>11232</v>
      </c>
    </row>
    <row r="1608" spans="1:7" x14ac:dyDescent="0.25">
      <c r="A1608" t="s">
        <v>231</v>
      </c>
      <c r="B1608" t="str">
        <f t="shared" si="25"/>
        <v>D70</v>
      </c>
      <c r="F1608" t="s">
        <v>1853</v>
      </c>
      <c r="G1608" t="s">
        <v>1854</v>
      </c>
    </row>
    <row r="1609" spans="1:7" x14ac:dyDescent="0.25">
      <c r="A1609" t="s">
        <v>1855</v>
      </c>
      <c r="B1609" t="str">
        <f t="shared" si="25"/>
        <v>D71</v>
      </c>
      <c r="F1609" t="s">
        <v>1856</v>
      </c>
      <c r="G1609" t="s">
        <v>1857</v>
      </c>
    </row>
    <row r="1610" spans="1:7" x14ac:dyDescent="0.25">
      <c r="A1610" t="s">
        <v>11233</v>
      </c>
      <c r="B1610" t="str">
        <f t="shared" si="25"/>
        <v>D72</v>
      </c>
      <c r="F1610" t="s">
        <v>11234</v>
      </c>
      <c r="G1610" t="s">
        <v>11235</v>
      </c>
    </row>
    <row r="1611" spans="1:7" x14ac:dyDescent="0.25">
      <c r="A1611" t="s">
        <v>11236</v>
      </c>
      <c r="B1611" t="str">
        <f t="shared" si="25"/>
        <v>D72</v>
      </c>
      <c r="F1611" t="s">
        <v>11237</v>
      </c>
      <c r="G1611" t="s">
        <v>11238</v>
      </c>
    </row>
    <row r="1612" spans="1:7" x14ac:dyDescent="0.25">
      <c r="A1612" t="s">
        <v>11239</v>
      </c>
      <c r="B1612" t="str">
        <f t="shared" si="25"/>
        <v>D72</v>
      </c>
      <c r="F1612" t="s">
        <v>11240</v>
      </c>
      <c r="G1612" t="s">
        <v>11241</v>
      </c>
    </row>
    <row r="1613" spans="1:7" x14ac:dyDescent="0.25">
      <c r="A1613" t="s">
        <v>11242</v>
      </c>
      <c r="B1613" t="str">
        <f t="shared" si="25"/>
        <v>D72</v>
      </c>
      <c r="F1613" t="s">
        <v>11243</v>
      </c>
      <c r="G1613" t="s">
        <v>11244</v>
      </c>
    </row>
    <row r="1614" spans="1:7" x14ac:dyDescent="0.25">
      <c r="A1614" t="s">
        <v>11245</v>
      </c>
      <c r="B1614" t="str">
        <f t="shared" si="25"/>
        <v>D73</v>
      </c>
      <c r="F1614" t="s">
        <v>11246</v>
      </c>
      <c r="G1614" t="s">
        <v>11247</v>
      </c>
    </row>
    <row r="1615" spans="1:7" x14ac:dyDescent="0.25">
      <c r="A1615" t="s">
        <v>11248</v>
      </c>
      <c r="B1615" t="str">
        <f t="shared" si="25"/>
        <v>D73</v>
      </c>
      <c r="F1615" t="s">
        <v>11249</v>
      </c>
      <c r="G1615" t="s">
        <v>11250</v>
      </c>
    </row>
    <row r="1616" spans="1:7" x14ac:dyDescent="0.25">
      <c r="A1616" t="s">
        <v>11251</v>
      </c>
      <c r="B1616" t="str">
        <f t="shared" si="25"/>
        <v>D73</v>
      </c>
      <c r="F1616" t="s">
        <v>11252</v>
      </c>
      <c r="G1616" t="s">
        <v>11253</v>
      </c>
    </row>
    <row r="1617" spans="1:7" x14ac:dyDescent="0.25">
      <c r="A1617" t="s">
        <v>11254</v>
      </c>
      <c r="B1617" t="str">
        <f t="shared" si="25"/>
        <v>D73</v>
      </c>
      <c r="F1617" t="s">
        <v>11255</v>
      </c>
      <c r="G1617" t="s">
        <v>11256</v>
      </c>
    </row>
    <row r="1618" spans="1:7" x14ac:dyDescent="0.25">
      <c r="A1618" t="s">
        <v>11257</v>
      </c>
      <c r="B1618" t="str">
        <f t="shared" si="25"/>
        <v>D73</v>
      </c>
      <c r="F1618" t="s">
        <v>11258</v>
      </c>
      <c r="G1618" t="s">
        <v>11259</v>
      </c>
    </row>
    <row r="1619" spans="1:7" x14ac:dyDescent="0.25">
      <c r="A1619" t="s">
        <v>11260</v>
      </c>
      <c r="B1619" t="str">
        <f t="shared" si="25"/>
        <v>D73</v>
      </c>
      <c r="F1619" t="s">
        <v>11261</v>
      </c>
      <c r="G1619" t="s">
        <v>11262</v>
      </c>
    </row>
    <row r="1620" spans="1:7" x14ac:dyDescent="0.25">
      <c r="A1620" t="s">
        <v>11263</v>
      </c>
      <c r="B1620" t="str">
        <f t="shared" si="25"/>
        <v>D73</v>
      </c>
      <c r="F1620" t="s">
        <v>11264</v>
      </c>
      <c r="G1620" t="s">
        <v>11265</v>
      </c>
    </row>
    <row r="1621" spans="1:7" x14ac:dyDescent="0.25">
      <c r="A1621" t="s">
        <v>11266</v>
      </c>
      <c r="B1621" t="str">
        <f t="shared" si="25"/>
        <v>D73</v>
      </c>
      <c r="F1621" t="s">
        <v>11267</v>
      </c>
      <c r="G1621" t="s">
        <v>11268</v>
      </c>
    </row>
    <row r="1622" spans="1:7" x14ac:dyDescent="0.25">
      <c r="A1622" t="s">
        <v>11269</v>
      </c>
      <c r="B1622" t="str">
        <f t="shared" si="25"/>
        <v>D74</v>
      </c>
      <c r="F1622" t="s">
        <v>11270</v>
      </c>
      <c r="G1622" t="s">
        <v>11271</v>
      </c>
    </row>
    <row r="1623" spans="1:7" x14ac:dyDescent="0.25">
      <c r="A1623" t="s">
        <v>11272</v>
      </c>
      <c r="B1623" t="str">
        <f t="shared" si="25"/>
        <v>D74</v>
      </c>
      <c r="F1623" t="s">
        <v>11273</v>
      </c>
      <c r="G1623" t="s">
        <v>11274</v>
      </c>
    </row>
    <row r="1624" spans="1:7" x14ac:dyDescent="0.25">
      <c r="A1624" t="s">
        <v>11275</v>
      </c>
      <c r="B1624" t="str">
        <f t="shared" si="25"/>
        <v>D74</v>
      </c>
      <c r="F1624" t="s">
        <v>11276</v>
      </c>
      <c r="G1624" t="s">
        <v>11277</v>
      </c>
    </row>
    <row r="1625" spans="1:7" x14ac:dyDescent="0.25">
      <c r="A1625" t="s">
        <v>11278</v>
      </c>
      <c r="B1625" t="str">
        <f t="shared" si="25"/>
        <v>D75</v>
      </c>
      <c r="F1625" t="s">
        <v>11279</v>
      </c>
      <c r="G1625" t="s">
        <v>11280</v>
      </c>
    </row>
    <row r="1626" spans="1:7" x14ac:dyDescent="0.25">
      <c r="A1626" t="s">
        <v>11281</v>
      </c>
      <c r="B1626" t="str">
        <f t="shared" si="25"/>
        <v>D75</v>
      </c>
      <c r="F1626" t="s">
        <v>11282</v>
      </c>
      <c r="G1626" t="s">
        <v>11283</v>
      </c>
    </row>
    <row r="1627" spans="1:7" x14ac:dyDescent="0.25">
      <c r="A1627" t="s">
        <v>11284</v>
      </c>
      <c r="B1627" t="str">
        <f t="shared" si="25"/>
        <v>D75</v>
      </c>
      <c r="F1627" t="s">
        <v>11285</v>
      </c>
      <c r="G1627" t="s">
        <v>11286</v>
      </c>
    </row>
    <row r="1628" spans="1:7" x14ac:dyDescent="0.25">
      <c r="A1628" t="s">
        <v>11287</v>
      </c>
      <c r="B1628" t="str">
        <f t="shared" si="25"/>
        <v>D75</v>
      </c>
      <c r="F1628" t="s">
        <v>11288</v>
      </c>
      <c r="G1628" t="s">
        <v>11289</v>
      </c>
    </row>
    <row r="1629" spans="1:7" x14ac:dyDescent="0.25">
      <c r="A1629" t="s">
        <v>11290</v>
      </c>
      <c r="B1629" t="str">
        <f t="shared" si="25"/>
        <v>D75</v>
      </c>
      <c r="F1629" t="s">
        <v>11291</v>
      </c>
      <c r="G1629" t="s">
        <v>11292</v>
      </c>
    </row>
    <row r="1630" spans="1:7" x14ac:dyDescent="0.25">
      <c r="A1630" t="s">
        <v>11293</v>
      </c>
      <c r="B1630" t="str">
        <f t="shared" si="25"/>
        <v>D76</v>
      </c>
      <c r="F1630" t="s">
        <v>11294</v>
      </c>
      <c r="G1630" t="s">
        <v>11295</v>
      </c>
    </row>
    <row r="1631" spans="1:7" x14ac:dyDescent="0.25">
      <c r="A1631" t="s">
        <v>11296</v>
      </c>
      <c r="B1631" t="str">
        <f t="shared" si="25"/>
        <v>D76</v>
      </c>
      <c r="F1631" t="s">
        <v>11297</v>
      </c>
      <c r="G1631" t="s">
        <v>11298</v>
      </c>
    </row>
    <row r="1632" spans="1:7" x14ac:dyDescent="0.25">
      <c r="A1632" t="s">
        <v>11299</v>
      </c>
      <c r="B1632" t="str">
        <f t="shared" si="25"/>
        <v>D76</v>
      </c>
      <c r="F1632" t="s">
        <v>11300</v>
      </c>
      <c r="G1632" t="s">
        <v>11301</v>
      </c>
    </row>
    <row r="1633" spans="1:7" x14ac:dyDescent="0.25">
      <c r="A1633" t="s">
        <v>11302</v>
      </c>
      <c r="B1633" t="str">
        <f t="shared" si="25"/>
        <v>D76</v>
      </c>
      <c r="F1633" t="s">
        <v>11303</v>
      </c>
      <c r="G1633" t="s">
        <v>11304</v>
      </c>
    </row>
    <row r="1634" spans="1:7" x14ac:dyDescent="0.25">
      <c r="A1634" t="s">
        <v>232</v>
      </c>
      <c r="B1634" t="str">
        <f t="shared" si="25"/>
        <v>D77</v>
      </c>
      <c r="C1634" t="s">
        <v>1835</v>
      </c>
      <c r="F1634" t="s">
        <v>1872</v>
      </c>
      <c r="G1634" t="s">
        <v>1873</v>
      </c>
    </row>
    <row r="1635" spans="1:7" x14ac:dyDescent="0.25">
      <c r="A1635" t="s">
        <v>11305</v>
      </c>
      <c r="B1635" t="str">
        <f t="shared" si="25"/>
        <v>D80</v>
      </c>
      <c r="F1635" t="s">
        <v>11306</v>
      </c>
      <c r="G1635" t="s">
        <v>11307</v>
      </c>
    </row>
    <row r="1636" spans="1:7" x14ac:dyDescent="0.25">
      <c r="A1636" t="s">
        <v>11308</v>
      </c>
      <c r="B1636" t="str">
        <f t="shared" si="25"/>
        <v>D80</v>
      </c>
      <c r="F1636" t="s">
        <v>11309</v>
      </c>
      <c r="G1636" t="s">
        <v>11310</v>
      </c>
    </row>
    <row r="1637" spans="1:7" x14ac:dyDescent="0.25">
      <c r="A1637" t="s">
        <v>11311</v>
      </c>
      <c r="B1637" t="str">
        <f t="shared" si="25"/>
        <v>D80</v>
      </c>
      <c r="F1637" t="s">
        <v>11312</v>
      </c>
      <c r="G1637" t="s">
        <v>11313</v>
      </c>
    </row>
    <row r="1638" spans="1:7" x14ac:dyDescent="0.25">
      <c r="A1638" t="s">
        <v>11314</v>
      </c>
      <c r="B1638" t="str">
        <f t="shared" si="25"/>
        <v>D80</v>
      </c>
      <c r="F1638" t="s">
        <v>11315</v>
      </c>
      <c r="G1638" t="s">
        <v>11316</v>
      </c>
    </row>
    <row r="1639" spans="1:7" x14ac:dyDescent="0.25">
      <c r="A1639" t="s">
        <v>11317</v>
      </c>
      <c r="B1639" t="str">
        <f t="shared" si="25"/>
        <v>D80</v>
      </c>
      <c r="F1639" t="s">
        <v>11318</v>
      </c>
      <c r="G1639" t="s">
        <v>11319</v>
      </c>
    </row>
    <row r="1640" spans="1:7" x14ac:dyDescent="0.25">
      <c r="A1640" t="s">
        <v>11320</v>
      </c>
      <c r="B1640" t="str">
        <f t="shared" si="25"/>
        <v>D80</v>
      </c>
      <c r="F1640" t="s">
        <v>11321</v>
      </c>
      <c r="G1640" t="s">
        <v>11322</v>
      </c>
    </row>
    <row r="1641" spans="1:7" x14ac:dyDescent="0.25">
      <c r="A1641" t="s">
        <v>11323</v>
      </c>
      <c r="B1641" t="str">
        <f t="shared" si="25"/>
        <v>D80</v>
      </c>
      <c r="F1641" t="s">
        <v>11324</v>
      </c>
      <c r="G1641" t="s">
        <v>11325</v>
      </c>
    </row>
    <row r="1642" spans="1:7" x14ac:dyDescent="0.25">
      <c r="A1642" t="s">
        <v>11326</v>
      </c>
      <c r="B1642" t="str">
        <f t="shared" si="25"/>
        <v>D80</v>
      </c>
      <c r="F1642" t="s">
        <v>11327</v>
      </c>
      <c r="G1642" t="s">
        <v>11328</v>
      </c>
    </row>
    <row r="1643" spans="1:7" x14ac:dyDescent="0.25">
      <c r="A1643" t="s">
        <v>11329</v>
      </c>
      <c r="B1643" t="str">
        <f t="shared" si="25"/>
        <v>D80</v>
      </c>
      <c r="F1643" t="s">
        <v>11330</v>
      </c>
      <c r="G1643" t="s">
        <v>11331</v>
      </c>
    </row>
    <row r="1644" spans="1:7" x14ac:dyDescent="0.25">
      <c r="A1644" t="s">
        <v>11332</v>
      </c>
      <c r="B1644" t="str">
        <f t="shared" si="25"/>
        <v>D80</v>
      </c>
      <c r="F1644" t="s">
        <v>11333</v>
      </c>
      <c r="G1644" t="s">
        <v>11334</v>
      </c>
    </row>
    <row r="1645" spans="1:7" x14ac:dyDescent="0.25">
      <c r="A1645" t="s">
        <v>11335</v>
      </c>
      <c r="B1645" t="str">
        <f t="shared" si="25"/>
        <v>D81</v>
      </c>
      <c r="F1645" t="s">
        <v>11336</v>
      </c>
      <c r="G1645" t="s">
        <v>11337</v>
      </c>
    </row>
    <row r="1646" spans="1:7" x14ac:dyDescent="0.25">
      <c r="A1646" t="s">
        <v>11338</v>
      </c>
      <c r="B1646" t="str">
        <f t="shared" si="25"/>
        <v>D81</v>
      </c>
      <c r="F1646" t="s">
        <v>11339</v>
      </c>
      <c r="G1646" t="s">
        <v>11340</v>
      </c>
    </row>
    <row r="1647" spans="1:7" x14ac:dyDescent="0.25">
      <c r="A1647" t="s">
        <v>11341</v>
      </c>
      <c r="B1647" t="str">
        <f t="shared" si="25"/>
        <v>D81</v>
      </c>
      <c r="F1647" t="s">
        <v>11342</v>
      </c>
      <c r="G1647" t="s">
        <v>11343</v>
      </c>
    </row>
    <row r="1648" spans="1:7" x14ac:dyDescent="0.25">
      <c r="A1648" t="s">
        <v>11344</v>
      </c>
      <c r="B1648" t="str">
        <f t="shared" si="25"/>
        <v>D81</v>
      </c>
      <c r="F1648" t="s">
        <v>11345</v>
      </c>
      <c r="G1648" t="s">
        <v>11346</v>
      </c>
    </row>
    <row r="1649" spans="1:7" x14ac:dyDescent="0.25">
      <c r="A1649" t="s">
        <v>11347</v>
      </c>
      <c r="B1649" t="str">
        <f t="shared" si="25"/>
        <v>D81</v>
      </c>
      <c r="F1649" t="s">
        <v>11348</v>
      </c>
      <c r="G1649" t="s">
        <v>11349</v>
      </c>
    </row>
    <row r="1650" spans="1:7" x14ac:dyDescent="0.25">
      <c r="A1650" t="s">
        <v>11350</v>
      </c>
      <c r="B1650" t="str">
        <f t="shared" si="25"/>
        <v>D81</v>
      </c>
      <c r="F1650" t="s">
        <v>11351</v>
      </c>
      <c r="G1650" t="s">
        <v>11352</v>
      </c>
    </row>
    <row r="1651" spans="1:7" x14ac:dyDescent="0.25">
      <c r="A1651" t="s">
        <v>11353</v>
      </c>
      <c r="B1651" t="str">
        <f t="shared" si="25"/>
        <v>D81</v>
      </c>
      <c r="F1651" t="s">
        <v>11354</v>
      </c>
      <c r="G1651" t="s">
        <v>11355</v>
      </c>
    </row>
    <row r="1652" spans="1:7" x14ac:dyDescent="0.25">
      <c r="A1652" t="s">
        <v>11356</v>
      </c>
      <c r="B1652" t="str">
        <f t="shared" si="25"/>
        <v>D81</v>
      </c>
      <c r="F1652" t="s">
        <v>11357</v>
      </c>
      <c r="G1652" t="s">
        <v>11358</v>
      </c>
    </row>
    <row r="1653" spans="1:7" x14ac:dyDescent="0.25">
      <c r="A1653" t="s">
        <v>11359</v>
      </c>
      <c r="B1653" t="str">
        <f t="shared" si="25"/>
        <v>D81</v>
      </c>
      <c r="F1653" t="s">
        <v>11360</v>
      </c>
      <c r="G1653" t="s">
        <v>11361</v>
      </c>
    </row>
    <row r="1654" spans="1:7" x14ac:dyDescent="0.25">
      <c r="A1654" t="s">
        <v>11362</v>
      </c>
      <c r="B1654" t="str">
        <f t="shared" si="25"/>
        <v>D81</v>
      </c>
      <c r="F1654" t="s">
        <v>11363</v>
      </c>
      <c r="G1654" t="s">
        <v>11364</v>
      </c>
    </row>
    <row r="1655" spans="1:7" x14ac:dyDescent="0.25">
      <c r="A1655" t="s">
        <v>11365</v>
      </c>
      <c r="B1655" t="str">
        <f t="shared" si="25"/>
        <v>D82</v>
      </c>
      <c r="F1655" t="s">
        <v>11366</v>
      </c>
      <c r="G1655" t="s">
        <v>11367</v>
      </c>
    </row>
    <row r="1656" spans="1:7" x14ac:dyDescent="0.25">
      <c r="A1656" t="s">
        <v>11368</v>
      </c>
      <c r="B1656" t="str">
        <f t="shared" si="25"/>
        <v>D82</v>
      </c>
      <c r="F1656" t="s">
        <v>11369</v>
      </c>
      <c r="G1656" t="s">
        <v>11370</v>
      </c>
    </row>
    <row r="1657" spans="1:7" x14ac:dyDescent="0.25">
      <c r="A1657" t="s">
        <v>11371</v>
      </c>
      <c r="B1657" t="str">
        <f t="shared" si="25"/>
        <v>D82</v>
      </c>
      <c r="F1657" t="s">
        <v>11372</v>
      </c>
      <c r="G1657" t="s">
        <v>11373</v>
      </c>
    </row>
    <row r="1658" spans="1:7" x14ac:dyDescent="0.25">
      <c r="A1658" t="s">
        <v>11374</v>
      </c>
      <c r="B1658" t="str">
        <f t="shared" si="25"/>
        <v>D82</v>
      </c>
      <c r="F1658" t="s">
        <v>11375</v>
      </c>
      <c r="G1658" t="s">
        <v>11376</v>
      </c>
    </row>
    <row r="1659" spans="1:7" x14ac:dyDescent="0.25">
      <c r="A1659" t="s">
        <v>11377</v>
      </c>
      <c r="B1659" t="str">
        <f t="shared" si="25"/>
        <v>D82</v>
      </c>
      <c r="F1659" t="s">
        <v>11378</v>
      </c>
      <c r="G1659" t="s">
        <v>11379</v>
      </c>
    </row>
    <row r="1660" spans="1:7" x14ac:dyDescent="0.25">
      <c r="A1660" t="s">
        <v>11380</v>
      </c>
      <c r="B1660" t="str">
        <f t="shared" si="25"/>
        <v>D82</v>
      </c>
      <c r="F1660" t="s">
        <v>11381</v>
      </c>
      <c r="G1660" t="s">
        <v>11382</v>
      </c>
    </row>
    <row r="1661" spans="1:7" x14ac:dyDescent="0.25">
      <c r="A1661" t="s">
        <v>11383</v>
      </c>
      <c r="B1661" t="str">
        <f t="shared" si="25"/>
        <v>D82</v>
      </c>
      <c r="F1661" t="s">
        <v>11384</v>
      </c>
      <c r="G1661" t="s">
        <v>11385</v>
      </c>
    </row>
    <row r="1662" spans="1:7" x14ac:dyDescent="0.25">
      <c r="A1662" t="s">
        <v>11386</v>
      </c>
      <c r="B1662" t="str">
        <f t="shared" si="25"/>
        <v>D83</v>
      </c>
      <c r="F1662" t="s">
        <v>11387</v>
      </c>
      <c r="G1662" t="s">
        <v>11388</v>
      </c>
    </row>
    <row r="1663" spans="1:7" x14ac:dyDescent="0.25">
      <c r="A1663" t="s">
        <v>11389</v>
      </c>
      <c r="B1663" t="str">
        <f t="shared" si="25"/>
        <v>D83</v>
      </c>
      <c r="F1663" t="s">
        <v>11390</v>
      </c>
      <c r="G1663" t="s">
        <v>11391</v>
      </c>
    </row>
    <row r="1664" spans="1:7" x14ac:dyDescent="0.25">
      <c r="A1664" t="s">
        <v>11392</v>
      </c>
      <c r="B1664" t="str">
        <f t="shared" si="25"/>
        <v>D83</v>
      </c>
      <c r="F1664" t="s">
        <v>11393</v>
      </c>
      <c r="G1664" t="s">
        <v>11394</v>
      </c>
    </row>
    <row r="1665" spans="1:7" x14ac:dyDescent="0.25">
      <c r="A1665" t="s">
        <v>11395</v>
      </c>
      <c r="B1665" t="str">
        <f t="shared" si="25"/>
        <v>D83</v>
      </c>
      <c r="F1665" t="s">
        <v>11396</v>
      </c>
      <c r="G1665" t="s">
        <v>11397</v>
      </c>
    </row>
    <row r="1666" spans="1:7" x14ac:dyDescent="0.25">
      <c r="A1666" t="s">
        <v>11398</v>
      </c>
      <c r="B1666" t="str">
        <f t="shared" si="25"/>
        <v>D83</v>
      </c>
      <c r="F1666" t="s">
        <v>11399</v>
      </c>
      <c r="G1666" t="s">
        <v>11400</v>
      </c>
    </row>
    <row r="1667" spans="1:7" x14ac:dyDescent="0.25">
      <c r="A1667" t="s">
        <v>11401</v>
      </c>
      <c r="B1667" t="str">
        <f t="shared" ref="B1667:B1730" si="26">LEFT(A1667,3)</f>
        <v>D84</v>
      </c>
      <c r="F1667" t="s">
        <v>11402</v>
      </c>
      <c r="G1667" t="s">
        <v>11403</v>
      </c>
    </row>
    <row r="1668" spans="1:7" x14ac:dyDescent="0.25">
      <c r="A1668" t="s">
        <v>11404</v>
      </c>
      <c r="B1668" t="str">
        <f t="shared" si="26"/>
        <v>D84</v>
      </c>
      <c r="F1668" t="s">
        <v>11405</v>
      </c>
      <c r="G1668" t="s">
        <v>11406</v>
      </c>
    </row>
    <row r="1669" spans="1:7" x14ac:dyDescent="0.25">
      <c r="A1669" t="s">
        <v>11407</v>
      </c>
      <c r="B1669" t="str">
        <f t="shared" si="26"/>
        <v>D84</v>
      </c>
      <c r="F1669" t="s">
        <v>11408</v>
      </c>
      <c r="G1669" t="s">
        <v>11409</v>
      </c>
    </row>
    <row r="1670" spans="1:7" x14ac:dyDescent="0.25">
      <c r="A1670" t="s">
        <v>11410</v>
      </c>
      <c r="B1670" t="str">
        <f t="shared" si="26"/>
        <v>D84</v>
      </c>
      <c r="F1670" t="s">
        <v>11411</v>
      </c>
      <c r="G1670" t="s">
        <v>11412</v>
      </c>
    </row>
    <row r="1671" spans="1:7" x14ac:dyDescent="0.25">
      <c r="A1671" t="s">
        <v>11413</v>
      </c>
      <c r="B1671" t="str">
        <f t="shared" si="26"/>
        <v>D86</v>
      </c>
      <c r="F1671" t="s">
        <v>11414</v>
      </c>
      <c r="G1671" t="s">
        <v>11415</v>
      </c>
    </row>
    <row r="1672" spans="1:7" x14ac:dyDescent="0.25">
      <c r="A1672" t="s">
        <v>11416</v>
      </c>
      <c r="B1672" t="str">
        <f t="shared" si="26"/>
        <v>D86</v>
      </c>
      <c r="F1672" t="s">
        <v>11417</v>
      </c>
      <c r="G1672" t="s">
        <v>11418</v>
      </c>
    </row>
    <row r="1673" spans="1:7" x14ac:dyDescent="0.25">
      <c r="A1673" t="s">
        <v>11419</v>
      </c>
      <c r="B1673" t="str">
        <f t="shared" si="26"/>
        <v>D86</v>
      </c>
      <c r="F1673" t="s">
        <v>11420</v>
      </c>
      <c r="G1673" t="s">
        <v>11421</v>
      </c>
    </row>
    <row r="1674" spans="1:7" x14ac:dyDescent="0.25">
      <c r="A1674" t="s">
        <v>11422</v>
      </c>
      <c r="B1674" t="str">
        <f t="shared" si="26"/>
        <v>D86</v>
      </c>
      <c r="F1674" t="s">
        <v>11423</v>
      </c>
      <c r="G1674" t="s">
        <v>11424</v>
      </c>
    </row>
    <row r="1675" spans="1:7" x14ac:dyDescent="0.25">
      <c r="A1675" t="s">
        <v>11425</v>
      </c>
      <c r="B1675" t="str">
        <f t="shared" si="26"/>
        <v>D86</v>
      </c>
      <c r="F1675" t="s">
        <v>11426</v>
      </c>
      <c r="G1675" t="s">
        <v>11427</v>
      </c>
    </row>
    <row r="1676" spans="1:7" x14ac:dyDescent="0.25">
      <c r="A1676" t="s">
        <v>11428</v>
      </c>
      <c r="B1676" t="str">
        <f t="shared" si="26"/>
        <v>D86</v>
      </c>
      <c r="F1676" t="s">
        <v>11429</v>
      </c>
      <c r="G1676" t="s">
        <v>11430</v>
      </c>
    </row>
    <row r="1677" spans="1:7" x14ac:dyDescent="0.25">
      <c r="A1677" t="s">
        <v>11431</v>
      </c>
      <c r="B1677" t="str">
        <f t="shared" si="26"/>
        <v>D89</v>
      </c>
      <c r="F1677" t="s">
        <v>11432</v>
      </c>
      <c r="G1677" t="s">
        <v>11433</v>
      </c>
    </row>
    <row r="1678" spans="1:7" x14ac:dyDescent="0.25">
      <c r="A1678" t="s">
        <v>11434</v>
      </c>
      <c r="B1678" t="str">
        <f t="shared" si="26"/>
        <v>D89</v>
      </c>
      <c r="F1678" t="s">
        <v>11435</v>
      </c>
      <c r="G1678" t="s">
        <v>11436</v>
      </c>
    </row>
    <row r="1679" spans="1:7" x14ac:dyDescent="0.25">
      <c r="A1679" t="s">
        <v>11437</v>
      </c>
      <c r="B1679" t="str">
        <f t="shared" si="26"/>
        <v>D89</v>
      </c>
      <c r="F1679" t="s">
        <v>11438</v>
      </c>
      <c r="G1679" t="s">
        <v>11439</v>
      </c>
    </row>
    <row r="1680" spans="1:7" x14ac:dyDescent="0.25">
      <c r="A1680" t="s">
        <v>11440</v>
      </c>
      <c r="B1680" t="str">
        <f t="shared" si="26"/>
        <v>D89</v>
      </c>
      <c r="F1680" t="s">
        <v>11441</v>
      </c>
      <c r="G1680" t="s">
        <v>11442</v>
      </c>
    </row>
    <row r="1681" spans="1:7" x14ac:dyDescent="0.25">
      <c r="A1681" t="s">
        <v>11443</v>
      </c>
      <c r="B1681" t="str">
        <f t="shared" si="26"/>
        <v>D89</v>
      </c>
      <c r="F1681" t="s">
        <v>11444</v>
      </c>
      <c r="G1681" t="s">
        <v>11445</v>
      </c>
    </row>
    <row r="1682" spans="1:7" x14ac:dyDescent="0.25">
      <c r="A1682" t="s">
        <v>11446</v>
      </c>
      <c r="B1682" t="str">
        <f t="shared" si="26"/>
        <v>E00</v>
      </c>
      <c r="F1682" t="s">
        <v>11447</v>
      </c>
      <c r="G1682" t="s">
        <v>11448</v>
      </c>
    </row>
    <row r="1683" spans="1:7" x14ac:dyDescent="0.25">
      <c r="A1683" t="s">
        <v>11449</v>
      </c>
      <c r="B1683" t="str">
        <f t="shared" si="26"/>
        <v>E00</v>
      </c>
      <c r="F1683" t="s">
        <v>11450</v>
      </c>
      <c r="G1683" t="s">
        <v>11451</v>
      </c>
    </row>
    <row r="1684" spans="1:7" x14ac:dyDescent="0.25">
      <c r="A1684" t="s">
        <v>11452</v>
      </c>
      <c r="B1684" t="str">
        <f t="shared" si="26"/>
        <v>E00</v>
      </c>
      <c r="F1684" t="s">
        <v>11453</v>
      </c>
      <c r="G1684" t="s">
        <v>11454</v>
      </c>
    </row>
    <row r="1685" spans="1:7" x14ac:dyDescent="0.25">
      <c r="A1685" t="s">
        <v>11455</v>
      </c>
      <c r="B1685" t="str">
        <f t="shared" si="26"/>
        <v>E00</v>
      </c>
      <c r="F1685" t="s">
        <v>11456</v>
      </c>
      <c r="G1685" t="s">
        <v>11457</v>
      </c>
    </row>
    <row r="1686" spans="1:7" x14ac:dyDescent="0.25">
      <c r="A1686" t="s">
        <v>11458</v>
      </c>
      <c r="B1686" t="str">
        <f t="shared" si="26"/>
        <v>E01</v>
      </c>
      <c r="F1686" t="s">
        <v>11459</v>
      </c>
      <c r="G1686" t="s">
        <v>11460</v>
      </c>
    </row>
    <row r="1687" spans="1:7" x14ac:dyDescent="0.25">
      <c r="A1687" t="s">
        <v>11461</v>
      </c>
      <c r="B1687" t="str">
        <f t="shared" si="26"/>
        <v>E01</v>
      </c>
      <c r="F1687" t="s">
        <v>11462</v>
      </c>
      <c r="G1687" t="s">
        <v>11463</v>
      </c>
    </row>
    <row r="1688" spans="1:7" x14ac:dyDescent="0.25">
      <c r="A1688" t="s">
        <v>11464</v>
      </c>
      <c r="B1688" t="str">
        <f t="shared" si="26"/>
        <v>E01</v>
      </c>
      <c r="F1688" t="s">
        <v>11465</v>
      </c>
      <c r="G1688" t="s">
        <v>11466</v>
      </c>
    </row>
    <row r="1689" spans="1:7" x14ac:dyDescent="0.25">
      <c r="A1689" t="s">
        <v>11467</v>
      </c>
      <c r="B1689" t="str">
        <f t="shared" si="26"/>
        <v>E01</v>
      </c>
      <c r="F1689" t="s">
        <v>11468</v>
      </c>
      <c r="G1689" t="s">
        <v>11469</v>
      </c>
    </row>
    <row r="1690" spans="1:7" x14ac:dyDescent="0.25">
      <c r="A1690" t="s">
        <v>1898</v>
      </c>
      <c r="B1690" t="str">
        <f t="shared" si="26"/>
        <v>E02</v>
      </c>
      <c r="F1690" t="s">
        <v>1899</v>
      </c>
      <c r="G1690" t="s">
        <v>1900</v>
      </c>
    </row>
    <row r="1691" spans="1:7" x14ac:dyDescent="0.25">
      <c r="A1691" t="s">
        <v>11470</v>
      </c>
      <c r="B1691" t="str">
        <f t="shared" si="26"/>
        <v>E03</v>
      </c>
      <c r="F1691" t="s">
        <v>11471</v>
      </c>
      <c r="G1691" t="s">
        <v>11472</v>
      </c>
    </row>
    <row r="1692" spans="1:7" x14ac:dyDescent="0.25">
      <c r="A1692" t="s">
        <v>11473</v>
      </c>
      <c r="B1692" t="str">
        <f t="shared" si="26"/>
        <v>E03</v>
      </c>
      <c r="F1692" t="s">
        <v>11474</v>
      </c>
      <c r="G1692" t="s">
        <v>11475</v>
      </c>
    </row>
    <row r="1693" spans="1:7" x14ac:dyDescent="0.25">
      <c r="A1693" t="s">
        <v>11476</v>
      </c>
      <c r="B1693" t="str">
        <f t="shared" si="26"/>
        <v>E03</v>
      </c>
      <c r="F1693" t="s">
        <v>11477</v>
      </c>
      <c r="G1693" t="s">
        <v>11478</v>
      </c>
    </row>
    <row r="1694" spans="1:7" x14ac:dyDescent="0.25">
      <c r="A1694" t="s">
        <v>11479</v>
      </c>
      <c r="B1694" t="str">
        <f t="shared" si="26"/>
        <v>E03</v>
      </c>
      <c r="F1694" t="s">
        <v>11480</v>
      </c>
      <c r="G1694" t="s">
        <v>11481</v>
      </c>
    </row>
    <row r="1695" spans="1:7" x14ac:dyDescent="0.25">
      <c r="A1695" t="s">
        <v>11482</v>
      </c>
      <c r="B1695" t="str">
        <f t="shared" si="26"/>
        <v>E03</v>
      </c>
      <c r="F1695" t="s">
        <v>11483</v>
      </c>
      <c r="G1695" t="s">
        <v>11484</v>
      </c>
    </row>
    <row r="1696" spans="1:7" x14ac:dyDescent="0.25">
      <c r="A1696" t="s">
        <v>11485</v>
      </c>
      <c r="B1696" t="str">
        <f t="shared" si="26"/>
        <v>E03</v>
      </c>
      <c r="F1696" t="s">
        <v>11486</v>
      </c>
      <c r="G1696" t="s">
        <v>11487</v>
      </c>
    </row>
    <row r="1697" spans="1:7" x14ac:dyDescent="0.25">
      <c r="A1697" t="s">
        <v>11488</v>
      </c>
      <c r="B1697" t="str">
        <f t="shared" si="26"/>
        <v>E03</v>
      </c>
      <c r="F1697" t="s">
        <v>11489</v>
      </c>
      <c r="G1697" t="s">
        <v>11490</v>
      </c>
    </row>
    <row r="1698" spans="1:7" x14ac:dyDescent="0.25">
      <c r="A1698" t="s">
        <v>11491</v>
      </c>
      <c r="B1698" t="str">
        <f t="shared" si="26"/>
        <v>E03</v>
      </c>
      <c r="F1698" t="s">
        <v>11492</v>
      </c>
      <c r="G1698" t="s">
        <v>11493</v>
      </c>
    </row>
    <row r="1699" spans="1:7" x14ac:dyDescent="0.25">
      <c r="A1699" t="s">
        <v>11494</v>
      </c>
      <c r="B1699" t="str">
        <f t="shared" si="26"/>
        <v>E04</v>
      </c>
      <c r="F1699" t="s">
        <v>11495</v>
      </c>
      <c r="G1699" t="s">
        <v>11496</v>
      </c>
    </row>
    <row r="1700" spans="1:7" x14ac:dyDescent="0.25">
      <c r="A1700" t="s">
        <v>11497</v>
      </c>
      <c r="B1700" t="str">
        <f t="shared" si="26"/>
        <v>E04</v>
      </c>
      <c r="F1700" t="s">
        <v>11498</v>
      </c>
      <c r="G1700" t="s">
        <v>11499</v>
      </c>
    </row>
    <row r="1701" spans="1:7" x14ac:dyDescent="0.25">
      <c r="A1701" t="s">
        <v>11500</v>
      </c>
      <c r="B1701" t="str">
        <f t="shared" si="26"/>
        <v>E04</v>
      </c>
      <c r="F1701" t="s">
        <v>11501</v>
      </c>
      <c r="G1701" t="s">
        <v>11502</v>
      </c>
    </row>
    <row r="1702" spans="1:7" x14ac:dyDescent="0.25">
      <c r="A1702" t="s">
        <v>11503</v>
      </c>
      <c r="B1702" t="str">
        <f t="shared" si="26"/>
        <v>E04</v>
      </c>
      <c r="F1702" t="s">
        <v>11504</v>
      </c>
      <c r="G1702" t="s">
        <v>11505</v>
      </c>
    </row>
    <row r="1703" spans="1:7" x14ac:dyDescent="0.25">
      <c r="A1703" t="s">
        <v>11506</v>
      </c>
      <c r="B1703" t="str">
        <f t="shared" si="26"/>
        <v>E04</v>
      </c>
      <c r="F1703" t="s">
        <v>11507</v>
      </c>
      <c r="G1703" t="s">
        <v>11508</v>
      </c>
    </row>
    <row r="1704" spans="1:7" x14ac:dyDescent="0.25">
      <c r="A1704" t="s">
        <v>11509</v>
      </c>
      <c r="B1704" t="str">
        <f t="shared" si="26"/>
        <v>E05</v>
      </c>
      <c r="F1704" t="s">
        <v>11510</v>
      </c>
      <c r="G1704" t="s">
        <v>11511</v>
      </c>
    </row>
    <row r="1705" spans="1:7" x14ac:dyDescent="0.25">
      <c r="A1705" t="s">
        <v>11512</v>
      </c>
      <c r="B1705" t="str">
        <f t="shared" si="26"/>
        <v>E05</v>
      </c>
      <c r="F1705" t="s">
        <v>11513</v>
      </c>
      <c r="G1705" t="s">
        <v>11514</v>
      </c>
    </row>
    <row r="1706" spans="1:7" x14ac:dyDescent="0.25">
      <c r="A1706" t="s">
        <v>11515</v>
      </c>
      <c r="B1706" t="str">
        <f t="shared" si="26"/>
        <v>E05</v>
      </c>
      <c r="F1706" t="s">
        <v>11516</v>
      </c>
      <c r="G1706" t="s">
        <v>11517</v>
      </c>
    </row>
    <row r="1707" spans="1:7" x14ac:dyDescent="0.25">
      <c r="A1707" t="s">
        <v>11518</v>
      </c>
      <c r="B1707" t="str">
        <f t="shared" si="26"/>
        <v>E05</v>
      </c>
      <c r="F1707" t="s">
        <v>11519</v>
      </c>
      <c r="G1707" t="s">
        <v>11520</v>
      </c>
    </row>
    <row r="1708" spans="1:7" x14ac:dyDescent="0.25">
      <c r="A1708" t="s">
        <v>11521</v>
      </c>
      <c r="B1708" t="str">
        <f t="shared" si="26"/>
        <v>E05</v>
      </c>
      <c r="F1708" t="s">
        <v>11522</v>
      </c>
      <c r="G1708" t="s">
        <v>11523</v>
      </c>
    </row>
    <row r="1709" spans="1:7" x14ac:dyDescent="0.25">
      <c r="A1709" t="s">
        <v>11524</v>
      </c>
      <c r="B1709" t="str">
        <f t="shared" si="26"/>
        <v>E05</v>
      </c>
      <c r="F1709" t="s">
        <v>11525</v>
      </c>
      <c r="G1709" t="s">
        <v>11526</v>
      </c>
    </row>
    <row r="1710" spans="1:7" x14ac:dyDescent="0.25">
      <c r="A1710" t="s">
        <v>11527</v>
      </c>
      <c r="B1710" t="str">
        <f t="shared" si="26"/>
        <v>E05</v>
      </c>
      <c r="F1710" t="s">
        <v>11528</v>
      </c>
      <c r="G1710" t="s">
        <v>11529</v>
      </c>
    </row>
    <row r="1711" spans="1:7" x14ac:dyDescent="0.25">
      <c r="A1711" t="s">
        <v>11530</v>
      </c>
      <c r="B1711" t="str">
        <f t="shared" si="26"/>
        <v>E05</v>
      </c>
      <c r="F1711" t="s">
        <v>11531</v>
      </c>
      <c r="G1711" t="s">
        <v>11532</v>
      </c>
    </row>
    <row r="1712" spans="1:7" x14ac:dyDescent="0.25">
      <c r="A1712" t="s">
        <v>11533</v>
      </c>
      <c r="B1712" t="str">
        <f t="shared" si="26"/>
        <v>E06</v>
      </c>
      <c r="F1712" t="s">
        <v>11534</v>
      </c>
      <c r="G1712" t="s">
        <v>11535</v>
      </c>
    </row>
    <row r="1713" spans="1:7" x14ac:dyDescent="0.25">
      <c r="A1713" t="s">
        <v>11536</v>
      </c>
      <c r="B1713" t="str">
        <f t="shared" si="26"/>
        <v>E06</v>
      </c>
      <c r="F1713" t="s">
        <v>11537</v>
      </c>
      <c r="G1713" t="s">
        <v>11538</v>
      </c>
    </row>
    <row r="1714" spans="1:7" x14ac:dyDescent="0.25">
      <c r="A1714" t="s">
        <v>11539</v>
      </c>
      <c r="B1714" t="str">
        <f t="shared" si="26"/>
        <v>E06</v>
      </c>
      <c r="F1714" t="s">
        <v>11540</v>
      </c>
      <c r="G1714" t="s">
        <v>11541</v>
      </c>
    </row>
    <row r="1715" spans="1:7" x14ac:dyDescent="0.25">
      <c r="A1715" t="s">
        <v>11542</v>
      </c>
      <c r="B1715" t="str">
        <f t="shared" si="26"/>
        <v>E06</v>
      </c>
      <c r="F1715" t="s">
        <v>11543</v>
      </c>
      <c r="G1715" t="s">
        <v>11544</v>
      </c>
    </row>
    <row r="1716" spans="1:7" x14ac:dyDescent="0.25">
      <c r="A1716" t="s">
        <v>11545</v>
      </c>
      <c r="B1716" t="str">
        <f t="shared" si="26"/>
        <v>E06</v>
      </c>
      <c r="F1716" t="s">
        <v>11546</v>
      </c>
      <c r="G1716" t="s">
        <v>11547</v>
      </c>
    </row>
    <row r="1717" spans="1:7" x14ac:dyDescent="0.25">
      <c r="A1717" t="s">
        <v>11548</v>
      </c>
      <c r="B1717" t="str">
        <f t="shared" si="26"/>
        <v>E06</v>
      </c>
      <c r="F1717" t="s">
        <v>11549</v>
      </c>
      <c r="G1717" t="s">
        <v>11550</v>
      </c>
    </row>
    <row r="1718" spans="1:7" x14ac:dyDescent="0.25">
      <c r="A1718" t="s">
        <v>11551</v>
      </c>
      <c r="B1718" t="str">
        <f t="shared" si="26"/>
        <v>E06</v>
      </c>
      <c r="F1718" t="s">
        <v>11552</v>
      </c>
      <c r="G1718" t="s">
        <v>11553</v>
      </c>
    </row>
    <row r="1719" spans="1:7" x14ac:dyDescent="0.25">
      <c r="A1719" t="s">
        <v>11554</v>
      </c>
      <c r="B1719" t="str">
        <f t="shared" si="26"/>
        <v>E07</v>
      </c>
      <c r="F1719" t="s">
        <v>11555</v>
      </c>
      <c r="G1719" t="s">
        <v>11556</v>
      </c>
    </row>
    <row r="1720" spans="1:7" x14ac:dyDescent="0.25">
      <c r="A1720" t="s">
        <v>11557</v>
      </c>
      <c r="B1720" t="str">
        <f t="shared" si="26"/>
        <v>E07</v>
      </c>
      <c r="F1720" t="s">
        <v>11558</v>
      </c>
      <c r="G1720" t="s">
        <v>11559</v>
      </c>
    </row>
    <row r="1721" spans="1:7" x14ac:dyDescent="0.25">
      <c r="A1721" t="s">
        <v>11560</v>
      </c>
      <c r="B1721" t="str">
        <f t="shared" si="26"/>
        <v>E07</v>
      </c>
      <c r="F1721" t="s">
        <v>11561</v>
      </c>
      <c r="G1721" t="s">
        <v>11562</v>
      </c>
    </row>
    <row r="1722" spans="1:7" x14ac:dyDescent="0.25">
      <c r="A1722" t="s">
        <v>11563</v>
      </c>
      <c r="B1722" t="str">
        <f t="shared" si="26"/>
        <v>E07</v>
      </c>
      <c r="F1722" t="s">
        <v>11564</v>
      </c>
      <c r="G1722" t="s">
        <v>11565</v>
      </c>
    </row>
    <row r="1723" spans="1:7" x14ac:dyDescent="0.25">
      <c r="A1723" t="s">
        <v>11566</v>
      </c>
      <c r="B1723" t="str">
        <f t="shared" si="26"/>
        <v>E10</v>
      </c>
      <c r="F1723" t="s">
        <v>11567</v>
      </c>
      <c r="G1723" t="s">
        <v>11568</v>
      </c>
    </row>
    <row r="1724" spans="1:7" x14ac:dyDescent="0.25">
      <c r="A1724" t="s">
        <v>11569</v>
      </c>
      <c r="B1724" t="str">
        <f t="shared" si="26"/>
        <v>E10</v>
      </c>
      <c r="F1724" t="s">
        <v>11570</v>
      </c>
      <c r="G1724" t="s">
        <v>11571</v>
      </c>
    </row>
    <row r="1725" spans="1:7" x14ac:dyDescent="0.25">
      <c r="A1725" t="s">
        <v>11572</v>
      </c>
      <c r="B1725" t="str">
        <f t="shared" si="26"/>
        <v>E10</v>
      </c>
      <c r="C1725" t="s">
        <v>990</v>
      </c>
      <c r="F1725" t="s">
        <v>11573</v>
      </c>
      <c r="G1725" t="s">
        <v>11574</v>
      </c>
    </row>
    <row r="1726" spans="1:7" x14ac:dyDescent="0.25">
      <c r="A1726" t="s">
        <v>11575</v>
      </c>
      <c r="B1726" t="str">
        <f t="shared" si="26"/>
        <v>E10</v>
      </c>
      <c r="C1726" t="s">
        <v>990</v>
      </c>
      <c r="F1726" t="s">
        <v>11576</v>
      </c>
      <c r="G1726" t="s">
        <v>11577</v>
      </c>
    </row>
    <row r="1727" spans="1:7" x14ac:dyDescent="0.25">
      <c r="A1727" t="s">
        <v>11578</v>
      </c>
      <c r="B1727" t="str">
        <f t="shared" si="26"/>
        <v>E10</v>
      </c>
      <c r="C1727" t="s">
        <v>990</v>
      </c>
      <c r="F1727" t="s">
        <v>11579</v>
      </c>
      <c r="G1727" t="s">
        <v>11580</v>
      </c>
    </row>
    <row r="1728" spans="1:7" x14ac:dyDescent="0.25">
      <c r="A1728" t="s">
        <v>11581</v>
      </c>
      <c r="B1728" t="str">
        <f t="shared" si="26"/>
        <v>E10</v>
      </c>
      <c r="F1728" t="s">
        <v>11582</v>
      </c>
      <c r="G1728" t="s">
        <v>11583</v>
      </c>
    </row>
    <row r="1729" spans="1:7" x14ac:dyDescent="0.25">
      <c r="A1729" t="s">
        <v>11584</v>
      </c>
      <c r="B1729" t="str">
        <f t="shared" si="26"/>
        <v>E10</v>
      </c>
      <c r="F1729" t="s">
        <v>11585</v>
      </c>
      <c r="G1729" t="s">
        <v>11586</v>
      </c>
    </row>
    <row r="1730" spans="1:7" x14ac:dyDescent="0.25">
      <c r="A1730" t="s">
        <v>11587</v>
      </c>
      <c r="B1730" t="str">
        <f t="shared" si="26"/>
        <v>E10</v>
      </c>
      <c r="F1730" t="s">
        <v>11588</v>
      </c>
      <c r="G1730" t="s">
        <v>11589</v>
      </c>
    </row>
    <row r="1731" spans="1:7" x14ac:dyDescent="0.25">
      <c r="A1731" t="s">
        <v>11590</v>
      </c>
      <c r="B1731" t="str">
        <f t="shared" ref="B1731:B1794" si="27">LEFT(A1731,3)</f>
        <v>E10</v>
      </c>
      <c r="F1731" t="s">
        <v>11591</v>
      </c>
      <c r="G1731" t="s">
        <v>11592</v>
      </c>
    </row>
    <row r="1732" spans="1:7" x14ac:dyDescent="0.25">
      <c r="A1732" t="s">
        <v>11593</v>
      </c>
      <c r="B1732" t="str">
        <f t="shared" si="27"/>
        <v>E10</v>
      </c>
      <c r="F1732" t="s">
        <v>11594</v>
      </c>
      <c r="G1732" t="s">
        <v>11595</v>
      </c>
    </row>
    <row r="1733" spans="1:7" x14ac:dyDescent="0.25">
      <c r="A1733" t="s">
        <v>11596</v>
      </c>
      <c r="B1733" t="str">
        <f t="shared" si="27"/>
        <v>E11</v>
      </c>
      <c r="F1733" t="s">
        <v>11597</v>
      </c>
      <c r="G1733" t="s">
        <v>11598</v>
      </c>
    </row>
    <row r="1734" spans="1:7" x14ac:dyDescent="0.25">
      <c r="A1734" t="s">
        <v>11599</v>
      </c>
      <c r="B1734" t="str">
        <f t="shared" si="27"/>
        <v>E11</v>
      </c>
      <c r="F1734" t="s">
        <v>11600</v>
      </c>
      <c r="G1734" t="s">
        <v>11601</v>
      </c>
    </row>
    <row r="1735" spans="1:7" x14ac:dyDescent="0.25">
      <c r="A1735" t="s">
        <v>11602</v>
      </c>
      <c r="B1735" t="str">
        <f t="shared" si="27"/>
        <v>E11</v>
      </c>
      <c r="C1735" t="s">
        <v>990</v>
      </c>
      <c r="F1735" t="s">
        <v>11603</v>
      </c>
      <c r="G1735" t="s">
        <v>11604</v>
      </c>
    </row>
    <row r="1736" spans="1:7" x14ac:dyDescent="0.25">
      <c r="A1736" t="s">
        <v>11605</v>
      </c>
      <c r="B1736" t="str">
        <f t="shared" si="27"/>
        <v>E11</v>
      </c>
      <c r="C1736" t="s">
        <v>990</v>
      </c>
      <c r="F1736" t="s">
        <v>11606</v>
      </c>
      <c r="G1736" t="s">
        <v>11607</v>
      </c>
    </row>
    <row r="1737" spans="1:7" x14ac:dyDescent="0.25">
      <c r="A1737" t="s">
        <v>11608</v>
      </c>
      <c r="B1737" t="str">
        <f t="shared" si="27"/>
        <v>E11</v>
      </c>
      <c r="C1737" t="s">
        <v>990</v>
      </c>
      <c r="F1737" t="s">
        <v>11609</v>
      </c>
      <c r="G1737" t="s">
        <v>11610</v>
      </c>
    </row>
    <row r="1738" spans="1:7" x14ac:dyDescent="0.25">
      <c r="A1738" t="s">
        <v>11611</v>
      </c>
      <c r="B1738" t="str">
        <f t="shared" si="27"/>
        <v>E11</v>
      </c>
      <c r="F1738" t="s">
        <v>11612</v>
      </c>
      <c r="G1738" t="s">
        <v>11613</v>
      </c>
    </row>
    <row r="1739" spans="1:7" x14ac:dyDescent="0.25">
      <c r="A1739" t="s">
        <v>11614</v>
      </c>
      <c r="B1739" t="str">
        <f t="shared" si="27"/>
        <v>E11</v>
      </c>
      <c r="F1739" t="s">
        <v>11615</v>
      </c>
      <c r="G1739" t="s">
        <v>11616</v>
      </c>
    </row>
    <row r="1740" spans="1:7" x14ac:dyDescent="0.25">
      <c r="A1740" t="s">
        <v>11617</v>
      </c>
      <c r="B1740" t="str">
        <f t="shared" si="27"/>
        <v>E11</v>
      </c>
      <c r="F1740" t="s">
        <v>11618</v>
      </c>
      <c r="G1740" t="s">
        <v>11619</v>
      </c>
    </row>
    <row r="1741" spans="1:7" x14ac:dyDescent="0.25">
      <c r="A1741" t="s">
        <v>11620</v>
      </c>
      <c r="B1741" t="str">
        <f t="shared" si="27"/>
        <v>E11</v>
      </c>
      <c r="F1741" t="s">
        <v>11621</v>
      </c>
      <c r="G1741" t="s">
        <v>11622</v>
      </c>
    </row>
    <row r="1742" spans="1:7" x14ac:dyDescent="0.25">
      <c r="A1742" t="s">
        <v>11623</v>
      </c>
      <c r="B1742" t="str">
        <f t="shared" si="27"/>
        <v>E11</v>
      </c>
      <c r="F1742" t="s">
        <v>11624</v>
      </c>
      <c r="G1742" t="s">
        <v>11625</v>
      </c>
    </row>
    <row r="1743" spans="1:7" x14ac:dyDescent="0.25">
      <c r="A1743" t="s">
        <v>11626</v>
      </c>
      <c r="B1743" t="str">
        <f t="shared" si="27"/>
        <v>E12</v>
      </c>
      <c r="F1743" t="s">
        <v>11627</v>
      </c>
      <c r="G1743" t="s">
        <v>11628</v>
      </c>
    </row>
    <row r="1744" spans="1:7" x14ac:dyDescent="0.25">
      <c r="A1744" t="s">
        <v>11629</v>
      </c>
      <c r="B1744" t="str">
        <f t="shared" si="27"/>
        <v>E12</v>
      </c>
      <c r="F1744" t="s">
        <v>11630</v>
      </c>
      <c r="G1744" t="s">
        <v>11631</v>
      </c>
    </row>
    <row r="1745" spans="1:7" x14ac:dyDescent="0.25">
      <c r="A1745" t="s">
        <v>11632</v>
      </c>
      <c r="B1745" t="str">
        <f t="shared" si="27"/>
        <v>E12</v>
      </c>
      <c r="C1745" t="s">
        <v>990</v>
      </c>
      <c r="F1745" t="s">
        <v>11633</v>
      </c>
      <c r="G1745" t="s">
        <v>11634</v>
      </c>
    </row>
    <row r="1746" spans="1:7" x14ac:dyDescent="0.25">
      <c r="A1746" t="s">
        <v>11635</v>
      </c>
      <c r="B1746" t="str">
        <f t="shared" si="27"/>
        <v>E12</v>
      </c>
      <c r="C1746" t="s">
        <v>990</v>
      </c>
      <c r="F1746" t="s">
        <v>11636</v>
      </c>
      <c r="G1746" t="s">
        <v>11637</v>
      </c>
    </row>
    <row r="1747" spans="1:7" x14ac:dyDescent="0.25">
      <c r="A1747" t="s">
        <v>11638</v>
      </c>
      <c r="B1747" t="str">
        <f t="shared" si="27"/>
        <v>E12</v>
      </c>
      <c r="C1747" t="s">
        <v>990</v>
      </c>
      <c r="F1747" t="s">
        <v>11639</v>
      </c>
      <c r="G1747" t="s">
        <v>11640</v>
      </c>
    </row>
    <row r="1748" spans="1:7" x14ac:dyDescent="0.25">
      <c r="A1748" t="s">
        <v>11641</v>
      </c>
      <c r="B1748" t="str">
        <f t="shared" si="27"/>
        <v>E12</v>
      </c>
      <c r="F1748" t="s">
        <v>11642</v>
      </c>
      <c r="G1748" t="s">
        <v>11643</v>
      </c>
    </row>
    <row r="1749" spans="1:7" x14ac:dyDescent="0.25">
      <c r="A1749" t="s">
        <v>11644</v>
      </c>
      <c r="B1749" t="str">
        <f t="shared" si="27"/>
        <v>E12</v>
      </c>
      <c r="F1749" t="s">
        <v>11645</v>
      </c>
      <c r="G1749" t="s">
        <v>11646</v>
      </c>
    </row>
    <row r="1750" spans="1:7" x14ac:dyDescent="0.25">
      <c r="A1750" t="s">
        <v>11647</v>
      </c>
      <c r="B1750" t="str">
        <f t="shared" si="27"/>
        <v>E12</v>
      </c>
      <c r="F1750" t="s">
        <v>11648</v>
      </c>
      <c r="G1750" t="s">
        <v>11649</v>
      </c>
    </row>
    <row r="1751" spans="1:7" x14ac:dyDescent="0.25">
      <c r="A1751" t="s">
        <v>11650</v>
      </c>
      <c r="B1751" t="str">
        <f t="shared" si="27"/>
        <v>E12</v>
      </c>
      <c r="F1751" t="s">
        <v>11651</v>
      </c>
      <c r="G1751" t="s">
        <v>11652</v>
      </c>
    </row>
    <row r="1752" spans="1:7" x14ac:dyDescent="0.25">
      <c r="A1752" t="s">
        <v>11653</v>
      </c>
      <c r="B1752" t="str">
        <f t="shared" si="27"/>
        <v>E12</v>
      </c>
      <c r="F1752" t="s">
        <v>11654</v>
      </c>
      <c r="G1752" t="s">
        <v>11655</v>
      </c>
    </row>
    <row r="1753" spans="1:7" x14ac:dyDescent="0.25">
      <c r="A1753" t="s">
        <v>11656</v>
      </c>
      <c r="B1753" t="str">
        <f t="shared" si="27"/>
        <v>E13</v>
      </c>
      <c r="F1753" t="s">
        <v>11657</v>
      </c>
      <c r="G1753" t="s">
        <v>11658</v>
      </c>
    </row>
    <row r="1754" spans="1:7" x14ac:dyDescent="0.25">
      <c r="A1754" t="s">
        <v>11659</v>
      </c>
      <c r="B1754" t="str">
        <f t="shared" si="27"/>
        <v>E13</v>
      </c>
      <c r="F1754" t="s">
        <v>11660</v>
      </c>
      <c r="G1754" t="s">
        <v>11661</v>
      </c>
    </row>
    <row r="1755" spans="1:7" x14ac:dyDescent="0.25">
      <c r="A1755" t="s">
        <v>11662</v>
      </c>
      <c r="B1755" t="str">
        <f t="shared" si="27"/>
        <v>E13</v>
      </c>
      <c r="C1755" t="s">
        <v>990</v>
      </c>
      <c r="F1755" t="s">
        <v>11663</v>
      </c>
      <c r="G1755" t="s">
        <v>11664</v>
      </c>
    </row>
    <row r="1756" spans="1:7" x14ac:dyDescent="0.25">
      <c r="A1756" t="s">
        <v>11665</v>
      </c>
      <c r="B1756" t="str">
        <f t="shared" si="27"/>
        <v>E13</v>
      </c>
      <c r="C1756" t="s">
        <v>990</v>
      </c>
      <c r="F1756" t="s">
        <v>11666</v>
      </c>
      <c r="G1756" t="s">
        <v>11667</v>
      </c>
    </row>
    <row r="1757" spans="1:7" x14ac:dyDescent="0.25">
      <c r="A1757" t="s">
        <v>11668</v>
      </c>
      <c r="B1757" t="str">
        <f t="shared" si="27"/>
        <v>E13</v>
      </c>
      <c r="C1757" t="s">
        <v>990</v>
      </c>
      <c r="F1757" t="s">
        <v>11669</v>
      </c>
      <c r="G1757" t="s">
        <v>11670</v>
      </c>
    </row>
    <row r="1758" spans="1:7" x14ac:dyDescent="0.25">
      <c r="A1758" t="s">
        <v>11671</v>
      </c>
      <c r="B1758" t="str">
        <f t="shared" si="27"/>
        <v>E13</v>
      </c>
      <c r="F1758" t="s">
        <v>11672</v>
      </c>
      <c r="G1758" t="s">
        <v>11673</v>
      </c>
    </row>
    <row r="1759" spans="1:7" x14ac:dyDescent="0.25">
      <c r="A1759" t="s">
        <v>11674</v>
      </c>
      <c r="B1759" t="str">
        <f t="shared" si="27"/>
        <v>E13</v>
      </c>
      <c r="F1759" t="s">
        <v>11675</v>
      </c>
      <c r="G1759" t="s">
        <v>11676</v>
      </c>
    </row>
    <row r="1760" spans="1:7" x14ac:dyDescent="0.25">
      <c r="A1760" t="s">
        <v>11677</v>
      </c>
      <c r="B1760" t="str">
        <f t="shared" si="27"/>
        <v>E13</v>
      </c>
      <c r="F1760" t="s">
        <v>11678</v>
      </c>
      <c r="G1760" t="s">
        <v>11679</v>
      </c>
    </row>
    <row r="1761" spans="1:7" x14ac:dyDescent="0.25">
      <c r="A1761" t="s">
        <v>11680</v>
      </c>
      <c r="B1761" t="str">
        <f t="shared" si="27"/>
        <v>E13</v>
      </c>
      <c r="F1761" t="s">
        <v>11681</v>
      </c>
      <c r="G1761" t="s">
        <v>11682</v>
      </c>
    </row>
    <row r="1762" spans="1:7" x14ac:dyDescent="0.25">
      <c r="A1762" t="s">
        <v>11683</v>
      </c>
      <c r="B1762" t="str">
        <f t="shared" si="27"/>
        <v>E13</v>
      </c>
      <c r="F1762" t="s">
        <v>11684</v>
      </c>
      <c r="G1762" t="s">
        <v>11685</v>
      </c>
    </row>
    <row r="1763" spans="1:7" x14ac:dyDescent="0.25">
      <c r="A1763" t="s">
        <v>11686</v>
      </c>
      <c r="B1763" t="str">
        <f t="shared" si="27"/>
        <v>E14</v>
      </c>
      <c r="F1763" t="s">
        <v>11687</v>
      </c>
      <c r="G1763" t="s">
        <v>11688</v>
      </c>
    </row>
    <row r="1764" spans="1:7" x14ac:dyDescent="0.25">
      <c r="A1764" t="s">
        <v>11689</v>
      </c>
      <c r="B1764" t="str">
        <f t="shared" si="27"/>
        <v>E14</v>
      </c>
      <c r="F1764" t="s">
        <v>11690</v>
      </c>
      <c r="G1764" t="s">
        <v>11691</v>
      </c>
    </row>
    <row r="1765" spans="1:7" x14ac:dyDescent="0.25">
      <c r="A1765" t="s">
        <v>11692</v>
      </c>
      <c r="B1765" t="str">
        <f t="shared" si="27"/>
        <v>E14</v>
      </c>
      <c r="C1765" t="s">
        <v>990</v>
      </c>
      <c r="F1765" t="s">
        <v>11693</v>
      </c>
      <c r="G1765" t="s">
        <v>11694</v>
      </c>
    </row>
    <row r="1766" spans="1:7" x14ac:dyDescent="0.25">
      <c r="A1766" t="s">
        <v>11695</v>
      </c>
      <c r="B1766" t="str">
        <f t="shared" si="27"/>
        <v>E14</v>
      </c>
      <c r="C1766" t="s">
        <v>990</v>
      </c>
      <c r="F1766" t="s">
        <v>11696</v>
      </c>
      <c r="G1766" t="s">
        <v>11697</v>
      </c>
    </row>
    <row r="1767" spans="1:7" x14ac:dyDescent="0.25">
      <c r="A1767" t="s">
        <v>11698</v>
      </c>
      <c r="B1767" t="str">
        <f t="shared" si="27"/>
        <v>E14</v>
      </c>
      <c r="C1767" t="s">
        <v>990</v>
      </c>
      <c r="F1767" t="s">
        <v>11699</v>
      </c>
      <c r="G1767" t="s">
        <v>11700</v>
      </c>
    </row>
    <row r="1768" spans="1:7" x14ac:dyDescent="0.25">
      <c r="A1768" t="s">
        <v>11701</v>
      </c>
      <c r="B1768" t="str">
        <f t="shared" si="27"/>
        <v>E14</v>
      </c>
      <c r="F1768" t="s">
        <v>11702</v>
      </c>
      <c r="G1768" t="s">
        <v>11703</v>
      </c>
    </row>
    <row r="1769" spans="1:7" x14ac:dyDescent="0.25">
      <c r="A1769" t="s">
        <v>11704</v>
      </c>
      <c r="B1769" t="str">
        <f t="shared" si="27"/>
        <v>E14</v>
      </c>
      <c r="F1769" t="s">
        <v>11705</v>
      </c>
      <c r="G1769" t="s">
        <v>11706</v>
      </c>
    </row>
    <row r="1770" spans="1:7" x14ac:dyDescent="0.25">
      <c r="A1770" t="s">
        <v>11707</v>
      </c>
      <c r="B1770" t="str">
        <f t="shared" si="27"/>
        <v>E14</v>
      </c>
      <c r="F1770" t="s">
        <v>11708</v>
      </c>
      <c r="G1770" t="s">
        <v>11709</v>
      </c>
    </row>
    <row r="1771" spans="1:7" x14ac:dyDescent="0.25">
      <c r="A1771" t="s">
        <v>11710</v>
      </c>
      <c r="B1771" t="str">
        <f t="shared" si="27"/>
        <v>E14</v>
      </c>
      <c r="F1771" t="s">
        <v>11711</v>
      </c>
      <c r="G1771" t="s">
        <v>11712</v>
      </c>
    </row>
    <row r="1772" spans="1:7" x14ac:dyDescent="0.25">
      <c r="A1772" t="s">
        <v>11713</v>
      </c>
      <c r="B1772" t="str">
        <f t="shared" si="27"/>
        <v>E14</v>
      </c>
      <c r="F1772" t="s">
        <v>11714</v>
      </c>
      <c r="G1772" t="s">
        <v>11715</v>
      </c>
    </row>
    <row r="1773" spans="1:7" x14ac:dyDescent="0.25">
      <c r="A1773" t="s">
        <v>243</v>
      </c>
      <c r="B1773" t="str">
        <f t="shared" si="27"/>
        <v>E15</v>
      </c>
      <c r="F1773" t="s">
        <v>1928</v>
      </c>
      <c r="G1773" t="s">
        <v>1929</v>
      </c>
    </row>
    <row r="1774" spans="1:7" x14ac:dyDescent="0.25">
      <c r="A1774" t="s">
        <v>11716</v>
      </c>
      <c r="B1774" t="str">
        <f t="shared" si="27"/>
        <v>E16</v>
      </c>
      <c r="F1774" t="s">
        <v>11717</v>
      </c>
      <c r="G1774" t="s">
        <v>11718</v>
      </c>
    </row>
    <row r="1775" spans="1:7" x14ac:dyDescent="0.25">
      <c r="A1775" t="s">
        <v>11719</v>
      </c>
      <c r="B1775" t="str">
        <f t="shared" si="27"/>
        <v>E16</v>
      </c>
      <c r="F1775" t="s">
        <v>11720</v>
      </c>
      <c r="G1775" t="s">
        <v>11721</v>
      </c>
    </row>
    <row r="1776" spans="1:7" x14ac:dyDescent="0.25">
      <c r="A1776" t="s">
        <v>11722</v>
      </c>
      <c r="B1776" t="str">
        <f t="shared" si="27"/>
        <v>E16</v>
      </c>
      <c r="F1776" t="s">
        <v>11723</v>
      </c>
      <c r="G1776" t="s">
        <v>11724</v>
      </c>
    </row>
    <row r="1777" spans="1:7" x14ac:dyDescent="0.25">
      <c r="A1777" t="s">
        <v>11725</v>
      </c>
      <c r="B1777" t="str">
        <f t="shared" si="27"/>
        <v>E16</v>
      </c>
      <c r="F1777" t="s">
        <v>11726</v>
      </c>
      <c r="G1777" t="s">
        <v>11727</v>
      </c>
    </row>
    <row r="1778" spans="1:7" x14ac:dyDescent="0.25">
      <c r="A1778" t="s">
        <v>11728</v>
      </c>
      <c r="B1778" t="str">
        <f t="shared" si="27"/>
        <v>E16</v>
      </c>
      <c r="F1778" t="s">
        <v>11729</v>
      </c>
      <c r="G1778" t="s">
        <v>11730</v>
      </c>
    </row>
    <row r="1779" spans="1:7" x14ac:dyDescent="0.25">
      <c r="A1779" t="s">
        <v>11731</v>
      </c>
      <c r="B1779" t="str">
        <f t="shared" si="27"/>
        <v>E16</v>
      </c>
      <c r="F1779" t="s">
        <v>11732</v>
      </c>
      <c r="G1779" t="s">
        <v>11733</v>
      </c>
    </row>
    <row r="1780" spans="1:7" x14ac:dyDescent="0.25">
      <c r="A1780" t="s">
        <v>11734</v>
      </c>
      <c r="B1780" t="str">
        <f t="shared" si="27"/>
        <v>E16</v>
      </c>
      <c r="F1780" t="s">
        <v>11735</v>
      </c>
      <c r="G1780" t="s">
        <v>11736</v>
      </c>
    </row>
    <row r="1781" spans="1:7" x14ac:dyDescent="0.25">
      <c r="A1781" t="s">
        <v>11737</v>
      </c>
      <c r="B1781" t="str">
        <f t="shared" si="27"/>
        <v>E20</v>
      </c>
      <c r="F1781" t="s">
        <v>11738</v>
      </c>
      <c r="G1781" t="s">
        <v>11739</v>
      </c>
    </row>
    <row r="1782" spans="1:7" x14ac:dyDescent="0.25">
      <c r="A1782" t="s">
        <v>11740</v>
      </c>
      <c r="B1782" t="str">
        <f t="shared" si="27"/>
        <v>E20</v>
      </c>
      <c r="F1782" t="s">
        <v>11741</v>
      </c>
      <c r="G1782" t="s">
        <v>11742</v>
      </c>
    </row>
    <row r="1783" spans="1:7" x14ac:dyDescent="0.25">
      <c r="A1783" t="s">
        <v>11743</v>
      </c>
      <c r="B1783" t="str">
        <f t="shared" si="27"/>
        <v>E20</v>
      </c>
      <c r="F1783" t="s">
        <v>11744</v>
      </c>
      <c r="G1783" t="s">
        <v>11745</v>
      </c>
    </row>
    <row r="1784" spans="1:7" x14ac:dyDescent="0.25">
      <c r="A1784" t="s">
        <v>11746</v>
      </c>
      <c r="B1784" t="str">
        <f t="shared" si="27"/>
        <v>E20</v>
      </c>
      <c r="F1784" t="s">
        <v>11747</v>
      </c>
      <c r="G1784" t="s">
        <v>11748</v>
      </c>
    </row>
    <row r="1785" spans="1:7" x14ac:dyDescent="0.25">
      <c r="A1785" t="s">
        <v>11749</v>
      </c>
      <c r="B1785" t="str">
        <f t="shared" si="27"/>
        <v>E21</v>
      </c>
      <c r="F1785" t="s">
        <v>11750</v>
      </c>
      <c r="G1785" t="s">
        <v>11751</v>
      </c>
    </row>
    <row r="1786" spans="1:7" x14ac:dyDescent="0.25">
      <c r="A1786" t="s">
        <v>11752</v>
      </c>
      <c r="B1786" t="str">
        <f t="shared" si="27"/>
        <v>E21</v>
      </c>
      <c r="F1786" t="s">
        <v>11753</v>
      </c>
      <c r="G1786" t="s">
        <v>11754</v>
      </c>
    </row>
    <row r="1787" spans="1:7" x14ac:dyDescent="0.25">
      <c r="A1787" t="s">
        <v>11755</v>
      </c>
      <c r="B1787" t="str">
        <f t="shared" si="27"/>
        <v>E21</v>
      </c>
      <c r="F1787" t="s">
        <v>11756</v>
      </c>
      <c r="G1787" t="s">
        <v>11757</v>
      </c>
    </row>
    <row r="1788" spans="1:7" x14ac:dyDescent="0.25">
      <c r="A1788" t="s">
        <v>11758</v>
      </c>
      <c r="B1788" t="str">
        <f t="shared" si="27"/>
        <v>E21</v>
      </c>
      <c r="F1788" t="s">
        <v>11759</v>
      </c>
      <c r="G1788" t="s">
        <v>11760</v>
      </c>
    </row>
    <row r="1789" spans="1:7" x14ac:dyDescent="0.25">
      <c r="A1789" t="s">
        <v>11761</v>
      </c>
      <c r="B1789" t="str">
        <f t="shared" si="27"/>
        <v>E21</v>
      </c>
      <c r="F1789" t="s">
        <v>11762</v>
      </c>
      <c r="G1789" t="s">
        <v>11763</v>
      </c>
    </row>
    <row r="1790" spans="1:7" x14ac:dyDescent="0.25">
      <c r="A1790" t="s">
        <v>11764</v>
      </c>
      <c r="B1790" t="str">
        <f t="shared" si="27"/>
        <v>E21</v>
      </c>
      <c r="F1790" t="s">
        <v>11765</v>
      </c>
      <c r="G1790" t="s">
        <v>11766</v>
      </c>
    </row>
    <row r="1791" spans="1:7" x14ac:dyDescent="0.25">
      <c r="A1791" t="s">
        <v>11767</v>
      </c>
      <c r="B1791" t="str">
        <f t="shared" si="27"/>
        <v>E22</v>
      </c>
      <c r="F1791" t="s">
        <v>11768</v>
      </c>
      <c r="G1791" t="s">
        <v>11769</v>
      </c>
    </row>
    <row r="1792" spans="1:7" x14ac:dyDescent="0.25">
      <c r="A1792" t="s">
        <v>11770</v>
      </c>
      <c r="B1792" t="str">
        <f t="shared" si="27"/>
        <v>E22</v>
      </c>
      <c r="F1792" t="s">
        <v>11771</v>
      </c>
      <c r="G1792" t="s">
        <v>11772</v>
      </c>
    </row>
    <row r="1793" spans="1:7" x14ac:dyDescent="0.25">
      <c r="A1793" t="s">
        <v>11773</v>
      </c>
      <c r="B1793" t="str">
        <f t="shared" si="27"/>
        <v>E22</v>
      </c>
      <c r="F1793" t="s">
        <v>11774</v>
      </c>
      <c r="G1793" t="s">
        <v>11775</v>
      </c>
    </row>
    <row r="1794" spans="1:7" x14ac:dyDescent="0.25">
      <c r="A1794" t="s">
        <v>11776</v>
      </c>
      <c r="B1794" t="str">
        <f t="shared" si="27"/>
        <v>E22</v>
      </c>
      <c r="F1794" t="s">
        <v>11777</v>
      </c>
      <c r="G1794" t="s">
        <v>11778</v>
      </c>
    </row>
    <row r="1795" spans="1:7" x14ac:dyDescent="0.25">
      <c r="A1795" t="s">
        <v>11779</v>
      </c>
      <c r="B1795" t="str">
        <f t="shared" ref="B1795:B1858" si="28">LEFT(A1795,3)</f>
        <v>E22</v>
      </c>
      <c r="F1795" t="s">
        <v>11780</v>
      </c>
      <c r="G1795" t="s">
        <v>11781</v>
      </c>
    </row>
    <row r="1796" spans="1:7" x14ac:dyDescent="0.25">
      <c r="A1796" t="s">
        <v>11782</v>
      </c>
      <c r="B1796" t="str">
        <f t="shared" si="28"/>
        <v>E23</v>
      </c>
      <c r="F1796" t="s">
        <v>11783</v>
      </c>
      <c r="G1796" t="s">
        <v>11784</v>
      </c>
    </row>
    <row r="1797" spans="1:7" x14ac:dyDescent="0.25">
      <c r="A1797" t="s">
        <v>11785</v>
      </c>
      <c r="B1797" t="str">
        <f t="shared" si="28"/>
        <v>E23</v>
      </c>
      <c r="F1797" t="s">
        <v>11786</v>
      </c>
      <c r="G1797" t="s">
        <v>11787</v>
      </c>
    </row>
    <row r="1798" spans="1:7" x14ac:dyDescent="0.25">
      <c r="A1798" t="s">
        <v>11788</v>
      </c>
      <c r="B1798" t="str">
        <f t="shared" si="28"/>
        <v>E23</v>
      </c>
      <c r="F1798" t="s">
        <v>11789</v>
      </c>
      <c r="G1798" t="s">
        <v>11790</v>
      </c>
    </row>
    <row r="1799" spans="1:7" x14ac:dyDescent="0.25">
      <c r="A1799" t="s">
        <v>11791</v>
      </c>
      <c r="B1799" t="str">
        <f t="shared" si="28"/>
        <v>E23</v>
      </c>
      <c r="F1799" t="s">
        <v>11792</v>
      </c>
      <c r="G1799" t="s">
        <v>11793</v>
      </c>
    </row>
    <row r="1800" spans="1:7" x14ac:dyDescent="0.25">
      <c r="A1800" t="s">
        <v>11794</v>
      </c>
      <c r="B1800" t="str">
        <f t="shared" si="28"/>
        <v>E23</v>
      </c>
      <c r="F1800" t="s">
        <v>11795</v>
      </c>
      <c r="G1800" t="s">
        <v>11796</v>
      </c>
    </row>
    <row r="1801" spans="1:7" x14ac:dyDescent="0.25">
      <c r="A1801" t="s">
        <v>11797</v>
      </c>
      <c r="B1801" t="str">
        <f t="shared" si="28"/>
        <v>E23</v>
      </c>
      <c r="F1801" t="s">
        <v>11798</v>
      </c>
      <c r="G1801" t="s">
        <v>11799</v>
      </c>
    </row>
    <row r="1802" spans="1:7" x14ac:dyDescent="0.25">
      <c r="A1802" t="s">
        <v>11800</v>
      </c>
      <c r="B1802" t="str">
        <f t="shared" si="28"/>
        <v>E24</v>
      </c>
      <c r="F1802" t="s">
        <v>11801</v>
      </c>
      <c r="G1802" t="s">
        <v>11802</v>
      </c>
    </row>
    <row r="1803" spans="1:7" x14ac:dyDescent="0.25">
      <c r="A1803" t="s">
        <v>11803</v>
      </c>
      <c r="B1803" t="str">
        <f t="shared" si="28"/>
        <v>E24</v>
      </c>
      <c r="F1803" t="s">
        <v>11804</v>
      </c>
      <c r="G1803" t="s">
        <v>11805</v>
      </c>
    </row>
    <row r="1804" spans="1:7" x14ac:dyDescent="0.25">
      <c r="A1804" t="s">
        <v>11806</v>
      </c>
      <c r="B1804" t="str">
        <f t="shared" si="28"/>
        <v>E24</v>
      </c>
      <c r="F1804" t="s">
        <v>11807</v>
      </c>
      <c r="G1804" t="s">
        <v>11808</v>
      </c>
    </row>
    <row r="1805" spans="1:7" x14ac:dyDescent="0.25">
      <c r="A1805" t="s">
        <v>11809</v>
      </c>
      <c r="B1805" t="str">
        <f t="shared" si="28"/>
        <v>E24</v>
      </c>
      <c r="F1805" t="s">
        <v>11810</v>
      </c>
      <c r="G1805" t="s">
        <v>11811</v>
      </c>
    </row>
    <row r="1806" spans="1:7" x14ac:dyDescent="0.25">
      <c r="A1806" t="s">
        <v>11812</v>
      </c>
      <c r="B1806" t="str">
        <f t="shared" si="28"/>
        <v>E24</v>
      </c>
      <c r="F1806" t="s">
        <v>11813</v>
      </c>
      <c r="G1806" t="s">
        <v>11814</v>
      </c>
    </row>
    <row r="1807" spans="1:7" x14ac:dyDescent="0.25">
      <c r="A1807" t="s">
        <v>11815</v>
      </c>
      <c r="B1807" t="str">
        <f t="shared" si="28"/>
        <v>E24</v>
      </c>
      <c r="F1807" t="s">
        <v>11816</v>
      </c>
      <c r="G1807" t="s">
        <v>11817</v>
      </c>
    </row>
    <row r="1808" spans="1:7" x14ac:dyDescent="0.25">
      <c r="A1808" t="s">
        <v>11818</v>
      </c>
      <c r="B1808" t="str">
        <f t="shared" si="28"/>
        <v>E24</v>
      </c>
      <c r="F1808" t="s">
        <v>11819</v>
      </c>
      <c r="G1808" t="s">
        <v>11820</v>
      </c>
    </row>
    <row r="1809" spans="1:7" x14ac:dyDescent="0.25">
      <c r="A1809" t="s">
        <v>11821</v>
      </c>
      <c r="B1809" t="str">
        <f t="shared" si="28"/>
        <v>E25</v>
      </c>
      <c r="F1809" t="s">
        <v>11822</v>
      </c>
      <c r="G1809" t="s">
        <v>11823</v>
      </c>
    </row>
    <row r="1810" spans="1:7" x14ac:dyDescent="0.25">
      <c r="A1810" t="s">
        <v>11824</v>
      </c>
      <c r="B1810" t="str">
        <f t="shared" si="28"/>
        <v>E25</v>
      </c>
      <c r="F1810" t="s">
        <v>11825</v>
      </c>
      <c r="G1810" t="s">
        <v>11826</v>
      </c>
    </row>
    <row r="1811" spans="1:7" x14ac:dyDescent="0.25">
      <c r="A1811" t="s">
        <v>11827</v>
      </c>
      <c r="B1811" t="str">
        <f t="shared" si="28"/>
        <v>E25</v>
      </c>
      <c r="F1811" t="s">
        <v>11828</v>
      </c>
      <c r="G1811" t="s">
        <v>11829</v>
      </c>
    </row>
    <row r="1812" spans="1:7" x14ac:dyDescent="0.25">
      <c r="A1812" t="s">
        <v>11830</v>
      </c>
      <c r="B1812" t="str">
        <f t="shared" si="28"/>
        <v>E26</v>
      </c>
      <c r="F1812" t="s">
        <v>11831</v>
      </c>
      <c r="G1812" t="s">
        <v>11832</v>
      </c>
    </row>
    <row r="1813" spans="1:7" x14ac:dyDescent="0.25">
      <c r="A1813" t="s">
        <v>11833</v>
      </c>
      <c r="B1813" t="str">
        <f t="shared" si="28"/>
        <v>E26</v>
      </c>
      <c r="F1813" t="s">
        <v>11834</v>
      </c>
      <c r="G1813" t="s">
        <v>11835</v>
      </c>
    </row>
    <row r="1814" spans="1:7" x14ac:dyDescent="0.25">
      <c r="A1814" t="s">
        <v>11836</v>
      </c>
      <c r="B1814" t="str">
        <f t="shared" si="28"/>
        <v>E26</v>
      </c>
      <c r="F1814" t="s">
        <v>11837</v>
      </c>
      <c r="G1814" t="s">
        <v>11838</v>
      </c>
    </row>
    <row r="1815" spans="1:7" x14ac:dyDescent="0.25">
      <c r="A1815" t="s">
        <v>11839</v>
      </c>
      <c r="B1815" t="str">
        <f t="shared" si="28"/>
        <v>E26</v>
      </c>
      <c r="F1815" t="s">
        <v>11840</v>
      </c>
      <c r="G1815" t="s">
        <v>11841</v>
      </c>
    </row>
    <row r="1816" spans="1:7" x14ac:dyDescent="0.25">
      <c r="A1816" t="s">
        <v>11842</v>
      </c>
      <c r="B1816" t="str">
        <f t="shared" si="28"/>
        <v>E27</v>
      </c>
      <c r="F1816" t="s">
        <v>11843</v>
      </c>
      <c r="G1816" t="s">
        <v>11844</v>
      </c>
    </row>
    <row r="1817" spans="1:7" x14ac:dyDescent="0.25">
      <c r="A1817" t="s">
        <v>11845</v>
      </c>
      <c r="B1817" t="str">
        <f t="shared" si="28"/>
        <v>E27</v>
      </c>
      <c r="F1817" t="s">
        <v>11846</v>
      </c>
      <c r="G1817" t="s">
        <v>11847</v>
      </c>
    </row>
    <row r="1818" spans="1:7" x14ac:dyDescent="0.25">
      <c r="A1818" t="s">
        <v>11848</v>
      </c>
      <c r="B1818" t="str">
        <f t="shared" si="28"/>
        <v>E27</v>
      </c>
      <c r="F1818" t="s">
        <v>11849</v>
      </c>
      <c r="G1818" t="s">
        <v>11850</v>
      </c>
    </row>
    <row r="1819" spans="1:7" x14ac:dyDescent="0.25">
      <c r="A1819" t="s">
        <v>11851</v>
      </c>
      <c r="B1819" t="str">
        <f t="shared" si="28"/>
        <v>E27</v>
      </c>
      <c r="F1819" t="s">
        <v>11852</v>
      </c>
      <c r="G1819" t="s">
        <v>11853</v>
      </c>
    </row>
    <row r="1820" spans="1:7" x14ac:dyDescent="0.25">
      <c r="A1820" t="s">
        <v>11854</v>
      </c>
      <c r="B1820" t="str">
        <f t="shared" si="28"/>
        <v>E27</v>
      </c>
      <c r="F1820" t="s">
        <v>11855</v>
      </c>
      <c r="G1820" t="s">
        <v>11856</v>
      </c>
    </row>
    <row r="1821" spans="1:7" x14ac:dyDescent="0.25">
      <c r="A1821" t="s">
        <v>11857</v>
      </c>
      <c r="B1821" t="str">
        <f t="shared" si="28"/>
        <v>E27</v>
      </c>
      <c r="F1821" t="s">
        <v>11858</v>
      </c>
      <c r="G1821" t="s">
        <v>11859</v>
      </c>
    </row>
    <row r="1822" spans="1:7" x14ac:dyDescent="0.25">
      <c r="A1822" t="s">
        <v>11860</v>
      </c>
      <c r="B1822" t="str">
        <f t="shared" si="28"/>
        <v>E27</v>
      </c>
      <c r="F1822" t="s">
        <v>11861</v>
      </c>
      <c r="G1822" t="s">
        <v>11862</v>
      </c>
    </row>
    <row r="1823" spans="1:7" x14ac:dyDescent="0.25">
      <c r="A1823" t="s">
        <v>11863</v>
      </c>
      <c r="B1823" t="str">
        <f t="shared" si="28"/>
        <v>E27</v>
      </c>
      <c r="F1823" t="s">
        <v>11864</v>
      </c>
      <c r="G1823" t="s">
        <v>11865</v>
      </c>
    </row>
    <row r="1824" spans="1:7" x14ac:dyDescent="0.25">
      <c r="A1824" t="s">
        <v>11866</v>
      </c>
      <c r="B1824" t="str">
        <f t="shared" si="28"/>
        <v>E28</v>
      </c>
      <c r="D1824" t="s">
        <v>7066</v>
      </c>
      <c r="F1824" t="s">
        <v>11867</v>
      </c>
      <c r="G1824" t="s">
        <v>11868</v>
      </c>
    </row>
    <row r="1825" spans="1:7" x14ac:dyDescent="0.25">
      <c r="A1825" t="s">
        <v>11869</v>
      </c>
      <c r="B1825" t="str">
        <f t="shared" si="28"/>
        <v>E28</v>
      </c>
      <c r="D1825" t="s">
        <v>7066</v>
      </c>
      <c r="F1825" t="s">
        <v>11870</v>
      </c>
      <c r="G1825" t="s">
        <v>11871</v>
      </c>
    </row>
    <row r="1826" spans="1:7" x14ac:dyDescent="0.25">
      <c r="A1826" t="s">
        <v>11872</v>
      </c>
      <c r="B1826" t="str">
        <f t="shared" si="28"/>
        <v>E28</v>
      </c>
      <c r="D1826" t="s">
        <v>7066</v>
      </c>
      <c r="F1826" t="s">
        <v>11873</v>
      </c>
      <c r="G1826" t="s">
        <v>11874</v>
      </c>
    </row>
    <row r="1827" spans="1:7" x14ac:dyDescent="0.25">
      <c r="A1827" t="s">
        <v>11875</v>
      </c>
      <c r="B1827" t="str">
        <f t="shared" si="28"/>
        <v>E28</v>
      </c>
      <c r="D1827" t="s">
        <v>7066</v>
      </c>
      <c r="F1827" t="s">
        <v>11876</v>
      </c>
      <c r="G1827" t="s">
        <v>11877</v>
      </c>
    </row>
    <row r="1828" spans="1:7" x14ac:dyDescent="0.25">
      <c r="A1828" t="s">
        <v>11878</v>
      </c>
      <c r="B1828" t="str">
        <f t="shared" si="28"/>
        <v>E28</v>
      </c>
      <c r="D1828" t="s">
        <v>7066</v>
      </c>
      <c r="F1828" t="s">
        <v>11879</v>
      </c>
      <c r="G1828" t="s">
        <v>11880</v>
      </c>
    </row>
    <row r="1829" spans="1:7" x14ac:dyDescent="0.25">
      <c r="A1829" t="s">
        <v>11881</v>
      </c>
      <c r="B1829" t="str">
        <f t="shared" si="28"/>
        <v>E28</v>
      </c>
      <c r="D1829" t="s">
        <v>7066</v>
      </c>
      <c r="F1829" t="s">
        <v>11882</v>
      </c>
      <c r="G1829" t="s">
        <v>11883</v>
      </c>
    </row>
    <row r="1830" spans="1:7" x14ac:dyDescent="0.25">
      <c r="A1830" t="s">
        <v>11884</v>
      </c>
      <c r="B1830" t="str">
        <f t="shared" si="28"/>
        <v>E29</v>
      </c>
      <c r="D1830" t="s">
        <v>7974</v>
      </c>
      <c r="F1830" t="s">
        <v>11885</v>
      </c>
      <c r="G1830" t="s">
        <v>11886</v>
      </c>
    </row>
    <row r="1831" spans="1:7" x14ac:dyDescent="0.25">
      <c r="A1831" t="s">
        <v>11887</v>
      </c>
      <c r="B1831" t="str">
        <f t="shared" si="28"/>
        <v>E29</v>
      </c>
      <c r="D1831" t="s">
        <v>7974</v>
      </c>
      <c r="F1831" t="s">
        <v>11888</v>
      </c>
      <c r="G1831" t="s">
        <v>11889</v>
      </c>
    </row>
    <row r="1832" spans="1:7" x14ac:dyDescent="0.25">
      <c r="A1832" t="s">
        <v>11890</v>
      </c>
      <c r="B1832" t="str">
        <f t="shared" si="28"/>
        <v>E29</v>
      </c>
      <c r="D1832" t="s">
        <v>7974</v>
      </c>
      <c r="F1832" t="s">
        <v>11891</v>
      </c>
      <c r="G1832" t="s">
        <v>11892</v>
      </c>
    </row>
    <row r="1833" spans="1:7" x14ac:dyDescent="0.25">
      <c r="A1833" t="s">
        <v>11893</v>
      </c>
      <c r="B1833" t="str">
        <f t="shared" si="28"/>
        <v>E29</v>
      </c>
      <c r="D1833" t="s">
        <v>7974</v>
      </c>
      <c r="F1833" t="s">
        <v>11894</v>
      </c>
      <c r="G1833" t="s">
        <v>11895</v>
      </c>
    </row>
    <row r="1834" spans="1:7" x14ac:dyDescent="0.25">
      <c r="A1834" t="s">
        <v>11896</v>
      </c>
      <c r="B1834" t="str">
        <f t="shared" si="28"/>
        <v>E30</v>
      </c>
      <c r="F1834" t="s">
        <v>11897</v>
      </c>
      <c r="G1834" t="s">
        <v>11898</v>
      </c>
    </row>
    <row r="1835" spans="1:7" x14ac:dyDescent="0.25">
      <c r="A1835" t="s">
        <v>11899</v>
      </c>
      <c r="B1835" t="str">
        <f t="shared" si="28"/>
        <v>E30</v>
      </c>
      <c r="F1835" t="s">
        <v>11900</v>
      </c>
      <c r="G1835" t="s">
        <v>11901</v>
      </c>
    </row>
    <row r="1836" spans="1:7" x14ac:dyDescent="0.25">
      <c r="A1836" t="s">
        <v>11902</v>
      </c>
      <c r="B1836" t="str">
        <f t="shared" si="28"/>
        <v>E30</v>
      </c>
      <c r="F1836" t="s">
        <v>11903</v>
      </c>
      <c r="G1836" t="s">
        <v>11904</v>
      </c>
    </row>
    <row r="1837" spans="1:7" x14ac:dyDescent="0.25">
      <c r="A1837" t="s">
        <v>11905</v>
      </c>
      <c r="B1837" t="str">
        <f t="shared" si="28"/>
        <v>E30</v>
      </c>
      <c r="F1837" t="s">
        <v>11906</v>
      </c>
      <c r="G1837" t="s">
        <v>11907</v>
      </c>
    </row>
    <row r="1838" spans="1:7" x14ac:dyDescent="0.25">
      <c r="A1838" t="s">
        <v>11908</v>
      </c>
      <c r="B1838" t="str">
        <f t="shared" si="28"/>
        <v>E31</v>
      </c>
      <c r="F1838" t="s">
        <v>11909</v>
      </c>
      <c r="G1838" t="s">
        <v>11910</v>
      </c>
    </row>
    <row r="1839" spans="1:7" x14ac:dyDescent="0.25">
      <c r="A1839" t="s">
        <v>11911</v>
      </c>
      <c r="B1839" t="str">
        <f t="shared" si="28"/>
        <v>E31</v>
      </c>
      <c r="F1839" t="s">
        <v>11912</v>
      </c>
      <c r="G1839" t="s">
        <v>11913</v>
      </c>
    </row>
    <row r="1840" spans="1:7" x14ac:dyDescent="0.25">
      <c r="A1840" t="s">
        <v>11914</v>
      </c>
      <c r="B1840" t="str">
        <f t="shared" si="28"/>
        <v>E31</v>
      </c>
      <c r="F1840" t="s">
        <v>11915</v>
      </c>
      <c r="G1840" t="s">
        <v>11916</v>
      </c>
    </row>
    <row r="1841" spans="1:7" x14ac:dyDescent="0.25">
      <c r="A1841" t="s">
        <v>11917</v>
      </c>
      <c r="B1841" t="str">
        <f t="shared" si="28"/>
        <v>E31</v>
      </c>
      <c r="F1841" t="s">
        <v>11918</v>
      </c>
      <c r="G1841" t="s">
        <v>11919</v>
      </c>
    </row>
    <row r="1842" spans="1:7" x14ac:dyDescent="0.25">
      <c r="A1842" t="s">
        <v>11920</v>
      </c>
      <c r="B1842" t="str">
        <f t="shared" si="28"/>
        <v>E32</v>
      </c>
      <c r="F1842" t="s">
        <v>11921</v>
      </c>
      <c r="G1842" t="s">
        <v>11922</v>
      </c>
    </row>
    <row r="1843" spans="1:7" x14ac:dyDescent="0.25">
      <c r="A1843" t="s">
        <v>11923</v>
      </c>
      <c r="B1843" t="str">
        <f t="shared" si="28"/>
        <v>E32</v>
      </c>
      <c r="F1843" t="s">
        <v>11924</v>
      </c>
      <c r="G1843" t="s">
        <v>11925</v>
      </c>
    </row>
    <row r="1844" spans="1:7" x14ac:dyDescent="0.25">
      <c r="A1844" t="s">
        <v>11926</v>
      </c>
      <c r="B1844" t="str">
        <f t="shared" si="28"/>
        <v>E32</v>
      </c>
      <c r="F1844" t="s">
        <v>11927</v>
      </c>
      <c r="G1844" t="s">
        <v>11928</v>
      </c>
    </row>
    <row r="1845" spans="1:7" x14ac:dyDescent="0.25">
      <c r="A1845" t="s">
        <v>11929</v>
      </c>
      <c r="B1845" t="str">
        <f t="shared" si="28"/>
        <v>E32</v>
      </c>
      <c r="F1845" t="s">
        <v>11930</v>
      </c>
      <c r="G1845" t="s">
        <v>11931</v>
      </c>
    </row>
    <row r="1846" spans="1:7" x14ac:dyDescent="0.25">
      <c r="A1846" t="s">
        <v>11932</v>
      </c>
      <c r="B1846" t="str">
        <f t="shared" si="28"/>
        <v>E34</v>
      </c>
      <c r="F1846" t="s">
        <v>11933</v>
      </c>
      <c r="G1846" t="s">
        <v>11934</v>
      </c>
    </row>
    <row r="1847" spans="1:7" x14ac:dyDescent="0.25">
      <c r="A1847" t="s">
        <v>11935</v>
      </c>
      <c r="B1847" t="str">
        <f t="shared" si="28"/>
        <v>E34</v>
      </c>
      <c r="F1847" t="s">
        <v>11936</v>
      </c>
      <c r="G1847" t="s">
        <v>11937</v>
      </c>
    </row>
    <row r="1848" spans="1:7" x14ac:dyDescent="0.25">
      <c r="A1848" t="s">
        <v>11938</v>
      </c>
      <c r="B1848" t="str">
        <f t="shared" si="28"/>
        <v>E34</v>
      </c>
      <c r="F1848" t="s">
        <v>11939</v>
      </c>
      <c r="G1848" t="s">
        <v>11940</v>
      </c>
    </row>
    <row r="1849" spans="1:7" x14ac:dyDescent="0.25">
      <c r="A1849" t="s">
        <v>11941</v>
      </c>
      <c r="B1849" t="str">
        <f t="shared" si="28"/>
        <v>E34</v>
      </c>
      <c r="F1849" t="s">
        <v>11942</v>
      </c>
      <c r="G1849" t="s">
        <v>11943</v>
      </c>
    </row>
    <row r="1850" spans="1:7" x14ac:dyDescent="0.25">
      <c r="A1850" t="s">
        <v>11944</v>
      </c>
      <c r="B1850" t="str">
        <f t="shared" si="28"/>
        <v>E34</v>
      </c>
      <c r="F1850" t="s">
        <v>11945</v>
      </c>
      <c r="G1850" t="s">
        <v>11946</v>
      </c>
    </row>
    <row r="1851" spans="1:7" x14ac:dyDescent="0.25">
      <c r="A1851" t="s">
        <v>11947</v>
      </c>
      <c r="B1851" t="str">
        <f t="shared" si="28"/>
        <v>E34</v>
      </c>
      <c r="F1851" t="s">
        <v>11948</v>
      </c>
      <c r="G1851" t="s">
        <v>11949</v>
      </c>
    </row>
    <row r="1852" spans="1:7" x14ac:dyDescent="0.25">
      <c r="A1852" t="s">
        <v>11950</v>
      </c>
      <c r="B1852" t="str">
        <f t="shared" si="28"/>
        <v>E34</v>
      </c>
      <c r="F1852" t="s">
        <v>11951</v>
      </c>
      <c r="G1852" t="s">
        <v>11952</v>
      </c>
    </row>
    <row r="1853" spans="1:7" x14ac:dyDescent="0.25">
      <c r="A1853" t="s">
        <v>11953</v>
      </c>
      <c r="B1853" t="str">
        <f t="shared" si="28"/>
        <v>E34</v>
      </c>
      <c r="F1853" t="s">
        <v>11954</v>
      </c>
      <c r="G1853" t="s">
        <v>11955</v>
      </c>
    </row>
    <row r="1854" spans="1:7" x14ac:dyDescent="0.25">
      <c r="A1854" t="s">
        <v>11956</v>
      </c>
      <c r="B1854" t="str">
        <f t="shared" si="28"/>
        <v>E35</v>
      </c>
      <c r="C1854" t="s">
        <v>1835</v>
      </c>
      <c r="F1854" t="s">
        <v>11957</v>
      </c>
      <c r="G1854" t="s">
        <v>11958</v>
      </c>
    </row>
    <row r="1855" spans="1:7" x14ac:dyDescent="0.25">
      <c r="A1855" t="s">
        <v>11959</v>
      </c>
      <c r="B1855" t="str">
        <f t="shared" si="28"/>
        <v>E35</v>
      </c>
      <c r="C1855" t="s">
        <v>1835</v>
      </c>
      <c r="F1855" t="s">
        <v>11960</v>
      </c>
      <c r="G1855" t="s">
        <v>11961</v>
      </c>
    </row>
    <row r="1856" spans="1:7" x14ac:dyDescent="0.25">
      <c r="A1856" t="s">
        <v>11962</v>
      </c>
      <c r="B1856" t="str">
        <f t="shared" si="28"/>
        <v>E35</v>
      </c>
      <c r="C1856" t="s">
        <v>1835</v>
      </c>
      <c r="F1856" t="s">
        <v>11963</v>
      </c>
      <c r="G1856" t="s">
        <v>11964</v>
      </c>
    </row>
    <row r="1857" spans="1:7" x14ac:dyDescent="0.25">
      <c r="A1857" t="s">
        <v>250</v>
      </c>
      <c r="B1857" t="str">
        <f t="shared" si="28"/>
        <v>E40</v>
      </c>
      <c r="F1857" t="s">
        <v>1975</v>
      </c>
      <c r="G1857" t="s">
        <v>1976</v>
      </c>
    </row>
    <row r="1858" spans="1:7" x14ac:dyDescent="0.25">
      <c r="A1858" t="s">
        <v>1977</v>
      </c>
      <c r="B1858" t="str">
        <f t="shared" si="28"/>
        <v>E41</v>
      </c>
      <c r="F1858" t="s">
        <v>1978</v>
      </c>
      <c r="G1858" t="s">
        <v>1979</v>
      </c>
    </row>
    <row r="1859" spans="1:7" x14ac:dyDescent="0.25">
      <c r="A1859" t="s">
        <v>1980</v>
      </c>
      <c r="B1859" t="str">
        <f t="shared" ref="B1859:B1922" si="29">LEFT(A1859,3)</f>
        <v>E42</v>
      </c>
      <c r="F1859" t="s">
        <v>1981</v>
      </c>
      <c r="G1859" t="s">
        <v>1982</v>
      </c>
    </row>
    <row r="1860" spans="1:7" x14ac:dyDescent="0.25">
      <c r="A1860" t="s">
        <v>1983</v>
      </c>
      <c r="B1860" t="str">
        <f t="shared" si="29"/>
        <v>E43</v>
      </c>
      <c r="F1860" t="s">
        <v>1984</v>
      </c>
      <c r="G1860" t="s">
        <v>1985</v>
      </c>
    </row>
    <row r="1861" spans="1:7" x14ac:dyDescent="0.25">
      <c r="A1861" t="s">
        <v>11965</v>
      </c>
      <c r="B1861" t="str">
        <f t="shared" si="29"/>
        <v>E44</v>
      </c>
      <c r="F1861" t="s">
        <v>11966</v>
      </c>
      <c r="G1861" t="s">
        <v>11967</v>
      </c>
    </row>
    <row r="1862" spans="1:7" x14ac:dyDescent="0.25">
      <c r="A1862" t="s">
        <v>11968</v>
      </c>
      <c r="B1862" t="str">
        <f t="shared" si="29"/>
        <v>E44</v>
      </c>
      <c r="F1862" t="s">
        <v>11969</v>
      </c>
      <c r="G1862" t="s">
        <v>11970</v>
      </c>
    </row>
    <row r="1863" spans="1:7" x14ac:dyDescent="0.25">
      <c r="A1863" t="s">
        <v>1989</v>
      </c>
      <c r="B1863" t="str">
        <f t="shared" si="29"/>
        <v>E45</v>
      </c>
      <c r="F1863" t="s">
        <v>1990</v>
      </c>
      <c r="G1863" t="s">
        <v>1991</v>
      </c>
    </row>
    <row r="1864" spans="1:7" x14ac:dyDescent="0.25">
      <c r="A1864" t="s">
        <v>251</v>
      </c>
      <c r="B1864" t="str">
        <f t="shared" si="29"/>
        <v>E46</v>
      </c>
      <c r="F1864" t="s">
        <v>1992</v>
      </c>
      <c r="G1864" t="s">
        <v>1993</v>
      </c>
    </row>
    <row r="1865" spans="1:7" x14ac:dyDescent="0.25">
      <c r="A1865" t="s">
        <v>11971</v>
      </c>
      <c r="B1865" t="str">
        <f t="shared" si="29"/>
        <v>E50</v>
      </c>
      <c r="F1865" t="s">
        <v>11972</v>
      </c>
      <c r="G1865" t="s">
        <v>11973</v>
      </c>
    </row>
    <row r="1866" spans="1:7" x14ac:dyDescent="0.25">
      <c r="A1866" t="s">
        <v>11974</v>
      </c>
      <c r="B1866" t="str">
        <f t="shared" si="29"/>
        <v>E50</v>
      </c>
      <c r="F1866" t="s">
        <v>11975</v>
      </c>
      <c r="G1866" t="s">
        <v>11976</v>
      </c>
    </row>
    <row r="1867" spans="1:7" x14ac:dyDescent="0.25">
      <c r="A1867" t="s">
        <v>11977</v>
      </c>
      <c r="B1867" t="str">
        <f t="shared" si="29"/>
        <v>E50</v>
      </c>
      <c r="F1867" t="s">
        <v>11978</v>
      </c>
      <c r="G1867" t="s">
        <v>11979</v>
      </c>
    </row>
    <row r="1868" spans="1:7" x14ac:dyDescent="0.25">
      <c r="A1868" t="s">
        <v>11980</v>
      </c>
      <c r="B1868" t="str">
        <f t="shared" si="29"/>
        <v>E50</v>
      </c>
      <c r="F1868" t="s">
        <v>11981</v>
      </c>
      <c r="G1868" t="s">
        <v>11982</v>
      </c>
    </row>
    <row r="1869" spans="1:7" x14ac:dyDescent="0.25">
      <c r="A1869" t="s">
        <v>11983</v>
      </c>
      <c r="B1869" t="str">
        <f t="shared" si="29"/>
        <v>E50</v>
      </c>
      <c r="F1869" t="s">
        <v>11984</v>
      </c>
      <c r="G1869" t="s">
        <v>11985</v>
      </c>
    </row>
    <row r="1870" spans="1:7" x14ac:dyDescent="0.25">
      <c r="A1870" t="s">
        <v>11986</v>
      </c>
      <c r="B1870" t="str">
        <f t="shared" si="29"/>
        <v>E50</v>
      </c>
      <c r="F1870" t="s">
        <v>11987</v>
      </c>
      <c r="G1870" t="s">
        <v>11988</v>
      </c>
    </row>
    <row r="1871" spans="1:7" x14ac:dyDescent="0.25">
      <c r="A1871" t="s">
        <v>11989</v>
      </c>
      <c r="B1871" t="str">
        <f t="shared" si="29"/>
        <v>E50</v>
      </c>
      <c r="F1871" t="s">
        <v>11990</v>
      </c>
      <c r="G1871" t="s">
        <v>11991</v>
      </c>
    </row>
    <row r="1872" spans="1:7" x14ac:dyDescent="0.25">
      <c r="A1872" t="s">
        <v>11992</v>
      </c>
      <c r="B1872" t="str">
        <f t="shared" si="29"/>
        <v>E50</v>
      </c>
      <c r="F1872" t="s">
        <v>11993</v>
      </c>
      <c r="G1872" t="s">
        <v>11994</v>
      </c>
    </row>
    <row r="1873" spans="1:7" x14ac:dyDescent="0.25">
      <c r="A1873" t="s">
        <v>11995</v>
      </c>
      <c r="B1873" t="str">
        <f t="shared" si="29"/>
        <v>E50</v>
      </c>
      <c r="F1873" t="s">
        <v>11996</v>
      </c>
      <c r="G1873" t="s">
        <v>11997</v>
      </c>
    </row>
    <row r="1874" spans="1:7" x14ac:dyDescent="0.25">
      <c r="A1874" t="s">
        <v>11998</v>
      </c>
      <c r="B1874" t="str">
        <f t="shared" si="29"/>
        <v>E50</v>
      </c>
      <c r="F1874" t="s">
        <v>11999</v>
      </c>
      <c r="G1874" t="s">
        <v>12000</v>
      </c>
    </row>
    <row r="1875" spans="1:7" x14ac:dyDescent="0.25">
      <c r="A1875" t="s">
        <v>12001</v>
      </c>
      <c r="B1875" t="str">
        <f t="shared" si="29"/>
        <v>E51</v>
      </c>
      <c r="F1875" t="s">
        <v>12002</v>
      </c>
      <c r="G1875" t="s">
        <v>12003</v>
      </c>
    </row>
    <row r="1876" spans="1:7" x14ac:dyDescent="0.25">
      <c r="A1876" t="s">
        <v>12004</v>
      </c>
      <c r="B1876" t="str">
        <f t="shared" si="29"/>
        <v>E51</v>
      </c>
      <c r="F1876" t="s">
        <v>12005</v>
      </c>
      <c r="G1876" t="s">
        <v>12006</v>
      </c>
    </row>
    <row r="1877" spans="1:7" x14ac:dyDescent="0.25">
      <c r="A1877" t="s">
        <v>12007</v>
      </c>
      <c r="B1877" t="str">
        <f t="shared" si="29"/>
        <v>E51</v>
      </c>
      <c r="F1877" t="s">
        <v>12008</v>
      </c>
      <c r="G1877" t="s">
        <v>12009</v>
      </c>
    </row>
    <row r="1878" spans="1:7" x14ac:dyDescent="0.25">
      <c r="A1878" t="s">
        <v>12010</v>
      </c>
      <c r="B1878" t="str">
        <f t="shared" si="29"/>
        <v>E51</v>
      </c>
      <c r="F1878" t="s">
        <v>12011</v>
      </c>
      <c r="G1878" t="s">
        <v>12012</v>
      </c>
    </row>
    <row r="1879" spans="1:7" x14ac:dyDescent="0.25">
      <c r="A1879" t="s">
        <v>1999</v>
      </c>
      <c r="B1879" t="str">
        <f t="shared" si="29"/>
        <v>E52</v>
      </c>
      <c r="F1879" t="s">
        <v>2000</v>
      </c>
      <c r="G1879" t="s">
        <v>2001</v>
      </c>
    </row>
    <row r="1880" spans="1:7" x14ac:dyDescent="0.25">
      <c r="A1880" t="s">
        <v>12013</v>
      </c>
      <c r="B1880" t="str">
        <f t="shared" si="29"/>
        <v>E53</v>
      </c>
      <c r="F1880" t="s">
        <v>12014</v>
      </c>
      <c r="G1880" t="s">
        <v>12015</v>
      </c>
    </row>
    <row r="1881" spans="1:7" x14ac:dyDescent="0.25">
      <c r="A1881" t="s">
        <v>12016</v>
      </c>
      <c r="B1881" t="str">
        <f t="shared" si="29"/>
        <v>E53</v>
      </c>
      <c r="F1881" t="s">
        <v>12017</v>
      </c>
      <c r="G1881" t="s">
        <v>12018</v>
      </c>
    </row>
    <row r="1882" spans="1:7" x14ac:dyDescent="0.25">
      <c r="A1882" t="s">
        <v>12019</v>
      </c>
      <c r="B1882" t="str">
        <f t="shared" si="29"/>
        <v>E53</v>
      </c>
      <c r="F1882" t="s">
        <v>12020</v>
      </c>
      <c r="G1882" t="s">
        <v>12021</v>
      </c>
    </row>
    <row r="1883" spans="1:7" x14ac:dyDescent="0.25">
      <c r="A1883" t="s">
        <v>12022</v>
      </c>
      <c r="B1883" t="str">
        <f t="shared" si="29"/>
        <v>E53</v>
      </c>
      <c r="F1883" t="s">
        <v>12023</v>
      </c>
      <c r="G1883" t="s">
        <v>12024</v>
      </c>
    </row>
    <row r="1884" spans="1:7" x14ac:dyDescent="0.25">
      <c r="A1884" t="s">
        <v>2005</v>
      </c>
      <c r="B1884" t="str">
        <f t="shared" si="29"/>
        <v>E54</v>
      </c>
      <c r="F1884" t="s">
        <v>2006</v>
      </c>
      <c r="G1884" t="s">
        <v>2007</v>
      </c>
    </row>
    <row r="1885" spans="1:7" x14ac:dyDescent="0.25">
      <c r="A1885" t="s">
        <v>12025</v>
      </c>
      <c r="B1885" t="str">
        <f t="shared" si="29"/>
        <v>E55</v>
      </c>
      <c r="F1885" t="s">
        <v>12026</v>
      </c>
      <c r="G1885" t="s">
        <v>12027</v>
      </c>
    </row>
    <row r="1886" spans="1:7" x14ac:dyDescent="0.25">
      <c r="A1886" t="s">
        <v>12028</v>
      </c>
      <c r="B1886" t="str">
        <f t="shared" si="29"/>
        <v>E55</v>
      </c>
      <c r="F1886" t="s">
        <v>12029</v>
      </c>
      <c r="G1886" t="s">
        <v>12030</v>
      </c>
    </row>
    <row r="1887" spans="1:7" x14ac:dyDescent="0.25">
      <c r="A1887" t="s">
        <v>12031</v>
      </c>
      <c r="B1887" t="str">
        <f t="shared" si="29"/>
        <v>E56</v>
      </c>
      <c r="F1887" t="s">
        <v>12032</v>
      </c>
      <c r="G1887" t="s">
        <v>12033</v>
      </c>
    </row>
    <row r="1888" spans="1:7" x14ac:dyDescent="0.25">
      <c r="A1888" t="s">
        <v>12034</v>
      </c>
      <c r="B1888" t="str">
        <f t="shared" si="29"/>
        <v>E56</v>
      </c>
      <c r="F1888" t="s">
        <v>12035</v>
      </c>
      <c r="G1888" t="s">
        <v>12036</v>
      </c>
    </row>
    <row r="1889" spans="1:7" x14ac:dyDescent="0.25">
      <c r="A1889" t="s">
        <v>12037</v>
      </c>
      <c r="B1889" t="str">
        <f t="shared" si="29"/>
        <v>E56</v>
      </c>
      <c r="F1889" t="s">
        <v>12038</v>
      </c>
      <c r="G1889" t="s">
        <v>12039</v>
      </c>
    </row>
    <row r="1890" spans="1:7" x14ac:dyDescent="0.25">
      <c r="A1890" t="s">
        <v>12040</v>
      </c>
      <c r="B1890" t="str">
        <f t="shared" si="29"/>
        <v>E56</v>
      </c>
      <c r="F1890" t="s">
        <v>12041</v>
      </c>
      <c r="G1890" t="s">
        <v>12042</v>
      </c>
    </row>
    <row r="1891" spans="1:7" x14ac:dyDescent="0.25">
      <c r="A1891" t="s">
        <v>2014</v>
      </c>
      <c r="B1891" t="str">
        <f t="shared" si="29"/>
        <v>E58</v>
      </c>
      <c r="F1891" t="s">
        <v>2015</v>
      </c>
      <c r="G1891" t="s">
        <v>2016</v>
      </c>
    </row>
    <row r="1892" spans="1:7" x14ac:dyDescent="0.25">
      <c r="A1892" t="s">
        <v>2017</v>
      </c>
      <c r="B1892" t="str">
        <f t="shared" si="29"/>
        <v>E59</v>
      </c>
      <c r="F1892" t="s">
        <v>2018</v>
      </c>
      <c r="G1892" t="s">
        <v>2019</v>
      </c>
    </row>
    <row r="1893" spans="1:7" x14ac:dyDescent="0.25">
      <c r="A1893" t="s">
        <v>2020</v>
      </c>
      <c r="B1893" t="str">
        <f t="shared" si="29"/>
        <v>E60</v>
      </c>
      <c r="F1893" t="s">
        <v>2021</v>
      </c>
      <c r="G1893" t="s">
        <v>2022</v>
      </c>
    </row>
    <row r="1894" spans="1:7" x14ac:dyDescent="0.25">
      <c r="A1894" t="s">
        <v>12043</v>
      </c>
      <c r="B1894" t="str">
        <f t="shared" si="29"/>
        <v>E61</v>
      </c>
      <c r="F1894" t="s">
        <v>12044</v>
      </c>
      <c r="G1894" t="s">
        <v>12045</v>
      </c>
    </row>
    <row r="1895" spans="1:7" x14ac:dyDescent="0.25">
      <c r="A1895" t="s">
        <v>12046</v>
      </c>
      <c r="B1895" t="str">
        <f t="shared" si="29"/>
        <v>E61</v>
      </c>
      <c r="F1895" t="s">
        <v>12047</v>
      </c>
      <c r="G1895" t="s">
        <v>12048</v>
      </c>
    </row>
    <row r="1896" spans="1:7" x14ac:dyDescent="0.25">
      <c r="A1896" t="s">
        <v>12049</v>
      </c>
      <c r="B1896" t="str">
        <f t="shared" si="29"/>
        <v>E61</v>
      </c>
      <c r="F1896" t="s">
        <v>12050</v>
      </c>
      <c r="G1896" t="s">
        <v>12051</v>
      </c>
    </row>
    <row r="1897" spans="1:7" x14ac:dyDescent="0.25">
      <c r="A1897" t="s">
        <v>12052</v>
      </c>
      <c r="B1897" t="str">
        <f t="shared" si="29"/>
        <v>E61</v>
      </c>
      <c r="F1897" t="s">
        <v>12053</v>
      </c>
      <c r="G1897" t="s">
        <v>12054</v>
      </c>
    </row>
    <row r="1898" spans="1:7" x14ac:dyDescent="0.25">
      <c r="A1898" t="s">
        <v>12055</v>
      </c>
      <c r="B1898" t="str">
        <f t="shared" si="29"/>
        <v>E61</v>
      </c>
      <c r="F1898" t="s">
        <v>12056</v>
      </c>
      <c r="G1898" t="s">
        <v>12057</v>
      </c>
    </row>
    <row r="1899" spans="1:7" x14ac:dyDescent="0.25">
      <c r="A1899" t="s">
        <v>12058</v>
      </c>
      <c r="B1899" t="str">
        <f t="shared" si="29"/>
        <v>E61</v>
      </c>
      <c r="F1899" t="s">
        <v>12059</v>
      </c>
      <c r="G1899" t="s">
        <v>12060</v>
      </c>
    </row>
    <row r="1900" spans="1:7" x14ac:dyDescent="0.25">
      <c r="A1900" t="s">
        <v>12061</v>
      </c>
      <c r="B1900" t="str">
        <f t="shared" si="29"/>
        <v>E61</v>
      </c>
      <c r="F1900" t="s">
        <v>12062</v>
      </c>
      <c r="G1900" t="s">
        <v>12063</v>
      </c>
    </row>
    <row r="1901" spans="1:7" x14ac:dyDescent="0.25">
      <c r="A1901" t="s">
        <v>12064</v>
      </c>
      <c r="B1901" t="str">
        <f t="shared" si="29"/>
        <v>E61</v>
      </c>
      <c r="F1901" t="s">
        <v>12065</v>
      </c>
      <c r="G1901" t="s">
        <v>12066</v>
      </c>
    </row>
    <row r="1902" spans="1:7" x14ac:dyDescent="0.25">
      <c r="A1902" t="s">
        <v>12067</v>
      </c>
      <c r="B1902" t="str">
        <f t="shared" si="29"/>
        <v>E61</v>
      </c>
      <c r="F1902" t="s">
        <v>12068</v>
      </c>
      <c r="G1902" t="s">
        <v>12069</v>
      </c>
    </row>
    <row r="1903" spans="1:7" x14ac:dyDescent="0.25">
      <c r="A1903" t="s">
        <v>12070</v>
      </c>
      <c r="B1903" t="str">
        <f t="shared" si="29"/>
        <v>E61</v>
      </c>
      <c r="F1903" t="s">
        <v>12071</v>
      </c>
      <c r="G1903" t="s">
        <v>12072</v>
      </c>
    </row>
    <row r="1904" spans="1:7" x14ac:dyDescent="0.25">
      <c r="A1904" t="s">
        <v>12073</v>
      </c>
      <c r="B1904" t="str">
        <f t="shared" si="29"/>
        <v>E63</v>
      </c>
      <c r="F1904" t="s">
        <v>12074</v>
      </c>
      <c r="G1904" t="s">
        <v>12075</v>
      </c>
    </row>
    <row r="1905" spans="1:7" x14ac:dyDescent="0.25">
      <c r="A1905" t="s">
        <v>12076</v>
      </c>
      <c r="B1905" t="str">
        <f t="shared" si="29"/>
        <v>E63</v>
      </c>
      <c r="F1905" t="s">
        <v>12077</v>
      </c>
      <c r="G1905" t="s">
        <v>12078</v>
      </c>
    </row>
    <row r="1906" spans="1:7" x14ac:dyDescent="0.25">
      <c r="A1906" t="s">
        <v>12079</v>
      </c>
      <c r="B1906" t="str">
        <f t="shared" si="29"/>
        <v>E63</v>
      </c>
      <c r="F1906" t="s">
        <v>12080</v>
      </c>
      <c r="G1906" t="s">
        <v>12081</v>
      </c>
    </row>
    <row r="1907" spans="1:7" x14ac:dyDescent="0.25">
      <c r="A1907" t="s">
        <v>12082</v>
      </c>
      <c r="B1907" t="str">
        <f t="shared" si="29"/>
        <v>E63</v>
      </c>
      <c r="F1907" t="s">
        <v>12083</v>
      </c>
      <c r="G1907" t="s">
        <v>12084</v>
      </c>
    </row>
    <row r="1908" spans="1:7" x14ac:dyDescent="0.25">
      <c r="A1908" t="s">
        <v>12085</v>
      </c>
      <c r="B1908" t="str">
        <f t="shared" si="29"/>
        <v>E64</v>
      </c>
      <c r="F1908" t="s">
        <v>12086</v>
      </c>
      <c r="G1908" t="s">
        <v>12087</v>
      </c>
    </row>
    <row r="1909" spans="1:7" x14ac:dyDescent="0.25">
      <c r="A1909" t="s">
        <v>12088</v>
      </c>
      <c r="B1909" t="str">
        <f t="shared" si="29"/>
        <v>E64</v>
      </c>
      <c r="F1909" t="s">
        <v>12089</v>
      </c>
      <c r="G1909" t="s">
        <v>12090</v>
      </c>
    </row>
    <row r="1910" spans="1:7" x14ac:dyDescent="0.25">
      <c r="A1910" t="s">
        <v>12091</v>
      </c>
      <c r="B1910" t="str">
        <f t="shared" si="29"/>
        <v>E64</v>
      </c>
      <c r="F1910" t="s">
        <v>12092</v>
      </c>
      <c r="G1910" t="s">
        <v>12093</v>
      </c>
    </row>
    <row r="1911" spans="1:7" x14ac:dyDescent="0.25">
      <c r="A1911" t="s">
        <v>12094</v>
      </c>
      <c r="B1911" t="str">
        <f t="shared" si="29"/>
        <v>E64</v>
      </c>
      <c r="F1911" t="s">
        <v>12095</v>
      </c>
      <c r="G1911" t="s">
        <v>12096</v>
      </c>
    </row>
    <row r="1912" spans="1:7" x14ac:dyDescent="0.25">
      <c r="A1912" t="s">
        <v>12097</v>
      </c>
      <c r="B1912" t="str">
        <f t="shared" si="29"/>
        <v>E64</v>
      </c>
      <c r="F1912" t="s">
        <v>12098</v>
      </c>
      <c r="G1912" t="s">
        <v>12099</v>
      </c>
    </row>
    <row r="1913" spans="1:7" x14ac:dyDescent="0.25">
      <c r="A1913" t="s">
        <v>12100</v>
      </c>
      <c r="B1913" t="str">
        <f t="shared" si="29"/>
        <v>E64</v>
      </c>
      <c r="F1913" t="s">
        <v>12101</v>
      </c>
      <c r="G1913" t="s">
        <v>12102</v>
      </c>
    </row>
    <row r="1914" spans="1:7" x14ac:dyDescent="0.25">
      <c r="A1914" t="s">
        <v>256</v>
      </c>
      <c r="B1914" t="str">
        <f t="shared" si="29"/>
        <v>E65</v>
      </c>
      <c r="F1914" t="s">
        <v>2030</v>
      </c>
      <c r="G1914" t="s">
        <v>2031</v>
      </c>
    </row>
    <row r="1915" spans="1:7" x14ac:dyDescent="0.25">
      <c r="A1915" t="s">
        <v>12103</v>
      </c>
      <c r="B1915" t="str">
        <f t="shared" si="29"/>
        <v>E66</v>
      </c>
      <c r="F1915" t="s">
        <v>12104</v>
      </c>
      <c r="G1915" t="s">
        <v>12105</v>
      </c>
    </row>
    <row r="1916" spans="1:7" x14ac:dyDescent="0.25">
      <c r="A1916" t="s">
        <v>12106</v>
      </c>
      <c r="B1916" t="str">
        <f t="shared" si="29"/>
        <v>E66</v>
      </c>
      <c r="F1916" t="s">
        <v>12107</v>
      </c>
      <c r="G1916" t="s">
        <v>12108</v>
      </c>
    </row>
    <row r="1917" spans="1:7" x14ac:dyDescent="0.25">
      <c r="A1917" t="s">
        <v>12109</v>
      </c>
      <c r="B1917" t="str">
        <f t="shared" si="29"/>
        <v>E66</v>
      </c>
      <c r="F1917" t="s">
        <v>12110</v>
      </c>
      <c r="G1917" t="s">
        <v>12111</v>
      </c>
    </row>
    <row r="1918" spans="1:7" x14ac:dyDescent="0.25">
      <c r="A1918" t="s">
        <v>12112</v>
      </c>
      <c r="B1918" t="str">
        <f t="shared" si="29"/>
        <v>E66</v>
      </c>
      <c r="F1918" t="s">
        <v>12113</v>
      </c>
      <c r="G1918" t="s">
        <v>12114</v>
      </c>
    </row>
    <row r="1919" spans="1:7" x14ac:dyDescent="0.25">
      <c r="A1919" t="s">
        <v>12115</v>
      </c>
      <c r="B1919" t="str">
        <f t="shared" si="29"/>
        <v>E66</v>
      </c>
      <c r="F1919" t="s">
        <v>12116</v>
      </c>
      <c r="G1919" t="s">
        <v>12117</v>
      </c>
    </row>
    <row r="1920" spans="1:7" x14ac:dyDescent="0.25">
      <c r="A1920" t="s">
        <v>12118</v>
      </c>
      <c r="B1920" t="str">
        <f t="shared" si="29"/>
        <v>E67</v>
      </c>
      <c r="F1920" t="s">
        <v>12119</v>
      </c>
      <c r="G1920" t="s">
        <v>12120</v>
      </c>
    </row>
    <row r="1921" spans="1:7" x14ac:dyDescent="0.25">
      <c r="A1921" t="s">
        <v>12121</v>
      </c>
      <c r="B1921" t="str">
        <f t="shared" si="29"/>
        <v>E67</v>
      </c>
      <c r="F1921" t="s">
        <v>12122</v>
      </c>
      <c r="G1921" t="s">
        <v>12123</v>
      </c>
    </row>
    <row r="1922" spans="1:7" x14ac:dyDescent="0.25">
      <c r="A1922" t="s">
        <v>12124</v>
      </c>
      <c r="B1922" t="str">
        <f t="shared" si="29"/>
        <v>E67</v>
      </c>
      <c r="F1922" t="s">
        <v>12125</v>
      </c>
      <c r="G1922" t="s">
        <v>12126</v>
      </c>
    </row>
    <row r="1923" spans="1:7" x14ac:dyDescent="0.25">
      <c r="A1923" t="s">
        <v>12127</v>
      </c>
      <c r="B1923" t="str">
        <f t="shared" ref="B1923:B1986" si="30">LEFT(A1923,3)</f>
        <v>E67</v>
      </c>
      <c r="F1923" t="s">
        <v>12128</v>
      </c>
      <c r="G1923" t="s">
        <v>12129</v>
      </c>
    </row>
    <row r="1924" spans="1:7" x14ac:dyDescent="0.25">
      <c r="A1924" t="s">
        <v>12130</v>
      </c>
      <c r="B1924" t="str">
        <f t="shared" si="30"/>
        <v>E67</v>
      </c>
      <c r="F1924" t="s">
        <v>12131</v>
      </c>
      <c r="G1924" t="s">
        <v>12132</v>
      </c>
    </row>
    <row r="1925" spans="1:7" x14ac:dyDescent="0.25">
      <c r="A1925" t="s">
        <v>257</v>
      </c>
      <c r="B1925" t="str">
        <f t="shared" si="30"/>
        <v>E68</v>
      </c>
      <c r="F1925" t="s">
        <v>2038</v>
      </c>
      <c r="G1925" t="s">
        <v>2039</v>
      </c>
    </row>
    <row r="1926" spans="1:7" x14ac:dyDescent="0.25">
      <c r="A1926" t="s">
        <v>12133</v>
      </c>
      <c r="B1926" t="str">
        <f t="shared" si="30"/>
        <v>E70</v>
      </c>
      <c r="F1926" t="s">
        <v>12134</v>
      </c>
      <c r="G1926" t="s">
        <v>12135</v>
      </c>
    </row>
    <row r="1927" spans="1:7" x14ac:dyDescent="0.25">
      <c r="A1927" t="s">
        <v>12136</v>
      </c>
      <c r="B1927" t="str">
        <f t="shared" si="30"/>
        <v>E70</v>
      </c>
      <c r="F1927" t="s">
        <v>12137</v>
      </c>
      <c r="G1927" t="s">
        <v>12138</v>
      </c>
    </row>
    <row r="1928" spans="1:7" x14ac:dyDescent="0.25">
      <c r="A1928" t="s">
        <v>12139</v>
      </c>
      <c r="B1928" t="str">
        <f t="shared" si="30"/>
        <v>E70</v>
      </c>
      <c r="F1928" t="s">
        <v>12140</v>
      </c>
      <c r="G1928" t="s">
        <v>12141</v>
      </c>
    </row>
    <row r="1929" spans="1:7" x14ac:dyDescent="0.25">
      <c r="A1929" t="s">
        <v>12142</v>
      </c>
      <c r="B1929" t="str">
        <f t="shared" si="30"/>
        <v>E70</v>
      </c>
      <c r="F1929" t="s">
        <v>12143</v>
      </c>
      <c r="G1929" t="s">
        <v>12144</v>
      </c>
    </row>
    <row r="1930" spans="1:7" x14ac:dyDescent="0.25">
      <c r="A1930" t="s">
        <v>12145</v>
      </c>
      <c r="B1930" t="str">
        <f t="shared" si="30"/>
        <v>E70</v>
      </c>
      <c r="F1930" t="s">
        <v>12146</v>
      </c>
      <c r="G1930" t="s">
        <v>12147</v>
      </c>
    </row>
    <row r="1931" spans="1:7" x14ac:dyDescent="0.25">
      <c r="A1931" t="s">
        <v>12148</v>
      </c>
      <c r="B1931" t="str">
        <f t="shared" si="30"/>
        <v>E70</v>
      </c>
      <c r="F1931" t="s">
        <v>12149</v>
      </c>
      <c r="G1931" t="s">
        <v>12150</v>
      </c>
    </row>
    <row r="1932" spans="1:7" x14ac:dyDescent="0.25">
      <c r="A1932" t="s">
        <v>12151</v>
      </c>
      <c r="B1932" t="str">
        <f t="shared" si="30"/>
        <v>E71</v>
      </c>
      <c r="F1932" t="s">
        <v>12152</v>
      </c>
      <c r="G1932" t="s">
        <v>12153</v>
      </c>
    </row>
    <row r="1933" spans="1:7" x14ac:dyDescent="0.25">
      <c r="A1933" t="s">
        <v>12154</v>
      </c>
      <c r="B1933" t="str">
        <f t="shared" si="30"/>
        <v>E71</v>
      </c>
      <c r="F1933" t="s">
        <v>12155</v>
      </c>
      <c r="G1933" t="s">
        <v>12156</v>
      </c>
    </row>
    <row r="1934" spans="1:7" x14ac:dyDescent="0.25">
      <c r="A1934" t="s">
        <v>12157</v>
      </c>
      <c r="B1934" t="str">
        <f t="shared" si="30"/>
        <v>E71</v>
      </c>
      <c r="F1934" t="s">
        <v>12158</v>
      </c>
      <c r="G1934" t="s">
        <v>12159</v>
      </c>
    </row>
    <row r="1935" spans="1:7" x14ac:dyDescent="0.25">
      <c r="A1935" t="s">
        <v>12160</v>
      </c>
      <c r="B1935" t="str">
        <f t="shared" si="30"/>
        <v>E71</v>
      </c>
      <c r="F1935" t="s">
        <v>12161</v>
      </c>
      <c r="G1935" t="s">
        <v>12162</v>
      </c>
    </row>
    <row r="1936" spans="1:7" x14ac:dyDescent="0.25">
      <c r="A1936" t="s">
        <v>12163</v>
      </c>
      <c r="B1936" t="str">
        <f t="shared" si="30"/>
        <v>E72</v>
      </c>
      <c r="F1936" t="s">
        <v>12164</v>
      </c>
      <c r="G1936" t="s">
        <v>12165</v>
      </c>
    </row>
    <row r="1937" spans="1:7" x14ac:dyDescent="0.25">
      <c r="A1937" t="s">
        <v>12166</v>
      </c>
      <c r="B1937" t="str">
        <f t="shared" si="30"/>
        <v>E72</v>
      </c>
      <c r="F1937" t="s">
        <v>12167</v>
      </c>
      <c r="G1937" t="s">
        <v>12168</v>
      </c>
    </row>
    <row r="1938" spans="1:7" x14ac:dyDescent="0.25">
      <c r="A1938" t="s">
        <v>12169</v>
      </c>
      <c r="B1938" t="str">
        <f t="shared" si="30"/>
        <v>E72</v>
      </c>
      <c r="F1938" t="s">
        <v>12170</v>
      </c>
      <c r="G1938" t="s">
        <v>12171</v>
      </c>
    </row>
    <row r="1939" spans="1:7" x14ac:dyDescent="0.25">
      <c r="A1939" t="s">
        <v>12172</v>
      </c>
      <c r="B1939" t="str">
        <f t="shared" si="30"/>
        <v>E72</v>
      </c>
      <c r="F1939" t="s">
        <v>12173</v>
      </c>
      <c r="G1939" t="s">
        <v>12174</v>
      </c>
    </row>
    <row r="1940" spans="1:7" x14ac:dyDescent="0.25">
      <c r="A1940" t="s">
        <v>12175</v>
      </c>
      <c r="B1940" t="str">
        <f t="shared" si="30"/>
        <v>E72</v>
      </c>
      <c r="F1940" t="s">
        <v>12176</v>
      </c>
      <c r="G1940" t="s">
        <v>12177</v>
      </c>
    </row>
    <row r="1941" spans="1:7" x14ac:dyDescent="0.25">
      <c r="A1941" t="s">
        <v>12178</v>
      </c>
      <c r="B1941" t="str">
        <f t="shared" si="30"/>
        <v>E72</v>
      </c>
      <c r="F1941" t="s">
        <v>12179</v>
      </c>
      <c r="G1941" t="s">
        <v>12180</v>
      </c>
    </row>
    <row r="1942" spans="1:7" x14ac:dyDescent="0.25">
      <c r="A1942" t="s">
        <v>12181</v>
      </c>
      <c r="B1942" t="str">
        <f t="shared" si="30"/>
        <v>E72</v>
      </c>
      <c r="F1942" t="s">
        <v>12182</v>
      </c>
      <c r="G1942" t="s">
        <v>12183</v>
      </c>
    </row>
    <row r="1943" spans="1:7" x14ac:dyDescent="0.25">
      <c r="A1943" t="s">
        <v>12184</v>
      </c>
      <c r="B1943" t="str">
        <f t="shared" si="30"/>
        <v>E72</v>
      </c>
      <c r="F1943" t="s">
        <v>12185</v>
      </c>
      <c r="G1943" t="s">
        <v>12186</v>
      </c>
    </row>
    <row r="1944" spans="1:7" x14ac:dyDescent="0.25">
      <c r="A1944" t="s">
        <v>12187</v>
      </c>
      <c r="B1944" t="str">
        <f t="shared" si="30"/>
        <v>E73</v>
      </c>
      <c r="F1944" t="s">
        <v>12188</v>
      </c>
      <c r="G1944" t="s">
        <v>12189</v>
      </c>
    </row>
    <row r="1945" spans="1:7" x14ac:dyDescent="0.25">
      <c r="A1945" t="s">
        <v>12190</v>
      </c>
      <c r="B1945" t="str">
        <f t="shared" si="30"/>
        <v>E73</v>
      </c>
      <c r="F1945" t="s">
        <v>12191</v>
      </c>
      <c r="G1945" t="s">
        <v>12192</v>
      </c>
    </row>
    <row r="1946" spans="1:7" x14ac:dyDescent="0.25">
      <c r="A1946" t="s">
        <v>12193</v>
      </c>
      <c r="B1946" t="str">
        <f t="shared" si="30"/>
        <v>E73</v>
      </c>
      <c r="F1946" t="s">
        <v>12194</v>
      </c>
      <c r="G1946" t="s">
        <v>12195</v>
      </c>
    </row>
    <row r="1947" spans="1:7" x14ac:dyDescent="0.25">
      <c r="A1947" t="s">
        <v>12196</v>
      </c>
      <c r="B1947" t="str">
        <f t="shared" si="30"/>
        <v>E73</v>
      </c>
      <c r="F1947" t="s">
        <v>12197</v>
      </c>
      <c r="G1947" t="s">
        <v>12198</v>
      </c>
    </row>
    <row r="1948" spans="1:7" x14ac:dyDescent="0.25">
      <c r="A1948" t="s">
        <v>12199</v>
      </c>
      <c r="B1948" t="str">
        <f t="shared" si="30"/>
        <v>E74</v>
      </c>
      <c r="F1948" t="s">
        <v>12200</v>
      </c>
      <c r="G1948" t="s">
        <v>12201</v>
      </c>
    </row>
    <row r="1949" spans="1:7" x14ac:dyDescent="0.25">
      <c r="A1949" t="s">
        <v>12202</v>
      </c>
      <c r="B1949" t="str">
        <f t="shared" si="30"/>
        <v>E74</v>
      </c>
      <c r="F1949" t="s">
        <v>12203</v>
      </c>
      <c r="G1949" t="s">
        <v>12204</v>
      </c>
    </row>
    <row r="1950" spans="1:7" x14ac:dyDescent="0.25">
      <c r="A1950" t="s">
        <v>12205</v>
      </c>
      <c r="B1950" t="str">
        <f t="shared" si="30"/>
        <v>E74</v>
      </c>
      <c r="F1950" t="s">
        <v>12206</v>
      </c>
      <c r="G1950" t="s">
        <v>12207</v>
      </c>
    </row>
    <row r="1951" spans="1:7" x14ac:dyDescent="0.25">
      <c r="A1951" t="s">
        <v>12208</v>
      </c>
      <c r="B1951" t="str">
        <f t="shared" si="30"/>
        <v>E74</v>
      </c>
      <c r="F1951" t="s">
        <v>12209</v>
      </c>
      <c r="G1951" t="s">
        <v>12210</v>
      </c>
    </row>
    <row r="1952" spans="1:7" x14ac:dyDescent="0.25">
      <c r="A1952" t="s">
        <v>12211</v>
      </c>
      <c r="B1952" t="str">
        <f t="shared" si="30"/>
        <v>E74</v>
      </c>
      <c r="F1952" t="s">
        <v>12212</v>
      </c>
      <c r="G1952" t="s">
        <v>12213</v>
      </c>
    </row>
    <row r="1953" spans="1:7" x14ac:dyDescent="0.25">
      <c r="A1953" t="s">
        <v>12214</v>
      </c>
      <c r="B1953" t="str">
        <f t="shared" si="30"/>
        <v>E74</v>
      </c>
      <c r="F1953" t="s">
        <v>12215</v>
      </c>
      <c r="G1953" t="s">
        <v>12216</v>
      </c>
    </row>
    <row r="1954" spans="1:7" x14ac:dyDescent="0.25">
      <c r="A1954" t="s">
        <v>12217</v>
      </c>
      <c r="B1954" t="str">
        <f t="shared" si="30"/>
        <v>E74</v>
      </c>
      <c r="F1954" t="s">
        <v>12218</v>
      </c>
      <c r="G1954" t="s">
        <v>12219</v>
      </c>
    </row>
    <row r="1955" spans="1:7" x14ac:dyDescent="0.25">
      <c r="A1955" t="s">
        <v>12220</v>
      </c>
      <c r="B1955" t="str">
        <f t="shared" si="30"/>
        <v>E75</v>
      </c>
      <c r="F1955" t="s">
        <v>12221</v>
      </c>
      <c r="G1955" t="s">
        <v>12222</v>
      </c>
    </row>
    <row r="1956" spans="1:7" x14ac:dyDescent="0.25">
      <c r="A1956" t="s">
        <v>12223</v>
      </c>
      <c r="B1956" t="str">
        <f t="shared" si="30"/>
        <v>E75</v>
      </c>
      <c r="F1956" t="s">
        <v>12224</v>
      </c>
      <c r="G1956" t="s">
        <v>12225</v>
      </c>
    </row>
    <row r="1957" spans="1:7" x14ac:dyDescent="0.25">
      <c r="A1957" t="s">
        <v>12226</v>
      </c>
      <c r="B1957" t="str">
        <f t="shared" si="30"/>
        <v>E75</v>
      </c>
      <c r="F1957" t="s">
        <v>12227</v>
      </c>
      <c r="G1957" t="s">
        <v>12228</v>
      </c>
    </row>
    <row r="1958" spans="1:7" x14ac:dyDescent="0.25">
      <c r="A1958" t="s">
        <v>12229</v>
      </c>
      <c r="B1958" t="str">
        <f t="shared" si="30"/>
        <v>E75</v>
      </c>
      <c r="F1958" t="s">
        <v>12230</v>
      </c>
      <c r="G1958" t="s">
        <v>12231</v>
      </c>
    </row>
    <row r="1959" spans="1:7" x14ac:dyDescent="0.25">
      <c r="A1959" t="s">
        <v>12232</v>
      </c>
      <c r="B1959" t="str">
        <f t="shared" si="30"/>
        <v>E75</v>
      </c>
      <c r="F1959" t="s">
        <v>12233</v>
      </c>
      <c r="G1959" t="s">
        <v>12234</v>
      </c>
    </row>
    <row r="1960" spans="1:7" x14ac:dyDescent="0.25">
      <c r="A1960" t="s">
        <v>12235</v>
      </c>
      <c r="B1960" t="str">
        <f t="shared" si="30"/>
        <v>E75</v>
      </c>
      <c r="F1960" t="s">
        <v>12236</v>
      </c>
      <c r="G1960" t="s">
        <v>12237</v>
      </c>
    </row>
    <row r="1961" spans="1:7" x14ac:dyDescent="0.25">
      <c r="A1961" t="s">
        <v>12238</v>
      </c>
      <c r="B1961" t="str">
        <f t="shared" si="30"/>
        <v>E75</v>
      </c>
      <c r="F1961" t="s">
        <v>12239</v>
      </c>
      <c r="G1961" t="s">
        <v>12240</v>
      </c>
    </row>
    <row r="1962" spans="1:7" x14ac:dyDescent="0.25">
      <c r="A1962" t="s">
        <v>12241</v>
      </c>
      <c r="B1962" t="str">
        <f t="shared" si="30"/>
        <v>E76</v>
      </c>
      <c r="F1962" t="s">
        <v>12242</v>
      </c>
      <c r="G1962" t="s">
        <v>12243</v>
      </c>
    </row>
    <row r="1963" spans="1:7" x14ac:dyDescent="0.25">
      <c r="A1963" t="s">
        <v>12244</v>
      </c>
      <c r="B1963" t="str">
        <f t="shared" si="30"/>
        <v>E76</v>
      </c>
      <c r="F1963" t="s">
        <v>12245</v>
      </c>
      <c r="G1963" t="s">
        <v>12246</v>
      </c>
    </row>
    <row r="1964" spans="1:7" x14ac:dyDescent="0.25">
      <c r="A1964" t="s">
        <v>12247</v>
      </c>
      <c r="B1964" t="str">
        <f t="shared" si="30"/>
        <v>E76</v>
      </c>
      <c r="F1964" t="s">
        <v>12248</v>
      </c>
      <c r="G1964" t="s">
        <v>12249</v>
      </c>
    </row>
    <row r="1965" spans="1:7" x14ac:dyDescent="0.25">
      <c r="A1965" t="s">
        <v>12250</v>
      </c>
      <c r="B1965" t="str">
        <f t="shared" si="30"/>
        <v>E76</v>
      </c>
      <c r="F1965" t="s">
        <v>12251</v>
      </c>
      <c r="G1965" t="s">
        <v>12252</v>
      </c>
    </row>
    <row r="1966" spans="1:7" x14ac:dyDescent="0.25">
      <c r="A1966" t="s">
        <v>12253</v>
      </c>
      <c r="B1966" t="str">
        <f t="shared" si="30"/>
        <v>E76</v>
      </c>
      <c r="F1966" t="s">
        <v>12254</v>
      </c>
      <c r="G1966" t="s">
        <v>12255</v>
      </c>
    </row>
    <row r="1967" spans="1:7" x14ac:dyDescent="0.25">
      <c r="A1967" t="s">
        <v>12256</v>
      </c>
      <c r="B1967" t="str">
        <f t="shared" si="30"/>
        <v>E76</v>
      </c>
      <c r="F1967" t="s">
        <v>12257</v>
      </c>
      <c r="G1967" t="s">
        <v>12258</v>
      </c>
    </row>
    <row r="1968" spans="1:7" x14ac:dyDescent="0.25">
      <c r="A1968" t="s">
        <v>12259</v>
      </c>
      <c r="B1968" t="str">
        <f t="shared" si="30"/>
        <v>E77</v>
      </c>
      <c r="F1968" t="s">
        <v>12260</v>
      </c>
      <c r="G1968" t="s">
        <v>12261</v>
      </c>
    </row>
    <row r="1969" spans="1:7" x14ac:dyDescent="0.25">
      <c r="A1969" t="s">
        <v>12262</v>
      </c>
      <c r="B1969" t="str">
        <f t="shared" si="30"/>
        <v>E77</v>
      </c>
      <c r="F1969" t="s">
        <v>12263</v>
      </c>
      <c r="G1969" t="s">
        <v>12264</v>
      </c>
    </row>
    <row r="1970" spans="1:7" x14ac:dyDescent="0.25">
      <c r="A1970" t="s">
        <v>12265</v>
      </c>
      <c r="B1970" t="str">
        <f t="shared" si="30"/>
        <v>E77</v>
      </c>
      <c r="F1970" t="s">
        <v>12266</v>
      </c>
      <c r="G1970" t="s">
        <v>12267</v>
      </c>
    </row>
    <row r="1971" spans="1:7" x14ac:dyDescent="0.25">
      <c r="A1971" t="s">
        <v>12268</v>
      </c>
      <c r="B1971" t="str">
        <f t="shared" si="30"/>
        <v>E77</v>
      </c>
      <c r="F1971" t="s">
        <v>12269</v>
      </c>
      <c r="G1971" t="s">
        <v>12270</v>
      </c>
    </row>
    <row r="1972" spans="1:7" x14ac:dyDescent="0.25">
      <c r="A1972" t="s">
        <v>12271</v>
      </c>
      <c r="B1972" t="str">
        <f t="shared" si="30"/>
        <v>E78</v>
      </c>
      <c r="F1972" t="s">
        <v>12272</v>
      </c>
      <c r="G1972" t="s">
        <v>12273</v>
      </c>
    </row>
    <row r="1973" spans="1:7" x14ac:dyDescent="0.25">
      <c r="A1973" t="s">
        <v>12274</v>
      </c>
      <c r="B1973" t="str">
        <f t="shared" si="30"/>
        <v>E78</v>
      </c>
      <c r="F1973" t="s">
        <v>12275</v>
      </c>
      <c r="G1973" t="s">
        <v>12276</v>
      </c>
    </row>
    <row r="1974" spans="1:7" x14ac:dyDescent="0.25">
      <c r="A1974" t="s">
        <v>12277</v>
      </c>
      <c r="B1974" t="str">
        <f t="shared" si="30"/>
        <v>E78</v>
      </c>
      <c r="F1974" t="s">
        <v>12278</v>
      </c>
      <c r="G1974" t="s">
        <v>12279</v>
      </c>
    </row>
    <row r="1975" spans="1:7" x14ac:dyDescent="0.25">
      <c r="A1975" t="s">
        <v>12280</v>
      </c>
      <c r="B1975" t="str">
        <f t="shared" si="30"/>
        <v>E78</v>
      </c>
      <c r="F1975" t="s">
        <v>12281</v>
      </c>
      <c r="G1975" t="s">
        <v>12282</v>
      </c>
    </row>
    <row r="1976" spans="1:7" x14ac:dyDescent="0.25">
      <c r="A1976" t="s">
        <v>12283</v>
      </c>
      <c r="B1976" t="str">
        <f t="shared" si="30"/>
        <v>E78</v>
      </c>
      <c r="F1976" t="s">
        <v>12284</v>
      </c>
      <c r="G1976" t="s">
        <v>12285</v>
      </c>
    </row>
    <row r="1977" spans="1:7" x14ac:dyDescent="0.25">
      <c r="A1977" t="s">
        <v>12286</v>
      </c>
      <c r="B1977" t="str">
        <f t="shared" si="30"/>
        <v>E78</v>
      </c>
      <c r="F1977" t="s">
        <v>12287</v>
      </c>
      <c r="G1977" t="s">
        <v>12288</v>
      </c>
    </row>
    <row r="1978" spans="1:7" x14ac:dyDescent="0.25">
      <c r="A1978" t="s">
        <v>12289</v>
      </c>
      <c r="B1978" t="str">
        <f t="shared" si="30"/>
        <v>E78</v>
      </c>
      <c r="F1978" t="s">
        <v>12290</v>
      </c>
      <c r="G1978" t="s">
        <v>12291</v>
      </c>
    </row>
    <row r="1979" spans="1:7" x14ac:dyDescent="0.25">
      <c r="A1979" t="s">
        <v>12292</v>
      </c>
      <c r="B1979" t="str">
        <f t="shared" si="30"/>
        <v>E78</v>
      </c>
      <c r="F1979" t="s">
        <v>12293</v>
      </c>
      <c r="G1979" t="s">
        <v>12294</v>
      </c>
    </row>
    <row r="1980" spans="1:7" x14ac:dyDescent="0.25">
      <c r="A1980" t="s">
        <v>12295</v>
      </c>
      <c r="B1980" t="str">
        <f t="shared" si="30"/>
        <v>E78</v>
      </c>
      <c r="F1980" t="s">
        <v>12296</v>
      </c>
      <c r="G1980" t="s">
        <v>12297</v>
      </c>
    </row>
    <row r="1981" spans="1:7" x14ac:dyDescent="0.25">
      <c r="A1981" t="s">
        <v>12298</v>
      </c>
      <c r="B1981" t="str">
        <f t="shared" si="30"/>
        <v>E79</v>
      </c>
      <c r="F1981" t="s">
        <v>12299</v>
      </c>
      <c r="G1981" t="s">
        <v>12300</v>
      </c>
    </row>
    <row r="1982" spans="1:7" x14ac:dyDescent="0.25">
      <c r="A1982" t="s">
        <v>12301</v>
      </c>
      <c r="B1982" t="str">
        <f t="shared" si="30"/>
        <v>E79</v>
      </c>
      <c r="F1982" t="s">
        <v>12302</v>
      </c>
      <c r="G1982" t="s">
        <v>12303</v>
      </c>
    </row>
    <row r="1983" spans="1:7" x14ac:dyDescent="0.25">
      <c r="A1983" t="s">
        <v>12304</v>
      </c>
      <c r="B1983" t="str">
        <f t="shared" si="30"/>
        <v>E79</v>
      </c>
      <c r="F1983" t="s">
        <v>12305</v>
      </c>
      <c r="G1983" t="s">
        <v>12306</v>
      </c>
    </row>
    <row r="1984" spans="1:7" x14ac:dyDescent="0.25">
      <c r="A1984" t="s">
        <v>12307</v>
      </c>
      <c r="B1984" t="str">
        <f t="shared" si="30"/>
        <v>E79</v>
      </c>
      <c r="F1984" t="s">
        <v>12308</v>
      </c>
      <c r="G1984" t="s">
        <v>12309</v>
      </c>
    </row>
    <row r="1985" spans="1:7" x14ac:dyDescent="0.25">
      <c r="A1985" t="s">
        <v>12310</v>
      </c>
      <c r="B1985" t="str">
        <f t="shared" si="30"/>
        <v>E80</v>
      </c>
      <c r="F1985" t="s">
        <v>12311</v>
      </c>
      <c r="G1985" t="s">
        <v>12312</v>
      </c>
    </row>
    <row r="1986" spans="1:7" x14ac:dyDescent="0.25">
      <c r="A1986" t="s">
        <v>12313</v>
      </c>
      <c r="B1986" t="str">
        <f t="shared" si="30"/>
        <v>E80</v>
      </c>
      <c r="F1986" t="s">
        <v>12314</v>
      </c>
      <c r="G1986" t="s">
        <v>12315</v>
      </c>
    </row>
    <row r="1987" spans="1:7" x14ac:dyDescent="0.25">
      <c r="A1987" t="s">
        <v>12316</v>
      </c>
      <c r="B1987" t="str">
        <f t="shared" ref="B1987:B2050" si="31">LEFT(A1987,3)</f>
        <v>E80</v>
      </c>
      <c r="F1987" t="s">
        <v>12317</v>
      </c>
      <c r="G1987" t="s">
        <v>12318</v>
      </c>
    </row>
    <row r="1988" spans="1:7" x14ac:dyDescent="0.25">
      <c r="A1988" t="s">
        <v>12319</v>
      </c>
      <c r="B1988" t="str">
        <f t="shared" si="31"/>
        <v>E80</v>
      </c>
      <c r="F1988" t="s">
        <v>12320</v>
      </c>
      <c r="G1988" t="s">
        <v>12321</v>
      </c>
    </row>
    <row r="1989" spans="1:7" x14ac:dyDescent="0.25">
      <c r="A1989" t="s">
        <v>12322</v>
      </c>
      <c r="B1989" t="str">
        <f t="shared" si="31"/>
        <v>E80</v>
      </c>
      <c r="F1989" t="s">
        <v>12323</v>
      </c>
      <c r="G1989" t="s">
        <v>12324</v>
      </c>
    </row>
    <row r="1990" spans="1:7" x14ac:dyDescent="0.25">
      <c r="A1990" t="s">
        <v>12325</v>
      </c>
      <c r="B1990" t="str">
        <f t="shared" si="31"/>
        <v>E80</v>
      </c>
      <c r="F1990" t="s">
        <v>12326</v>
      </c>
      <c r="G1990" t="s">
        <v>12327</v>
      </c>
    </row>
    <row r="1991" spans="1:7" x14ac:dyDescent="0.25">
      <c r="A1991" t="s">
        <v>12328</v>
      </c>
      <c r="B1991" t="str">
        <f t="shared" si="31"/>
        <v>E80</v>
      </c>
      <c r="F1991" t="s">
        <v>12329</v>
      </c>
      <c r="G1991" t="s">
        <v>12330</v>
      </c>
    </row>
    <row r="1992" spans="1:7" x14ac:dyDescent="0.25">
      <c r="A1992" t="s">
        <v>12331</v>
      </c>
      <c r="B1992" t="str">
        <f t="shared" si="31"/>
        <v>E80</v>
      </c>
      <c r="F1992" t="s">
        <v>12332</v>
      </c>
      <c r="G1992" t="s">
        <v>12333</v>
      </c>
    </row>
    <row r="1993" spans="1:7" x14ac:dyDescent="0.25">
      <c r="A1993" t="s">
        <v>12334</v>
      </c>
      <c r="B1993" t="str">
        <f t="shared" si="31"/>
        <v>E83</v>
      </c>
      <c r="F1993" t="s">
        <v>12335</v>
      </c>
      <c r="G1993" t="s">
        <v>12336</v>
      </c>
    </row>
    <row r="1994" spans="1:7" x14ac:dyDescent="0.25">
      <c r="A1994" t="s">
        <v>12337</v>
      </c>
      <c r="B1994" t="str">
        <f t="shared" si="31"/>
        <v>E83</v>
      </c>
      <c r="F1994" t="s">
        <v>12338</v>
      </c>
      <c r="G1994" t="s">
        <v>12339</v>
      </c>
    </row>
    <row r="1995" spans="1:7" x14ac:dyDescent="0.25">
      <c r="A1995" t="s">
        <v>12340</v>
      </c>
      <c r="B1995" t="str">
        <f t="shared" si="31"/>
        <v>E83</v>
      </c>
      <c r="F1995" t="s">
        <v>12341</v>
      </c>
      <c r="G1995" t="s">
        <v>12342</v>
      </c>
    </row>
    <row r="1996" spans="1:7" x14ac:dyDescent="0.25">
      <c r="A1996" t="s">
        <v>12343</v>
      </c>
      <c r="B1996" t="str">
        <f t="shared" si="31"/>
        <v>E83</v>
      </c>
      <c r="F1996" t="s">
        <v>12344</v>
      </c>
      <c r="G1996" t="s">
        <v>12345</v>
      </c>
    </row>
    <row r="1997" spans="1:7" x14ac:dyDescent="0.25">
      <c r="A1997" t="s">
        <v>12346</v>
      </c>
      <c r="B1997" t="str">
        <f t="shared" si="31"/>
        <v>E83</v>
      </c>
      <c r="F1997" t="s">
        <v>12347</v>
      </c>
      <c r="G1997" t="s">
        <v>12348</v>
      </c>
    </row>
    <row r="1998" spans="1:7" x14ac:dyDescent="0.25">
      <c r="A1998" t="s">
        <v>12349</v>
      </c>
      <c r="B1998" t="str">
        <f t="shared" si="31"/>
        <v>E83</v>
      </c>
      <c r="F1998" t="s">
        <v>12350</v>
      </c>
      <c r="G1998" t="s">
        <v>12351</v>
      </c>
    </row>
    <row r="1999" spans="1:7" x14ac:dyDescent="0.25">
      <c r="A1999" t="s">
        <v>12352</v>
      </c>
      <c r="B1999" t="str">
        <f t="shared" si="31"/>
        <v>E83</v>
      </c>
      <c r="F1999" t="s">
        <v>12353</v>
      </c>
      <c r="G1999" t="s">
        <v>12354</v>
      </c>
    </row>
    <row r="2000" spans="1:7" x14ac:dyDescent="0.25">
      <c r="A2000" t="s">
        <v>12355</v>
      </c>
      <c r="B2000" t="str">
        <f t="shared" si="31"/>
        <v>E83</v>
      </c>
      <c r="F2000" t="s">
        <v>12356</v>
      </c>
      <c r="G2000" t="s">
        <v>12357</v>
      </c>
    </row>
    <row r="2001" spans="1:7" x14ac:dyDescent="0.25">
      <c r="A2001" t="s">
        <v>12358</v>
      </c>
      <c r="B2001" t="str">
        <f t="shared" si="31"/>
        <v>E84</v>
      </c>
      <c r="F2001" t="s">
        <v>12359</v>
      </c>
      <c r="G2001" t="s">
        <v>12360</v>
      </c>
    </row>
    <row r="2002" spans="1:7" x14ac:dyDescent="0.25">
      <c r="A2002" t="s">
        <v>12361</v>
      </c>
      <c r="B2002" t="str">
        <f t="shared" si="31"/>
        <v>E84</v>
      </c>
      <c r="F2002" t="s">
        <v>12362</v>
      </c>
      <c r="G2002" t="s">
        <v>12363</v>
      </c>
    </row>
    <row r="2003" spans="1:7" x14ac:dyDescent="0.25">
      <c r="A2003" t="s">
        <v>12364</v>
      </c>
      <c r="B2003" t="str">
        <f t="shared" si="31"/>
        <v>E84</v>
      </c>
      <c r="F2003" t="s">
        <v>12365</v>
      </c>
      <c r="G2003" t="s">
        <v>12366</v>
      </c>
    </row>
    <row r="2004" spans="1:7" x14ac:dyDescent="0.25">
      <c r="A2004" t="s">
        <v>12367</v>
      </c>
      <c r="B2004" t="str">
        <f t="shared" si="31"/>
        <v>E84</v>
      </c>
      <c r="F2004" t="s">
        <v>12368</v>
      </c>
      <c r="G2004" t="s">
        <v>12369</v>
      </c>
    </row>
    <row r="2005" spans="1:7" x14ac:dyDescent="0.25">
      <c r="A2005" t="s">
        <v>12370</v>
      </c>
      <c r="B2005" t="str">
        <f t="shared" si="31"/>
        <v>E85</v>
      </c>
      <c r="F2005" t="s">
        <v>12371</v>
      </c>
      <c r="G2005" t="s">
        <v>12372</v>
      </c>
    </row>
    <row r="2006" spans="1:7" x14ac:dyDescent="0.25">
      <c r="A2006" t="s">
        <v>12373</v>
      </c>
      <c r="B2006" t="str">
        <f t="shared" si="31"/>
        <v>E85</v>
      </c>
      <c r="F2006" t="s">
        <v>12374</v>
      </c>
      <c r="G2006" t="s">
        <v>12375</v>
      </c>
    </row>
    <row r="2007" spans="1:7" x14ac:dyDescent="0.25">
      <c r="A2007" t="s">
        <v>12376</v>
      </c>
      <c r="B2007" t="str">
        <f t="shared" si="31"/>
        <v>E85</v>
      </c>
      <c r="F2007" t="s">
        <v>12377</v>
      </c>
      <c r="G2007" t="s">
        <v>12378</v>
      </c>
    </row>
    <row r="2008" spans="1:7" x14ac:dyDescent="0.25">
      <c r="A2008" t="s">
        <v>12379</v>
      </c>
      <c r="B2008" t="str">
        <f t="shared" si="31"/>
        <v>E85</v>
      </c>
      <c r="F2008" t="s">
        <v>12380</v>
      </c>
      <c r="G2008" t="s">
        <v>12381</v>
      </c>
    </row>
    <row r="2009" spans="1:7" x14ac:dyDescent="0.25">
      <c r="A2009" t="s">
        <v>12382</v>
      </c>
      <c r="B2009" t="str">
        <f t="shared" si="31"/>
        <v>E85</v>
      </c>
      <c r="F2009" t="s">
        <v>12383</v>
      </c>
      <c r="G2009" t="s">
        <v>12384</v>
      </c>
    </row>
    <row r="2010" spans="1:7" x14ac:dyDescent="0.25">
      <c r="A2010" t="s">
        <v>12385</v>
      </c>
      <c r="B2010" t="str">
        <f t="shared" si="31"/>
        <v>E85</v>
      </c>
      <c r="F2010" t="s">
        <v>12386</v>
      </c>
      <c r="G2010" t="s">
        <v>12387</v>
      </c>
    </row>
    <row r="2011" spans="1:7" x14ac:dyDescent="0.25">
      <c r="A2011" t="s">
        <v>12388</v>
      </c>
      <c r="B2011" t="str">
        <f t="shared" si="31"/>
        <v>E85</v>
      </c>
      <c r="F2011" t="s">
        <v>12389</v>
      </c>
      <c r="G2011" t="s">
        <v>12390</v>
      </c>
    </row>
    <row r="2012" spans="1:7" x14ac:dyDescent="0.25">
      <c r="A2012" t="s">
        <v>2081</v>
      </c>
      <c r="B2012" t="str">
        <f t="shared" si="31"/>
        <v>E86</v>
      </c>
      <c r="F2012" t="s">
        <v>2082</v>
      </c>
      <c r="G2012" t="s">
        <v>2083</v>
      </c>
    </row>
    <row r="2013" spans="1:7" x14ac:dyDescent="0.25">
      <c r="A2013" t="s">
        <v>12391</v>
      </c>
      <c r="B2013" t="str">
        <f t="shared" si="31"/>
        <v>E87</v>
      </c>
      <c r="F2013" t="s">
        <v>12392</v>
      </c>
      <c r="G2013" t="s">
        <v>12393</v>
      </c>
    </row>
    <row r="2014" spans="1:7" x14ac:dyDescent="0.25">
      <c r="A2014" t="s">
        <v>12394</v>
      </c>
      <c r="B2014" t="str">
        <f t="shared" si="31"/>
        <v>E87</v>
      </c>
      <c r="F2014" t="s">
        <v>12395</v>
      </c>
      <c r="G2014" t="s">
        <v>12396</v>
      </c>
    </row>
    <row r="2015" spans="1:7" x14ac:dyDescent="0.25">
      <c r="A2015" t="s">
        <v>12397</v>
      </c>
      <c r="B2015" t="str">
        <f t="shared" si="31"/>
        <v>E87</v>
      </c>
      <c r="F2015" t="s">
        <v>12398</v>
      </c>
      <c r="G2015" t="s">
        <v>12399</v>
      </c>
    </row>
    <row r="2016" spans="1:7" x14ac:dyDescent="0.25">
      <c r="A2016" t="s">
        <v>12400</v>
      </c>
      <c r="B2016" t="str">
        <f t="shared" si="31"/>
        <v>E87</v>
      </c>
      <c r="F2016" t="s">
        <v>12401</v>
      </c>
      <c r="G2016" t="s">
        <v>12402</v>
      </c>
    </row>
    <row r="2017" spans="1:7" x14ac:dyDescent="0.25">
      <c r="A2017" t="s">
        <v>12403</v>
      </c>
      <c r="B2017" t="str">
        <f t="shared" si="31"/>
        <v>E87</v>
      </c>
      <c r="F2017" t="s">
        <v>12404</v>
      </c>
      <c r="G2017" t="s">
        <v>12405</v>
      </c>
    </row>
    <row r="2018" spans="1:7" x14ac:dyDescent="0.25">
      <c r="A2018" t="s">
        <v>12406</v>
      </c>
      <c r="B2018" t="str">
        <f t="shared" si="31"/>
        <v>E87</v>
      </c>
      <c r="F2018" t="s">
        <v>12407</v>
      </c>
      <c r="G2018" t="s">
        <v>12408</v>
      </c>
    </row>
    <row r="2019" spans="1:7" x14ac:dyDescent="0.25">
      <c r="A2019" t="s">
        <v>12409</v>
      </c>
      <c r="B2019" t="str">
        <f t="shared" si="31"/>
        <v>E87</v>
      </c>
      <c r="F2019" t="s">
        <v>12410</v>
      </c>
      <c r="G2019" t="s">
        <v>12411</v>
      </c>
    </row>
    <row r="2020" spans="1:7" x14ac:dyDescent="0.25">
      <c r="A2020" t="s">
        <v>12412</v>
      </c>
      <c r="B2020" t="str">
        <f t="shared" si="31"/>
        <v>E87</v>
      </c>
      <c r="F2020" t="s">
        <v>12413</v>
      </c>
      <c r="G2020" t="s">
        <v>12414</v>
      </c>
    </row>
    <row r="2021" spans="1:7" x14ac:dyDescent="0.25">
      <c r="A2021" t="s">
        <v>12415</v>
      </c>
      <c r="B2021" t="str">
        <f t="shared" si="31"/>
        <v>E87</v>
      </c>
      <c r="F2021" t="s">
        <v>12416</v>
      </c>
      <c r="G2021" t="s">
        <v>12417</v>
      </c>
    </row>
    <row r="2022" spans="1:7" x14ac:dyDescent="0.25">
      <c r="A2022" t="s">
        <v>12418</v>
      </c>
      <c r="B2022" t="str">
        <f t="shared" si="31"/>
        <v>E88</v>
      </c>
      <c r="F2022" t="s">
        <v>12419</v>
      </c>
      <c r="G2022" t="s">
        <v>12420</v>
      </c>
    </row>
    <row r="2023" spans="1:7" x14ac:dyDescent="0.25">
      <c r="A2023" t="s">
        <v>12421</v>
      </c>
      <c r="B2023" t="str">
        <f t="shared" si="31"/>
        <v>E88</v>
      </c>
      <c r="F2023" t="s">
        <v>12422</v>
      </c>
      <c r="G2023" t="s">
        <v>12423</v>
      </c>
    </row>
    <row r="2024" spans="1:7" x14ac:dyDescent="0.25">
      <c r="A2024" t="s">
        <v>12424</v>
      </c>
      <c r="B2024" t="str">
        <f t="shared" si="31"/>
        <v>E88</v>
      </c>
      <c r="F2024" t="s">
        <v>12425</v>
      </c>
      <c r="G2024" t="s">
        <v>12426</v>
      </c>
    </row>
    <row r="2025" spans="1:7" x14ac:dyDescent="0.25">
      <c r="A2025" t="s">
        <v>12427</v>
      </c>
      <c r="B2025" t="str">
        <f t="shared" si="31"/>
        <v>E88</v>
      </c>
      <c r="F2025" t="s">
        <v>12428</v>
      </c>
      <c r="G2025" t="s">
        <v>12429</v>
      </c>
    </row>
    <row r="2026" spans="1:7" x14ac:dyDescent="0.25">
      <c r="A2026" t="s">
        <v>12430</v>
      </c>
      <c r="B2026" t="str">
        <f t="shared" si="31"/>
        <v>E88</v>
      </c>
      <c r="F2026" t="s">
        <v>12431</v>
      </c>
      <c r="G2026" t="s">
        <v>12432</v>
      </c>
    </row>
    <row r="2027" spans="1:7" x14ac:dyDescent="0.25">
      <c r="A2027" t="s">
        <v>12433</v>
      </c>
      <c r="B2027" t="str">
        <f t="shared" si="31"/>
        <v>E89</v>
      </c>
      <c r="F2027" t="s">
        <v>12434</v>
      </c>
      <c r="G2027" t="s">
        <v>12435</v>
      </c>
    </row>
    <row r="2028" spans="1:7" x14ac:dyDescent="0.25">
      <c r="A2028" t="s">
        <v>12436</v>
      </c>
      <c r="B2028" t="str">
        <f t="shared" si="31"/>
        <v>E89</v>
      </c>
      <c r="F2028" t="s">
        <v>12437</v>
      </c>
      <c r="G2028" t="s">
        <v>12438</v>
      </c>
    </row>
    <row r="2029" spans="1:7" x14ac:dyDescent="0.25">
      <c r="A2029" t="s">
        <v>12439</v>
      </c>
      <c r="B2029" t="str">
        <f t="shared" si="31"/>
        <v>E89</v>
      </c>
      <c r="F2029" t="s">
        <v>12440</v>
      </c>
      <c r="G2029" t="s">
        <v>12441</v>
      </c>
    </row>
    <row r="2030" spans="1:7" x14ac:dyDescent="0.25">
      <c r="A2030" t="s">
        <v>12442</v>
      </c>
      <c r="B2030" t="str">
        <f t="shared" si="31"/>
        <v>E89</v>
      </c>
      <c r="F2030" t="s">
        <v>12443</v>
      </c>
      <c r="G2030" t="s">
        <v>12444</v>
      </c>
    </row>
    <row r="2031" spans="1:7" x14ac:dyDescent="0.25">
      <c r="A2031" t="s">
        <v>12445</v>
      </c>
      <c r="B2031" t="str">
        <f t="shared" si="31"/>
        <v>E89</v>
      </c>
      <c r="D2031" t="s">
        <v>7066</v>
      </c>
      <c r="F2031" t="s">
        <v>12446</v>
      </c>
      <c r="G2031" t="s">
        <v>12447</v>
      </c>
    </row>
    <row r="2032" spans="1:7" x14ac:dyDescent="0.25">
      <c r="A2032" t="s">
        <v>12448</v>
      </c>
      <c r="B2032" t="str">
        <f t="shared" si="31"/>
        <v>E89</v>
      </c>
      <c r="D2032" t="s">
        <v>7974</v>
      </c>
      <c r="F2032" t="s">
        <v>12449</v>
      </c>
      <c r="G2032" t="s">
        <v>12450</v>
      </c>
    </row>
    <row r="2033" spans="1:8" x14ac:dyDescent="0.25">
      <c r="A2033" t="s">
        <v>12451</v>
      </c>
      <c r="B2033" t="str">
        <f t="shared" si="31"/>
        <v>E89</v>
      </c>
      <c r="F2033" t="s">
        <v>12452</v>
      </c>
      <c r="G2033" t="s">
        <v>12453</v>
      </c>
    </row>
    <row r="2034" spans="1:8" x14ac:dyDescent="0.25">
      <c r="A2034" t="s">
        <v>12454</v>
      </c>
      <c r="B2034" t="str">
        <f t="shared" si="31"/>
        <v>E89</v>
      </c>
      <c r="F2034" t="s">
        <v>12455</v>
      </c>
      <c r="G2034" t="s">
        <v>12456</v>
      </c>
    </row>
    <row r="2035" spans="1:8" x14ac:dyDescent="0.25">
      <c r="A2035" t="s">
        <v>12457</v>
      </c>
      <c r="B2035" t="str">
        <f t="shared" si="31"/>
        <v>E89</v>
      </c>
      <c r="F2035" t="s">
        <v>12458</v>
      </c>
      <c r="G2035" t="s">
        <v>12459</v>
      </c>
    </row>
    <row r="2036" spans="1:8" x14ac:dyDescent="0.25">
      <c r="A2036" t="s">
        <v>18</v>
      </c>
      <c r="B2036" t="str">
        <f t="shared" si="31"/>
        <v>E90</v>
      </c>
      <c r="C2036" t="s">
        <v>1835</v>
      </c>
      <c r="F2036" t="s">
        <v>2093</v>
      </c>
      <c r="G2036" t="s">
        <v>2094</v>
      </c>
    </row>
    <row r="2037" spans="1:8" x14ac:dyDescent="0.25">
      <c r="A2037" t="s">
        <v>12460</v>
      </c>
      <c r="B2037" t="str">
        <f t="shared" si="31"/>
        <v>F00</v>
      </c>
      <c r="C2037" t="s">
        <v>1835</v>
      </c>
      <c r="F2037" t="s">
        <v>12461</v>
      </c>
      <c r="G2037" t="s">
        <v>12462</v>
      </c>
      <c r="H2037" t="s">
        <v>12463</v>
      </c>
    </row>
    <row r="2038" spans="1:8" x14ac:dyDescent="0.25">
      <c r="A2038" t="s">
        <v>12464</v>
      </c>
      <c r="B2038" t="str">
        <f t="shared" si="31"/>
        <v>F00</v>
      </c>
      <c r="C2038" t="s">
        <v>1835</v>
      </c>
      <c r="F2038" t="s">
        <v>12465</v>
      </c>
      <c r="G2038" t="s">
        <v>12466</v>
      </c>
      <c r="H2038" t="s">
        <v>12467</v>
      </c>
    </row>
    <row r="2039" spans="1:8" x14ac:dyDescent="0.25">
      <c r="A2039" t="s">
        <v>12468</v>
      </c>
      <c r="B2039" t="str">
        <f t="shared" si="31"/>
        <v>F00</v>
      </c>
      <c r="C2039" t="s">
        <v>1835</v>
      </c>
      <c r="F2039" t="s">
        <v>12469</v>
      </c>
      <c r="G2039" t="s">
        <v>12470</v>
      </c>
      <c r="H2039" t="s">
        <v>12471</v>
      </c>
    </row>
    <row r="2040" spans="1:8" x14ac:dyDescent="0.25">
      <c r="A2040" t="s">
        <v>12472</v>
      </c>
      <c r="B2040" t="str">
        <f t="shared" si="31"/>
        <v>F00</v>
      </c>
      <c r="C2040" t="s">
        <v>1835</v>
      </c>
      <c r="F2040" t="s">
        <v>12473</v>
      </c>
      <c r="G2040" t="s">
        <v>12474</v>
      </c>
      <c r="H2040" t="s">
        <v>12475</v>
      </c>
    </row>
    <row r="2041" spans="1:8" x14ac:dyDescent="0.25">
      <c r="A2041" t="s">
        <v>12476</v>
      </c>
      <c r="B2041" t="str">
        <f t="shared" si="31"/>
        <v>F01</v>
      </c>
      <c r="F2041" t="s">
        <v>12477</v>
      </c>
      <c r="G2041" t="s">
        <v>12478</v>
      </c>
    </row>
    <row r="2042" spans="1:8" x14ac:dyDescent="0.25">
      <c r="A2042" t="s">
        <v>12479</v>
      </c>
      <c r="B2042" t="str">
        <f t="shared" si="31"/>
        <v>F01</v>
      </c>
      <c r="F2042" t="s">
        <v>12480</v>
      </c>
      <c r="G2042" t="s">
        <v>12481</v>
      </c>
    </row>
    <row r="2043" spans="1:8" x14ac:dyDescent="0.25">
      <c r="A2043" t="s">
        <v>12482</v>
      </c>
      <c r="B2043" t="str">
        <f t="shared" si="31"/>
        <v>F01</v>
      </c>
      <c r="F2043" t="s">
        <v>12483</v>
      </c>
      <c r="G2043" t="s">
        <v>12484</v>
      </c>
    </row>
    <row r="2044" spans="1:8" x14ac:dyDescent="0.25">
      <c r="A2044" t="s">
        <v>12485</v>
      </c>
      <c r="B2044" t="str">
        <f t="shared" si="31"/>
        <v>F01</v>
      </c>
      <c r="F2044" t="s">
        <v>12486</v>
      </c>
      <c r="G2044" t="s">
        <v>12487</v>
      </c>
    </row>
    <row r="2045" spans="1:8" x14ac:dyDescent="0.25">
      <c r="A2045" t="s">
        <v>12488</v>
      </c>
      <c r="B2045" t="str">
        <f t="shared" si="31"/>
        <v>F01</v>
      </c>
      <c r="F2045" t="s">
        <v>12489</v>
      </c>
      <c r="G2045" t="s">
        <v>12490</v>
      </c>
    </row>
    <row r="2046" spans="1:8" x14ac:dyDescent="0.25">
      <c r="A2046" t="s">
        <v>12491</v>
      </c>
      <c r="B2046" t="str">
        <f t="shared" si="31"/>
        <v>F01</v>
      </c>
      <c r="F2046" t="s">
        <v>12492</v>
      </c>
      <c r="G2046" t="s">
        <v>12493</v>
      </c>
    </row>
    <row r="2047" spans="1:8" x14ac:dyDescent="0.25">
      <c r="A2047" t="s">
        <v>12494</v>
      </c>
      <c r="B2047" t="str">
        <f t="shared" si="31"/>
        <v>F02</v>
      </c>
      <c r="C2047" t="s">
        <v>1835</v>
      </c>
      <c r="F2047" t="s">
        <v>12495</v>
      </c>
      <c r="G2047" t="s">
        <v>12496</v>
      </c>
      <c r="H2047" t="s">
        <v>12497</v>
      </c>
    </row>
    <row r="2048" spans="1:8" x14ac:dyDescent="0.25">
      <c r="A2048" t="s">
        <v>12498</v>
      </c>
      <c r="B2048" t="str">
        <f t="shared" si="31"/>
        <v>F02</v>
      </c>
      <c r="C2048" t="s">
        <v>1835</v>
      </c>
      <c r="F2048" t="s">
        <v>12499</v>
      </c>
      <c r="G2048" t="s">
        <v>12500</v>
      </c>
      <c r="H2048" t="s">
        <v>12501</v>
      </c>
    </row>
    <row r="2049" spans="1:8" x14ac:dyDescent="0.25">
      <c r="A2049" t="s">
        <v>12502</v>
      </c>
      <c r="B2049" t="str">
        <f t="shared" si="31"/>
        <v>F02</v>
      </c>
      <c r="C2049" t="s">
        <v>1835</v>
      </c>
      <c r="F2049" t="s">
        <v>12503</v>
      </c>
      <c r="G2049" t="s">
        <v>12504</v>
      </c>
      <c r="H2049" t="s">
        <v>12505</v>
      </c>
    </row>
    <row r="2050" spans="1:8" x14ac:dyDescent="0.25">
      <c r="A2050" t="s">
        <v>12506</v>
      </c>
      <c r="B2050" t="str">
        <f t="shared" si="31"/>
        <v>F02</v>
      </c>
      <c r="C2050" t="s">
        <v>1835</v>
      </c>
      <c r="F2050" t="s">
        <v>12507</v>
      </c>
      <c r="G2050" t="s">
        <v>12508</v>
      </c>
      <c r="H2050" t="s">
        <v>12509</v>
      </c>
    </row>
    <row r="2051" spans="1:8" x14ac:dyDescent="0.25">
      <c r="A2051" t="s">
        <v>12510</v>
      </c>
      <c r="B2051" t="str">
        <f t="shared" ref="B2051:B2114" si="32">LEFT(A2051,3)</f>
        <v>F02</v>
      </c>
      <c r="C2051" t="s">
        <v>1835</v>
      </c>
      <c r="F2051" t="s">
        <v>12511</v>
      </c>
      <c r="G2051" t="s">
        <v>12512</v>
      </c>
      <c r="H2051" t="s">
        <v>12513</v>
      </c>
    </row>
    <row r="2052" spans="1:8" x14ac:dyDescent="0.25">
      <c r="A2052" t="s">
        <v>12514</v>
      </c>
      <c r="B2052" t="str">
        <f t="shared" si="32"/>
        <v>F02</v>
      </c>
      <c r="C2052" t="s">
        <v>1835</v>
      </c>
      <c r="F2052" t="s">
        <v>12515</v>
      </c>
      <c r="G2052" t="s">
        <v>12516</v>
      </c>
    </row>
    <row r="2053" spans="1:8" x14ac:dyDescent="0.25">
      <c r="A2053" t="s">
        <v>2104</v>
      </c>
      <c r="B2053" t="str">
        <f t="shared" si="32"/>
        <v>F03</v>
      </c>
      <c r="F2053" t="s">
        <v>2105</v>
      </c>
      <c r="G2053" t="s">
        <v>2106</v>
      </c>
    </row>
    <row r="2054" spans="1:8" x14ac:dyDescent="0.25">
      <c r="A2054" t="s">
        <v>2107</v>
      </c>
      <c r="B2054" t="str">
        <f t="shared" si="32"/>
        <v>F04</v>
      </c>
      <c r="F2054" t="s">
        <v>2108</v>
      </c>
      <c r="G2054" t="s">
        <v>2109</v>
      </c>
    </row>
    <row r="2055" spans="1:8" x14ac:dyDescent="0.25">
      <c r="A2055" t="s">
        <v>12517</v>
      </c>
      <c r="B2055" t="str">
        <f t="shared" si="32"/>
        <v>F05</v>
      </c>
      <c r="F2055" t="s">
        <v>12518</v>
      </c>
      <c r="G2055" t="s">
        <v>12519</v>
      </c>
    </row>
    <row r="2056" spans="1:8" x14ac:dyDescent="0.25">
      <c r="A2056" t="s">
        <v>12520</v>
      </c>
      <c r="B2056" t="str">
        <f t="shared" si="32"/>
        <v>F05</v>
      </c>
      <c r="F2056" t="s">
        <v>12521</v>
      </c>
      <c r="G2056" t="s">
        <v>12522</v>
      </c>
    </row>
    <row r="2057" spans="1:8" x14ac:dyDescent="0.25">
      <c r="A2057" t="s">
        <v>12523</v>
      </c>
      <c r="B2057" t="str">
        <f t="shared" si="32"/>
        <v>F05</v>
      </c>
      <c r="F2057" t="s">
        <v>12524</v>
      </c>
      <c r="G2057" t="s">
        <v>12525</v>
      </c>
    </row>
    <row r="2058" spans="1:8" x14ac:dyDescent="0.25">
      <c r="A2058" t="s">
        <v>12526</v>
      </c>
      <c r="B2058" t="str">
        <f t="shared" si="32"/>
        <v>F05</v>
      </c>
      <c r="F2058" t="s">
        <v>12527</v>
      </c>
      <c r="G2058" t="s">
        <v>12528</v>
      </c>
    </row>
    <row r="2059" spans="1:8" x14ac:dyDescent="0.25">
      <c r="A2059" t="s">
        <v>12529</v>
      </c>
      <c r="B2059" t="str">
        <f t="shared" si="32"/>
        <v>F06</v>
      </c>
      <c r="F2059" t="s">
        <v>12530</v>
      </c>
      <c r="G2059" t="s">
        <v>12531</v>
      </c>
    </row>
    <row r="2060" spans="1:8" x14ac:dyDescent="0.25">
      <c r="A2060" t="s">
        <v>12532</v>
      </c>
      <c r="B2060" t="str">
        <f t="shared" si="32"/>
        <v>F06</v>
      </c>
      <c r="F2060" t="s">
        <v>12533</v>
      </c>
      <c r="G2060" t="s">
        <v>12534</v>
      </c>
    </row>
    <row r="2061" spans="1:8" x14ac:dyDescent="0.25">
      <c r="A2061" t="s">
        <v>12535</v>
      </c>
      <c r="B2061" t="str">
        <f t="shared" si="32"/>
        <v>F06</v>
      </c>
      <c r="F2061" t="s">
        <v>12536</v>
      </c>
      <c r="G2061" t="s">
        <v>12537</v>
      </c>
    </row>
    <row r="2062" spans="1:8" x14ac:dyDescent="0.25">
      <c r="A2062" t="s">
        <v>12538</v>
      </c>
      <c r="B2062" t="str">
        <f t="shared" si="32"/>
        <v>F06</v>
      </c>
      <c r="F2062" t="s">
        <v>12539</v>
      </c>
      <c r="G2062" t="s">
        <v>12540</v>
      </c>
    </row>
    <row r="2063" spans="1:8" x14ac:dyDescent="0.25">
      <c r="A2063" t="s">
        <v>12541</v>
      </c>
      <c r="B2063" t="str">
        <f t="shared" si="32"/>
        <v>F06</v>
      </c>
      <c r="F2063" t="s">
        <v>12542</v>
      </c>
      <c r="G2063" t="s">
        <v>12543</v>
      </c>
    </row>
    <row r="2064" spans="1:8" x14ac:dyDescent="0.25">
      <c r="A2064" t="s">
        <v>12544</v>
      </c>
      <c r="B2064" t="str">
        <f t="shared" si="32"/>
        <v>F06</v>
      </c>
      <c r="F2064" t="s">
        <v>12545</v>
      </c>
      <c r="G2064" t="s">
        <v>12546</v>
      </c>
    </row>
    <row r="2065" spans="1:7" x14ac:dyDescent="0.25">
      <c r="A2065" t="s">
        <v>12547</v>
      </c>
      <c r="B2065" t="str">
        <f t="shared" si="32"/>
        <v>F06</v>
      </c>
      <c r="F2065" t="s">
        <v>12548</v>
      </c>
      <c r="G2065" t="s">
        <v>12549</v>
      </c>
    </row>
    <row r="2066" spans="1:7" x14ac:dyDescent="0.25">
      <c r="A2066" t="s">
        <v>12550</v>
      </c>
      <c r="B2066" t="str">
        <f t="shared" si="32"/>
        <v>F06</v>
      </c>
      <c r="F2066" t="s">
        <v>12551</v>
      </c>
      <c r="G2066" t="s">
        <v>12552</v>
      </c>
    </row>
    <row r="2067" spans="1:7" x14ac:dyDescent="0.25">
      <c r="A2067" t="s">
        <v>12553</v>
      </c>
      <c r="B2067" t="str">
        <f t="shared" si="32"/>
        <v>F06</v>
      </c>
      <c r="F2067" t="s">
        <v>12554</v>
      </c>
      <c r="G2067" t="s">
        <v>12555</v>
      </c>
    </row>
    <row r="2068" spans="1:7" x14ac:dyDescent="0.25">
      <c r="A2068" t="s">
        <v>12556</v>
      </c>
      <c r="B2068" t="str">
        <f t="shared" si="32"/>
        <v>F06</v>
      </c>
      <c r="F2068" t="s">
        <v>12557</v>
      </c>
      <c r="G2068" t="s">
        <v>12558</v>
      </c>
    </row>
    <row r="2069" spans="1:7" x14ac:dyDescent="0.25">
      <c r="A2069" t="s">
        <v>12559</v>
      </c>
      <c r="B2069" t="str">
        <f t="shared" si="32"/>
        <v>F07</v>
      </c>
      <c r="F2069" t="s">
        <v>12560</v>
      </c>
      <c r="G2069" t="s">
        <v>12561</v>
      </c>
    </row>
    <row r="2070" spans="1:7" x14ac:dyDescent="0.25">
      <c r="A2070" t="s">
        <v>12562</v>
      </c>
      <c r="B2070" t="str">
        <f t="shared" si="32"/>
        <v>F07</v>
      </c>
      <c r="F2070" t="s">
        <v>12563</v>
      </c>
      <c r="G2070" t="s">
        <v>12564</v>
      </c>
    </row>
    <row r="2071" spans="1:7" x14ac:dyDescent="0.25">
      <c r="A2071" t="s">
        <v>12565</v>
      </c>
      <c r="B2071" t="str">
        <f t="shared" si="32"/>
        <v>F07</v>
      </c>
      <c r="F2071" t="s">
        <v>12566</v>
      </c>
      <c r="G2071" t="s">
        <v>12567</v>
      </c>
    </row>
    <row r="2072" spans="1:7" x14ac:dyDescent="0.25">
      <c r="A2072" t="s">
        <v>12568</v>
      </c>
      <c r="B2072" t="str">
        <f t="shared" si="32"/>
        <v>F07</v>
      </c>
      <c r="F2072" t="s">
        <v>12569</v>
      </c>
      <c r="G2072" t="s">
        <v>12570</v>
      </c>
    </row>
    <row r="2073" spans="1:7" x14ac:dyDescent="0.25">
      <c r="A2073" t="s">
        <v>12571</v>
      </c>
      <c r="B2073" t="str">
        <f t="shared" si="32"/>
        <v>F07</v>
      </c>
      <c r="F2073" t="s">
        <v>12572</v>
      </c>
      <c r="G2073" t="s">
        <v>12573</v>
      </c>
    </row>
    <row r="2074" spans="1:7" x14ac:dyDescent="0.25">
      <c r="A2074" t="s">
        <v>261</v>
      </c>
      <c r="B2074" t="str">
        <f t="shared" si="32"/>
        <v>F09</v>
      </c>
      <c r="F2074" t="s">
        <v>2119</v>
      </c>
      <c r="G2074" t="s">
        <v>2120</v>
      </c>
    </row>
    <row r="2075" spans="1:7" x14ac:dyDescent="0.25">
      <c r="A2075" t="s">
        <v>12574</v>
      </c>
      <c r="B2075" t="str">
        <f t="shared" si="32"/>
        <v>F10</v>
      </c>
      <c r="F2075" t="s">
        <v>12575</v>
      </c>
      <c r="G2075" t="s">
        <v>12576</v>
      </c>
    </row>
    <row r="2076" spans="1:7" x14ac:dyDescent="0.25">
      <c r="A2076" t="s">
        <v>12577</v>
      </c>
      <c r="B2076" t="str">
        <f t="shared" si="32"/>
        <v>F10</v>
      </c>
      <c r="F2076" t="s">
        <v>12578</v>
      </c>
      <c r="G2076" t="s">
        <v>12579</v>
      </c>
    </row>
    <row r="2077" spans="1:7" x14ac:dyDescent="0.25">
      <c r="A2077" t="s">
        <v>12580</v>
      </c>
      <c r="B2077" t="str">
        <f t="shared" si="32"/>
        <v>F10</v>
      </c>
      <c r="F2077" t="s">
        <v>12581</v>
      </c>
      <c r="G2077" t="s">
        <v>12582</v>
      </c>
    </row>
    <row r="2078" spans="1:7" x14ac:dyDescent="0.25">
      <c r="A2078" t="s">
        <v>12583</v>
      </c>
      <c r="B2078" t="str">
        <f t="shared" si="32"/>
        <v>F10</v>
      </c>
      <c r="F2078" t="s">
        <v>12584</v>
      </c>
      <c r="G2078" t="s">
        <v>12585</v>
      </c>
    </row>
    <row r="2079" spans="1:7" x14ac:dyDescent="0.25">
      <c r="A2079" t="s">
        <v>12586</v>
      </c>
      <c r="B2079" t="str">
        <f t="shared" si="32"/>
        <v>F10</v>
      </c>
      <c r="F2079" t="s">
        <v>12587</v>
      </c>
      <c r="G2079" t="s">
        <v>12588</v>
      </c>
    </row>
    <row r="2080" spans="1:7" x14ac:dyDescent="0.25">
      <c r="A2080" t="s">
        <v>12589</v>
      </c>
      <c r="B2080" t="str">
        <f t="shared" si="32"/>
        <v>F10</v>
      </c>
      <c r="F2080" t="s">
        <v>12590</v>
      </c>
      <c r="G2080" t="s">
        <v>12591</v>
      </c>
    </row>
    <row r="2081" spans="1:7" x14ac:dyDescent="0.25">
      <c r="A2081" t="s">
        <v>12592</v>
      </c>
      <c r="B2081" t="str">
        <f t="shared" si="32"/>
        <v>F10</v>
      </c>
      <c r="F2081" t="s">
        <v>12593</v>
      </c>
      <c r="G2081" t="s">
        <v>12594</v>
      </c>
    </row>
    <row r="2082" spans="1:7" x14ac:dyDescent="0.25">
      <c r="A2082" t="s">
        <v>12595</v>
      </c>
      <c r="B2082" t="str">
        <f t="shared" si="32"/>
        <v>F10</v>
      </c>
      <c r="F2082" t="s">
        <v>12596</v>
      </c>
      <c r="G2082" t="s">
        <v>12597</v>
      </c>
    </row>
    <row r="2083" spans="1:7" x14ac:dyDescent="0.25">
      <c r="A2083" t="s">
        <v>12598</v>
      </c>
      <c r="B2083" t="str">
        <f t="shared" si="32"/>
        <v>F10</v>
      </c>
      <c r="F2083" t="s">
        <v>12599</v>
      </c>
      <c r="G2083" t="s">
        <v>12600</v>
      </c>
    </row>
    <row r="2084" spans="1:7" x14ac:dyDescent="0.25">
      <c r="A2084" t="s">
        <v>12601</v>
      </c>
      <c r="B2084" t="str">
        <f t="shared" si="32"/>
        <v>F10</v>
      </c>
      <c r="F2084" t="s">
        <v>12602</v>
      </c>
      <c r="G2084" t="s">
        <v>12603</v>
      </c>
    </row>
    <row r="2085" spans="1:7" x14ac:dyDescent="0.25">
      <c r="A2085" t="s">
        <v>12604</v>
      </c>
      <c r="B2085" t="str">
        <f t="shared" si="32"/>
        <v>F11</v>
      </c>
      <c r="F2085" t="s">
        <v>12605</v>
      </c>
      <c r="G2085" t="s">
        <v>12606</v>
      </c>
    </row>
    <row r="2086" spans="1:7" x14ac:dyDescent="0.25">
      <c r="A2086" t="s">
        <v>12607</v>
      </c>
      <c r="B2086" t="str">
        <f t="shared" si="32"/>
        <v>F11</v>
      </c>
      <c r="F2086" t="s">
        <v>12608</v>
      </c>
      <c r="G2086" t="s">
        <v>12609</v>
      </c>
    </row>
    <row r="2087" spans="1:7" x14ac:dyDescent="0.25">
      <c r="A2087" t="s">
        <v>12610</v>
      </c>
      <c r="B2087" t="str">
        <f t="shared" si="32"/>
        <v>F11</v>
      </c>
      <c r="F2087" t="s">
        <v>12611</v>
      </c>
      <c r="G2087" t="s">
        <v>12612</v>
      </c>
    </row>
    <row r="2088" spans="1:7" x14ac:dyDescent="0.25">
      <c r="A2088" t="s">
        <v>12613</v>
      </c>
      <c r="B2088" t="str">
        <f t="shared" si="32"/>
        <v>F11</v>
      </c>
      <c r="F2088" t="s">
        <v>12614</v>
      </c>
      <c r="G2088" t="s">
        <v>12615</v>
      </c>
    </row>
    <row r="2089" spans="1:7" x14ac:dyDescent="0.25">
      <c r="A2089" t="s">
        <v>12616</v>
      </c>
      <c r="B2089" t="str">
        <f t="shared" si="32"/>
        <v>F11</v>
      </c>
      <c r="F2089" t="s">
        <v>12617</v>
      </c>
      <c r="G2089" t="s">
        <v>12618</v>
      </c>
    </row>
    <row r="2090" spans="1:7" x14ac:dyDescent="0.25">
      <c r="A2090" t="s">
        <v>12619</v>
      </c>
      <c r="B2090" t="str">
        <f t="shared" si="32"/>
        <v>F11</v>
      </c>
      <c r="F2090" t="s">
        <v>12620</v>
      </c>
      <c r="G2090" t="s">
        <v>12621</v>
      </c>
    </row>
    <row r="2091" spans="1:7" x14ac:dyDescent="0.25">
      <c r="A2091" t="s">
        <v>12622</v>
      </c>
      <c r="B2091" t="str">
        <f t="shared" si="32"/>
        <v>F11</v>
      </c>
      <c r="F2091" t="s">
        <v>12623</v>
      </c>
      <c r="G2091" t="s">
        <v>12624</v>
      </c>
    </row>
    <row r="2092" spans="1:7" x14ac:dyDescent="0.25">
      <c r="A2092" t="s">
        <v>12625</v>
      </c>
      <c r="B2092" t="str">
        <f t="shared" si="32"/>
        <v>F11</v>
      </c>
      <c r="F2092" t="s">
        <v>12626</v>
      </c>
      <c r="G2092" t="s">
        <v>12627</v>
      </c>
    </row>
    <row r="2093" spans="1:7" x14ac:dyDescent="0.25">
      <c r="A2093" t="s">
        <v>12628</v>
      </c>
      <c r="B2093" t="str">
        <f t="shared" si="32"/>
        <v>F11</v>
      </c>
      <c r="F2093" t="s">
        <v>12629</v>
      </c>
      <c r="G2093" t="s">
        <v>12630</v>
      </c>
    </row>
    <row r="2094" spans="1:7" x14ac:dyDescent="0.25">
      <c r="A2094" t="s">
        <v>12631</v>
      </c>
      <c r="B2094" t="str">
        <f t="shared" si="32"/>
        <v>F11</v>
      </c>
      <c r="F2094" t="s">
        <v>12632</v>
      </c>
      <c r="G2094" t="s">
        <v>12633</v>
      </c>
    </row>
    <row r="2095" spans="1:7" x14ac:dyDescent="0.25">
      <c r="A2095" t="s">
        <v>12634</v>
      </c>
      <c r="B2095" t="str">
        <f t="shared" si="32"/>
        <v>F12</v>
      </c>
      <c r="F2095" t="s">
        <v>12635</v>
      </c>
      <c r="G2095" t="s">
        <v>12636</v>
      </c>
    </row>
    <row r="2096" spans="1:7" x14ac:dyDescent="0.25">
      <c r="A2096" t="s">
        <v>12637</v>
      </c>
      <c r="B2096" t="str">
        <f t="shared" si="32"/>
        <v>F12</v>
      </c>
      <c r="F2096" t="s">
        <v>12638</v>
      </c>
      <c r="G2096" t="s">
        <v>12639</v>
      </c>
    </row>
    <row r="2097" spans="1:7" x14ac:dyDescent="0.25">
      <c r="A2097" t="s">
        <v>12640</v>
      </c>
      <c r="B2097" t="str">
        <f t="shared" si="32"/>
        <v>F12</v>
      </c>
      <c r="F2097" t="s">
        <v>12641</v>
      </c>
      <c r="G2097" t="s">
        <v>12642</v>
      </c>
    </row>
    <row r="2098" spans="1:7" x14ac:dyDescent="0.25">
      <c r="A2098" t="s">
        <v>12643</v>
      </c>
      <c r="B2098" t="str">
        <f t="shared" si="32"/>
        <v>F12</v>
      </c>
      <c r="F2098" t="s">
        <v>12644</v>
      </c>
      <c r="G2098" t="s">
        <v>12645</v>
      </c>
    </row>
    <row r="2099" spans="1:7" x14ac:dyDescent="0.25">
      <c r="A2099" t="s">
        <v>12646</v>
      </c>
      <c r="B2099" t="str">
        <f t="shared" si="32"/>
        <v>F12</v>
      </c>
      <c r="F2099" t="s">
        <v>12647</v>
      </c>
      <c r="G2099" t="s">
        <v>12648</v>
      </c>
    </row>
    <row r="2100" spans="1:7" x14ac:dyDescent="0.25">
      <c r="A2100" t="s">
        <v>12649</v>
      </c>
      <c r="B2100" t="str">
        <f t="shared" si="32"/>
        <v>F12</v>
      </c>
      <c r="F2100" t="s">
        <v>12650</v>
      </c>
      <c r="G2100" t="s">
        <v>12651</v>
      </c>
    </row>
    <row r="2101" spans="1:7" x14ac:dyDescent="0.25">
      <c r="A2101" t="s">
        <v>12652</v>
      </c>
      <c r="B2101" t="str">
        <f t="shared" si="32"/>
        <v>F12</v>
      </c>
      <c r="F2101" t="s">
        <v>12653</v>
      </c>
      <c r="G2101" t="s">
        <v>12654</v>
      </c>
    </row>
    <row r="2102" spans="1:7" x14ac:dyDescent="0.25">
      <c r="A2102" t="s">
        <v>12655</v>
      </c>
      <c r="B2102" t="str">
        <f t="shared" si="32"/>
        <v>F12</v>
      </c>
      <c r="F2102" t="s">
        <v>12656</v>
      </c>
      <c r="G2102" t="s">
        <v>12657</v>
      </c>
    </row>
    <row r="2103" spans="1:7" x14ac:dyDescent="0.25">
      <c r="A2103" t="s">
        <v>12658</v>
      </c>
      <c r="B2103" t="str">
        <f t="shared" si="32"/>
        <v>F12</v>
      </c>
      <c r="F2103" t="s">
        <v>12659</v>
      </c>
      <c r="G2103" t="s">
        <v>12660</v>
      </c>
    </row>
    <row r="2104" spans="1:7" x14ac:dyDescent="0.25">
      <c r="A2104" t="s">
        <v>12661</v>
      </c>
      <c r="B2104" t="str">
        <f t="shared" si="32"/>
        <v>F12</v>
      </c>
      <c r="F2104" t="s">
        <v>12662</v>
      </c>
      <c r="G2104" t="s">
        <v>12663</v>
      </c>
    </row>
    <row r="2105" spans="1:7" x14ac:dyDescent="0.25">
      <c r="A2105" t="s">
        <v>12664</v>
      </c>
      <c r="B2105" t="str">
        <f t="shared" si="32"/>
        <v>F13</v>
      </c>
      <c r="F2105" t="s">
        <v>12665</v>
      </c>
      <c r="G2105" t="s">
        <v>12666</v>
      </c>
    </row>
    <row r="2106" spans="1:7" x14ac:dyDescent="0.25">
      <c r="A2106" t="s">
        <v>12667</v>
      </c>
      <c r="B2106" t="str">
        <f t="shared" si="32"/>
        <v>F13</v>
      </c>
      <c r="F2106" t="s">
        <v>12668</v>
      </c>
      <c r="G2106" t="s">
        <v>12669</v>
      </c>
    </row>
    <row r="2107" spans="1:7" x14ac:dyDescent="0.25">
      <c r="A2107" t="s">
        <v>12670</v>
      </c>
      <c r="B2107" t="str">
        <f t="shared" si="32"/>
        <v>F13</v>
      </c>
      <c r="F2107" t="s">
        <v>12671</v>
      </c>
      <c r="G2107" t="s">
        <v>12672</v>
      </c>
    </row>
    <row r="2108" spans="1:7" x14ac:dyDescent="0.25">
      <c r="A2108" t="s">
        <v>12673</v>
      </c>
      <c r="B2108" t="str">
        <f t="shared" si="32"/>
        <v>F13</v>
      </c>
      <c r="F2108" t="s">
        <v>12674</v>
      </c>
      <c r="G2108" t="s">
        <v>12675</v>
      </c>
    </row>
    <row r="2109" spans="1:7" x14ac:dyDescent="0.25">
      <c r="A2109" t="s">
        <v>12676</v>
      </c>
      <c r="B2109" t="str">
        <f t="shared" si="32"/>
        <v>F13</v>
      </c>
      <c r="F2109" t="s">
        <v>12677</v>
      </c>
      <c r="G2109" t="s">
        <v>12678</v>
      </c>
    </row>
    <row r="2110" spans="1:7" x14ac:dyDescent="0.25">
      <c r="A2110" t="s">
        <v>12679</v>
      </c>
      <c r="B2110" t="str">
        <f t="shared" si="32"/>
        <v>F13</v>
      </c>
      <c r="F2110" t="s">
        <v>12680</v>
      </c>
      <c r="G2110" t="s">
        <v>12681</v>
      </c>
    </row>
    <row r="2111" spans="1:7" x14ac:dyDescent="0.25">
      <c r="A2111" t="s">
        <v>12682</v>
      </c>
      <c r="B2111" t="str">
        <f t="shared" si="32"/>
        <v>F13</v>
      </c>
      <c r="F2111" t="s">
        <v>12683</v>
      </c>
      <c r="G2111" t="s">
        <v>12684</v>
      </c>
    </row>
    <row r="2112" spans="1:7" x14ac:dyDescent="0.25">
      <c r="A2112" t="s">
        <v>12685</v>
      </c>
      <c r="B2112" t="str">
        <f t="shared" si="32"/>
        <v>F13</v>
      </c>
      <c r="F2112" t="s">
        <v>12686</v>
      </c>
      <c r="G2112" t="s">
        <v>12687</v>
      </c>
    </row>
    <row r="2113" spans="1:7" x14ac:dyDescent="0.25">
      <c r="A2113" t="s">
        <v>12688</v>
      </c>
      <c r="B2113" t="str">
        <f t="shared" si="32"/>
        <v>F13</v>
      </c>
      <c r="F2113" t="s">
        <v>12689</v>
      </c>
      <c r="G2113" t="s">
        <v>12690</v>
      </c>
    </row>
    <row r="2114" spans="1:7" x14ac:dyDescent="0.25">
      <c r="A2114" t="s">
        <v>12691</v>
      </c>
      <c r="B2114" t="str">
        <f t="shared" si="32"/>
        <v>F13</v>
      </c>
      <c r="F2114" t="s">
        <v>12692</v>
      </c>
      <c r="G2114" t="s">
        <v>12693</v>
      </c>
    </row>
    <row r="2115" spans="1:7" x14ac:dyDescent="0.25">
      <c r="A2115" t="s">
        <v>12694</v>
      </c>
      <c r="B2115" t="str">
        <f t="shared" ref="B2115:B2178" si="33">LEFT(A2115,3)</f>
        <v>F14</v>
      </c>
      <c r="F2115" t="s">
        <v>12695</v>
      </c>
      <c r="G2115" t="s">
        <v>12696</v>
      </c>
    </row>
    <row r="2116" spans="1:7" x14ac:dyDescent="0.25">
      <c r="A2116" t="s">
        <v>12697</v>
      </c>
      <c r="B2116" t="str">
        <f t="shared" si="33"/>
        <v>F14</v>
      </c>
      <c r="F2116" t="s">
        <v>12698</v>
      </c>
      <c r="G2116" t="s">
        <v>12699</v>
      </c>
    </row>
    <row r="2117" spans="1:7" x14ac:dyDescent="0.25">
      <c r="A2117" t="s">
        <v>12700</v>
      </c>
      <c r="B2117" t="str">
        <f t="shared" si="33"/>
        <v>F14</v>
      </c>
      <c r="F2117" t="s">
        <v>12701</v>
      </c>
      <c r="G2117" t="s">
        <v>12702</v>
      </c>
    </row>
    <row r="2118" spans="1:7" x14ac:dyDescent="0.25">
      <c r="A2118" t="s">
        <v>12703</v>
      </c>
      <c r="B2118" t="str">
        <f t="shared" si="33"/>
        <v>F14</v>
      </c>
      <c r="F2118" t="s">
        <v>12704</v>
      </c>
      <c r="G2118" t="s">
        <v>12705</v>
      </c>
    </row>
    <row r="2119" spans="1:7" x14ac:dyDescent="0.25">
      <c r="A2119" t="s">
        <v>12706</v>
      </c>
      <c r="B2119" t="str">
        <f t="shared" si="33"/>
        <v>F14</v>
      </c>
      <c r="F2119" t="s">
        <v>12707</v>
      </c>
      <c r="G2119" t="s">
        <v>12708</v>
      </c>
    </row>
    <row r="2120" spans="1:7" x14ac:dyDescent="0.25">
      <c r="A2120" t="s">
        <v>12709</v>
      </c>
      <c r="B2120" t="str">
        <f t="shared" si="33"/>
        <v>F14</v>
      </c>
      <c r="F2120" t="s">
        <v>12710</v>
      </c>
      <c r="G2120" t="s">
        <v>12711</v>
      </c>
    </row>
    <row r="2121" spans="1:7" x14ac:dyDescent="0.25">
      <c r="A2121" t="s">
        <v>12712</v>
      </c>
      <c r="B2121" t="str">
        <f t="shared" si="33"/>
        <v>F14</v>
      </c>
      <c r="F2121" t="s">
        <v>12713</v>
      </c>
      <c r="G2121" t="s">
        <v>12714</v>
      </c>
    </row>
    <row r="2122" spans="1:7" x14ac:dyDescent="0.25">
      <c r="A2122" t="s">
        <v>12715</v>
      </c>
      <c r="B2122" t="str">
        <f t="shared" si="33"/>
        <v>F14</v>
      </c>
      <c r="F2122" t="s">
        <v>12716</v>
      </c>
      <c r="G2122" t="s">
        <v>12717</v>
      </c>
    </row>
    <row r="2123" spans="1:7" x14ac:dyDescent="0.25">
      <c r="A2123" t="s">
        <v>12718</v>
      </c>
      <c r="B2123" t="str">
        <f t="shared" si="33"/>
        <v>F14</v>
      </c>
      <c r="F2123" t="s">
        <v>12719</v>
      </c>
      <c r="G2123" t="s">
        <v>12720</v>
      </c>
    </row>
    <row r="2124" spans="1:7" x14ac:dyDescent="0.25">
      <c r="A2124" t="s">
        <v>12721</v>
      </c>
      <c r="B2124" t="str">
        <f t="shared" si="33"/>
        <v>F14</v>
      </c>
      <c r="F2124" t="s">
        <v>12722</v>
      </c>
      <c r="G2124" t="s">
        <v>12723</v>
      </c>
    </row>
    <row r="2125" spans="1:7" x14ac:dyDescent="0.25">
      <c r="A2125" t="s">
        <v>12724</v>
      </c>
      <c r="B2125" t="str">
        <f t="shared" si="33"/>
        <v>F15</v>
      </c>
      <c r="F2125" t="s">
        <v>12725</v>
      </c>
      <c r="G2125" t="s">
        <v>12726</v>
      </c>
    </row>
    <row r="2126" spans="1:7" x14ac:dyDescent="0.25">
      <c r="A2126" t="s">
        <v>12727</v>
      </c>
      <c r="B2126" t="str">
        <f t="shared" si="33"/>
        <v>F15</v>
      </c>
      <c r="F2126" t="s">
        <v>12728</v>
      </c>
      <c r="G2126" t="s">
        <v>12729</v>
      </c>
    </row>
    <row r="2127" spans="1:7" x14ac:dyDescent="0.25">
      <c r="A2127" t="s">
        <v>12730</v>
      </c>
      <c r="B2127" t="str">
        <f t="shared" si="33"/>
        <v>F15</v>
      </c>
      <c r="F2127" t="s">
        <v>12731</v>
      </c>
      <c r="G2127" t="s">
        <v>12732</v>
      </c>
    </row>
    <row r="2128" spans="1:7" x14ac:dyDescent="0.25">
      <c r="A2128" t="s">
        <v>12733</v>
      </c>
      <c r="B2128" t="str">
        <f t="shared" si="33"/>
        <v>F15</v>
      </c>
      <c r="F2128" t="s">
        <v>12734</v>
      </c>
      <c r="G2128" t="s">
        <v>12735</v>
      </c>
    </row>
    <row r="2129" spans="1:7" x14ac:dyDescent="0.25">
      <c r="A2129" t="s">
        <v>12736</v>
      </c>
      <c r="B2129" t="str">
        <f t="shared" si="33"/>
        <v>F15</v>
      </c>
      <c r="F2129" t="s">
        <v>12737</v>
      </c>
      <c r="G2129" t="s">
        <v>12738</v>
      </c>
    </row>
    <row r="2130" spans="1:7" x14ac:dyDescent="0.25">
      <c r="A2130" t="s">
        <v>12739</v>
      </c>
      <c r="B2130" t="str">
        <f t="shared" si="33"/>
        <v>F15</v>
      </c>
      <c r="F2130" t="s">
        <v>12740</v>
      </c>
      <c r="G2130" t="s">
        <v>12741</v>
      </c>
    </row>
    <row r="2131" spans="1:7" x14ac:dyDescent="0.25">
      <c r="A2131" t="s">
        <v>12742</v>
      </c>
      <c r="B2131" t="str">
        <f t="shared" si="33"/>
        <v>F15</v>
      </c>
      <c r="F2131" t="s">
        <v>12743</v>
      </c>
      <c r="G2131" t="s">
        <v>12744</v>
      </c>
    </row>
    <row r="2132" spans="1:7" x14ac:dyDescent="0.25">
      <c r="A2132" t="s">
        <v>12745</v>
      </c>
      <c r="B2132" t="str">
        <f t="shared" si="33"/>
        <v>F15</v>
      </c>
      <c r="F2132" t="s">
        <v>12746</v>
      </c>
      <c r="G2132" t="s">
        <v>12747</v>
      </c>
    </row>
    <row r="2133" spans="1:7" x14ac:dyDescent="0.25">
      <c r="A2133" t="s">
        <v>12748</v>
      </c>
      <c r="B2133" t="str">
        <f t="shared" si="33"/>
        <v>F15</v>
      </c>
      <c r="F2133" t="s">
        <v>12749</v>
      </c>
      <c r="G2133" t="s">
        <v>12750</v>
      </c>
    </row>
    <row r="2134" spans="1:7" x14ac:dyDescent="0.25">
      <c r="A2134" t="s">
        <v>12751</v>
      </c>
      <c r="B2134" t="str">
        <f t="shared" si="33"/>
        <v>F15</v>
      </c>
      <c r="F2134" t="s">
        <v>12752</v>
      </c>
      <c r="G2134" t="s">
        <v>12753</v>
      </c>
    </row>
    <row r="2135" spans="1:7" x14ac:dyDescent="0.25">
      <c r="A2135" t="s">
        <v>12754</v>
      </c>
      <c r="B2135" t="str">
        <f t="shared" si="33"/>
        <v>F16</v>
      </c>
      <c r="F2135" t="s">
        <v>12755</v>
      </c>
      <c r="G2135" t="s">
        <v>12756</v>
      </c>
    </row>
    <row r="2136" spans="1:7" x14ac:dyDescent="0.25">
      <c r="A2136" t="s">
        <v>12757</v>
      </c>
      <c r="B2136" t="str">
        <f t="shared" si="33"/>
        <v>F16</v>
      </c>
      <c r="F2136" t="s">
        <v>12758</v>
      </c>
      <c r="G2136" t="s">
        <v>12759</v>
      </c>
    </row>
    <row r="2137" spans="1:7" x14ac:dyDescent="0.25">
      <c r="A2137" t="s">
        <v>12760</v>
      </c>
      <c r="B2137" t="str">
        <f t="shared" si="33"/>
        <v>F16</v>
      </c>
      <c r="F2137" t="s">
        <v>12761</v>
      </c>
      <c r="G2137" t="s">
        <v>12762</v>
      </c>
    </row>
    <row r="2138" spans="1:7" x14ac:dyDescent="0.25">
      <c r="A2138" t="s">
        <v>12763</v>
      </c>
      <c r="B2138" t="str">
        <f t="shared" si="33"/>
        <v>F16</v>
      </c>
      <c r="F2138" t="s">
        <v>12764</v>
      </c>
      <c r="G2138" t="s">
        <v>12765</v>
      </c>
    </row>
    <row r="2139" spans="1:7" x14ac:dyDescent="0.25">
      <c r="A2139" t="s">
        <v>12766</v>
      </c>
      <c r="B2139" t="str">
        <f t="shared" si="33"/>
        <v>F16</v>
      </c>
      <c r="F2139" t="s">
        <v>12767</v>
      </c>
      <c r="G2139" t="s">
        <v>12768</v>
      </c>
    </row>
    <row r="2140" spans="1:7" x14ac:dyDescent="0.25">
      <c r="A2140" t="s">
        <v>12769</v>
      </c>
      <c r="B2140" t="str">
        <f t="shared" si="33"/>
        <v>F16</v>
      </c>
      <c r="F2140" t="s">
        <v>12770</v>
      </c>
      <c r="G2140" t="s">
        <v>12771</v>
      </c>
    </row>
    <row r="2141" spans="1:7" x14ac:dyDescent="0.25">
      <c r="A2141" t="s">
        <v>12772</v>
      </c>
      <c r="B2141" t="str">
        <f t="shared" si="33"/>
        <v>F16</v>
      </c>
      <c r="F2141" t="s">
        <v>12773</v>
      </c>
      <c r="G2141" t="s">
        <v>12774</v>
      </c>
    </row>
    <row r="2142" spans="1:7" x14ac:dyDescent="0.25">
      <c r="A2142" t="s">
        <v>12775</v>
      </c>
      <c r="B2142" t="str">
        <f t="shared" si="33"/>
        <v>F16</v>
      </c>
      <c r="F2142" t="s">
        <v>12776</v>
      </c>
      <c r="G2142" t="s">
        <v>12777</v>
      </c>
    </row>
    <row r="2143" spans="1:7" x14ac:dyDescent="0.25">
      <c r="A2143" t="s">
        <v>12778</v>
      </c>
      <c r="B2143" t="str">
        <f t="shared" si="33"/>
        <v>F16</v>
      </c>
      <c r="F2143" t="s">
        <v>12779</v>
      </c>
      <c r="G2143" t="s">
        <v>12780</v>
      </c>
    </row>
    <row r="2144" spans="1:7" x14ac:dyDescent="0.25">
      <c r="A2144" t="s">
        <v>12781</v>
      </c>
      <c r="B2144" t="str">
        <f t="shared" si="33"/>
        <v>F16</v>
      </c>
      <c r="F2144" t="s">
        <v>12782</v>
      </c>
      <c r="G2144" t="s">
        <v>12783</v>
      </c>
    </row>
    <row r="2145" spans="1:7" x14ac:dyDescent="0.25">
      <c r="A2145" t="s">
        <v>12784</v>
      </c>
      <c r="B2145" t="str">
        <f t="shared" si="33"/>
        <v>F17</v>
      </c>
      <c r="F2145" t="s">
        <v>12785</v>
      </c>
      <c r="G2145" t="s">
        <v>12786</v>
      </c>
    </row>
    <row r="2146" spans="1:7" x14ac:dyDescent="0.25">
      <c r="A2146" t="s">
        <v>12787</v>
      </c>
      <c r="B2146" t="str">
        <f t="shared" si="33"/>
        <v>F17</v>
      </c>
      <c r="F2146" t="s">
        <v>12788</v>
      </c>
      <c r="G2146" t="s">
        <v>12789</v>
      </c>
    </row>
    <row r="2147" spans="1:7" x14ac:dyDescent="0.25">
      <c r="A2147" t="s">
        <v>12790</v>
      </c>
      <c r="B2147" t="str">
        <f t="shared" si="33"/>
        <v>F17</v>
      </c>
      <c r="F2147" t="s">
        <v>12791</v>
      </c>
      <c r="G2147" t="s">
        <v>12792</v>
      </c>
    </row>
    <row r="2148" spans="1:7" x14ac:dyDescent="0.25">
      <c r="A2148" t="s">
        <v>12793</v>
      </c>
      <c r="B2148" t="str">
        <f t="shared" si="33"/>
        <v>F17</v>
      </c>
      <c r="F2148" t="s">
        <v>12794</v>
      </c>
      <c r="G2148" t="s">
        <v>12795</v>
      </c>
    </row>
    <row r="2149" spans="1:7" x14ac:dyDescent="0.25">
      <c r="A2149" t="s">
        <v>12796</v>
      </c>
      <c r="B2149" t="str">
        <f t="shared" si="33"/>
        <v>F17</v>
      </c>
      <c r="F2149" t="s">
        <v>12797</v>
      </c>
      <c r="G2149" t="s">
        <v>12798</v>
      </c>
    </row>
    <row r="2150" spans="1:7" x14ac:dyDescent="0.25">
      <c r="A2150" t="s">
        <v>12799</v>
      </c>
      <c r="B2150" t="str">
        <f t="shared" si="33"/>
        <v>F17</v>
      </c>
      <c r="F2150" t="s">
        <v>12800</v>
      </c>
      <c r="G2150" t="s">
        <v>12801</v>
      </c>
    </row>
    <row r="2151" spans="1:7" x14ac:dyDescent="0.25">
      <c r="A2151" t="s">
        <v>12802</v>
      </c>
      <c r="B2151" t="str">
        <f t="shared" si="33"/>
        <v>F17</v>
      </c>
      <c r="F2151" t="s">
        <v>12803</v>
      </c>
      <c r="G2151" t="s">
        <v>12804</v>
      </c>
    </row>
    <row r="2152" spans="1:7" x14ac:dyDescent="0.25">
      <c r="A2152" t="s">
        <v>12805</v>
      </c>
      <c r="B2152" t="str">
        <f t="shared" si="33"/>
        <v>F17</v>
      </c>
      <c r="F2152" t="s">
        <v>12806</v>
      </c>
      <c r="G2152" t="s">
        <v>12807</v>
      </c>
    </row>
    <row r="2153" spans="1:7" x14ac:dyDescent="0.25">
      <c r="A2153" t="s">
        <v>12808</v>
      </c>
      <c r="B2153" t="str">
        <f t="shared" si="33"/>
        <v>F17</v>
      </c>
      <c r="F2153" t="s">
        <v>12809</v>
      </c>
      <c r="G2153" t="s">
        <v>12810</v>
      </c>
    </row>
    <row r="2154" spans="1:7" x14ac:dyDescent="0.25">
      <c r="A2154" t="s">
        <v>12811</v>
      </c>
      <c r="B2154" t="str">
        <f t="shared" si="33"/>
        <v>F17</v>
      </c>
      <c r="F2154" t="s">
        <v>12812</v>
      </c>
      <c r="G2154" t="s">
        <v>12813</v>
      </c>
    </row>
    <row r="2155" spans="1:7" x14ac:dyDescent="0.25">
      <c r="A2155" t="s">
        <v>12814</v>
      </c>
      <c r="B2155" t="str">
        <f t="shared" si="33"/>
        <v>F18</v>
      </c>
      <c r="F2155" t="s">
        <v>12815</v>
      </c>
      <c r="G2155" t="s">
        <v>12816</v>
      </c>
    </row>
    <row r="2156" spans="1:7" x14ac:dyDescent="0.25">
      <c r="A2156" t="s">
        <v>12817</v>
      </c>
      <c r="B2156" t="str">
        <f t="shared" si="33"/>
        <v>F18</v>
      </c>
      <c r="F2156" t="s">
        <v>12818</v>
      </c>
      <c r="G2156" t="s">
        <v>12819</v>
      </c>
    </row>
    <row r="2157" spans="1:7" x14ac:dyDescent="0.25">
      <c r="A2157" t="s">
        <v>12820</v>
      </c>
      <c r="B2157" t="str">
        <f t="shared" si="33"/>
        <v>F18</v>
      </c>
      <c r="F2157" t="s">
        <v>12821</v>
      </c>
      <c r="G2157" t="s">
        <v>12822</v>
      </c>
    </row>
    <row r="2158" spans="1:7" x14ac:dyDescent="0.25">
      <c r="A2158" t="s">
        <v>12823</v>
      </c>
      <c r="B2158" t="str">
        <f t="shared" si="33"/>
        <v>F18</v>
      </c>
      <c r="F2158" t="s">
        <v>12824</v>
      </c>
      <c r="G2158" t="s">
        <v>12825</v>
      </c>
    </row>
    <row r="2159" spans="1:7" x14ac:dyDescent="0.25">
      <c r="A2159" t="s">
        <v>12826</v>
      </c>
      <c r="B2159" t="str">
        <f t="shared" si="33"/>
        <v>F18</v>
      </c>
      <c r="F2159" t="s">
        <v>12827</v>
      </c>
      <c r="G2159" t="s">
        <v>12828</v>
      </c>
    </row>
    <row r="2160" spans="1:7" x14ac:dyDescent="0.25">
      <c r="A2160" t="s">
        <v>12829</v>
      </c>
      <c r="B2160" t="str">
        <f t="shared" si="33"/>
        <v>F18</v>
      </c>
      <c r="F2160" t="s">
        <v>12830</v>
      </c>
      <c r="G2160" t="s">
        <v>12831</v>
      </c>
    </row>
    <row r="2161" spans="1:7" x14ac:dyDescent="0.25">
      <c r="A2161" t="s">
        <v>12832</v>
      </c>
      <c r="B2161" t="str">
        <f t="shared" si="33"/>
        <v>F18</v>
      </c>
      <c r="F2161" t="s">
        <v>12833</v>
      </c>
      <c r="G2161" t="s">
        <v>12834</v>
      </c>
    </row>
    <row r="2162" spans="1:7" x14ac:dyDescent="0.25">
      <c r="A2162" t="s">
        <v>12835</v>
      </c>
      <c r="B2162" t="str">
        <f t="shared" si="33"/>
        <v>F18</v>
      </c>
      <c r="F2162" t="s">
        <v>12836</v>
      </c>
      <c r="G2162" t="s">
        <v>12837</v>
      </c>
    </row>
    <row r="2163" spans="1:7" x14ac:dyDescent="0.25">
      <c r="A2163" t="s">
        <v>12838</v>
      </c>
      <c r="B2163" t="str">
        <f t="shared" si="33"/>
        <v>F18</v>
      </c>
      <c r="F2163" t="s">
        <v>12839</v>
      </c>
      <c r="G2163" t="s">
        <v>12840</v>
      </c>
    </row>
    <row r="2164" spans="1:7" x14ac:dyDescent="0.25">
      <c r="A2164" t="s">
        <v>12841</v>
      </c>
      <c r="B2164" t="str">
        <f t="shared" si="33"/>
        <v>F18</v>
      </c>
      <c r="F2164" t="s">
        <v>12842</v>
      </c>
      <c r="G2164" t="s">
        <v>12843</v>
      </c>
    </row>
    <row r="2165" spans="1:7" x14ac:dyDescent="0.25">
      <c r="A2165" t="s">
        <v>12844</v>
      </c>
      <c r="B2165" t="str">
        <f t="shared" si="33"/>
        <v>F19</v>
      </c>
      <c r="F2165" t="s">
        <v>12845</v>
      </c>
      <c r="G2165" t="s">
        <v>12846</v>
      </c>
    </row>
    <row r="2166" spans="1:7" x14ac:dyDescent="0.25">
      <c r="A2166" t="s">
        <v>12847</v>
      </c>
      <c r="B2166" t="str">
        <f t="shared" si="33"/>
        <v>F19</v>
      </c>
      <c r="F2166" t="s">
        <v>12848</v>
      </c>
      <c r="G2166" t="s">
        <v>12849</v>
      </c>
    </row>
    <row r="2167" spans="1:7" x14ac:dyDescent="0.25">
      <c r="A2167" t="s">
        <v>12850</v>
      </c>
      <c r="B2167" t="str">
        <f t="shared" si="33"/>
        <v>F19</v>
      </c>
      <c r="F2167" t="s">
        <v>12851</v>
      </c>
      <c r="G2167" t="s">
        <v>12852</v>
      </c>
    </row>
    <row r="2168" spans="1:7" x14ac:dyDescent="0.25">
      <c r="A2168" t="s">
        <v>12853</v>
      </c>
      <c r="B2168" t="str">
        <f t="shared" si="33"/>
        <v>F19</v>
      </c>
      <c r="F2168" t="s">
        <v>12854</v>
      </c>
      <c r="G2168" t="s">
        <v>12855</v>
      </c>
    </row>
    <row r="2169" spans="1:7" x14ac:dyDescent="0.25">
      <c r="A2169" t="s">
        <v>12856</v>
      </c>
      <c r="B2169" t="str">
        <f t="shared" si="33"/>
        <v>F19</v>
      </c>
      <c r="F2169" t="s">
        <v>12857</v>
      </c>
      <c r="G2169" t="s">
        <v>12858</v>
      </c>
    </row>
    <row r="2170" spans="1:7" x14ac:dyDescent="0.25">
      <c r="A2170" t="s">
        <v>12859</v>
      </c>
      <c r="B2170" t="str">
        <f t="shared" si="33"/>
        <v>F19</v>
      </c>
      <c r="F2170" t="s">
        <v>12860</v>
      </c>
      <c r="G2170" t="s">
        <v>12861</v>
      </c>
    </row>
    <row r="2171" spans="1:7" x14ac:dyDescent="0.25">
      <c r="A2171" t="s">
        <v>12862</v>
      </c>
      <c r="B2171" t="str">
        <f t="shared" si="33"/>
        <v>F19</v>
      </c>
      <c r="F2171" t="s">
        <v>12863</v>
      </c>
      <c r="G2171" t="s">
        <v>12864</v>
      </c>
    </row>
    <row r="2172" spans="1:7" x14ac:dyDescent="0.25">
      <c r="A2172" t="s">
        <v>12865</v>
      </c>
      <c r="B2172" t="str">
        <f t="shared" si="33"/>
        <v>F19</v>
      </c>
      <c r="F2172" t="s">
        <v>12866</v>
      </c>
      <c r="G2172" t="s">
        <v>12867</v>
      </c>
    </row>
    <row r="2173" spans="1:7" x14ac:dyDescent="0.25">
      <c r="A2173" t="s">
        <v>12868</v>
      </c>
      <c r="B2173" t="str">
        <f t="shared" si="33"/>
        <v>F19</v>
      </c>
      <c r="F2173" t="s">
        <v>12869</v>
      </c>
      <c r="G2173" t="s">
        <v>12870</v>
      </c>
    </row>
    <row r="2174" spans="1:7" x14ac:dyDescent="0.25">
      <c r="A2174" t="s">
        <v>12871</v>
      </c>
      <c r="B2174" t="str">
        <f t="shared" si="33"/>
        <v>F19</v>
      </c>
      <c r="F2174" t="s">
        <v>12872</v>
      </c>
      <c r="G2174" t="s">
        <v>12873</v>
      </c>
    </row>
    <row r="2175" spans="1:7" x14ac:dyDescent="0.25">
      <c r="A2175" t="s">
        <v>12874</v>
      </c>
      <c r="B2175" t="str">
        <f t="shared" si="33"/>
        <v>F20</v>
      </c>
      <c r="F2175" t="s">
        <v>12875</v>
      </c>
      <c r="G2175" t="s">
        <v>12876</v>
      </c>
    </row>
    <row r="2176" spans="1:7" x14ac:dyDescent="0.25">
      <c r="A2176" t="s">
        <v>12877</v>
      </c>
      <c r="B2176" t="str">
        <f t="shared" si="33"/>
        <v>F20</v>
      </c>
      <c r="F2176" t="s">
        <v>12878</v>
      </c>
      <c r="G2176" t="s">
        <v>12879</v>
      </c>
    </row>
    <row r="2177" spans="1:7" x14ac:dyDescent="0.25">
      <c r="A2177" t="s">
        <v>12880</v>
      </c>
      <c r="B2177" t="str">
        <f t="shared" si="33"/>
        <v>F20</v>
      </c>
      <c r="F2177" t="s">
        <v>12881</v>
      </c>
      <c r="G2177" t="s">
        <v>12882</v>
      </c>
    </row>
    <row r="2178" spans="1:7" x14ac:dyDescent="0.25">
      <c r="A2178" t="s">
        <v>12883</v>
      </c>
      <c r="B2178" t="str">
        <f t="shared" si="33"/>
        <v>F20</v>
      </c>
      <c r="F2178" t="s">
        <v>12884</v>
      </c>
      <c r="G2178" t="s">
        <v>12885</v>
      </c>
    </row>
    <row r="2179" spans="1:7" x14ac:dyDescent="0.25">
      <c r="A2179" t="s">
        <v>12886</v>
      </c>
      <c r="B2179" t="str">
        <f t="shared" ref="B2179:B2242" si="34">LEFT(A2179,3)</f>
        <v>F20</v>
      </c>
      <c r="F2179" t="s">
        <v>12887</v>
      </c>
      <c r="G2179" t="s">
        <v>12888</v>
      </c>
    </row>
    <row r="2180" spans="1:7" x14ac:dyDescent="0.25">
      <c r="A2180" t="s">
        <v>12889</v>
      </c>
      <c r="B2180" t="str">
        <f t="shared" si="34"/>
        <v>F20</v>
      </c>
      <c r="F2180" t="s">
        <v>12890</v>
      </c>
      <c r="G2180" t="s">
        <v>12891</v>
      </c>
    </row>
    <row r="2181" spans="1:7" x14ac:dyDescent="0.25">
      <c r="A2181" t="s">
        <v>12892</v>
      </c>
      <c r="B2181" t="str">
        <f t="shared" si="34"/>
        <v>F20</v>
      </c>
      <c r="F2181" t="s">
        <v>12893</v>
      </c>
      <c r="G2181" t="s">
        <v>12894</v>
      </c>
    </row>
    <row r="2182" spans="1:7" x14ac:dyDescent="0.25">
      <c r="A2182" t="s">
        <v>12895</v>
      </c>
      <c r="B2182" t="str">
        <f t="shared" si="34"/>
        <v>F20</v>
      </c>
      <c r="F2182" t="s">
        <v>12896</v>
      </c>
      <c r="G2182" t="s">
        <v>12897</v>
      </c>
    </row>
    <row r="2183" spans="1:7" x14ac:dyDescent="0.25">
      <c r="A2183" t="s">
        <v>12898</v>
      </c>
      <c r="B2183" t="str">
        <f t="shared" si="34"/>
        <v>F20</v>
      </c>
      <c r="F2183" t="s">
        <v>12899</v>
      </c>
      <c r="G2183" t="s">
        <v>12900</v>
      </c>
    </row>
    <row r="2184" spans="1:7" x14ac:dyDescent="0.25">
      <c r="A2184" t="s">
        <v>2151</v>
      </c>
      <c r="B2184" t="str">
        <f t="shared" si="34"/>
        <v>F21</v>
      </c>
      <c r="F2184" t="s">
        <v>2152</v>
      </c>
      <c r="G2184" t="s">
        <v>2153</v>
      </c>
    </row>
    <row r="2185" spans="1:7" x14ac:dyDescent="0.25">
      <c r="A2185" t="s">
        <v>12901</v>
      </c>
      <c r="B2185" t="str">
        <f t="shared" si="34"/>
        <v>F22</v>
      </c>
      <c r="F2185" t="s">
        <v>12902</v>
      </c>
      <c r="G2185" t="s">
        <v>12903</v>
      </c>
    </row>
    <row r="2186" spans="1:7" x14ac:dyDescent="0.25">
      <c r="A2186" t="s">
        <v>12904</v>
      </c>
      <c r="B2186" t="str">
        <f t="shared" si="34"/>
        <v>F22</v>
      </c>
      <c r="F2186" t="s">
        <v>12905</v>
      </c>
      <c r="G2186" t="s">
        <v>12906</v>
      </c>
    </row>
    <row r="2187" spans="1:7" x14ac:dyDescent="0.25">
      <c r="A2187" t="s">
        <v>12907</v>
      </c>
      <c r="B2187" t="str">
        <f t="shared" si="34"/>
        <v>F22</v>
      </c>
      <c r="F2187" t="s">
        <v>12908</v>
      </c>
      <c r="G2187" t="s">
        <v>12909</v>
      </c>
    </row>
    <row r="2188" spans="1:7" x14ac:dyDescent="0.25">
      <c r="A2188" t="s">
        <v>12910</v>
      </c>
      <c r="B2188" t="str">
        <f t="shared" si="34"/>
        <v>F23</v>
      </c>
      <c r="F2188" t="s">
        <v>12911</v>
      </c>
      <c r="G2188" t="s">
        <v>12912</v>
      </c>
    </row>
    <row r="2189" spans="1:7" x14ac:dyDescent="0.25">
      <c r="A2189" t="s">
        <v>12913</v>
      </c>
      <c r="B2189" t="str">
        <f t="shared" si="34"/>
        <v>F23</v>
      </c>
      <c r="F2189" t="s">
        <v>12914</v>
      </c>
      <c r="G2189" t="s">
        <v>12915</v>
      </c>
    </row>
    <row r="2190" spans="1:7" x14ac:dyDescent="0.25">
      <c r="A2190" t="s">
        <v>12916</v>
      </c>
      <c r="B2190" t="str">
        <f t="shared" si="34"/>
        <v>F23</v>
      </c>
      <c r="F2190" t="s">
        <v>12917</v>
      </c>
      <c r="G2190" t="s">
        <v>12918</v>
      </c>
    </row>
    <row r="2191" spans="1:7" x14ac:dyDescent="0.25">
      <c r="A2191" t="s">
        <v>12919</v>
      </c>
      <c r="B2191" t="str">
        <f t="shared" si="34"/>
        <v>F23</v>
      </c>
      <c r="F2191" t="s">
        <v>12920</v>
      </c>
      <c r="G2191" t="s">
        <v>12921</v>
      </c>
    </row>
    <row r="2192" spans="1:7" x14ac:dyDescent="0.25">
      <c r="A2192" t="s">
        <v>12922</v>
      </c>
      <c r="B2192" t="str">
        <f t="shared" si="34"/>
        <v>F23</v>
      </c>
      <c r="F2192" t="s">
        <v>12923</v>
      </c>
      <c r="G2192" t="s">
        <v>12924</v>
      </c>
    </row>
    <row r="2193" spans="1:7" x14ac:dyDescent="0.25">
      <c r="A2193" t="s">
        <v>12925</v>
      </c>
      <c r="B2193" t="str">
        <f t="shared" si="34"/>
        <v>F23</v>
      </c>
      <c r="F2193" t="s">
        <v>12926</v>
      </c>
      <c r="G2193" t="s">
        <v>12927</v>
      </c>
    </row>
    <row r="2194" spans="1:7" x14ac:dyDescent="0.25">
      <c r="A2194" t="s">
        <v>2160</v>
      </c>
      <c r="B2194" t="str">
        <f t="shared" si="34"/>
        <v>F24</v>
      </c>
      <c r="F2194" t="s">
        <v>2161</v>
      </c>
      <c r="G2194" t="s">
        <v>2162</v>
      </c>
    </row>
    <row r="2195" spans="1:7" x14ac:dyDescent="0.25">
      <c r="A2195" t="s">
        <v>12928</v>
      </c>
      <c r="B2195" t="str">
        <f t="shared" si="34"/>
        <v>F25</v>
      </c>
      <c r="F2195" t="s">
        <v>12929</v>
      </c>
      <c r="G2195" t="s">
        <v>12930</v>
      </c>
    </row>
    <row r="2196" spans="1:7" x14ac:dyDescent="0.25">
      <c r="A2196" t="s">
        <v>12931</v>
      </c>
      <c r="B2196" t="str">
        <f t="shared" si="34"/>
        <v>F25</v>
      </c>
      <c r="F2196" t="s">
        <v>12932</v>
      </c>
      <c r="G2196" t="s">
        <v>12933</v>
      </c>
    </row>
    <row r="2197" spans="1:7" x14ac:dyDescent="0.25">
      <c r="A2197" t="s">
        <v>12934</v>
      </c>
      <c r="B2197" t="str">
        <f t="shared" si="34"/>
        <v>F25</v>
      </c>
      <c r="F2197" t="s">
        <v>12935</v>
      </c>
      <c r="G2197" t="s">
        <v>12936</v>
      </c>
    </row>
    <row r="2198" spans="1:7" x14ac:dyDescent="0.25">
      <c r="A2198" t="s">
        <v>12937</v>
      </c>
      <c r="B2198" t="str">
        <f t="shared" si="34"/>
        <v>F25</v>
      </c>
      <c r="F2198" t="s">
        <v>12938</v>
      </c>
      <c r="G2198" t="s">
        <v>12939</v>
      </c>
    </row>
    <row r="2199" spans="1:7" x14ac:dyDescent="0.25">
      <c r="A2199" t="s">
        <v>12940</v>
      </c>
      <c r="B2199" t="str">
        <f t="shared" si="34"/>
        <v>F25</v>
      </c>
      <c r="F2199" t="s">
        <v>12941</v>
      </c>
      <c r="G2199" t="s">
        <v>12942</v>
      </c>
    </row>
    <row r="2200" spans="1:7" x14ac:dyDescent="0.25">
      <c r="A2200" t="s">
        <v>2166</v>
      </c>
      <c r="B2200" t="str">
        <f t="shared" si="34"/>
        <v>F28</v>
      </c>
      <c r="F2200" t="s">
        <v>2167</v>
      </c>
      <c r="G2200" t="s">
        <v>2168</v>
      </c>
    </row>
    <row r="2201" spans="1:7" x14ac:dyDescent="0.25">
      <c r="A2201" t="s">
        <v>269</v>
      </c>
      <c r="B2201" t="str">
        <f t="shared" si="34"/>
        <v>F29</v>
      </c>
      <c r="F2201" t="s">
        <v>2169</v>
      </c>
      <c r="G2201" t="s">
        <v>2170</v>
      </c>
    </row>
    <row r="2202" spans="1:7" x14ac:dyDescent="0.25">
      <c r="A2202" t="s">
        <v>12943</v>
      </c>
      <c r="B2202" t="str">
        <f t="shared" si="34"/>
        <v>F30</v>
      </c>
      <c r="F2202" t="s">
        <v>12944</v>
      </c>
      <c r="G2202" t="s">
        <v>12945</v>
      </c>
    </row>
    <row r="2203" spans="1:7" x14ac:dyDescent="0.25">
      <c r="A2203" t="s">
        <v>12946</v>
      </c>
      <c r="B2203" t="str">
        <f t="shared" si="34"/>
        <v>F30</v>
      </c>
      <c r="F2203" t="s">
        <v>12947</v>
      </c>
      <c r="G2203" t="s">
        <v>12948</v>
      </c>
    </row>
    <row r="2204" spans="1:7" x14ac:dyDescent="0.25">
      <c r="A2204" t="s">
        <v>12949</v>
      </c>
      <c r="B2204" t="str">
        <f t="shared" si="34"/>
        <v>F30</v>
      </c>
      <c r="F2204" t="s">
        <v>12950</v>
      </c>
      <c r="G2204" t="s">
        <v>12951</v>
      </c>
    </row>
    <row r="2205" spans="1:7" x14ac:dyDescent="0.25">
      <c r="A2205" t="s">
        <v>12952</v>
      </c>
      <c r="B2205" t="str">
        <f t="shared" si="34"/>
        <v>F30</v>
      </c>
      <c r="F2205" t="s">
        <v>12953</v>
      </c>
      <c r="G2205" t="s">
        <v>12954</v>
      </c>
    </row>
    <row r="2206" spans="1:7" x14ac:dyDescent="0.25">
      <c r="A2206" t="s">
        <v>12955</v>
      </c>
      <c r="B2206" t="str">
        <f t="shared" si="34"/>
        <v>F30</v>
      </c>
      <c r="F2206" t="s">
        <v>12956</v>
      </c>
      <c r="G2206" t="s">
        <v>12957</v>
      </c>
    </row>
    <row r="2207" spans="1:7" x14ac:dyDescent="0.25">
      <c r="A2207" t="s">
        <v>12958</v>
      </c>
      <c r="B2207" t="str">
        <f t="shared" si="34"/>
        <v>F31</v>
      </c>
      <c r="F2207" t="s">
        <v>12959</v>
      </c>
      <c r="G2207" t="s">
        <v>12960</v>
      </c>
    </row>
    <row r="2208" spans="1:7" x14ac:dyDescent="0.25">
      <c r="A2208" t="s">
        <v>12961</v>
      </c>
      <c r="B2208" t="str">
        <f t="shared" si="34"/>
        <v>F31</v>
      </c>
      <c r="F2208" t="s">
        <v>12962</v>
      </c>
      <c r="G2208" t="s">
        <v>12963</v>
      </c>
    </row>
    <row r="2209" spans="1:7" x14ac:dyDescent="0.25">
      <c r="A2209" t="s">
        <v>12964</v>
      </c>
      <c r="B2209" t="str">
        <f t="shared" si="34"/>
        <v>F31</v>
      </c>
      <c r="F2209" t="s">
        <v>12965</v>
      </c>
      <c r="G2209" t="s">
        <v>12966</v>
      </c>
    </row>
    <row r="2210" spans="1:7" x14ac:dyDescent="0.25">
      <c r="A2210" t="s">
        <v>12967</v>
      </c>
      <c r="B2210" t="str">
        <f t="shared" si="34"/>
        <v>F31</v>
      </c>
      <c r="F2210" t="s">
        <v>12968</v>
      </c>
      <c r="G2210" t="s">
        <v>12969</v>
      </c>
    </row>
    <row r="2211" spans="1:7" x14ac:dyDescent="0.25">
      <c r="A2211" t="s">
        <v>12970</v>
      </c>
      <c r="B2211" t="str">
        <f t="shared" si="34"/>
        <v>F31</v>
      </c>
      <c r="F2211" t="s">
        <v>12971</v>
      </c>
      <c r="G2211" t="s">
        <v>12972</v>
      </c>
    </row>
    <row r="2212" spans="1:7" x14ac:dyDescent="0.25">
      <c r="A2212" t="s">
        <v>12973</v>
      </c>
      <c r="B2212" t="str">
        <f t="shared" si="34"/>
        <v>F31</v>
      </c>
      <c r="F2212" t="s">
        <v>12974</v>
      </c>
      <c r="G2212" t="s">
        <v>12975</v>
      </c>
    </row>
    <row r="2213" spans="1:7" x14ac:dyDescent="0.25">
      <c r="A2213" t="s">
        <v>12976</v>
      </c>
      <c r="B2213" t="str">
        <f t="shared" si="34"/>
        <v>F31</v>
      </c>
      <c r="F2213" t="s">
        <v>12977</v>
      </c>
      <c r="G2213" t="s">
        <v>12978</v>
      </c>
    </row>
    <row r="2214" spans="1:7" x14ac:dyDescent="0.25">
      <c r="A2214" t="s">
        <v>12979</v>
      </c>
      <c r="B2214" t="str">
        <f t="shared" si="34"/>
        <v>F31</v>
      </c>
      <c r="F2214" t="s">
        <v>12980</v>
      </c>
      <c r="G2214" t="s">
        <v>12981</v>
      </c>
    </row>
    <row r="2215" spans="1:7" x14ac:dyDescent="0.25">
      <c r="A2215" t="s">
        <v>12982</v>
      </c>
      <c r="B2215" t="str">
        <f t="shared" si="34"/>
        <v>F31</v>
      </c>
      <c r="F2215" t="s">
        <v>12983</v>
      </c>
      <c r="G2215" t="s">
        <v>12984</v>
      </c>
    </row>
    <row r="2216" spans="1:7" x14ac:dyDescent="0.25">
      <c r="A2216" t="s">
        <v>12985</v>
      </c>
      <c r="B2216" t="str">
        <f t="shared" si="34"/>
        <v>F31</v>
      </c>
      <c r="F2216" t="s">
        <v>12986</v>
      </c>
      <c r="G2216" t="s">
        <v>12987</v>
      </c>
    </row>
    <row r="2217" spans="1:7" x14ac:dyDescent="0.25">
      <c r="A2217" t="s">
        <v>12988</v>
      </c>
      <c r="B2217" t="str">
        <f t="shared" si="34"/>
        <v>F32</v>
      </c>
      <c r="F2217" t="s">
        <v>12989</v>
      </c>
      <c r="G2217" t="s">
        <v>12990</v>
      </c>
    </row>
    <row r="2218" spans="1:7" x14ac:dyDescent="0.25">
      <c r="A2218" t="s">
        <v>12991</v>
      </c>
      <c r="B2218" t="str">
        <f t="shared" si="34"/>
        <v>F32</v>
      </c>
      <c r="F2218" t="s">
        <v>12992</v>
      </c>
      <c r="G2218" t="s">
        <v>12993</v>
      </c>
    </row>
    <row r="2219" spans="1:7" x14ac:dyDescent="0.25">
      <c r="A2219" t="s">
        <v>12994</v>
      </c>
      <c r="B2219" t="str">
        <f t="shared" si="34"/>
        <v>F32</v>
      </c>
      <c r="F2219" t="s">
        <v>12995</v>
      </c>
      <c r="G2219" t="s">
        <v>12996</v>
      </c>
    </row>
    <row r="2220" spans="1:7" x14ac:dyDescent="0.25">
      <c r="A2220" t="s">
        <v>12997</v>
      </c>
      <c r="B2220" t="str">
        <f t="shared" si="34"/>
        <v>F32</v>
      </c>
      <c r="F2220" t="s">
        <v>12998</v>
      </c>
      <c r="G2220" t="s">
        <v>12999</v>
      </c>
    </row>
    <row r="2221" spans="1:7" x14ac:dyDescent="0.25">
      <c r="A2221" t="s">
        <v>13000</v>
      </c>
      <c r="B2221" t="str">
        <f t="shared" si="34"/>
        <v>F32</v>
      </c>
      <c r="F2221" t="s">
        <v>13001</v>
      </c>
      <c r="G2221" t="s">
        <v>13002</v>
      </c>
    </row>
    <row r="2222" spans="1:7" x14ac:dyDescent="0.25">
      <c r="A2222" t="s">
        <v>13003</v>
      </c>
      <c r="B2222" t="str">
        <f t="shared" si="34"/>
        <v>F32</v>
      </c>
      <c r="F2222" t="s">
        <v>13004</v>
      </c>
      <c r="G2222" t="s">
        <v>13005</v>
      </c>
    </row>
    <row r="2223" spans="1:7" x14ac:dyDescent="0.25">
      <c r="A2223" t="s">
        <v>13006</v>
      </c>
      <c r="B2223" t="str">
        <f t="shared" si="34"/>
        <v>F33</v>
      </c>
      <c r="F2223" t="s">
        <v>13007</v>
      </c>
      <c r="G2223" t="s">
        <v>13008</v>
      </c>
    </row>
    <row r="2224" spans="1:7" x14ac:dyDescent="0.25">
      <c r="A2224" t="s">
        <v>13009</v>
      </c>
      <c r="B2224" t="str">
        <f t="shared" si="34"/>
        <v>F33</v>
      </c>
      <c r="F2224" t="s">
        <v>13010</v>
      </c>
      <c r="G2224" t="s">
        <v>13011</v>
      </c>
    </row>
    <row r="2225" spans="1:7" x14ac:dyDescent="0.25">
      <c r="A2225" t="s">
        <v>13012</v>
      </c>
      <c r="B2225" t="str">
        <f t="shared" si="34"/>
        <v>F33</v>
      </c>
      <c r="F2225" t="s">
        <v>13013</v>
      </c>
      <c r="G2225" t="s">
        <v>13014</v>
      </c>
    </row>
    <row r="2226" spans="1:7" x14ac:dyDescent="0.25">
      <c r="A2226" t="s">
        <v>13015</v>
      </c>
      <c r="B2226" t="str">
        <f t="shared" si="34"/>
        <v>F33</v>
      </c>
      <c r="F2226" t="s">
        <v>13016</v>
      </c>
      <c r="G2226" t="s">
        <v>13017</v>
      </c>
    </row>
    <row r="2227" spans="1:7" x14ac:dyDescent="0.25">
      <c r="A2227" t="s">
        <v>13018</v>
      </c>
      <c r="B2227" t="str">
        <f t="shared" si="34"/>
        <v>F33</v>
      </c>
      <c r="F2227" t="s">
        <v>13019</v>
      </c>
      <c r="G2227" t="s">
        <v>13020</v>
      </c>
    </row>
    <row r="2228" spans="1:7" x14ac:dyDescent="0.25">
      <c r="A2228" t="s">
        <v>13021</v>
      </c>
      <c r="B2228" t="str">
        <f t="shared" si="34"/>
        <v>F33</v>
      </c>
      <c r="F2228" t="s">
        <v>13022</v>
      </c>
      <c r="G2228" t="s">
        <v>13023</v>
      </c>
    </row>
    <row r="2229" spans="1:7" x14ac:dyDescent="0.25">
      <c r="A2229" t="s">
        <v>13024</v>
      </c>
      <c r="B2229" t="str">
        <f t="shared" si="34"/>
        <v>F33</v>
      </c>
      <c r="F2229" t="s">
        <v>13025</v>
      </c>
      <c r="G2229" t="s">
        <v>13026</v>
      </c>
    </row>
    <row r="2230" spans="1:7" x14ac:dyDescent="0.25">
      <c r="A2230" t="s">
        <v>13027</v>
      </c>
      <c r="B2230" t="str">
        <f t="shared" si="34"/>
        <v>F34</v>
      </c>
      <c r="F2230" t="s">
        <v>13028</v>
      </c>
      <c r="G2230" t="s">
        <v>13029</v>
      </c>
    </row>
    <row r="2231" spans="1:7" x14ac:dyDescent="0.25">
      <c r="A2231" t="s">
        <v>13030</v>
      </c>
      <c r="B2231" t="str">
        <f t="shared" si="34"/>
        <v>F34</v>
      </c>
      <c r="F2231" t="s">
        <v>13031</v>
      </c>
      <c r="G2231" t="s">
        <v>13032</v>
      </c>
    </row>
    <row r="2232" spans="1:7" x14ac:dyDescent="0.25">
      <c r="A2232" t="s">
        <v>13033</v>
      </c>
      <c r="B2232" t="str">
        <f t="shared" si="34"/>
        <v>F34</v>
      </c>
      <c r="F2232" t="s">
        <v>13034</v>
      </c>
      <c r="G2232" t="s">
        <v>13035</v>
      </c>
    </row>
    <row r="2233" spans="1:7" x14ac:dyDescent="0.25">
      <c r="A2233" t="s">
        <v>13036</v>
      </c>
      <c r="B2233" t="str">
        <f t="shared" si="34"/>
        <v>F34</v>
      </c>
      <c r="F2233" t="s">
        <v>13037</v>
      </c>
      <c r="G2233" t="s">
        <v>13038</v>
      </c>
    </row>
    <row r="2234" spans="1:7" x14ac:dyDescent="0.25">
      <c r="A2234" t="s">
        <v>13039</v>
      </c>
      <c r="B2234" t="str">
        <f t="shared" si="34"/>
        <v>F38</v>
      </c>
      <c r="F2234" t="s">
        <v>13040</v>
      </c>
      <c r="G2234" t="s">
        <v>13041</v>
      </c>
    </row>
    <row r="2235" spans="1:7" x14ac:dyDescent="0.25">
      <c r="A2235" t="s">
        <v>13042</v>
      </c>
      <c r="B2235" t="str">
        <f t="shared" si="34"/>
        <v>F38</v>
      </c>
      <c r="F2235" t="s">
        <v>13043</v>
      </c>
      <c r="G2235" t="s">
        <v>13044</v>
      </c>
    </row>
    <row r="2236" spans="1:7" x14ac:dyDescent="0.25">
      <c r="A2236" t="s">
        <v>13045</v>
      </c>
      <c r="B2236" t="str">
        <f t="shared" si="34"/>
        <v>F38</v>
      </c>
      <c r="F2236" t="s">
        <v>13046</v>
      </c>
      <c r="G2236" t="s">
        <v>13047</v>
      </c>
    </row>
    <row r="2237" spans="1:7" x14ac:dyDescent="0.25">
      <c r="A2237" t="s">
        <v>273</v>
      </c>
      <c r="B2237" t="str">
        <f t="shared" si="34"/>
        <v>F39</v>
      </c>
      <c r="F2237" t="s">
        <v>2188</v>
      </c>
      <c r="G2237" t="s">
        <v>2189</v>
      </c>
    </row>
    <row r="2238" spans="1:7" x14ac:dyDescent="0.25">
      <c r="A2238" t="s">
        <v>13048</v>
      </c>
      <c r="B2238" t="str">
        <f t="shared" si="34"/>
        <v>F40</v>
      </c>
      <c r="F2238" t="s">
        <v>13049</v>
      </c>
      <c r="G2238" t="s">
        <v>13050</v>
      </c>
    </row>
    <row r="2239" spans="1:7" x14ac:dyDescent="0.25">
      <c r="A2239" t="s">
        <v>13051</v>
      </c>
      <c r="B2239" t="str">
        <f t="shared" si="34"/>
        <v>F40</v>
      </c>
      <c r="F2239" t="s">
        <v>13052</v>
      </c>
      <c r="G2239" t="s">
        <v>13053</v>
      </c>
    </row>
    <row r="2240" spans="1:7" x14ac:dyDescent="0.25">
      <c r="A2240" t="s">
        <v>13054</v>
      </c>
      <c r="B2240" t="str">
        <f t="shared" si="34"/>
        <v>F40</v>
      </c>
      <c r="F2240" t="s">
        <v>13055</v>
      </c>
      <c r="G2240" t="s">
        <v>13056</v>
      </c>
    </row>
    <row r="2241" spans="1:7" x14ac:dyDescent="0.25">
      <c r="A2241" t="s">
        <v>13057</v>
      </c>
      <c r="B2241" t="str">
        <f t="shared" si="34"/>
        <v>F40</v>
      </c>
      <c r="F2241" t="s">
        <v>13058</v>
      </c>
      <c r="G2241" t="s">
        <v>13059</v>
      </c>
    </row>
    <row r="2242" spans="1:7" x14ac:dyDescent="0.25">
      <c r="A2242" t="s">
        <v>13060</v>
      </c>
      <c r="B2242" t="str">
        <f t="shared" si="34"/>
        <v>F40</v>
      </c>
      <c r="F2242" t="s">
        <v>13061</v>
      </c>
      <c r="G2242" t="s">
        <v>13062</v>
      </c>
    </row>
    <row r="2243" spans="1:7" x14ac:dyDescent="0.25">
      <c r="A2243" t="s">
        <v>13063</v>
      </c>
      <c r="B2243" t="str">
        <f t="shared" ref="B2243:B2306" si="35">LEFT(A2243,3)</f>
        <v>F41</v>
      </c>
      <c r="F2243" t="s">
        <v>13064</v>
      </c>
      <c r="G2243" t="s">
        <v>13065</v>
      </c>
    </row>
    <row r="2244" spans="1:7" x14ac:dyDescent="0.25">
      <c r="A2244" t="s">
        <v>13066</v>
      </c>
      <c r="B2244" t="str">
        <f t="shared" si="35"/>
        <v>F41</v>
      </c>
      <c r="F2244" t="s">
        <v>13067</v>
      </c>
      <c r="G2244" t="s">
        <v>13068</v>
      </c>
    </row>
    <row r="2245" spans="1:7" x14ac:dyDescent="0.25">
      <c r="A2245" t="s">
        <v>13069</v>
      </c>
      <c r="B2245" t="str">
        <f t="shared" si="35"/>
        <v>F41</v>
      </c>
      <c r="F2245" t="s">
        <v>13070</v>
      </c>
      <c r="G2245" t="s">
        <v>13071</v>
      </c>
    </row>
    <row r="2246" spans="1:7" x14ac:dyDescent="0.25">
      <c r="A2246" t="s">
        <v>13072</v>
      </c>
      <c r="B2246" t="str">
        <f t="shared" si="35"/>
        <v>F41</v>
      </c>
      <c r="F2246" t="s">
        <v>13073</v>
      </c>
      <c r="G2246" t="s">
        <v>13074</v>
      </c>
    </row>
    <row r="2247" spans="1:7" x14ac:dyDescent="0.25">
      <c r="A2247" t="s">
        <v>13075</v>
      </c>
      <c r="B2247" t="str">
        <f t="shared" si="35"/>
        <v>F41</v>
      </c>
      <c r="F2247" t="s">
        <v>13076</v>
      </c>
      <c r="G2247" t="s">
        <v>13077</v>
      </c>
    </row>
    <row r="2248" spans="1:7" x14ac:dyDescent="0.25">
      <c r="A2248" t="s">
        <v>13078</v>
      </c>
      <c r="B2248" t="str">
        <f t="shared" si="35"/>
        <v>F41</v>
      </c>
      <c r="F2248" t="s">
        <v>13079</v>
      </c>
      <c r="G2248" t="s">
        <v>13080</v>
      </c>
    </row>
    <row r="2249" spans="1:7" x14ac:dyDescent="0.25">
      <c r="A2249" t="s">
        <v>13081</v>
      </c>
      <c r="B2249" t="str">
        <f t="shared" si="35"/>
        <v>F42</v>
      </c>
      <c r="F2249" t="s">
        <v>13082</v>
      </c>
      <c r="G2249" t="s">
        <v>13083</v>
      </c>
    </row>
    <row r="2250" spans="1:7" x14ac:dyDescent="0.25">
      <c r="A2250" t="s">
        <v>13084</v>
      </c>
      <c r="B2250" t="str">
        <f t="shared" si="35"/>
        <v>F42</v>
      </c>
      <c r="F2250" t="s">
        <v>13085</v>
      </c>
      <c r="G2250" t="s">
        <v>13086</v>
      </c>
    </row>
    <row r="2251" spans="1:7" x14ac:dyDescent="0.25">
      <c r="A2251" t="s">
        <v>13087</v>
      </c>
      <c r="B2251" t="str">
        <f t="shared" si="35"/>
        <v>F42</v>
      </c>
      <c r="F2251" t="s">
        <v>13088</v>
      </c>
      <c r="G2251" t="s">
        <v>13089</v>
      </c>
    </row>
    <row r="2252" spans="1:7" x14ac:dyDescent="0.25">
      <c r="A2252" t="s">
        <v>13090</v>
      </c>
      <c r="B2252" t="str">
        <f t="shared" si="35"/>
        <v>F42</v>
      </c>
      <c r="F2252" t="s">
        <v>13091</v>
      </c>
      <c r="G2252" t="s">
        <v>13092</v>
      </c>
    </row>
    <row r="2253" spans="1:7" x14ac:dyDescent="0.25">
      <c r="A2253" t="s">
        <v>13093</v>
      </c>
      <c r="B2253" t="str">
        <f t="shared" si="35"/>
        <v>F42</v>
      </c>
      <c r="F2253" t="s">
        <v>13094</v>
      </c>
      <c r="G2253" t="s">
        <v>13095</v>
      </c>
    </row>
    <row r="2254" spans="1:7" x14ac:dyDescent="0.25">
      <c r="A2254" t="s">
        <v>13096</v>
      </c>
      <c r="B2254" t="str">
        <f t="shared" si="35"/>
        <v>F43</v>
      </c>
      <c r="F2254" t="s">
        <v>13097</v>
      </c>
      <c r="G2254" t="s">
        <v>13098</v>
      </c>
    </row>
    <row r="2255" spans="1:7" x14ac:dyDescent="0.25">
      <c r="A2255" t="s">
        <v>13099</v>
      </c>
      <c r="B2255" t="str">
        <f t="shared" si="35"/>
        <v>F43</v>
      </c>
      <c r="F2255" t="s">
        <v>13100</v>
      </c>
      <c r="G2255" t="s">
        <v>13101</v>
      </c>
    </row>
    <row r="2256" spans="1:7" x14ac:dyDescent="0.25">
      <c r="A2256" t="s">
        <v>13102</v>
      </c>
      <c r="B2256" t="str">
        <f t="shared" si="35"/>
        <v>F43</v>
      </c>
      <c r="F2256" t="s">
        <v>13103</v>
      </c>
      <c r="G2256" t="s">
        <v>13104</v>
      </c>
    </row>
    <row r="2257" spans="1:7" x14ac:dyDescent="0.25">
      <c r="A2257" t="s">
        <v>13105</v>
      </c>
      <c r="B2257" t="str">
        <f t="shared" si="35"/>
        <v>F43</v>
      </c>
      <c r="F2257" t="s">
        <v>13106</v>
      </c>
      <c r="G2257" t="s">
        <v>13107</v>
      </c>
    </row>
    <row r="2258" spans="1:7" x14ac:dyDescent="0.25">
      <c r="A2258" t="s">
        <v>13108</v>
      </c>
      <c r="B2258" t="str">
        <f t="shared" si="35"/>
        <v>F43</v>
      </c>
      <c r="F2258" t="s">
        <v>13109</v>
      </c>
      <c r="G2258" t="s">
        <v>13110</v>
      </c>
    </row>
    <row r="2259" spans="1:7" x14ac:dyDescent="0.25">
      <c r="A2259" t="s">
        <v>13111</v>
      </c>
      <c r="B2259" t="str">
        <f t="shared" si="35"/>
        <v>F44</v>
      </c>
      <c r="F2259" t="s">
        <v>13112</v>
      </c>
      <c r="G2259" t="s">
        <v>13113</v>
      </c>
    </row>
    <row r="2260" spans="1:7" x14ac:dyDescent="0.25">
      <c r="A2260" t="s">
        <v>13114</v>
      </c>
      <c r="B2260" t="str">
        <f t="shared" si="35"/>
        <v>F44</v>
      </c>
      <c r="F2260" t="s">
        <v>13115</v>
      </c>
      <c r="G2260" t="s">
        <v>13116</v>
      </c>
    </row>
    <row r="2261" spans="1:7" x14ac:dyDescent="0.25">
      <c r="A2261" t="s">
        <v>13117</v>
      </c>
      <c r="B2261" t="str">
        <f t="shared" si="35"/>
        <v>F44</v>
      </c>
      <c r="F2261" t="s">
        <v>13118</v>
      </c>
      <c r="G2261" t="s">
        <v>13119</v>
      </c>
    </row>
    <row r="2262" spans="1:7" x14ac:dyDescent="0.25">
      <c r="A2262" t="s">
        <v>13120</v>
      </c>
      <c r="B2262" t="str">
        <f t="shared" si="35"/>
        <v>F44</v>
      </c>
      <c r="F2262" t="s">
        <v>13121</v>
      </c>
      <c r="G2262" t="s">
        <v>13122</v>
      </c>
    </row>
    <row r="2263" spans="1:7" x14ac:dyDescent="0.25">
      <c r="A2263" t="s">
        <v>13123</v>
      </c>
      <c r="B2263" t="str">
        <f t="shared" si="35"/>
        <v>F44</v>
      </c>
      <c r="F2263" t="s">
        <v>13124</v>
      </c>
      <c r="G2263" t="s">
        <v>13125</v>
      </c>
    </row>
    <row r="2264" spans="1:7" x14ac:dyDescent="0.25">
      <c r="A2264" t="s">
        <v>13126</v>
      </c>
      <c r="B2264" t="str">
        <f t="shared" si="35"/>
        <v>F44</v>
      </c>
      <c r="F2264" t="s">
        <v>13127</v>
      </c>
      <c r="G2264" t="s">
        <v>13128</v>
      </c>
    </row>
    <row r="2265" spans="1:7" x14ac:dyDescent="0.25">
      <c r="A2265" t="s">
        <v>13129</v>
      </c>
      <c r="B2265" t="str">
        <f t="shared" si="35"/>
        <v>F44</v>
      </c>
      <c r="F2265" t="s">
        <v>13130</v>
      </c>
      <c r="G2265" t="s">
        <v>13131</v>
      </c>
    </row>
    <row r="2266" spans="1:7" x14ac:dyDescent="0.25">
      <c r="A2266" t="s">
        <v>13132</v>
      </c>
      <c r="B2266" t="str">
        <f t="shared" si="35"/>
        <v>F44</v>
      </c>
      <c r="F2266" t="s">
        <v>13133</v>
      </c>
      <c r="G2266" t="s">
        <v>13134</v>
      </c>
    </row>
    <row r="2267" spans="1:7" x14ac:dyDescent="0.25">
      <c r="A2267" t="s">
        <v>13135</v>
      </c>
      <c r="B2267" t="str">
        <f t="shared" si="35"/>
        <v>F44</v>
      </c>
      <c r="F2267" t="s">
        <v>13136</v>
      </c>
      <c r="G2267" t="s">
        <v>13137</v>
      </c>
    </row>
    <row r="2268" spans="1:7" x14ac:dyDescent="0.25">
      <c r="A2268" t="s">
        <v>13138</v>
      </c>
      <c r="B2268" t="str">
        <f t="shared" si="35"/>
        <v>F44</v>
      </c>
      <c r="F2268" t="s">
        <v>13139</v>
      </c>
      <c r="G2268" t="s">
        <v>13140</v>
      </c>
    </row>
    <row r="2269" spans="1:7" x14ac:dyDescent="0.25">
      <c r="A2269" t="s">
        <v>13141</v>
      </c>
      <c r="B2269" t="str">
        <f t="shared" si="35"/>
        <v>F45</v>
      </c>
      <c r="F2269" t="s">
        <v>13142</v>
      </c>
      <c r="G2269" t="s">
        <v>13143</v>
      </c>
    </row>
    <row r="2270" spans="1:7" x14ac:dyDescent="0.25">
      <c r="A2270" t="s">
        <v>13144</v>
      </c>
      <c r="B2270" t="str">
        <f t="shared" si="35"/>
        <v>F45</v>
      </c>
      <c r="F2270" t="s">
        <v>13145</v>
      </c>
      <c r="G2270" t="s">
        <v>13146</v>
      </c>
    </row>
    <row r="2271" spans="1:7" x14ac:dyDescent="0.25">
      <c r="A2271" t="s">
        <v>13147</v>
      </c>
      <c r="B2271" t="str">
        <f t="shared" si="35"/>
        <v>F45</v>
      </c>
      <c r="F2271" t="s">
        <v>13148</v>
      </c>
      <c r="G2271" t="s">
        <v>13149</v>
      </c>
    </row>
    <row r="2272" spans="1:7" x14ac:dyDescent="0.25">
      <c r="A2272" t="s">
        <v>13150</v>
      </c>
      <c r="B2272" t="str">
        <f t="shared" si="35"/>
        <v>F45</v>
      </c>
      <c r="E2272" t="s">
        <v>7042</v>
      </c>
      <c r="F2272" t="s">
        <v>13151</v>
      </c>
      <c r="G2272" t="s">
        <v>13152</v>
      </c>
    </row>
    <row r="2273" spans="1:7" x14ac:dyDescent="0.25">
      <c r="A2273" t="s">
        <v>13153</v>
      </c>
      <c r="B2273" t="str">
        <f t="shared" si="35"/>
        <v>F45</v>
      </c>
      <c r="E2273" t="s">
        <v>7042</v>
      </c>
      <c r="F2273" t="s">
        <v>13154</v>
      </c>
      <c r="G2273" t="s">
        <v>13155</v>
      </c>
    </row>
    <row r="2274" spans="1:7" x14ac:dyDescent="0.25">
      <c r="A2274" t="s">
        <v>13156</v>
      </c>
      <c r="B2274" t="str">
        <f t="shared" si="35"/>
        <v>F45</v>
      </c>
      <c r="E2274" t="s">
        <v>7042</v>
      </c>
      <c r="F2274" t="s">
        <v>13157</v>
      </c>
      <c r="G2274" t="s">
        <v>13158</v>
      </c>
    </row>
    <row r="2275" spans="1:7" x14ac:dyDescent="0.25">
      <c r="A2275" t="s">
        <v>13159</v>
      </c>
      <c r="B2275" t="str">
        <f t="shared" si="35"/>
        <v>F45</v>
      </c>
      <c r="E2275" t="s">
        <v>7042</v>
      </c>
      <c r="F2275" t="s">
        <v>13160</v>
      </c>
      <c r="G2275" t="s">
        <v>13161</v>
      </c>
    </row>
    <row r="2276" spans="1:7" x14ac:dyDescent="0.25">
      <c r="A2276" t="s">
        <v>13162</v>
      </c>
      <c r="B2276" t="str">
        <f t="shared" si="35"/>
        <v>F48</v>
      </c>
      <c r="F2276" t="s">
        <v>13163</v>
      </c>
      <c r="G2276" t="s">
        <v>13164</v>
      </c>
    </row>
    <row r="2277" spans="1:7" x14ac:dyDescent="0.25">
      <c r="A2277" t="s">
        <v>13165</v>
      </c>
      <c r="B2277" t="str">
        <f t="shared" si="35"/>
        <v>F48</v>
      </c>
      <c r="F2277" t="s">
        <v>13166</v>
      </c>
      <c r="G2277" t="s">
        <v>13167</v>
      </c>
    </row>
    <row r="2278" spans="1:7" x14ac:dyDescent="0.25">
      <c r="A2278" t="s">
        <v>13168</v>
      </c>
      <c r="B2278" t="str">
        <f t="shared" si="35"/>
        <v>F48</v>
      </c>
      <c r="F2278" t="s">
        <v>13169</v>
      </c>
      <c r="G2278" t="s">
        <v>13170</v>
      </c>
    </row>
    <row r="2279" spans="1:7" x14ac:dyDescent="0.25">
      <c r="A2279" t="s">
        <v>13171</v>
      </c>
      <c r="B2279" t="str">
        <f t="shared" si="35"/>
        <v>F48</v>
      </c>
      <c r="F2279" t="s">
        <v>13172</v>
      </c>
      <c r="G2279" t="s">
        <v>13173</v>
      </c>
    </row>
    <row r="2280" spans="1:7" x14ac:dyDescent="0.25">
      <c r="A2280" t="s">
        <v>13174</v>
      </c>
      <c r="B2280" t="str">
        <f t="shared" si="35"/>
        <v>F50</v>
      </c>
      <c r="F2280" t="s">
        <v>13175</v>
      </c>
      <c r="G2280" t="s">
        <v>13176</v>
      </c>
    </row>
    <row r="2281" spans="1:7" x14ac:dyDescent="0.25">
      <c r="A2281" t="s">
        <v>13177</v>
      </c>
      <c r="B2281" t="str">
        <f t="shared" si="35"/>
        <v>F50</v>
      </c>
      <c r="E2281" t="s">
        <v>7042</v>
      </c>
      <c r="F2281" t="s">
        <v>13178</v>
      </c>
      <c r="G2281" t="s">
        <v>13179</v>
      </c>
    </row>
    <row r="2282" spans="1:7" x14ac:dyDescent="0.25">
      <c r="A2282" t="s">
        <v>13180</v>
      </c>
      <c r="B2282" t="str">
        <f t="shared" si="35"/>
        <v>F50</v>
      </c>
      <c r="F2282" t="s">
        <v>13181</v>
      </c>
      <c r="G2282" t="s">
        <v>13182</v>
      </c>
    </row>
    <row r="2283" spans="1:7" x14ac:dyDescent="0.25">
      <c r="A2283" t="s">
        <v>13183</v>
      </c>
      <c r="B2283" t="str">
        <f t="shared" si="35"/>
        <v>F50</v>
      </c>
      <c r="E2283" t="s">
        <v>7042</v>
      </c>
      <c r="F2283" t="s">
        <v>13184</v>
      </c>
      <c r="G2283" t="s">
        <v>13185</v>
      </c>
    </row>
    <row r="2284" spans="1:7" x14ac:dyDescent="0.25">
      <c r="A2284" t="s">
        <v>13186</v>
      </c>
      <c r="B2284" t="str">
        <f t="shared" si="35"/>
        <v>F50</v>
      </c>
      <c r="E2284" t="s">
        <v>7042</v>
      </c>
      <c r="F2284" t="s">
        <v>13187</v>
      </c>
      <c r="G2284" t="s">
        <v>13188</v>
      </c>
    </row>
    <row r="2285" spans="1:7" x14ac:dyDescent="0.25">
      <c r="A2285" t="s">
        <v>13189</v>
      </c>
      <c r="B2285" t="str">
        <f t="shared" si="35"/>
        <v>F50</v>
      </c>
      <c r="E2285" t="s">
        <v>7042</v>
      </c>
      <c r="F2285" t="s">
        <v>13190</v>
      </c>
      <c r="G2285" t="s">
        <v>13191</v>
      </c>
    </row>
    <row r="2286" spans="1:7" x14ac:dyDescent="0.25">
      <c r="A2286" t="s">
        <v>13192</v>
      </c>
      <c r="B2286" t="str">
        <f t="shared" si="35"/>
        <v>F50</v>
      </c>
      <c r="E2286" t="s">
        <v>7042</v>
      </c>
      <c r="F2286" t="s">
        <v>13193</v>
      </c>
      <c r="G2286" t="s">
        <v>13194</v>
      </c>
    </row>
    <row r="2287" spans="1:7" x14ac:dyDescent="0.25">
      <c r="A2287" t="s">
        <v>13195</v>
      </c>
      <c r="B2287" t="str">
        <f t="shared" si="35"/>
        <v>F50</v>
      </c>
      <c r="E2287" t="s">
        <v>7042</v>
      </c>
      <c r="F2287" t="s">
        <v>13196</v>
      </c>
      <c r="G2287" t="s">
        <v>13197</v>
      </c>
    </row>
    <row r="2288" spans="1:7" x14ac:dyDescent="0.25">
      <c r="A2288" t="s">
        <v>13198</v>
      </c>
      <c r="B2288" t="str">
        <f t="shared" si="35"/>
        <v>F51</v>
      </c>
      <c r="E2288" t="s">
        <v>7042</v>
      </c>
      <c r="F2288" t="s">
        <v>13199</v>
      </c>
      <c r="G2288" t="s">
        <v>13200</v>
      </c>
    </row>
    <row r="2289" spans="1:7" x14ac:dyDescent="0.25">
      <c r="A2289" t="s">
        <v>13201</v>
      </c>
      <c r="B2289" t="str">
        <f t="shared" si="35"/>
        <v>F51</v>
      </c>
      <c r="E2289" t="s">
        <v>7042</v>
      </c>
      <c r="F2289" t="s">
        <v>13202</v>
      </c>
      <c r="G2289" t="s">
        <v>13203</v>
      </c>
    </row>
    <row r="2290" spans="1:7" x14ac:dyDescent="0.25">
      <c r="A2290" t="s">
        <v>13204</v>
      </c>
      <c r="B2290" t="str">
        <f t="shared" si="35"/>
        <v>F51</v>
      </c>
      <c r="E2290" t="s">
        <v>7042</v>
      </c>
      <c r="F2290" t="s">
        <v>13205</v>
      </c>
      <c r="G2290" t="s">
        <v>13206</v>
      </c>
    </row>
    <row r="2291" spans="1:7" x14ac:dyDescent="0.25">
      <c r="A2291" t="s">
        <v>13207</v>
      </c>
      <c r="B2291" t="str">
        <f t="shared" si="35"/>
        <v>F51</v>
      </c>
      <c r="E2291" t="s">
        <v>7042</v>
      </c>
      <c r="F2291" t="s">
        <v>13208</v>
      </c>
      <c r="G2291" t="s">
        <v>13209</v>
      </c>
    </row>
    <row r="2292" spans="1:7" x14ac:dyDescent="0.25">
      <c r="A2292" t="s">
        <v>13210</v>
      </c>
      <c r="B2292" t="str">
        <f t="shared" si="35"/>
        <v>F51</v>
      </c>
      <c r="E2292" t="s">
        <v>7042</v>
      </c>
      <c r="F2292" t="s">
        <v>13211</v>
      </c>
      <c r="G2292" t="s">
        <v>13212</v>
      </c>
    </row>
    <row r="2293" spans="1:7" x14ac:dyDescent="0.25">
      <c r="A2293" t="s">
        <v>13213</v>
      </c>
      <c r="B2293" t="str">
        <f t="shared" si="35"/>
        <v>F51</v>
      </c>
      <c r="E2293" t="s">
        <v>7042</v>
      </c>
      <c r="F2293" t="s">
        <v>13214</v>
      </c>
      <c r="G2293" t="s">
        <v>13215</v>
      </c>
    </row>
    <row r="2294" spans="1:7" x14ac:dyDescent="0.25">
      <c r="A2294" t="s">
        <v>13216</v>
      </c>
      <c r="B2294" t="str">
        <f t="shared" si="35"/>
        <v>F51</v>
      </c>
      <c r="E2294" t="s">
        <v>7042</v>
      </c>
      <c r="F2294" t="s">
        <v>13217</v>
      </c>
      <c r="G2294" t="s">
        <v>13218</v>
      </c>
    </row>
    <row r="2295" spans="1:7" x14ac:dyDescent="0.25">
      <c r="A2295" t="s">
        <v>13219</v>
      </c>
      <c r="B2295" t="str">
        <f t="shared" si="35"/>
        <v>F51</v>
      </c>
      <c r="E2295" t="s">
        <v>7042</v>
      </c>
      <c r="F2295" t="s">
        <v>13220</v>
      </c>
      <c r="G2295" t="s">
        <v>13221</v>
      </c>
    </row>
    <row r="2296" spans="1:7" x14ac:dyDescent="0.25">
      <c r="A2296" t="s">
        <v>13222</v>
      </c>
      <c r="B2296" t="str">
        <f t="shared" si="35"/>
        <v>F52</v>
      </c>
      <c r="E2296" t="s">
        <v>7042</v>
      </c>
      <c r="F2296" t="s">
        <v>13223</v>
      </c>
      <c r="G2296" t="s">
        <v>13224</v>
      </c>
    </row>
    <row r="2297" spans="1:7" x14ac:dyDescent="0.25">
      <c r="A2297" t="s">
        <v>13225</v>
      </c>
      <c r="B2297" t="str">
        <f t="shared" si="35"/>
        <v>F52</v>
      </c>
      <c r="E2297" t="s">
        <v>7042</v>
      </c>
      <c r="F2297" t="s">
        <v>13226</v>
      </c>
      <c r="G2297" t="s">
        <v>13227</v>
      </c>
    </row>
    <row r="2298" spans="1:7" x14ac:dyDescent="0.25">
      <c r="A2298" t="s">
        <v>13228</v>
      </c>
      <c r="B2298" t="str">
        <f t="shared" si="35"/>
        <v>F52</v>
      </c>
      <c r="E2298" t="s">
        <v>7042</v>
      </c>
      <c r="F2298" t="s">
        <v>13229</v>
      </c>
      <c r="G2298" t="s">
        <v>13230</v>
      </c>
    </row>
    <row r="2299" spans="1:7" x14ac:dyDescent="0.25">
      <c r="A2299" t="s">
        <v>13231</v>
      </c>
      <c r="B2299" t="str">
        <f t="shared" si="35"/>
        <v>F52</v>
      </c>
      <c r="E2299" t="s">
        <v>7042</v>
      </c>
      <c r="F2299" t="s">
        <v>13232</v>
      </c>
      <c r="G2299" t="s">
        <v>13233</v>
      </c>
    </row>
    <row r="2300" spans="1:7" x14ac:dyDescent="0.25">
      <c r="A2300" t="s">
        <v>13234</v>
      </c>
      <c r="B2300" t="str">
        <f t="shared" si="35"/>
        <v>F52</v>
      </c>
      <c r="D2300" t="s">
        <v>7974</v>
      </c>
      <c r="E2300" t="s">
        <v>7042</v>
      </c>
      <c r="F2300" t="s">
        <v>13235</v>
      </c>
      <c r="G2300" t="s">
        <v>13236</v>
      </c>
    </row>
    <row r="2301" spans="1:7" x14ac:dyDescent="0.25">
      <c r="A2301" t="s">
        <v>13237</v>
      </c>
      <c r="B2301" t="str">
        <f t="shared" si="35"/>
        <v>F52</v>
      </c>
      <c r="D2301" t="s">
        <v>7066</v>
      </c>
      <c r="E2301" t="s">
        <v>7042</v>
      </c>
      <c r="F2301" t="s">
        <v>13238</v>
      </c>
      <c r="G2301" t="s">
        <v>13239</v>
      </c>
    </row>
    <row r="2302" spans="1:7" x14ac:dyDescent="0.25">
      <c r="A2302" t="s">
        <v>13240</v>
      </c>
      <c r="B2302" t="str">
        <f t="shared" si="35"/>
        <v>F52</v>
      </c>
      <c r="E2302" t="s">
        <v>7042</v>
      </c>
      <c r="F2302" t="s">
        <v>13241</v>
      </c>
      <c r="G2302" t="s">
        <v>13242</v>
      </c>
    </row>
    <row r="2303" spans="1:7" x14ac:dyDescent="0.25">
      <c r="A2303" t="s">
        <v>13243</v>
      </c>
      <c r="B2303" t="str">
        <f t="shared" si="35"/>
        <v>F52</v>
      </c>
      <c r="E2303" t="s">
        <v>7042</v>
      </c>
      <c r="F2303" t="s">
        <v>13244</v>
      </c>
      <c r="G2303" t="s">
        <v>13245</v>
      </c>
    </row>
    <row r="2304" spans="1:7" x14ac:dyDescent="0.25">
      <c r="A2304" t="s">
        <v>13246</v>
      </c>
      <c r="B2304" t="str">
        <f t="shared" si="35"/>
        <v>F52</v>
      </c>
      <c r="E2304" t="s">
        <v>7042</v>
      </c>
      <c r="F2304" t="s">
        <v>13247</v>
      </c>
      <c r="G2304" t="s">
        <v>13248</v>
      </c>
    </row>
    <row r="2305" spans="1:7" x14ac:dyDescent="0.25">
      <c r="A2305" t="s">
        <v>13249</v>
      </c>
      <c r="B2305" t="str">
        <f t="shared" si="35"/>
        <v>F52</v>
      </c>
      <c r="E2305" t="s">
        <v>7042</v>
      </c>
      <c r="F2305" t="s">
        <v>13250</v>
      </c>
      <c r="G2305" t="s">
        <v>13251</v>
      </c>
    </row>
    <row r="2306" spans="1:7" x14ac:dyDescent="0.25">
      <c r="A2306" t="s">
        <v>13252</v>
      </c>
      <c r="B2306" t="str">
        <f t="shared" si="35"/>
        <v>F53</v>
      </c>
      <c r="D2306" t="s">
        <v>7066</v>
      </c>
      <c r="F2306" t="s">
        <v>13253</v>
      </c>
      <c r="G2306" t="s">
        <v>13254</v>
      </c>
    </row>
    <row r="2307" spans="1:7" x14ac:dyDescent="0.25">
      <c r="A2307" t="s">
        <v>13255</v>
      </c>
      <c r="B2307" t="str">
        <f t="shared" ref="B2307:B2370" si="36">LEFT(A2307,3)</f>
        <v>F53</v>
      </c>
      <c r="D2307" t="s">
        <v>7066</v>
      </c>
      <c r="F2307" t="s">
        <v>13256</v>
      </c>
      <c r="G2307" t="s">
        <v>13257</v>
      </c>
    </row>
    <row r="2308" spans="1:7" x14ac:dyDescent="0.25">
      <c r="A2308" t="s">
        <v>13258</v>
      </c>
      <c r="B2308" t="str">
        <f t="shared" si="36"/>
        <v>F53</v>
      </c>
      <c r="D2308" t="s">
        <v>7066</v>
      </c>
      <c r="F2308" t="s">
        <v>13259</v>
      </c>
      <c r="G2308" t="s">
        <v>13260</v>
      </c>
    </row>
    <row r="2309" spans="1:7" x14ac:dyDescent="0.25">
      <c r="A2309" t="s">
        <v>13261</v>
      </c>
      <c r="B2309" t="str">
        <f t="shared" si="36"/>
        <v>F53</v>
      </c>
      <c r="D2309" t="s">
        <v>7066</v>
      </c>
      <c r="F2309" t="s">
        <v>13262</v>
      </c>
      <c r="G2309" t="s">
        <v>13263</v>
      </c>
    </row>
    <row r="2310" spans="1:7" x14ac:dyDescent="0.25">
      <c r="A2310" t="s">
        <v>2220</v>
      </c>
      <c r="B2310" t="str">
        <f t="shared" si="36"/>
        <v>F54</v>
      </c>
      <c r="F2310" t="s">
        <v>2221</v>
      </c>
      <c r="G2310" t="s">
        <v>2222</v>
      </c>
    </row>
    <row r="2311" spans="1:7" x14ac:dyDescent="0.25">
      <c r="A2311" t="s">
        <v>2223</v>
      </c>
      <c r="B2311" t="str">
        <f t="shared" si="36"/>
        <v>F55</v>
      </c>
      <c r="F2311" t="s">
        <v>2224</v>
      </c>
      <c r="G2311" t="s">
        <v>2225</v>
      </c>
    </row>
    <row r="2312" spans="1:7" x14ac:dyDescent="0.25">
      <c r="A2312" t="s">
        <v>280</v>
      </c>
      <c r="B2312" t="str">
        <f t="shared" si="36"/>
        <v>F59</v>
      </c>
      <c r="F2312" t="s">
        <v>2226</v>
      </c>
      <c r="G2312" t="s">
        <v>2227</v>
      </c>
    </row>
    <row r="2313" spans="1:7" x14ac:dyDescent="0.25">
      <c r="A2313" t="s">
        <v>13264</v>
      </c>
      <c r="B2313" t="str">
        <f t="shared" si="36"/>
        <v>F60</v>
      </c>
      <c r="E2313" t="s">
        <v>7042</v>
      </c>
      <c r="F2313" t="s">
        <v>13265</v>
      </c>
      <c r="G2313" t="s">
        <v>13266</v>
      </c>
    </row>
    <row r="2314" spans="1:7" x14ac:dyDescent="0.25">
      <c r="A2314" t="s">
        <v>13267</v>
      </c>
      <c r="B2314" t="str">
        <f t="shared" si="36"/>
        <v>F60</v>
      </c>
      <c r="E2314" t="s">
        <v>7042</v>
      </c>
      <c r="F2314" t="s">
        <v>13268</v>
      </c>
      <c r="G2314" t="s">
        <v>13269</v>
      </c>
    </row>
    <row r="2315" spans="1:7" x14ac:dyDescent="0.25">
      <c r="A2315" t="s">
        <v>13270</v>
      </c>
      <c r="B2315" t="str">
        <f t="shared" si="36"/>
        <v>F60</v>
      </c>
      <c r="E2315" t="s">
        <v>7042</v>
      </c>
      <c r="F2315" t="s">
        <v>13271</v>
      </c>
      <c r="G2315" t="s">
        <v>13272</v>
      </c>
    </row>
    <row r="2316" spans="1:7" x14ac:dyDescent="0.25">
      <c r="A2316" t="s">
        <v>13273</v>
      </c>
      <c r="B2316" t="str">
        <f t="shared" si="36"/>
        <v>F60</v>
      </c>
      <c r="E2316" t="s">
        <v>7042</v>
      </c>
      <c r="F2316" t="s">
        <v>13274</v>
      </c>
      <c r="G2316" t="s">
        <v>13275</v>
      </c>
    </row>
    <row r="2317" spans="1:7" x14ac:dyDescent="0.25">
      <c r="A2317" t="s">
        <v>13276</v>
      </c>
      <c r="B2317" t="str">
        <f t="shared" si="36"/>
        <v>F60</v>
      </c>
      <c r="E2317" t="s">
        <v>7042</v>
      </c>
      <c r="F2317" t="s">
        <v>13277</v>
      </c>
      <c r="G2317" t="s">
        <v>13278</v>
      </c>
    </row>
    <row r="2318" spans="1:7" x14ac:dyDescent="0.25">
      <c r="A2318" t="s">
        <v>13279</v>
      </c>
      <c r="B2318" t="str">
        <f t="shared" si="36"/>
        <v>F60</v>
      </c>
      <c r="E2318" t="s">
        <v>7042</v>
      </c>
      <c r="F2318" t="s">
        <v>13280</v>
      </c>
      <c r="G2318" t="s">
        <v>13281</v>
      </c>
    </row>
    <row r="2319" spans="1:7" x14ac:dyDescent="0.25">
      <c r="A2319" t="s">
        <v>13282</v>
      </c>
      <c r="B2319" t="str">
        <f t="shared" si="36"/>
        <v>F60</v>
      </c>
      <c r="E2319" t="s">
        <v>7042</v>
      </c>
      <c r="F2319" t="s">
        <v>13283</v>
      </c>
      <c r="G2319" t="s">
        <v>13284</v>
      </c>
    </row>
    <row r="2320" spans="1:7" x14ac:dyDescent="0.25">
      <c r="A2320" t="s">
        <v>13285</v>
      </c>
      <c r="B2320" t="str">
        <f t="shared" si="36"/>
        <v>F60</v>
      </c>
      <c r="E2320" t="s">
        <v>7042</v>
      </c>
      <c r="F2320" t="s">
        <v>13286</v>
      </c>
      <c r="G2320" t="s">
        <v>13287</v>
      </c>
    </row>
    <row r="2321" spans="1:7" x14ac:dyDescent="0.25">
      <c r="A2321" t="s">
        <v>13288</v>
      </c>
      <c r="B2321" t="str">
        <f t="shared" si="36"/>
        <v>F60</v>
      </c>
      <c r="E2321" t="s">
        <v>7042</v>
      </c>
      <c r="F2321" t="s">
        <v>13289</v>
      </c>
      <c r="G2321" t="s">
        <v>13290</v>
      </c>
    </row>
    <row r="2322" spans="1:7" x14ac:dyDescent="0.25">
      <c r="A2322" t="s">
        <v>13291</v>
      </c>
      <c r="B2322" t="str">
        <f t="shared" si="36"/>
        <v>F60</v>
      </c>
      <c r="E2322" t="s">
        <v>7042</v>
      </c>
      <c r="F2322" t="s">
        <v>13292</v>
      </c>
      <c r="G2322" t="s">
        <v>13293</v>
      </c>
    </row>
    <row r="2323" spans="1:7" x14ac:dyDescent="0.25">
      <c r="A2323" t="s">
        <v>2230</v>
      </c>
      <c r="B2323" t="str">
        <f t="shared" si="36"/>
        <v>F61</v>
      </c>
      <c r="E2323" t="s">
        <v>7042</v>
      </c>
      <c r="F2323" t="s">
        <v>2231</v>
      </c>
      <c r="G2323" t="s">
        <v>2232</v>
      </c>
    </row>
    <row r="2324" spans="1:7" x14ac:dyDescent="0.25">
      <c r="A2324" t="s">
        <v>13294</v>
      </c>
      <c r="B2324" t="str">
        <f t="shared" si="36"/>
        <v>F62</v>
      </c>
      <c r="E2324" t="s">
        <v>7042</v>
      </c>
      <c r="F2324" t="s">
        <v>13295</v>
      </c>
      <c r="G2324" t="s">
        <v>13296</v>
      </c>
    </row>
    <row r="2325" spans="1:7" x14ac:dyDescent="0.25">
      <c r="A2325" t="s">
        <v>13297</v>
      </c>
      <c r="B2325" t="str">
        <f t="shared" si="36"/>
        <v>F62</v>
      </c>
      <c r="E2325" t="s">
        <v>7042</v>
      </c>
      <c r="F2325" t="s">
        <v>13298</v>
      </c>
      <c r="G2325" t="s">
        <v>13299</v>
      </c>
    </row>
    <row r="2326" spans="1:7" x14ac:dyDescent="0.25">
      <c r="A2326" t="s">
        <v>13300</v>
      </c>
      <c r="B2326" t="str">
        <f t="shared" si="36"/>
        <v>F62</v>
      </c>
      <c r="E2326" t="s">
        <v>7042</v>
      </c>
      <c r="F2326" t="s">
        <v>13301</v>
      </c>
      <c r="G2326" t="s">
        <v>13302</v>
      </c>
    </row>
    <row r="2327" spans="1:7" x14ac:dyDescent="0.25">
      <c r="A2327" t="s">
        <v>13303</v>
      </c>
      <c r="B2327" t="str">
        <f t="shared" si="36"/>
        <v>F62</v>
      </c>
      <c r="E2327" t="s">
        <v>7042</v>
      </c>
      <c r="F2327" t="s">
        <v>13304</v>
      </c>
      <c r="G2327" t="s">
        <v>13305</v>
      </c>
    </row>
    <row r="2328" spans="1:7" x14ac:dyDescent="0.25">
      <c r="A2328" t="s">
        <v>13306</v>
      </c>
      <c r="B2328" t="str">
        <f t="shared" si="36"/>
        <v>F63</v>
      </c>
      <c r="E2328" t="s">
        <v>7042</v>
      </c>
      <c r="F2328" t="s">
        <v>13307</v>
      </c>
      <c r="G2328" t="s">
        <v>13308</v>
      </c>
    </row>
    <row r="2329" spans="1:7" x14ac:dyDescent="0.25">
      <c r="A2329" t="s">
        <v>13309</v>
      </c>
      <c r="B2329" t="str">
        <f t="shared" si="36"/>
        <v>F63</v>
      </c>
      <c r="E2329" t="s">
        <v>7042</v>
      </c>
      <c r="F2329" t="s">
        <v>13310</v>
      </c>
      <c r="G2329" t="s">
        <v>13311</v>
      </c>
    </row>
    <row r="2330" spans="1:7" x14ac:dyDescent="0.25">
      <c r="A2330" t="s">
        <v>13312</v>
      </c>
      <c r="B2330" t="str">
        <f t="shared" si="36"/>
        <v>F63</v>
      </c>
      <c r="E2330" t="s">
        <v>7042</v>
      </c>
      <c r="F2330" t="s">
        <v>13313</v>
      </c>
      <c r="G2330" t="s">
        <v>13314</v>
      </c>
    </row>
    <row r="2331" spans="1:7" x14ac:dyDescent="0.25">
      <c r="A2331" t="s">
        <v>13315</v>
      </c>
      <c r="B2331" t="str">
        <f t="shared" si="36"/>
        <v>F63</v>
      </c>
      <c r="E2331" t="s">
        <v>7042</v>
      </c>
      <c r="F2331" t="s">
        <v>13316</v>
      </c>
      <c r="G2331" t="s">
        <v>13317</v>
      </c>
    </row>
    <row r="2332" spans="1:7" x14ac:dyDescent="0.25">
      <c r="A2332" t="s">
        <v>13318</v>
      </c>
      <c r="B2332" t="str">
        <f t="shared" si="36"/>
        <v>F63</v>
      </c>
      <c r="E2332" t="s">
        <v>7042</v>
      </c>
      <c r="F2332" t="s">
        <v>13319</v>
      </c>
      <c r="G2332" t="s">
        <v>13320</v>
      </c>
    </row>
    <row r="2333" spans="1:7" x14ac:dyDescent="0.25">
      <c r="A2333" t="s">
        <v>13321</v>
      </c>
      <c r="B2333" t="str">
        <f t="shared" si="36"/>
        <v>F63</v>
      </c>
      <c r="E2333" t="s">
        <v>7042</v>
      </c>
      <c r="F2333" t="s">
        <v>13322</v>
      </c>
      <c r="G2333" t="s">
        <v>13323</v>
      </c>
    </row>
    <row r="2334" spans="1:7" x14ac:dyDescent="0.25">
      <c r="A2334" t="s">
        <v>13324</v>
      </c>
      <c r="B2334" t="str">
        <f t="shared" si="36"/>
        <v>F64</v>
      </c>
      <c r="E2334" t="s">
        <v>7042</v>
      </c>
      <c r="F2334" t="s">
        <v>13325</v>
      </c>
      <c r="G2334" t="s">
        <v>13326</v>
      </c>
    </row>
    <row r="2335" spans="1:7" x14ac:dyDescent="0.25">
      <c r="A2335" t="s">
        <v>13327</v>
      </c>
      <c r="B2335" t="str">
        <f t="shared" si="36"/>
        <v>F64</v>
      </c>
      <c r="E2335" t="s">
        <v>7042</v>
      </c>
      <c r="F2335" t="s">
        <v>13328</v>
      </c>
      <c r="G2335" t="s">
        <v>13329</v>
      </c>
    </row>
    <row r="2336" spans="1:7" x14ac:dyDescent="0.25">
      <c r="A2336" t="s">
        <v>13330</v>
      </c>
      <c r="B2336" t="str">
        <f t="shared" si="36"/>
        <v>F64</v>
      </c>
      <c r="E2336" t="s">
        <v>7042</v>
      </c>
      <c r="F2336" t="s">
        <v>13331</v>
      </c>
      <c r="G2336" t="s">
        <v>13332</v>
      </c>
    </row>
    <row r="2337" spans="1:7" x14ac:dyDescent="0.25">
      <c r="A2337" t="s">
        <v>13333</v>
      </c>
      <c r="B2337" t="str">
        <f t="shared" si="36"/>
        <v>F64</v>
      </c>
      <c r="E2337" t="s">
        <v>7042</v>
      </c>
      <c r="F2337" t="s">
        <v>13334</v>
      </c>
      <c r="G2337" t="s">
        <v>13335</v>
      </c>
    </row>
    <row r="2338" spans="1:7" x14ac:dyDescent="0.25">
      <c r="A2338" t="s">
        <v>13336</v>
      </c>
      <c r="B2338" t="str">
        <f t="shared" si="36"/>
        <v>F64</v>
      </c>
      <c r="E2338" t="s">
        <v>7042</v>
      </c>
      <c r="F2338" t="s">
        <v>13337</v>
      </c>
      <c r="G2338" t="s">
        <v>13338</v>
      </c>
    </row>
    <row r="2339" spans="1:7" x14ac:dyDescent="0.25">
      <c r="A2339" t="s">
        <v>13339</v>
      </c>
      <c r="B2339" t="str">
        <f t="shared" si="36"/>
        <v>F65</v>
      </c>
      <c r="E2339" t="s">
        <v>7042</v>
      </c>
      <c r="F2339" t="s">
        <v>13340</v>
      </c>
      <c r="G2339" t="s">
        <v>13341</v>
      </c>
    </row>
    <row r="2340" spans="1:7" x14ac:dyDescent="0.25">
      <c r="A2340" t="s">
        <v>13342</v>
      </c>
      <c r="B2340" t="str">
        <f t="shared" si="36"/>
        <v>F65</v>
      </c>
      <c r="E2340" t="s">
        <v>7042</v>
      </c>
      <c r="F2340" t="s">
        <v>13343</v>
      </c>
      <c r="G2340" t="s">
        <v>13344</v>
      </c>
    </row>
    <row r="2341" spans="1:7" x14ac:dyDescent="0.25">
      <c r="A2341" t="s">
        <v>13345</v>
      </c>
      <c r="B2341" t="str">
        <f t="shared" si="36"/>
        <v>F65</v>
      </c>
      <c r="E2341" t="s">
        <v>7042</v>
      </c>
      <c r="F2341" t="s">
        <v>13346</v>
      </c>
      <c r="G2341" t="s">
        <v>13347</v>
      </c>
    </row>
    <row r="2342" spans="1:7" x14ac:dyDescent="0.25">
      <c r="A2342" t="s">
        <v>13348</v>
      </c>
      <c r="B2342" t="str">
        <f t="shared" si="36"/>
        <v>F65</v>
      </c>
      <c r="E2342" t="s">
        <v>7042</v>
      </c>
      <c r="F2342" t="s">
        <v>13349</v>
      </c>
      <c r="G2342" t="s">
        <v>13350</v>
      </c>
    </row>
    <row r="2343" spans="1:7" x14ac:dyDescent="0.25">
      <c r="A2343" t="s">
        <v>13351</v>
      </c>
      <c r="B2343" t="str">
        <f t="shared" si="36"/>
        <v>F65</v>
      </c>
      <c r="E2343" t="s">
        <v>7042</v>
      </c>
      <c r="F2343" t="s">
        <v>13352</v>
      </c>
      <c r="G2343" t="s">
        <v>13353</v>
      </c>
    </row>
    <row r="2344" spans="1:7" x14ac:dyDescent="0.25">
      <c r="A2344" t="s">
        <v>13354</v>
      </c>
      <c r="B2344" t="str">
        <f t="shared" si="36"/>
        <v>F65</v>
      </c>
      <c r="E2344" t="s">
        <v>7042</v>
      </c>
      <c r="F2344" t="s">
        <v>13355</v>
      </c>
      <c r="G2344" t="s">
        <v>13356</v>
      </c>
    </row>
    <row r="2345" spans="1:7" x14ac:dyDescent="0.25">
      <c r="A2345" t="s">
        <v>13357</v>
      </c>
      <c r="B2345" t="str">
        <f t="shared" si="36"/>
        <v>F65</v>
      </c>
      <c r="E2345" t="s">
        <v>7042</v>
      </c>
      <c r="F2345" t="s">
        <v>13358</v>
      </c>
      <c r="G2345" t="s">
        <v>13359</v>
      </c>
    </row>
    <row r="2346" spans="1:7" x14ac:dyDescent="0.25">
      <c r="A2346" t="s">
        <v>13360</v>
      </c>
      <c r="B2346" t="str">
        <f t="shared" si="36"/>
        <v>F65</v>
      </c>
      <c r="E2346" t="s">
        <v>7042</v>
      </c>
      <c r="F2346" t="s">
        <v>13361</v>
      </c>
      <c r="G2346" t="s">
        <v>13362</v>
      </c>
    </row>
    <row r="2347" spans="1:7" x14ac:dyDescent="0.25">
      <c r="A2347" t="s">
        <v>13363</v>
      </c>
      <c r="B2347" t="str">
        <f t="shared" si="36"/>
        <v>F65</v>
      </c>
      <c r="E2347" t="s">
        <v>7042</v>
      </c>
      <c r="F2347" t="s">
        <v>13364</v>
      </c>
      <c r="G2347" t="s">
        <v>13365</v>
      </c>
    </row>
    <row r="2348" spans="1:7" x14ac:dyDescent="0.25">
      <c r="A2348" t="s">
        <v>13366</v>
      </c>
      <c r="B2348" t="str">
        <f t="shared" si="36"/>
        <v>F66</v>
      </c>
      <c r="E2348" t="s">
        <v>7042</v>
      </c>
      <c r="F2348" t="s">
        <v>13367</v>
      </c>
      <c r="G2348" t="s">
        <v>13368</v>
      </c>
    </row>
    <row r="2349" spans="1:7" x14ac:dyDescent="0.25">
      <c r="A2349" t="s">
        <v>13369</v>
      </c>
      <c r="B2349" t="str">
        <f t="shared" si="36"/>
        <v>F66</v>
      </c>
      <c r="E2349" t="s">
        <v>7042</v>
      </c>
      <c r="F2349" t="s">
        <v>13370</v>
      </c>
      <c r="G2349" t="s">
        <v>13371</v>
      </c>
    </row>
    <row r="2350" spans="1:7" x14ac:dyDescent="0.25">
      <c r="A2350" t="s">
        <v>13372</v>
      </c>
      <c r="B2350" t="str">
        <f t="shared" si="36"/>
        <v>F66</v>
      </c>
      <c r="E2350" t="s">
        <v>7042</v>
      </c>
      <c r="F2350" t="s">
        <v>13373</v>
      </c>
      <c r="G2350" t="s">
        <v>13374</v>
      </c>
    </row>
    <row r="2351" spans="1:7" x14ac:dyDescent="0.25">
      <c r="A2351" t="s">
        <v>13375</v>
      </c>
      <c r="B2351" t="str">
        <f t="shared" si="36"/>
        <v>F66</v>
      </c>
      <c r="E2351" t="s">
        <v>7042</v>
      </c>
      <c r="F2351" t="s">
        <v>13376</v>
      </c>
      <c r="G2351" t="s">
        <v>13377</v>
      </c>
    </row>
    <row r="2352" spans="1:7" x14ac:dyDescent="0.25">
      <c r="A2352" t="s">
        <v>13378</v>
      </c>
      <c r="B2352" t="str">
        <f t="shared" si="36"/>
        <v>F66</v>
      </c>
      <c r="E2352" t="s">
        <v>7042</v>
      </c>
      <c r="F2352" t="s">
        <v>13379</v>
      </c>
      <c r="G2352" t="s">
        <v>13380</v>
      </c>
    </row>
    <row r="2353" spans="1:7" x14ac:dyDescent="0.25">
      <c r="A2353" t="s">
        <v>13381</v>
      </c>
      <c r="B2353" t="str">
        <f t="shared" si="36"/>
        <v>F68</v>
      </c>
      <c r="E2353" t="s">
        <v>7042</v>
      </c>
      <c r="F2353" t="s">
        <v>13382</v>
      </c>
      <c r="G2353" t="s">
        <v>13383</v>
      </c>
    </row>
    <row r="2354" spans="1:7" x14ac:dyDescent="0.25">
      <c r="A2354" t="s">
        <v>13384</v>
      </c>
      <c r="B2354" t="str">
        <f t="shared" si="36"/>
        <v>F68</v>
      </c>
      <c r="E2354" t="s">
        <v>7042</v>
      </c>
      <c r="F2354" t="s">
        <v>13385</v>
      </c>
      <c r="G2354" t="s">
        <v>13386</v>
      </c>
    </row>
    <row r="2355" spans="1:7" x14ac:dyDescent="0.25">
      <c r="A2355" t="s">
        <v>13387</v>
      </c>
      <c r="B2355" t="str">
        <f t="shared" si="36"/>
        <v>F68</v>
      </c>
      <c r="E2355" t="s">
        <v>7042</v>
      </c>
      <c r="F2355" t="s">
        <v>13388</v>
      </c>
      <c r="G2355" t="s">
        <v>13389</v>
      </c>
    </row>
    <row r="2356" spans="1:7" x14ac:dyDescent="0.25">
      <c r="A2356" t="s">
        <v>284</v>
      </c>
      <c r="B2356" t="str">
        <f t="shared" si="36"/>
        <v>F69</v>
      </c>
      <c r="E2356" t="s">
        <v>7042</v>
      </c>
      <c r="F2356" t="s">
        <v>2251</v>
      </c>
      <c r="G2356" t="s">
        <v>2252</v>
      </c>
    </row>
    <row r="2357" spans="1:7" x14ac:dyDescent="0.25">
      <c r="A2357" t="s">
        <v>13390</v>
      </c>
      <c r="B2357" t="str">
        <f t="shared" si="36"/>
        <v>F70</v>
      </c>
      <c r="F2357" t="s">
        <v>13391</v>
      </c>
      <c r="G2357" t="s">
        <v>13392</v>
      </c>
    </row>
    <row r="2358" spans="1:7" x14ac:dyDescent="0.25">
      <c r="A2358" t="s">
        <v>13393</v>
      </c>
      <c r="B2358" t="str">
        <f t="shared" si="36"/>
        <v>F70</v>
      </c>
      <c r="F2358" t="s">
        <v>13394</v>
      </c>
      <c r="G2358" t="s">
        <v>13395</v>
      </c>
    </row>
    <row r="2359" spans="1:7" x14ac:dyDescent="0.25">
      <c r="A2359" t="s">
        <v>13396</v>
      </c>
      <c r="B2359" t="str">
        <f t="shared" si="36"/>
        <v>F70</v>
      </c>
      <c r="F2359" t="s">
        <v>13397</v>
      </c>
      <c r="G2359" t="s">
        <v>13398</v>
      </c>
    </row>
    <row r="2360" spans="1:7" x14ac:dyDescent="0.25">
      <c r="A2360" t="s">
        <v>13399</v>
      </c>
      <c r="B2360" t="str">
        <f t="shared" si="36"/>
        <v>F70</v>
      </c>
      <c r="F2360" t="s">
        <v>13400</v>
      </c>
      <c r="G2360" t="s">
        <v>13401</v>
      </c>
    </row>
    <row r="2361" spans="1:7" x14ac:dyDescent="0.25">
      <c r="A2361" t="s">
        <v>13402</v>
      </c>
      <c r="B2361" t="str">
        <f t="shared" si="36"/>
        <v>F71</v>
      </c>
      <c r="F2361" t="s">
        <v>13403</v>
      </c>
      <c r="G2361" t="s">
        <v>13404</v>
      </c>
    </row>
    <row r="2362" spans="1:7" x14ac:dyDescent="0.25">
      <c r="A2362" t="s">
        <v>13405</v>
      </c>
      <c r="B2362" t="str">
        <f t="shared" si="36"/>
        <v>F71</v>
      </c>
      <c r="F2362" t="s">
        <v>13406</v>
      </c>
      <c r="G2362" t="s">
        <v>13407</v>
      </c>
    </row>
    <row r="2363" spans="1:7" x14ac:dyDescent="0.25">
      <c r="A2363" t="s">
        <v>13408</v>
      </c>
      <c r="B2363" t="str">
        <f t="shared" si="36"/>
        <v>F71</v>
      </c>
      <c r="F2363" t="s">
        <v>13409</v>
      </c>
      <c r="G2363" t="s">
        <v>13410</v>
      </c>
    </row>
    <row r="2364" spans="1:7" x14ac:dyDescent="0.25">
      <c r="A2364" t="s">
        <v>13411</v>
      </c>
      <c r="B2364" t="str">
        <f t="shared" si="36"/>
        <v>F71</v>
      </c>
      <c r="F2364" t="s">
        <v>13412</v>
      </c>
      <c r="G2364" t="s">
        <v>13413</v>
      </c>
    </row>
    <row r="2365" spans="1:7" x14ac:dyDescent="0.25">
      <c r="A2365" t="s">
        <v>13414</v>
      </c>
      <c r="B2365" t="str">
        <f t="shared" si="36"/>
        <v>F72</v>
      </c>
      <c r="F2365" t="s">
        <v>13415</v>
      </c>
      <c r="G2365" t="s">
        <v>13416</v>
      </c>
    </row>
    <row r="2366" spans="1:7" x14ac:dyDescent="0.25">
      <c r="A2366" t="s">
        <v>13417</v>
      </c>
      <c r="B2366" t="str">
        <f t="shared" si="36"/>
        <v>F72</v>
      </c>
      <c r="F2366" t="s">
        <v>13418</v>
      </c>
      <c r="G2366" t="s">
        <v>13419</v>
      </c>
    </row>
    <row r="2367" spans="1:7" x14ac:dyDescent="0.25">
      <c r="A2367" t="s">
        <v>13420</v>
      </c>
      <c r="B2367" t="str">
        <f t="shared" si="36"/>
        <v>F72</v>
      </c>
      <c r="F2367" t="s">
        <v>13421</v>
      </c>
      <c r="G2367" t="s">
        <v>13422</v>
      </c>
    </row>
    <row r="2368" spans="1:7" x14ac:dyDescent="0.25">
      <c r="A2368" t="s">
        <v>13423</v>
      </c>
      <c r="B2368" t="str">
        <f t="shared" si="36"/>
        <v>F72</v>
      </c>
      <c r="F2368" t="s">
        <v>13424</v>
      </c>
      <c r="G2368" t="s">
        <v>13425</v>
      </c>
    </row>
    <row r="2369" spans="1:7" x14ac:dyDescent="0.25">
      <c r="A2369" t="s">
        <v>13426</v>
      </c>
      <c r="B2369" t="str">
        <f t="shared" si="36"/>
        <v>F73</v>
      </c>
      <c r="F2369" t="s">
        <v>13427</v>
      </c>
      <c r="G2369" t="s">
        <v>13428</v>
      </c>
    </row>
    <row r="2370" spans="1:7" x14ac:dyDescent="0.25">
      <c r="A2370" t="s">
        <v>13429</v>
      </c>
      <c r="B2370" t="str">
        <f t="shared" si="36"/>
        <v>F73</v>
      </c>
      <c r="F2370" t="s">
        <v>13430</v>
      </c>
      <c r="G2370" t="s">
        <v>13431</v>
      </c>
    </row>
    <row r="2371" spans="1:7" x14ac:dyDescent="0.25">
      <c r="A2371" t="s">
        <v>13432</v>
      </c>
      <c r="B2371" t="str">
        <f t="shared" ref="B2371:B2434" si="37">LEFT(A2371,3)</f>
        <v>F73</v>
      </c>
      <c r="F2371" t="s">
        <v>13433</v>
      </c>
      <c r="G2371" t="s">
        <v>13434</v>
      </c>
    </row>
    <row r="2372" spans="1:7" x14ac:dyDescent="0.25">
      <c r="A2372" t="s">
        <v>13435</v>
      </c>
      <c r="B2372" t="str">
        <f t="shared" si="37"/>
        <v>F73</v>
      </c>
      <c r="F2372" t="s">
        <v>13436</v>
      </c>
      <c r="G2372" t="s">
        <v>13437</v>
      </c>
    </row>
    <row r="2373" spans="1:7" x14ac:dyDescent="0.25">
      <c r="A2373" t="s">
        <v>13438</v>
      </c>
      <c r="B2373" t="str">
        <f t="shared" si="37"/>
        <v>F78</v>
      </c>
      <c r="F2373" t="s">
        <v>13439</v>
      </c>
      <c r="G2373" t="s">
        <v>13440</v>
      </c>
    </row>
    <row r="2374" spans="1:7" x14ac:dyDescent="0.25">
      <c r="A2374" t="s">
        <v>13441</v>
      </c>
      <c r="B2374" t="str">
        <f t="shared" si="37"/>
        <v>F78</v>
      </c>
      <c r="F2374" t="s">
        <v>13442</v>
      </c>
      <c r="G2374" t="s">
        <v>13443</v>
      </c>
    </row>
    <row r="2375" spans="1:7" x14ac:dyDescent="0.25">
      <c r="A2375" t="s">
        <v>13444</v>
      </c>
      <c r="B2375" t="str">
        <f t="shared" si="37"/>
        <v>F78</v>
      </c>
      <c r="F2375" t="s">
        <v>13445</v>
      </c>
      <c r="G2375" t="s">
        <v>13446</v>
      </c>
    </row>
    <row r="2376" spans="1:7" x14ac:dyDescent="0.25">
      <c r="A2376" t="s">
        <v>13447</v>
      </c>
      <c r="B2376" t="str">
        <f t="shared" si="37"/>
        <v>F78</v>
      </c>
      <c r="F2376" t="s">
        <v>13448</v>
      </c>
      <c r="G2376" t="s">
        <v>13449</v>
      </c>
    </row>
    <row r="2377" spans="1:7" x14ac:dyDescent="0.25">
      <c r="A2377" t="s">
        <v>13450</v>
      </c>
      <c r="B2377" t="str">
        <f t="shared" si="37"/>
        <v>F79</v>
      </c>
      <c r="F2377" t="s">
        <v>13451</v>
      </c>
      <c r="G2377" t="s">
        <v>13452</v>
      </c>
    </row>
    <row r="2378" spans="1:7" x14ac:dyDescent="0.25">
      <c r="A2378" t="s">
        <v>13453</v>
      </c>
      <c r="B2378" t="str">
        <f t="shared" si="37"/>
        <v>F79</v>
      </c>
      <c r="F2378" t="s">
        <v>13454</v>
      </c>
      <c r="G2378" t="s">
        <v>13455</v>
      </c>
    </row>
    <row r="2379" spans="1:7" x14ac:dyDescent="0.25">
      <c r="A2379" t="s">
        <v>13456</v>
      </c>
      <c r="B2379" t="str">
        <f t="shared" si="37"/>
        <v>F79</v>
      </c>
      <c r="F2379" t="s">
        <v>13457</v>
      </c>
      <c r="G2379" t="s">
        <v>13458</v>
      </c>
    </row>
    <row r="2380" spans="1:7" x14ac:dyDescent="0.25">
      <c r="A2380" t="s">
        <v>13459</v>
      </c>
      <c r="B2380" t="str">
        <f t="shared" si="37"/>
        <v>F79</v>
      </c>
      <c r="F2380" t="s">
        <v>13460</v>
      </c>
      <c r="G2380" t="s">
        <v>13461</v>
      </c>
    </row>
    <row r="2381" spans="1:7" x14ac:dyDescent="0.25">
      <c r="A2381" t="s">
        <v>13462</v>
      </c>
      <c r="B2381" t="str">
        <f t="shared" si="37"/>
        <v>F80</v>
      </c>
      <c r="F2381" t="s">
        <v>13463</v>
      </c>
      <c r="G2381" t="s">
        <v>13464</v>
      </c>
    </row>
    <row r="2382" spans="1:7" x14ac:dyDescent="0.25">
      <c r="A2382" t="s">
        <v>13465</v>
      </c>
      <c r="B2382" t="str">
        <f t="shared" si="37"/>
        <v>F80</v>
      </c>
      <c r="F2382" t="s">
        <v>13466</v>
      </c>
      <c r="G2382" t="s">
        <v>13467</v>
      </c>
    </row>
    <row r="2383" spans="1:7" x14ac:dyDescent="0.25">
      <c r="A2383" t="s">
        <v>13468</v>
      </c>
      <c r="B2383" t="str">
        <f t="shared" si="37"/>
        <v>F80</v>
      </c>
      <c r="F2383" t="s">
        <v>13469</v>
      </c>
      <c r="G2383" t="s">
        <v>13470</v>
      </c>
    </row>
    <row r="2384" spans="1:7" x14ac:dyDescent="0.25">
      <c r="A2384" t="s">
        <v>13471</v>
      </c>
      <c r="B2384" t="str">
        <f t="shared" si="37"/>
        <v>F80</v>
      </c>
      <c r="F2384" t="s">
        <v>13472</v>
      </c>
      <c r="G2384" t="s">
        <v>13473</v>
      </c>
    </row>
    <row r="2385" spans="1:7" x14ac:dyDescent="0.25">
      <c r="A2385" t="s">
        <v>13474</v>
      </c>
      <c r="B2385" t="str">
        <f t="shared" si="37"/>
        <v>F80</v>
      </c>
      <c r="F2385" t="s">
        <v>13475</v>
      </c>
      <c r="G2385" t="s">
        <v>13476</v>
      </c>
    </row>
    <row r="2386" spans="1:7" x14ac:dyDescent="0.25">
      <c r="A2386" t="s">
        <v>13477</v>
      </c>
      <c r="B2386" t="str">
        <f t="shared" si="37"/>
        <v>F80</v>
      </c>
      <c r="F2386" t="s">
        <v>13478</v>
      </c>
      <c r="G2386" t="s">
        <v>13479</v>
      </c>
    </row>
    <row r="2387" spans="1:7" x14ac:dyDescent="0.25">
      <c r="A2387" t="s">
        <v>13480</v>
      </c>
      <c r="B2387" t="str">
        <f t="shared" si="37"/>
        <v>F81</v>
      </c>
      <c r="F2387" t="s">
        <v>13481</v>
      </c>
      <c r="G2387" t="s">
        <v>13482</v>
      </c>
    </row>
    <row r="2388" spans="1:7" x14ac:dyDescent="0.25">
      <c r="A2388" t="s">
        <v>13483</v>
      </c>
      <c r="B2388" t="str">
        <f t="shared" si="37"/>
        <v>F81</v>
      </c>
      <c r="F2388" t="s">
        <v>13484</v>
      </c>
      <c r="G2388" t="s">
        <v>13485</v>
      </c>
    </row>
    <row r="2389" spans="1:7" x14ac:dyDescent="0.25">
      <c r="A2389" t="s">
        <v>13486</v>
      </c>
      <c r="B2389" t="str">
        <f t="shared" si="37"/>
        <v>F81</v>
      </c>
      <c r="F2389" t="s">
        <v>13487</v>
      </c>
      <c r="G2389" t="s">
        <v>13488</v>
      </c>
    </row>
    <row r="2390" spans="1:7" x14ac:dyDescent="0.25">
      <c r="A2390" t="s">
        <v>13489</v>
      </c>
      <c r="B2390" t="str">
        <f t="shared" si="37"/>
        <v>F81</v>
      </c>
      <c r="F2390" t="s">
        <v>13490</v>
      </c>
      <c r="G2390" t="s">
        <v>13491</v>
      </c>
    </row>
    <row r="2391" spans="1:7" x14ac:dyDescent="0.25">
      <c r="A2391" t="s">
        <v>13492</v>
      </c>
      <c r="B2391" t="str">
        <f t="shared" si="37"/>
        <v>F81</v>
      </c>
      <c r="F2391" t="s">
        <v>13493</v>
      </c>
      <c r="G2391" t="s">
        <v>13494</v>
      </c>
    </row>
    <row r="2392" spans="1:7" x14ac:dyDescent="0.25">
      <c r="A2392" t="s">
        <v>13495</v>
      </c>
      <c r="B2392" t="str">
        <f t="shared" si="37"/>
        <v>F81</v>
      </c>
      <c r="F2392" t="s">
        <v>13496</v>
      </c>
      <c r="G2392" t="s">
        <v>13497</v>
      </c>
    </row>
    <row r="2393" spans="1:7" x14ac:dyDescent="0.25">
      <c r="A2393" t="s">
        <v>2274</v>
      </c>
      <c r="B2393" t="str">
        <f t="shared" si="37"/>
        <v>F82</v>
      </c>
      <c r="F2393" t="s">
        <v>2275</v>
      </c>
      <c r="G2393" t="s">
        <v>2276</v>
      </c>
    </row>
    <row r="2394" spans="1:7" x14ac:dyDescent="0.25">
      <c r="A2394" t="s">
        <v>2277</v>
      </c>
      <c r="B2394" t="str">
        <f t="shared" si="37"/>
        <v>F83</v>
      </c>
      <c r="F2394" t="s">
        <v>2278</v>
      </c>
      <c r="G2394" t="s">
        <v>2279</v>
      </c>
    </row>
    <row r="2395" spans="1:7" x14ac:dyDescent="0.25">
      <c r="A2395" t="s">
        <v>13498</v>
      </c>
      <c r="B2395" t="str">
        <f t="shared" si="37"/>
        <v>F84</v>
      </c>
      <c r="F2395" t="s">
        <v>13499</v>
      </c>
      <c r="G2395" t="s">
        <v>13500</v>
      </c>
    </row>
    <row r="2396" spans="1:7" x14ac:dyDescent="0.25">
      <c r="A2396" t="s">
        <v>13501</v>
      </c>
      <c r="B2396" t="str">
        <f t="shared" si="37"/>
        <v>F84</v>
      </c>
      <c r="F2396" t="s">
        <v>13502</v>
      </c>
      <c r="G2396" t="s">
        <v>13503</v>
      </c>
    </row>
    <row r="2397" spans="1:7" x14ac:dyDescent="0.25">
      <c r="A2397" t="s">
        <v>13504</v>
      </c>
      <c r="B2397" t="str">
        <f t="shared" si="37"/>
        <v>F84</v>
      </c>
      <c r="F2397" t="s">
        <v>13505</v>
      </c>
      <c r="G2397" t="s">
        <v>13506</v>
      </c>
    </row>
    <row r="2398" spans="1:7" x14ac:dyDescent="0.25">
      <c r="A2398" t="s">
        <v>13507</v>
      </c>
      <c r="B2398" t="str">
        <f t="shared" si="37"/>
        <v>F84</v>
      </c>
      <c r="F2398" t="s">
        <v>13508</v>
      </c>
      <c r="G2398" t="s">
        <v>13509</v>
      </c>
    </row>
    <row r="2399" spans="1:7" x14ac:dyDescent="0.25">
      <c r="A2399" t="s">
        <v>13510</v>
      </c>
      <c r="B2399" t="str">
        <f t="shared" si="37"/>
        <v>F84</v>
      </c>
      <c r="F2399" t="s">
        <v>13511</v>
      </c>
      <c r="G2399" t="s">
        <v>13512</v>
      </c>
    </row>
    <row r="2400" spans="1:7" x14ac:dyDescent="0.25">
      <c r="A2400" t="s">
        <v>13513</v>
      </c>
      <c r="B2400" t="str">
        <f t="shared" si="37"/>
        <v>F84</v>
      </c>
      <c r="F2400" t="s">
        <v>13514</v>
      </c>
      <c r="G2400" t="s">
        <v>13515</v>
      </c>
    </row>
    <row r="2401" spans="1:7" x14ac:dyDescent="0.25">
      <c r="A2401" t="s">
        <v>13516</v>
      </c>
      <c r="B2401" t="str">
        <f t="shared" si="37"/>
        <v>F84</v>
      </c>
      <c r="F2401" t="s">
        <v>13517</v>
      </c>
      <c r="G2401" t="s">
        <v>13518</v>
      </c>
    </row>
    <row r="2402" spans="1:7" x14ac:dyDescent="0.25">
      <c r="A2402" t="s">
        <v>13519</v>
      </c>
      <c r="B2402" t="str">
        <f t="shared" si="37"/>
        <v>F84</v>
      </c>
      <c r="F2402" t="s">
        <v>13520</v>
      </c>
      <c r="G2402" t="s">
        <v>13521</v>
      </c>
    </row>
    <row r="2403" spans="1:7" x14ac:dyDescent="0.25">
      <c r="A2403" t="s">
        <v>2283</v>
      </c>
      <c r="B2403" t="str">
        <f t="shared" si="37"/>
        <v>F88</v>
      </c>
      <c r="F2403" t="s">
        <v>2284</v>
      </c>
      <c r="G2403" t="s">
        <v>2285</v>
      </c>
    </row>
    <row r="2404" spans="1:7" x14ac:dyDescent="0.25">
      <c r="A2404" t="s">
        <v>291</v>
      </c>
      <c r="B2404" t="str">
        <f t="shared" si="37"/>
        <v>F89</v>
      </c>
      <c r="F2404" t="s">
        <v>2286</v>
      </c>
      <c r="G2404" t="s">
        <v>2287</v>
      </c>
    </row>
    <row r="2405" spans="1:7" x14ac:dyDescent="0.25">
      <c r="A2405" t="s">
        <v>13522</v>
      </c>
      <c r="B2405" t="str">
        <f t="shared" si="37"/>
        <v>F90</v>
      </c>
      <c r="F2405" t="s">
        <v>13523</v>
      </c>
      <c r="G2405" t="s">
        <v>13524</v>
      </c>
    </row>
    <row r="2406" spans="1:7" x14ac:dyDescent="0.25">
      <c r="A2406" t="s">
        <v>13525</v>
      </c>
      <c r="B2406" t="str">
        <f t="shared" si="37"/>
        <v>F90</v>
      </c>
      <c r="F2406" t="s">
        <v>13526</v>
      </c>
      <c r="G2406" t="s">
        <v>13527</v>
      </c>
    </row>
    <row r="2407" spans="1:7" x14ac:dyDescent="0.25">
      <c r="A2407" t="s">
        <v>13528</v>
      </c>
      <c r="B2407" t="str">
        <f t="shared" si="37"/>
        <v>F90</v>
      </c>
      <c r="F2407" t="s">
        <v>13529</v>
      </c>
      <c r="G2407" t="s">
        <v>13530</v>
      </c>
    </row>
    <row r="2408" spans="1:7" x14ac:dyDescent="0.25">
      <c r="A2408" t="s">
        <v>13531</v>
      </c>
      <c r="B2408" t="str">
        <f t="shared" si="37"/>
        <v>F90</v>
      </c>
      <c r="F2408" t="s">
        <v>13532</v>
      </c>
      <c r="G2408" t="s">
        <v>13533</v>
      </c>
    </row>
    <row r="2409" spans="1:7" x14ac:dyDescent="0.25">
      <c r="A2409" t="s">
        <v>13534</v>
      </c>
      <c r="B2409" t="str">
        <f t="shared" si="37"/>
        <v>F91</v>
      </c>
      <c r="F2409" t="s">
        <v>13535</v>
      </c>
      <c r="G2409" t="s">
        <v>13536</v>
      </c>
    </row>
    <row r="2410" spans="1:7" x14ac:dyDescent="0.25">
      <c r="A2410" t="s">
        <v>13537</v>
      </c>
      <c r="B2410" t="str">
        <f t="shared" si="37"/>
        <v>F91</v>
      </c>
      <c r="F2410" t="s">
        <v>13538</v>
      </c>
      <c r="G2410" t="s">
        <v>13539</v>
      </c>
    </row>
    <row r="2411" spans="1:7" x14ac:dyDescent="0.25">
      <c r="A2411" t="s">
        <v>13540</v>
      </c>
      <c r="B2411" t="str">
        <f t="shared" si="37"/>
        <v>F91</v>
      </c>
      <c r="F2411" t="s">
        <v>13541</v>
      </c>
      <c r="G2411" t="s">
        <v>13542</v>
      </c>
    </row>
    <row r="2412" spans="1:7" x14ac:dyDescent="0.25">
      <c r="A2412" t="s">
        <v>13543</v>
      </c>
      <c r="B2412" t="str">
        <f t="shared" si="37"/>
        <v>F91</v>
      </c>
      <c r="F2412" t="s">
        <v>13544</v>
      </c>
      <c r="G2412" t="s">
        <v>13545</v>
      </c>
    </row>
    <row r="2413" spans="1:7" x14ac:dyDescent="0.25">
      <c r="A2413" t="s">
        <v>13546</v>
      </c>
      <c r="B2413" t="str">
        <f t="shared" si="37"/>
        <v>F91</v>
      </c>
      <c r="F2413" t="s">
        <v>13547</v>
      </c>
      <c r="G2413" t="s">
        <v>13548</v>
      </c>
    </row>
    <row r="2414" spans="1:7" x14ac:dyDescent="0.25">
      <c r="A2414" t="s">
        <v>13549</v>
      </c>
      <c r="B2414" t="str">
        <f t="shared" si="37"/>
        <v>F91</v>
      </c>
      <c r="F2414" t="s">
        <v>13550</v>
      </c>
      <c r="G2414" t="s">
        <v>13551</v>
      </c>
    </row>
    <row r="2415" spans="1:7" x14ac:dyDescent="0.25">
      <c r="A2415" t="s">
        <v>13552</v>
      </c>
      <c r="B2415" t="str">
        <f t="shared" si="37"/>
        <v>F92</v>
      </c>
      <c r="F2415" t="s">
        <v>13553</v>
      </c>
      <c r="G2415" t="s">
        <v>13554</v>
      </c>
    </row>
    <row r="2416" spans="1:7" x14ac:dyDescent="0.25">
      <c r="A2416" t="s">
        <v>13555</v>
      </c>
      <c r="B2416" t="str">
        <f t="shared" si="37"/>
        <v>F92</v>
      </c>
      <c r="F2416" t="s">
        <v>13556</v>
      </c>
      <c r="G2416" t="s">
        <v>13557</v>
      </c>
    </row>
    <row r="2417" spans="1:7" x14ac:dyDescent="0.25">
      <c r="A2417" t="s">
        <v>13558</v>
      </c>
      <c r="B2417" t="str">
        <f t="shared" si="37"/>
        <v>F92</v>
      </c>
      <c r="F2417" t="s">
        <v>13559</v>
      </c>
      <c r="G2417" t="s">
        <v>13560</v>
      </c>
    </row>
    <row r="2418" spans="1:7" x14ac:dyDescent="0.25">
      <c r="A2418" t="s">
        <v>13561</v>
      </c>
      <c r="B2418" t="str">
        <f t="shared" si="37"/>
        <v>F93</v>
      </c>
      <c r="F2418" t="s">
        <v>13562</v>
      </c>
      <c r="G2418" t="s">
        <v>13563</v>
      </c>
    </row>
    <row r="2419" spans="1:7" x14ac:dyDescent="0.25">
      <c r="A2419" t="s">
        <v>13564</v>
      </c>
      <c r="B2419" t="str">
        <f t="shared" si="37"/>
        <v>F93</v>
      </c>
      <c r="F2419" t="s">
        <v>13565</v>
      </c>
      <c r="G2419" t="s">
        <v>13566</v>
      </c>
    </row>
    <row r="2420" spans="1:7" x14ac:dyDescent="0.25">
      <c r="A2420" t="s">
        <v>13567</v>
      </c>
      <c r="B2420" t="str">
        <f t="shared" si="37"/>
        <v>F93</v>
      </c>
      <c r="F2420" t="s">
        <v>13568</v>
      </c>
      <c r="G2420" t="s">
        <v>13569</v>
      </c>
    </row>
    <row r="2421" spans="1:7" x14ac:dyDescent="0.25">
      <c r="A2421" t="s">
        <v>13570</v>
      </c>
      <c r="B2421" t="str">
        <f t="shared" si="37"/>
        <v>F93</v>
      </c>
      <c r="F2421" t="s">
        <v>13571</v>
      </c>
      <c r="G2421" t="s">
        <v>13572</v>
      </c>
    </row>
    <row r="2422" spans="1:7" x14ac:dyDescent="0.25">
      <c r="A2422" t="s">
        <v>13573</v>
      </c>
      <c r="B2422" t="str">
        <f t="shared" si="37"/>
        <v>F93</v>
      </c>
      <c r="F2422" t="s">
        <v>13574</v>
      </c>
      <c r="G2422" t="s">
        <v>13575</v>
      </c>
    </row>
    <row r="2423" spans="1:7" x14ac:dyDescent="0.25">
      <c r="A2423" t="s">
        <v>13576</v>
      </c>
      <c r="B2423" t="str">
        <f t="shared" si="37"/>
        <v>F93</v>
      </c>
      <c r="F2423" t="s">
        <v>13577</v>
      </c>
      <c r="G2423" t="s">
        <v>13578</v>
      </c>
    </row>
    <row r="2424" spans="1:7" x14ac:dyDescent="0.25">
      <c r="A2424" t="s">
        <v>13579</v>
      </c>
      <c r="B2424" t="str">
        <f t="shared" si="37"/>
        <v>F94</v>
      </c>
      <c r="F2424" t="s">
        <v>13580</v>
      </c>
      <c r="G2424" t="s">
        <v>13581</v>
      </c>
    </row>
    <row r="2425" spans="1:7" x14ac:dyDescent="0.25">
      <c r="A2425" t="s">
        <v>13582</v>
      </c>
      <c r="B2425" t="str">
        <f t="shared" si="37"/>
        <v>F94</v>
      </c>
      <c r="F2425" t="s">
        <v>13583</v>
      </c>
      <c r="G2425" t="s">
        <v>13584</v>
      </c>
    </row>
    <row r="2426" spans="1:7" x14ac:dyDescent="0.25">
      <c r="A2426" t="s">
        <v>13585</v>
      </c>
      <c r="B2426" t="str">
        <f t="shared" si="37"/>
        <v>F94</v>
      </c>
      <c r="F2426" t="s">
        <v>13586</v>
      </c>
      <c r="G2426" t="s">
        <v>13587</v>
      </c>
    </row>
    <row r="2427" spans="1:7" x14ac:dyDescent="0.25">
      <c r="A2427" t="s">
        <v>13588</v>
      </c>
      <c r="B2427" t="str">
        <f t="shared" si="37"/>
        <v>F94</v>
      </c>
      <c r="F2427" t="s">
        <v>13589</v>
      </c>
      <c r="G2427" t="s">
        <v>13590</v>
      </c>
    </row>
    <row r="2428" spans="1:7" x14ac:dyDescent="0.25">
      <c r="A2428" t="s">
        <v>13591</v>
      </c>
      <c r="B2428" t="str">
        <f t="shared" si="37"/>
        <v>F94</v>
      </c>
      <c r="F2428" t="s">
        <v>13592</v>
      </c>
      <c r="G2428" t="s">
        <v>13593</v>
      </c>
    </row>
    <row r="2429" spans="1:7" x14ac:dyDescent="0.25">
      <c r="A2429" t="s">
        <v>13594</v>
      </c>
      <c r="B2429" t="str">
        <f t="shared" si="37"/>
        <v>F95</v>
      </c>
      <c r="E2429" t="s">
        <v>7042</v>
      </c>
      <c r="F2429" t="s">
        <v>13595</v>
      </c>
      <c r="G2429" t="s">
        <v>13596</v>
      </c>
    </row>
    <row r="2430" spans="1:7" x14ac:dyDescent="0.25">
      <c r="A2430" t="s">
        <v>13597</v>
      </c>
      <c r="B2430" t="str">
        <f t="shared" si="37"/>
        <v>F95</v>
      </c>
      <c r="E2430" t="s">
        <v>7042</v>
      </c>
      <c r="F2430" t="s">
        <v>13598</v>
      </c>
      <c r="G2430" t="s">
        <v>13599</v>
      </c>
    </row>
    <row r="2431" spans="1:7" x14ac:dyDescent="0.25">
      <c r="A2431" t="s">
        <v>13600</v>
      </c>
      <c r="B2431" t="str">
        <f t="shared" si="37"/>
        <v>F95</v>
      </c>
      <c r="E2431" t="s">
        <v>7042</v>
      </c>
      <c r="F2431" t="s">
        <v>13601</v>
      </c>
      <c r="G2431" t="s">
        <v>13602</v>
      </c>
    </row>
    <row r="2432" spans="1:7" x14ac:dyDescent="0.25">
      <c r="A2432" t="s">
        <v>13603</v>
      </c>
      <c r="B2432" t="str">
        <f t="shared" si="37"/>
        <v>F95</v>
      </c>
      <c r="E2432" t="s">
        <v>7042</v>
      </c>
      <c r="F2432" t="s">
        <v>13604</v>
      </c>
      <c r="G2432" t="s">
        <v>13605</v>
      </c>
    </row>
    <row r="2433" spans="1:7" x14ac:dyDescent="0.25">
      <c r="A2433" t="s">
        <v>13606</v>
      </c>
      <c r="B2433" t="str">
        <f t="shared" si="37"/>
        <v>F95</v>
      </c>
      <c r="E2433" t="s">
        <v>7042</v>
      </c>
      <c r="F2433" t="s">
        <v>13607</v>
      </c>
      <c r="G2433" t="s">
        <v>13608</v>
      </c>
    </row>
    <row r="2434" spans="1:7" x14ac:dyDescent="0.25">
      <c r="A2434" t="s">
        <v>13609</v>
      </c>
      <c r="B2434" t="str">
        <f t="shared" si="37"/>
        <v>F98</v>
      </c>
      <c r="E2434" t="s">
        <v>7042</v>
      </c>
      <c r="F2434" t="s">
        <v>13610</v>
      </c>
      <c r="G2434" t="s">
        <v>13611</v>
      </c>
    </row>
    <row r="2435" spans="1:7" x14ac:dyDescent="0.25">
      <c r="A2435" t="s">
        <v>13612</v>
      </c>
      <c r="B2435" t="str">
        <f t="shared" ref="B2435:B2498" si="38">LEFT(A2435,3)</f>
        <v>F98</v>
      </c>
      <c r="E2435" t="s">
        <v>7042</v>
      </c>
      <c r="F2435" t="s">
        <v>13613</v>
      </c>
      <c r="G2435" t="s">
        <v>13614</v>
      </c>
    </row>
    <row r="2436" spans="1:7" x14ac:dyDescent="0.25">
      <c r="A2436" t="s">
        <v>13615</v>
      </c>
      <c r="B2436" t="str">
        <f t="shared" si="38"/>
        <v>F98</v>
      </c>
      <c r="E2436" t="s">
        <v>7042</v>
      </c>
      <c r="F2436" t="s">
        <v>13616</v>
      </c>
      <c r="G2436" t="s">
        <v>13617</v>
      </c>
    </row>
    <row r="2437" spans="1:7" x14ac:dyDescent="0.25">
      <c r="A2437" t="s">
        <v>13618</v>
      </c>
      <c r="B2437" t="str">
        <f t="shared" si="38"/>
        <v>F98</v>
      </c>
      <c r="E2437" t="s">
        <v>7042</v>
      </c>
      <c r="F2437" t="s">
        <v>13619</v>
      </c>
      <c r="G2437" t="s">
        <v>13620</v>
      </c>
    </row>
    <row r="2438" spans="1:7" x14ac:dyDescent="0.25">
      <c r="A2438" t="s">
        <v>13621</v>
      </c>
      <c r="B2438" t="str">
        <f t="shared" si="38"/>
        <v>F98</v>
      </c>
      <c r="E2438" t="s">
        <v>7042</v>
      </c>
      <c r="F2438" t="s">
        <v>13622</v>
      </c>
      <c r="G2438" t="s">
        <v>13623</v>
      </c>
    </row>
    <row r="2439" spans="1:7" x14ac:dyDescent="0.25">
      <c r="A2439" t="s">
        <v>13624</v>
      </c>
      <c r="B2439" t="str">
        <f t="shared" si="38"/>
        <v>F98</v>
      </c>
      <c r="E2439" t="s">
        <v>7042</v>
      </c>
      <c r="F2439" t="s">
        <v>13625</v>
      </c>
      <c r="G2439" t="s">
        <v>13626</v>
      </c>
    </row>
    <row r="2440" spans="1:7" x14ac:dyDescent="0.25">
      <c r="A2440" t="s">
        <v>13627</v>
      </c>
      <c r="B2440" t="str">
        <f t="shared" si="38"/>
        <v>F98</v>
      </c>
      <c r="E2440" t="s">
        <v>7042</v>
      </c>
      <c r="F2440" t="s">
        <v>13628</v>
      </c>
      <c r="G2440" t="s">
        <v>13629</v>
      </c>
    </row>
    <row r="2441" spans="1:7" x14ac:dyDescent="0.25">
      <c r="A2441" t="s">
        <v>13630</v>
      </c>
      <c r="B2441" t="str">
        <f t="shared" si="38"/>
        <v>F98</v>
      </c>
      <c r="E2441" t="s">
        <v>7042</v>
      </c>
      <c r="F2441" t="s">
        <v>13631</v>
      </c>
      <c r="G2441" t="s">
        <v>13632</v>
      </c>
    </row>
    <row r="2442" spans="1:7" x14ac:dyDescent="0.25">
      <c r="A2442" t="s">
        <v>13633</v>
      </c>
      <c r="B2442" t="str">
        <f t="shared" si="38"/>
        <v>F98</v>
      </c>
      <c r="E2442" t="s">
        <v>7042</v>
      </c>
      <c r="F2442" t="s">
        <v>13634</v>
      </c>
      <c r="G2442" t="s">
        <v>13635</v>
      </c>
    </row>
    <row r="2443" spans="1:7" x14ac:dyDescent="0.25">
      <c r="A2443" t="s">
        <v>22</v>
      </c>
      <c r="B2443" t="str">
        <f t="shared" si="38"/>
        <v>F99</v>
      </c>
      <c r="F2443" t="s">
        <v>2307</v>
      </c>
      <c r="G2443" t="s">
        <v>2308</v>
      </c>
    </row>
    <row r="2444" spans="1:7" x14ac:dyDescent="0.25">
      <c r="A2444" t="s">
        <v>13636</v>
      </c>
      <c r="B2444" t="str">
        <f t="shared" si="38"/>
        <v>G00</v>
      </c>
      <c r="F2444" t="s">
        <v>13637</v>
      </c>
      <c r="G2444" t="s">
        <v>13638</v>
      </c>
    </row>
    <row r="2445" spans="1:7" x14ac:dyDescent="0.25">
      <c r="A2445" t="s">
        <v>13639</v>
      </c>
      <c r="B2445" t="str">
        <f t="shared" si="38"/>
        <v>G00</v>
      </c>
      <c r="F2445" t="s">
        <v>13640</v>
      </c>
      <c r="G2445" t="s">
        <v>13641</v>
      </c>
    </row>
    <row r="2446" spans="1:7" x14ac:dyDescent="0.25">
      <c r="A2446" t="s">
        <v>13642</v>
      </c>
      <c r="B2446" t="str">
        <f t="shared" si="38"/>
        <v>G00</v>
      </c>
      <c r="F2446" t="s">
        <v>13643</v>
      </c>
      <c r="G2446" t="s">
        <v>13644</v>
      </c>
    </row>
    <row r="2447" spans="1:7" x14ac:dyDescent="0.25">
      <c r="A2447" t="s">
        <v>13645</v>
      </c>
      <c r="B2447" t="str">
        <f t="shared" si="38"/>
        <v>G00</v>
      </c>
      <c r="F2447" t="s">
        <v>13646</v>
      </c>
      <c r="G2447" t="s">
        <v>13647</v>
      </c>
    </row>
    <row r="2448" spans="1:7" x14ac:dyDescent="0.25">
      <c r="A2448" t="s">
        <v>13648</v>
      </c>
      <c r="B2448" t="str">
        <f t="shared" si="38"/>
        <v>G00</v>
      </c>
      <c r="F2448" t="s">
        <v>13649</v>
      </c>
      <c r="G2448" t="s">
        <v>13650</v>
      </c>
    </row>
    <row r="2449" spans="1:7" x14ac:dyDescent="0.25">
      <c r="A2449" t="s">
        <v>13651</v>
      </c>
      <c r="B2449" t="str">
        <f t="shared" si="38"/>
        <v>G00</v>
      </c>
      <c r="F2449" t="s">
        <v>13652</v>
      </c>
      <c r="G2449" t="s">
        <v>13653</v>
      </c>
    </row>
    <row r="2450" spans="1:7" x14ac:dyDescent="0.25">
      <c r="A2450" t="s">
        <v>2311</v>
      </c>
      <c r="B2450" t="str">
        <f t="shared" si="38"/>
        <v>G01</v>
      </c>
      <c r="C2450" t="s">
        <v>1835</v>
      </c>
      <c r="F2450" t="s">
        <v>2312</v>
      </c>
      <c r="G2450" t="s">
        <v>2313</v>
      </c>
    </row>
    <row r="2451" spans="1:7" x14ac:dyDescent="0.25">
      <c r="A2451" t="s">
        <v>13654</v>
      </c>
      <c r="B2451" t="str">
        <f t="shared" si="38"/>
        <v>G02</v>
      </c>
      <c r="C2451" t="s">
        <v>1835</v>
      </c>
      <c r="F2451" t="s">
        <v>13655</v>
      </c>
      <c r="G2451" t="s">
        <v>13656</v>
      </c>
    </row>
    <row r="2452" spans="1:7" x14ac:dyDescent="0.25">
      <c r="A2452" t="s">
        <v>13657</v>
      </c>
      <c r="B2452" t="str">
        <f t="shared" si="38"/>
        <v>G02</v>
      </c>
      <c r="C2452" t="s">
        <v>1835</v>
      </c>
      <c r="F2452" t="s">
        <v>13658</v>
      </c>
      <c r="G2452" t="s">
        <v>13659</v>
      </c>
    </row>
    <row r="2453" spans="1:7" x14ac:dyDescent="0.25">
      <c r="A2453" t="s">
        <v>13660</v>
      </c>
      <c r="B2453" t="str">
        <f t="shared" si="38"/>
        <v>G02</v>
      </c>
      <c r="C2453" t="s">
        <v>1835</v>
      </c>
      <c r="F2453" t="s">
        <v>2315</v>
      </c>
      <c r="G2453" t="s">
        <v>13661</v>
      </c>
    </row>
    <row r="2454" spans="1:7" x14ac:dyDescent="0.25">
      <c r="A2454" t="s">
        <v>13662</v>
      </c>
      <c r="B2454" t="str">
        <f t="shared" si="38"/>
        <v>G03</v>
      </c>
      <c r="F2454" t="s">
        <v>13663</v>
      </c>
      <c r="G2454" t="s">
        <v>13664</v>
      </c>
    </row>
    <row r="2455" spans="1:7" x14ac:dyDescent="0.25">
      <c r="A2455" t="s">
        <v>13665</v>
      </c>
      <c r="B2455" t="str">
        <f t="shared" si="38"/>
        <v>G03</v>
      </c>
      <c r="F2455" t="s">
        <v>13666</v>
      </c>
      <c r="G2455" t="s">
        <v>13667</v>
      </c>
    </row>
    <row r="2456" spans="1:7" x14ac:dyDescent="0.25">
      <c r="A2456" t="s">
        <v>13668</v>
      </c>
      <c r="B2456" t="str">
        <f t="shared" si="38"/>
        <v>G03</v>
      </c>
      <c r="F2456" t="s">
        <v>13669</v>
      </c>
      <c r="G2456" t="s">
        <v>13670</v>
      </c>
    </row>
    <row r="2457" spans="1:7" x14ac:dyDescent="0.25">
      <c r="A2457" t="s">
        <v>13671</v>
      </c>
      <c r="B2457" t="str">
        <f t="shared" si="38"/>
        <v>G03</v>
      </c>
      <c r="F2457" t="s">
        <v>13672</v>
      </c>
      <c r="G2457" t="s">
        <v>13673</v>
      </c>
    </row>
    <row r="2458" spans="1:7" x14ac:dyDescent="0.25">
      <c r="A2458" t="s">
        <v>13674</v>
      </c>
      <c r="B2458" t="str">
        <f t="shared" si="38"/>
        <v>G03</v>
      </c>
      <c r="F2458" t="s">
        <v>13675</v>
      </c>
      <c r="G2458" t="s">
        <v>13676</v>
      </c>
    </row>
    <row r="2459" spans="1:7" x14ac:dyDescent="0.25">
      <c r="A2459" t="s">
        <v>13677</v>
      </c>
      <c r="B2459" t="str">
        <f t="shared" si="38"/>
        <v>G04</v>
      </c>
      <c r="F2459" t="s">
        <v>13678</v>
      </c>
      <c r="G2459" t="s">
        <v>13679</v>
      </c>
    </row>
    <row r="2460" spans="1:7" x14ac:dyDescent="0.25">
      <c r="A2460" t="s">
        <v>13680</v>
      </c>
      <c r="B2460" t="str">
        <f t="shared" si="38"/>
        <v>G04</v>
      </c>
      <c r="F2460" t="s">
        <v>13681</v>
      </c>
      <c r="G2460" t="s">
        <v>13682</v>
      </c>
    </row>
    <row r="2461" spans="1:7" x14ac:dyDescent="0.25">
      <c r="A2461" t="s">
        <v>13683</v>
      </c>
      <c r="B2461" t="str">
        <f t="shared" si="38"/>
        <v>G04</v>
      </c>
      <c r="F2461" t="s">
        <v>13684</v>
      </c>
      <c r="G2461" t="s">
        <v>13685</v>
      </c>
    </row>
    <row r="2462" spans="1:7" x14ac:dyDescent="0.25">
      <c r="A2462" t="s">
        <v>13686</v>
      </c>
      <c r="B2462" t="str">
        <f t="shared" si="38"/>
        <v>G04</v>
      </c>
      <c r="F2462" t="s">
        <v>13687</v>
      </c>
      <c r="G2462" t="s">
        <v>13688</v>
      </c>
    </row>
    <row r="2463" spans="1:7" x14ac:dyDescent="0.25">
      <c r="A2463" t="s">
        <v>13689</v>
      </c>
      <c r="B2463" t="str">
        <f t="shared" si="38"/>
        <v>G04</v>
      </c>
      <c r="F2463" t="s">
        <v>13690</v>
      </c>
      <c r="G2463" t="s">
        <v>13691</v>
      </c>
    </row>
    <row r="2464" spans="1:7" x14ac:dyDescent="0.25">
      <c r="A2464" t="s">
        <v>13692</v>
      </c>
      <c r="B2464" t="str">
        <f t="shared" si="38"/>
        <v>G05</v>
      </c>
      <c r="C2464" t="s">
        <v>1835</v>
      </c>
      <c r="F2464" t="s">
        <v>13693</v>
      </c>
      <c r="G2464" t="s">
        <v>13694</v>
      </c>
    </row>
    <row r="2465" spans="1:7" x14ac:dyDescent="0.25">
      <c r="A2465" t="s">
        <v>13695</v>
      </c>
      <c r="B2465" t="str">
        <f t="shared" si="38"/>
        <v>G05</v>
      </c>
      <c r="C2465" t="s">
        <v>1835</v>
      </c>
      <c r="F2465" t="s">
        <v>13696</v>
      </c>
      <c r="G2465" t="s">
        <v>13697</v>
      </c>
    </row>
    <row r="2466" spans="1:7" x14ac:dyDescent="0.25">
      <c r="A2466" t="s">
        <v>13698</v>
      </c>
      <c r="B2466" t="str">
        <f t="shared" si="38"/>
        <v>G05</v>
      </c>
      <c r="C2466" t="s">
        <v>1835</v>
      </c>
      <c r="F2466" t="s">
        <v>13699</v>
      </c>
      <c r="G2466" t="s">
        <v>13700</v>
      </c>
    </row>
    <row r="2467" spans="1:7" x14ac:dyDescent="0.25">
      <c r="A2467" t="s">
        <v>13701</v>
      </c>
      <c r="B2467" t="str">
        <f t="shared" si="38"/>
        <v>G05</v>
      </c>
      <c r="C2467" t="s">
        <v>1835</v>
      </c>
      <c r="F2467" t="s">
        <v>13702</v>
      </c>
      <c r="G2467" t="s">
        <v>13703</v>
      </c>
    </row>
    <row r="2468" spans="1:7" x14ac:dyDescent="0.25">
      <c r="A2468" t="s">
        <v>13704</v>
      </c>
      <c r="B2468" t="str">
        <f t="shared" si="38"/>
        <v>G06</v>
      </c>
      <c r="F2468" t="s">
        <v>13705</v>
      </c>
      <c r="G2468" t="s">
        <v>13706</v>
      </c>
    </row>
    <row r="2469" spans="1:7" x14ac:dyDescent="0.25">
      <c r="A2469" t="s">
        <v>13707</v>
      </c>
      <c r="B2469" t="str">
        <f t="shared" si="38"/>
        <v>G06</v>
      </c>
      <c r="F2469" t="s">
        <v>13708</v>
      </c>
      <c r="G2469" t="s">
        <v>13709</v>
      </c>
    </row>
    <row r="2470" spans="1:7" x14ac:dyDescent="0.25">
      <c r="A2470" t="s">
        <v>13710</v>
      </c>
      <c r="B2470" t="str">
        <f t="shared" si="38"/>
        <v>G06</v>
      </c>
      <c r="F2470" t="s">
        <v>13711</v>
      </c>
      <c r="G2470" t="s">
        <v>13712</v>
      </c>
    </row>
    <row r="2471" spans="1:7" x14ac:dyDescent="0.25">
      <c r="A2471" t="s">
        <v>2329</v>
      </c>
      <c r="B2471" t="str">
        <f t="shared" si="38"/>
        <v>G07</v>
      </c>
      <c r="C2471" t="s">
        <v>1835</v>
      </c>
      <c r="F2471" t="s">
        <v>2330</v>
      </c>
      <c r="G2471" t="s">
        <v>2331</v>
      </c>
    </row>
    <row r="2472" spans="1:7" x14ac:dyDescent="0.25">
      <c r="A2472" t="s">
        <v>2332</v>
      </c>
      <c r="B2472" t="str">
        <f t="shared" si="38"/>
        <v>G08</v>
      </c>
      <c r="F2472" t="s">
        <v>2333</v>
      </c>
      <c r="G2472" t="s">
        <v>2334</v>
      </c>
    </row>
    <row r="2473" spans="1:7" x14ac:dyDescent="0.25">
      <c r="A2473" t="s">
        <v>298</v>
      </c>
      <c r="B2473" t="str">
        <f t="shared" si="38"/>
        <v>G09</v>
      </c>
      <c r="F2473" t="s">
        <v>2335</v>
      </c>
      <c r="G2473" t="s">
        <v>2336</v>
      </c>
    </row>
    <row r="2474" spans="1:7" x14ac:dyDescent="0.25">
      <c r="A2474" t="s">
        <v>300</v>
      </c>
      <c r="B2474" t="str">
        <f t="shared" si="38"/>
        <v>G10</v>
      </c>
      <c r="F2474" t="s">
        <v>2337</v>
      </c>
      <c r="G2474" t="s">
        <v>2338</v>
      </c>
    </row>
    <row r="2475" spans="1:7" x14ac:dyDescent="0.25">
      <c r="A2475" t="s">
        <v>13713</v>
      </c>
      <c r="B2475" t="str">
        <f t="shared" si="38"/>
        <v>G11</v>
      </c>
      <c r="F2475" t="s">
        <v>13714</v>
      </c>
      <c r="G2475" t="s">
        <v>13715</v>
      </c>
    </row>
    <row r="2476" spans="1:7" x14ac:dyDescent="0.25">
      <c r="A2476" t="s">
        <v>13716</v>
      </c>
      <c r="B2476" t="str">
        <f t="shared" si="38"/>
        <v>G11</v>
      </c>
      <c r="F2476" t="s">
        <v>13717</v>
      </c>
      <c r="G2476" t="s">
        <v>13718</v>
      </c>
    </row>
    <row r="2477" spans="1:7" x14ac:dyDescent="0.25">
      <c r="A2477" t="s">
        <v>13719</v>
      </c>
      <c r="B2477" t="str">
        <f t="shared" si="38"/>
        <v>G11</v>
      </c>
      <c r="F2477" t="s">
        <v>13720</v>
      </c>
      <c r="G2477" t="s">
        <v>13721</v>
      </c>
    </row>
    <row r="2478" spans="1:7" x14ac:dyDescent="0.25">
      <c r="A2478" t="s">
        <v>13722</v>
      </c>
      <c r="B2478" t="str">
        <f t="shared" si="38"/>
        <v>G11</v>
      </c>
      <c r="F2478" t="s">
        <v>13723</v>
      </c>
      <c r="G2478" t="s">
        <v>13724</v>
      </c>
    </row>
    <row r="2479" spans="1:7" x14ac:dyDescent="0.25">
      <c r="A2479" t="s">
        <v>13725</v>
      </c>
      <c r="B2479" t="str">
        <f t="shared" si="38"/>
        <v>G11</v>
      </c>
      <c r="F2479" t="s">
        <v>13726</v>
      </c>
      <c r="G2479" t="s">
        <v>13727</v>
      </c>
    </row>
    <row r="2480" spans="1:7" x14ac:dyDescent="0.25">
      <c r="A2480" t="s">
        <v>13728</v>
      </c>
      <c r="B2480" t="str">
        <f t="shared" si="38"/>
        <v>G11</v>
      </c>
      <c r="F2480" t="s">
        <v>13729</v>
      </c>
      <c r="G2480" t="s">
        <v>13730</v>
      </c>
    </row>
    <row r="2481" spans="1:8" x14ac:dyDescent="0.25">
      <c r="A2481" t="s">
        <v>13731</v>
      </c>
      <c r="B2481" t="str">
        <f t="shared" si="38"/>
        <v>G11</v>
      </c>
      <c r="F2481" t="s">
        <v>13732</v>
      </c>
      <c r="G2481" t="s">
        <v>13733</v>
      </c>
    </row>
    <row r="2482" spans="1:8" x14ac:dyDescent="0.25">
      <c r="A2482" t="s">
        <v>13734</v>
      </c>
      <c r="B2482" t="str">
        <f t="shared" si="38"/>
        <v>G12</v>
      </c>
      <c r="F2482" t="s">
        <v>13735</v>
      </c>
      <c r="G2482" t="s">
        <v>13736</v>
      </c>
    </row>
    <row r="2483" spans="1:8" x14ac:dyDescent="0.25">
      <c r="A2483" t="s">
        <v>13737</v>
      </c>
      <c r="B2483" t="str">
        <f t="shared" si="38"/>
        <v>G12</v>
      </c>
      <c r="F2483" t="s">
        <v>13738</v>
      </c>
      <c r="G2483" t="s">
        <v>13739</v>
      </c>
    </row>
    <row r="2484" spans="1:8" x14ac:dyDescent="0.25">
      <c r="A2484" t="s">
        <v>13740</v>
      </c>
      <c r="B2484" t="str">
        <f t="shared" si="38"/>
        <v>G12</v>
      </c>
      <c r="F2484" t="s">
        <v>13741</v>
      </c>
      <c r="G2484" t="s">
        <v>13742</v>
      </c>
    </row>
    <row r="2485" spans="1:8" x14ac:dyDescent="0.25">
      <c r="A2485" t="s">
        <v>13743</v>
      </c>
      <c r="B2485" t="str">
        <f t="shared" si="38"/>
        <v>G12</v>
      </c>
      <c r="F2485" t="s">
        <v>13744</v>
      </c>
      <c r="G2485" t="s">
        <v>13745</v>
      </c>
    </row>
    <row r="2486" spans="1:8" x14ac:dyDescent="0.25">
      <c r="A2486" t="s">
        <v>13746</v>
      </c>
      <c r="B2486" t="str">
        <f t="shared" si="38"/>
        <v>G12</v>
      </c>
      <c r="F2486" t="s">
        <v>13747</v>
      </c>
      <c r="G2486" t="s">
        <v>13748</v>
      </c>
    </row>
    <row r="2487" spans="1:8" x14ac:dyDescent="0.25">
      <c r="A2487" t="s">
        <v>13749</v>
      </c>
      <c r="B2487" t="str">
        <f t="shared" si="38"/>
        <v>G13</v>
      </c>
      <c r="C2487" t="s">
        <v>1835</v>
      </c>
      <c r="F2487" t="s">
        <v>13750</v>
      </c>
      <c r="G2487" t="s">
        <v>13751</v>
      </c>
    </row>
    <row r="2488" spans="1:8" x14ac:dyDescent="0.25">
      <c r="A2488" t="s">
        <v>13752</v>
      </c>
      <c r="B2488" t="str">
        <f t="shared" si="38"/>
        <v>G13</v>
      </c>
      <c r="C2488" t="s">
        <v>1835</v>
      </c>
      <c r="F2488" t="s">
        <v>13753</v>
      </c>
      <c r="G2488" t="s">
        <v>13754</v>
      </c>
    </row>
    <row r="2489" spans="1:8" x14ac:dyDescent="0.25">
      <c r="A2489" t="s">
        <v>13755</v>
      </c>
      <c r="B2489" t="str">
        <f t="shared" si="38"/>
        <v>G13</v>
      </c>
      <c r="C2489" t="s">
        <v>1835</v>
      </c>
      <c r="F2489" t="s">
        <v>13756</v>
      </c>
      <c r="G2489" t="s">
        <v>13757</v>
      </c>
      <c r="H2489" t="s">
        <v>13758</v>
      </c>
    </row>
    <row r="2490" spans="1:8" x14ac:dyDescent="0.25">
      <c r="A2490" t="s">
        <v>13759</v>
      </c>
      <c r="B2490" t="str">
        <f t="shared" si="38"/>
        <v>G13</v>
      </c>
      <c r="C2490" t="s">
        <v>1835</v>
      </c>
      <c r="F2490" t="s">
        <v>13760</v>
      </c>
      <c r="G2490" t="s">
        <v>13761</v>
      </c>
    </row>
    <row r="2491" spans="1:8" x14ac:dyDescent="0.25">
      <c r="A2491" t="s">
        <v>304</v>
      </c>
      <c r="B2491" t="str">
        <f t="shared" si="38"/>
        <v>G20</v>
      </c>
      <c r="F2491" t="s">
        <v>2347</v>
      </c>
      <c r="G2491" t="s">
        <v>2348</v>
      </c>
    </row>
    <row r="2492" spans="1:8" x14ac:dyDescent="0.25">
      <c r="A2492" t="s">
        <v>13762</v>
      </c>
      <c r="B2492" t="str">
        <f t="shared" si="38"/>
        <v>G21</v>
      </c>
      <c r="F2492" t="s">
        <v>13763</v>
      </c>
      <c r="G2492" t="s">
        <v>13764</v>
      </c>
    </row>
    <row r="2493" spans="1:8" x14ac:dyDescent="0.25">
      <c r="A2493" t="s">
        <v>13765</v>
      </c>
      <c r="B2493" t="str">
        <f t="shared" si="38"/>
        <v>G21</v>
      </c>
      <c r="F2493" t="s">
        <v>13766</v>
      </c>
      <c r="G2493" t="s">
        <v>13767</v>
      </c>
    </row>
    <row r="2494" spans="1:8" x14ac:dyDescent="0.25">
      <c r="A2494" t="s">
        <v>13768</v>
      </c>
      <c r="B2494" t="str">
        <f t="shared" si="38"/>
        <v>G21</v>
      </c>
      <c r="F2494" t="s">
        <v>13769</v>
      </c>
      <c r="G2494" t="s">
        <v>13770</v>
      </c>
    </row>
    <row r="2495" spans="1:8" x14ac:dyDescent="0.25">
      <c r="A2495" t="s">
        <v>13771</v>
      </c>
      <c r="B2495" t="str">
        <f t="shared" si="38"/>
        <v>G21</v>
      </c>
      <c r="F2495" t="s">
        <v>13772</v>
      </c>
      <c r="G2495" t="s">
        <v>13773</v>
      </c>
    </row>
    <row r="2496" spans="1:8" x14ac:dyDescent="0.25">
      <c r="A2496" t="s">
        <v>13774</v>
      </c>
      <c r="B2496" t="str">
        <f t="shared" si="38"/>
        <v>G21</v>
      </c>
      <c r="F2496" t="s">
        <v>13775</v>
      </c>
      <c r="G2496" t="s">
        <v>13776</v>
      </c>
    </row>
    <row r="2497" spans="1:7" x14ac:dyDescent="0.25">
      <c r="A2497" t="s">
        <v>13777</v>
      </c>
      <c r="B2497" t="str">
        <f t="shared" si="38"/>
        <v>G21</v>
      </c>
      <c r="F2497" t="s">
        <v>13778</v>
      </c>
      <c r="G2497" t="s">
        <v>13779</v>
      </c>
    </row>
    <row r="2498" spans="1:7" x14ac:dyDescent="0.25">
      <c r="A2498" t="s">
        <v>2352</v>
      </c>
      <c r="B2498" t="str">
        <f t="shared" si="38"/>
        <v>G22</v>
      </c>
      <c r="C2498" t="s">
        <v>1835</v>
      </c>
      <c r="F2498" t="s">
        <v>2353</v>
      </c>
      <c r="G2498" t="s">
        <v>2354</v>
      </c>
    </row>
    <row r="2499" spans="1:7" x14ac:dyDescent="0.25">
      <c r="A2499" t="s">
        <v>13780</v>
      </c>
      <c r="B2499" t="str">
        <f t="shared" ref="B2499:B2562" si="39">LEFT(A2499,3)</f>
        <v>G23</v>
      </c>
      <c r="F2499" t="s">
        <v>13781</v>
      </c>
      <c r="G2499" t="s">
        <v>13782</v>
      </c>
    </row>
    <row r="2500" spans="1:7" x14ac:dyDescent="0.25">
      <c r="A2500" t="s">
        <v>13783</v>
      </c>
      <c r="B2500" t="str">
        <f t="shared" si="39"/>
        <v>G23</v>
      </c>
      <c r="F2500" t="s">
        <v>13784</v>
      </c>
      <c r="G2500" t="s">
        <v>13785</v>
      </c>
    </row>
    <row r="2501" spans="1:7" x14ac:dyDescent="0.25">
      <c r="A2501" t="s">
        <v>13786</v>
      </c>
      <c r="B2501" t="str">
        <f t="shared" si="39"/>
        <v>G23</v>
      </c>
      <c r="F2501" t="s">
        <v>13787</v>
      </c>
      <c r="G2501" t="s">
        <v>13788</v>
      </c>
    </row>
    <row r="2502" spans="1:7" x14ac:dyDescent="0.25">
      <c r="A2502" t="s">
        <v>13789</v>
      </c>
      <c r="B2502" t="str">
        <f t="shared" si="39"/>
        <v>G23</v>
      </c>
      <c r="F2502" t="s">
        <v>13790</v>
      </c>
      <c r="G2502" t="s">
        <v>13791</v>
      </c>
    </row>
    <row r="2503" spans="1:7" x14ac:dyDescent="0.25">
      <c r="A2503" t="s">
        <v>13792</v>
      </c>
      <c r="B2503" t="str">
        <f t="shared" si="39"/>
        <v>G23</v>
      </c>
      <c r="F2503" t="s">
        <v>13793</v>
      </c>
      <c r="G2503" t="s">
        <v>13794</v>
      </c>
    </row>
    <row r="2504" spans="1:7" x14ac:dyDescent="0.25">
      <c r="A2504" t="s">
        <v>13795</v>
      </c>
      <c r="B2504" t="str">
        <f t="shared" si="39"/>
        <v>G24</v>
      </c>
      <c r="F2504" t="s">
        <v>13796</v>
      </c>
      <c r="G2504" t="s">
        <v>13797</v>
      </c>
    </row>
    <row r="2505" spans="1:7" x14ac:dyDescent="0.25">
      <c r="A2505" t="s">
        <v>13798</v>
      </c>
      <c r="B2505" t="str">
        <f t="shared" si="39"/>
        <v>G24</v>
      </c>
      <c r="F2505" t="s">
        <v>13799</v>
      </c>
      <c r="G2505" t="s">
        <v>13800</v>
      </c>
    </row>
    <row r="2506" spans="1:7" x14ac:dyDescent="0.25">
      <c r="A2506" t="s">
        <v>13801</v>
      </c>
      <c r="B2506" t="str">
        <f t="shared" si="39"/>
        <v>G24</v>
      </c>
      <c r="F2506" t="s">
        <v>13802</v>
      </c>
      <c r="G2506" t="s">
        <v>13803</v>
      </c>
    </row>
    <row r="2507" spans="1:7" x14ac:dyDescent="0.25">
      <c r="A2507" t="s">
        <v>13804</v>
      </c>
      <c r="B2507" t="str">
        <f t="shared" si="39"/>
        <v>G24</v>
      </c>
      <c r="F2507" t="s">
        <v>13805</v>
      </c>
      <c r="G2507" t="s">
        <v>13806</v>
      </c>
    </row>
    <row r="2508" spans="1:7" x14ac:dyDescent="0.25">
      <c r="A2508" t="s">
        <v>13807</v>
      </c>
      <c r="B2508" t="str">
        <f t="shared" si="39"/>
        <v>G24</v>
      </c>
      <c r="F2508" t="s">
        <v>13808</v>
      </c>
      <c r="G2508" t="s">
        <v>13809</v>
      </c>
    </row>
    <row r="2509" spans="1:7" x14ac:dyDescent="0.25">
      <c r="A2509" t="s">
        <v>13810</v>
      </c>
      <c r="B2509" t="str">
        <f t="shared" si="39"/>
        <v>G24</v>
      </c>
      <c r="F2509" t="s">
        <v>13811</v>
      </c>
      <c r="G2509" t="s">
        <v>13812</v>
      </c>
    </row>
    <row r="2510" spans="1:7" x14ac:dyDescent="0.25">
      <c r="A2510" t="s">
        <v>13813</v>
      </c>
      <c r="B2510" t="str">
        <f t="shared" si="39"/>
        <v>G24</v>
      </c>
      <c r="F2510" t="s">
        <v>13814</v>
      </c>
      <c r="G2510" t="s">
        <v>13815</v>
      </c>
    </row>
    <row r="2511" spans="1:7" x14ac:dyDescent="0.25">
      <c r="A2511" t="s">
        <v>13816</v>
      </c>
      <c r="B2511" t="str">
        <f t="shared" si="39"/>
        <v>G24</v>
      </c>
      <c r="F2511" t="s">
        <v>13817</v>
      </c>
      <c r="G2511" t="s">
        <v>13818</v>
      </c>
    </row>
    <row r="2512" spans="1:7" x14ac:dyDescent="0.25">
      <c r="A2512" t="s">
        <v>13819</v>
      </c>
      <c r="B2512" t="str">
        <f t="shared" si="39"/>
        <v>G25</v>
      </c>
      <c r="F2512" t="s">
        <v>13820</v>
      </c>
      <c r="G2512" t="s">
        <v>13821</v>
      </c>
    </row>
    <row r="2513" spans="1:7" x14ac:dyDescent="0.25">
      <c r="A2513" t="s">
        <v>13822</v>
      </c>
      <c r="B2513" t="str">
        <f t="shared" si="39"/>
        <v>G25</v>
      </c>
      <c r="F2513" t="s">
        <v>13823</v>
      </c>
      <c r="G2513" t="s">
        <v>13824</v>
      </c>
    </row>
    <row r="2514" spans="1:7" x14ac:dyDescent="0.25">
      <c r="A2514" t="s">
        <v>13825</v>
      </c>
      <c r="B2514" t="str">
        <f t="shared" si="39"/>
        <v>G25</v>
      </c>
      <c r="F2514" t="s">
        <v>13826</v>
      </c>
      <c r="G2514" t="s">
        <v>13827</v>
      </c>
    </row>
    <row r="2515" spans="1:7" x14ac:dyDescent="0.25">
      <c r="A2515" t="s">
        <v>13828</v>
      </c>
      <c r="B2515" t="str">
        <f t="shared" si="39"/>
        <v>G25</v>
      </c>
      <c r="F2515" t="s">
        <v>13829</v>
      </c>
      <c r="G2515" t="s">
        <v>13830</v>
      </c>
    </row>
    <row r="2516" spans="1:7" x14ac:dyDescent="0.25">
      <c r="A2516" t="s">
        <v>13831</v>
      </c>
      <c r="B2516" t="str">
        <f t="shared" si="39"/>
        <v>G25</v>
      </c>
      <c r="F2516" t="s">
        <v>13832</v>
      </c>
      <c r="G2516" t="s">
        <v>13833</v>
      </c>
    </row>
    <row r="2517" spans="1:7" x14ac:dyDescent="0.25">
      <c r="A2517" t="s">
        <v>13834</v>
      </c>
      <c r="B2517" t="str">
        <f t="shared" si="39"/>
        <v>G25</v>
      </c>
      <c r="F2517" t="s">
        <v>13835</v>
      </c>
      <c r="G2517" t="s">
        <v>13836</v>
      </c>
    </row>
    <row r="2518" spans="1:7" x14ac:dyDescent="0.25">
      <c r="A2518" t="s">
        <v>13837</v>
      </c>
      <c r="B2518" t="str">
        <f t="shared" si="39"/>
        <v>G25</v>
      </c>
      <c r="F2518" t="s">
        <v>13838</v>
      </c>
      <c r="G2518" t="s">
        <v>13839</v>
      </c>
    </row>
    <row r="2519" spans="1:7" x14ac:dyDescent="0.25">
      <c r="A2519" t="s">
        <v>13840</v>
      </c>
      <c r="B2519" t="str">
        <f t="shared" si="39"/>
        <v>G25</v>
      </c>
      <c r="F2519" t="s">
        <v>13841</v>
      </c>
      <c r="G2519" t="s">
        <v>13842</v>
      </c>
    </row>
    <row r="2520" spans="1:7" x14ac:dyDescent="0.25">
      <c r="A2520" t="s">
        <v>13843</v>
      </c>
      <c r="B2520" t="str">
        <f t="shared" si="39"/>
        <v>G25</v>
      </c>
      <c r="F2520" t="s">
        <v>13844</v>
      </c>
      <c r="G2520" t="s">
        <v>13845</v>
      </c>
    </row>
    <row r="2521" spans="1:7" x14ac:dyDescent="0.25">
      <c r="A2521" t="s">
        <v>305</v>
      </c>
      <c r="B2521" t="str">
        <f t="shared" si="39"/>
        <v>G26</v>
      </c>
      <c r="C2521" t="s">
        <v>1835</v>
      </c>
      <c r="F2521" t="s">
        <v>2364</v>
      </c>
      <c r="G2521" t="s">
        <v>2365</v>
      </c>
    </row>
    <row r="2522" spans="1:7" x14ac:dyDescent="0.25">
      <c r="A2522" t="s">
        <v>13846</v>
      </c>
      <c r="B2522" t="str">
        <f t="shared" si="39"/>
        <v>G30</v>
      </c>
      <c r="F2522" t="s">
        <v>13847</v>
      </c>
      <c r="G2522" t="s">
        <v>13848</v>
      </c>
    </row>
    <row r="2523" spans="1:7" x14ac:dyDescent="0.25">
      <c r="A2523" t="s">
        <v>13849</v>
      </c>
      <c r="B2523" t="str">
        <f t="shared" si="39"/>
        <v>G30</v>
      </c>
      <c r="F2523" t="s">
        <v>13850</v>
      </c>
      <c r="G2523" t="s">
        <v>13851</v>
      </c>
    </row>
    <row r="2524" spans="1:7" x14ac:dyDescent="0.25">
      <c r="A2524" t="s">
        <v>13852</v>
      </c>
      <c r="B2524" t="str">
        <f t="shared" si="39"/>
        <v>G30</v>
      </c>
      <c r="F2524" t="s">
        <v>13853</v>
      </c>
      <c r="G2524" t="s">
        <v>13854</v>
      </c>
    </row>
    <row r="2525" spans="1:7" x14ac:dyDescent="0.25">
      <c r="A2525" t="s">
        <v>13855</v>
      </c>
      <c r="B2525" t="str">
        <f t="shared" si="39"/>
        <v>G30</v>
      </c>
      <c r="F2525" t="s">
        <v>13856</v>
      </c>
      <c r="G2525" t="s">
        <v>13857</v>
      </c>
    </row>
    <row r="2526" spans="1:7" x14ac:dyDescent="0.25">
      <c r="A2526" t="s">
        <v>13858</v>
      </c>
      <c r="B2526" t="str">
        <f t="shared" si="39"/>
        <v>G31</v>
      </c>
      <c r="F2526" t="s">
        <v>13859</v>
      </c>
      <c r="G2526" t="s">
        <v>13860</v>
      </c>
    </row>
    <row r="2527" spans="1:7" x14ac:dyDescent="0.25">
      <c r="A2527" t="s">
        <v>13861</v>
      </c>
      <c r="B2527" t="str">
        <f t="shared" si="39"/>
        <v>G31</v>
      </c>
      <c r="F2527" t="s">
        <v>13862</v>
      </c>
      <c r="G2527" t="s">
        <v>13863</v>
      </c>
    </row>
    <row r="2528" spans="1:7" x14ac:dyDescent="0.25">
      <c r="A2528" t="s">
        <v>13864</v>
      </c>
      <c r="B2528" t="str">
        <f t="shared" si="39"/>
        <v>G31</v>
      </c>
      <c r="F2528" t="s">
        <v>13865</v>
      </c>
      <c r="G2528" t="s">
        <v>13866</v>
      </c>
    </row>
    <row r="2529" spans="1:7" x14ac:dyDescent="0.25">
      <c r="A2529" t="s">
        <v>13867</v>
      </c>
      <c r="B2529" t="str">
        <f t="shared" si="39"/>
        <v>G31</v>
      </c>
      <c r="F2529" t="s">
        <v>13868</v>
      </c>
      <c r="G2529" t="s">
        <v>13869</v>
      </c>
    </row>
    <row r="2530" spans="1:7" x14ac:dyDescent="0.25">
      <c r="A2530" t="s">
        <v>13870</v>
      </c>
      <c r="B2530" t="str">
        <f t="shared" si="39"/>
        <v>G31</v>
      </c>
      <c r="F2530" t="s">
        <v>13871</v>
      </c>
      <c r="G2530" t="s">
        <v>13872</v>
      </c>
    </row>
    <row r="2531" spans="1:7" x14ac:dyDescent="0.25">
      <c r="A2531" t="s">
        <v>13873</v>
      </c>
      <c r="B2531" t="str">
        <f t="shared" si="39"/>
        <v>G32</v>
      </c>
      <c r="C2531" t="s">
        <v>1835</v>
      </c>
      <c r="F2531" t="s">
        <v>13874</v>
      </c>
      <c r="G2531" t="s">
        <v>13875</v>
      </c>
    </row>
    <row r="2532" spans="1:7" x14ac:dyDescent="0.25">
      <c r="A2532" t="s">
        <v>13876</v>
      </c>
      <c r="B2532" t="str">
        <f t="shared" si="39"/>
        <v>G32</v>
      </c>
      <c r="C2532" t="s">
        <v>1835</v>
      </c>
      <c r="F2532" t="s">
        <v>13877</v>
      </c>
      <c r="G2532" t="s">
        <v>13878</v>
      </c>
    </row>
    <row r="2533" spans="1:7" x14ac:dyDescent="0.25">
      <c r="A2533" t="s">
        <v>311</v>
      </c>
      <c r="B2533" t="str">
        <f t="shared" si="39"/>
        <v>G35</v>
      </c>
      <c r="F2533" t="s">
        <v>2373</v>
      </c>
      <c r="G2533" t="s">
        <v>2374</v>
      </c>
    </row>
    <row r="2534" spans="1:7" x14ac:dyDescent="0.25">
      <c r="A2534" t="s">
        <v>13879</v>
      </c>
      <c r="B2534" t="str">
        <f t="shared" si="39"/>
        <v>G36</v>
      </c>
      <c r="F2534" t="s">
        <v>13880</v>
      </c>
      <c r="G2534" t="s">
        <v>13881</v>
      </c>
    </row>
    <row r="2535" spans="1:7" x14ac:dyDescent="0.25">
      <c r="A2535" t="s">
        <v>13882</v>
      </c>
      <c r="B2535" t="str">
        <f t="shared" si="39"/>
        <v>G36</v>
      </c>
      <c r="F2535" t="s">
        <v>13883</v>
      </c>
      <c r="G2535" t="s">
        <v>13884</v>
      </c>
    </row>
    <row r="2536" spans="1:7" x14ac:dyDescent="0.25">
      <c r="A2536" t="s">
        <v>13885</v>
      </c>
      <c r="B2536" t="str">
        <f t="shared" si="39"/>
        <v>G36</v>
      </c>
      <c r="F2536" t="s">
        <v>13886</v>
      </c>
      <c r="G2536" t="s">
        <v>13887</v>
      </c>
    </row>
    <row r="2537" spans="1:7" x14ac:dyDescent="0.25">
      <c r="A2537" t="s">
        <v>13888</v>
      </c>
      <c r="B2537" t="str">
        <f t="shared" si="39"/>
        <v>G36</v>
      </c>
      <c r="F2537" t="s">
        <v>13889</v>
      </c>
      <c r="G2537" t="s">
        <v>13890</v>
      </c>
    </row>
    <row r="2538" spans="1:7" x14ac:dyDescent="0.25">
      <c r="A2538" t="s">
        <v>13891</v>
      </c>
      <c r="B2538" t="str">
        <f t="shared" si="39"/>
        <v>G37</v>
      </c>
      <c r="F2538" t="s">
        <v>13892</v>
      </c>
      <c r="G2538" t="s">
        <v>13893</v>
      </c>
    </row>
    <row r="2539" spans="1:7" x14ac:dyDescent="0.25">
      <c r="A2539" t="s">
        <v>13894</v>
      </c>
      <c r="B2539" t="str">
        <f t="shared" si="39"/>
        <v>G37</v>
      </c>
      <c r="F2539" t="s">
        <v>13895</v>
      </c>
      <c r="G2539" t="s">
        <v>13896</v>
      </c>
    </row>
    <row r="2540" spans="1:7" x14ac:dyDescent="0.25">
      <c r="A2540" t="s">
        <v>13897</v>
      </c>
      <c r="B2540" t="str">
        <f t="shared" si="39"/>
        <v>G37</v>
      </c>
      <c r="F2540" t="s">
        <v>13898</v>
      </c>
      <c r="G2540" t="s">
        <v>13899</v>
      </c>
    </row>
    <row r="2541" spans="1:7" x14ac:dyDescent="0.25">
      <c r="A2541" t="s">
        <v>13900</v>
      </c>
      <c r="B2541" t="str">
        <f t="shared" si="39"/>
        <v>G37</v>
      </c>
      <c r="F2541" t="s">
        <v>13901</v>
      </c>
      <c r="G2541" t="s">
        <v>13902</v>
      </c>
    </row>
    <row r="2542" spans="1:7" x14ac:dyDescent="0.25">
      <c r="A2542" t="s">
        <v>13903</v>
      </c>
      <c r="B2542" t="str">
        <f t="shared" si="39"/>
        <v>G37</v>
      </c>
      <c r="F2542" t="s">
        <v>13904</v>
      </c>
      <c r="G2542" t="s">
        <v>13905</v>
      </c>
    </row>
    <row r="2543" spans="1:7" x14ac:dyDescent="0.25">
      <c r="A2543" t="s">
        <v>13906</v>
      </c>
      <c r="B2543" t="str">
        <f t="shared" si="39"/>
        <v>G37</v>
      </c>
      <c r="F2543" t="s">
        <v>13907</v>
      </c>
      <c r="G2543" t="s">
        <v>13908</v>
      </c>
    </row>
    <row r="2544" spans="1:7" x14ac:dyDescent="0.25">
      <c r="A2544" t="s">
        <v>13909</v>
      </c>
      <c r="B2544" t="str">
        <f t="shared" si="39"/>
        <v>G37</v>
      </c>
      <c r="F2544" t="s">
        <v>13910</v>
      </c>
      <c r="G2544" t="s">
        <v>13911</v>
      </c>
    </row>
    <row r="2545" spans="1:7" x14ac:dyDescent="0.25">
      <c r="A2545" t="s">
        <v>13912</v>
      </c>
      <c r="B2545" t="str">
        <f t="shared" si="39"/>
        <v>G37</v>
      </c>
      <c r="F2545" t="s">
        <v>13913</v>
      </c>
      <c r="G2545" t="s">
        <v>13914</v>
      </c>
    </row>
    <row r="2546" spans="1:7" x14ac:dyDescent="0.25">
      <c r="A2546" t="s">
        <v>13915</v>
      </c>
      <c r="B2546" t="str">
        <f t="shared" si="39"/>
        <v>G40</v>
      </c>
      <c r="F2546" t="s">
        <v>13916</v>
      </c>
      <c r="G2546" t="s">
        <v>13917</v>
      </c>
    </row>
    <row r="2547" spans="1:7" x14ac:dyDescent="0.25">
      <c r="A2547" t="s">
        <v>13918</v>
      </c>
      <c r="B2547" t="str">
        <f t="shared" si="39"/>
        <v>G40</v>
      </c>
      <c r="F2547" t="s">
        <v>13919</v>
      </c>
      <c r="G2547" t="s">
        <v>13920</v>
      </c>
    </row>
    <row r="2548" spans="1:7" x14ac:dyDescent="0.25">
      <c r="A2548" t="s">
        <v>13921</v>
      </c>
      <c r="B2548" t="str">
        <f t="shared" si="39"/>
        <v>G40</v>
      </c>
      <c r="F2548" t="s">
        <v>13922</v>
      </c>
      <c r="G2548" t="s">
        <v>13923</v>
      </c>
    </row>
    <row r="2549" spans="1:7" x14ac:dyDescent="0.25">
      <c r="A2549" t="s">
        <v>13924</v>
      </c>
      <c r="B2549" t="str">
        <f t="shared" si="39"/>
        <v>G40</v>
      </c>
      <c r="F2549" t="s">
        <v>13925</v>
      </c>
      <c r="G2549" t="s">
        <v>13926</v>
      </c>
    </row>
    <row r="2550" spans="1:7" x14ac:dyDescent="0.25">
      <c r="A2550" t="s">
        <v>13927</v>
      </c>
      <c r="B2550" t="str">
        <f t="shared" si="39"/>
        <v>G40</v>
      </c>
      <c r="F2550" t="s">
        <v>13928</v>
      </c>
      <c r="G2550" t="s">
        <v>13929</v>
      </c>
    </row>
    <row r="2551" spans="1:7" x14ac:dyDescent="0.25">
      <c r="A2551" t="s">
        <v>13930</v>
      </c>
      <c r="B2551" t="str">
        <f t="shared" si="39"/>
        <v>G40</v>
      </c>
      <c r="F2551" t="s">
        <v>13931</v>
      </c>
      <c r="G2551" t="s">
        <v>13932</v>
      </c>
    </row>
    <row r="2552" spans="1:7" x14ac:dyDescent="0.25">
      <c r="A2552" t="s">
        <v>13933</v>
      </c>
      <c r="B2552" t="str">
        <f t="shared" si="39"/>
        <v>G40</v>
      </c>
      <c r="F2552" t="s">
        <v>13934</v>
      </c>
      <c r="G2552" t="s">
        <v>13935</v>
      </c>
    </row>
    <row r="2553" spans="1:7" x14ac:dyDescent="0.25">
      <c r="A2553" t="s">
        <v>13936</v>
      </c>
      <c r="B2553" t="str">
        <f t="shared" si="39"/>
        <v>G40</v>
      </c>
      <c r="F2553" t="s">
        <v>13937</v>
      </c>
      <c r="G2553" t="s">
        <v>13938</v>
      </c>
    </row>
    <row r="2554" spans="1:7" x14ac:dyDescent="0.25">
      <c r="A2554" t="s">
        <v>13939</v>
      </c>
      <c r="B2554" t="str">
        <f t="shared" si="39"/>
        <v>G40</v>
      </c>
      <c r="F2554" t="s">
        <v>13940</v>
      </c>
      <c r="G2554" t="s">
        <v>13941</v>
      </c>
    </row>
    <row r="2555" spans="1:7" x14ac:dyDescent="0.25">
      <c r="A2555" t="s">
        <v>13942</v>
      </c>
      <c r="B2555" t="str">
        <f t="shared" si="39"/>
        <v>G40</v>
      </c>
      <c r="F2555" t="s">
        <v>13943</v>
      </c>
      <c r="G2555" t="s">
        <v>13944</v>
      </c>
    </row>
    <row r="2556" spans="1:7" x14ac:dyDescent="0.25">
      <c r="A2556" t="s">
        <v>13945</v>
      </c>
      <c r="B2556" t="str">
        <f t="shared" si="39"/>
        <v>G41</v>
      </c>
      <c r="F2556" t="s">
        <v>13946</v>
      </c>
      <c r="G2556" t="s">
        <v>13947</v>
      </c>
    </row>
    <row r="2557" spans="1:7" x14ac:dyDescent="0.25">
      <c r="A2557" t="s">
        <v>13948</v>
      </c>
      <c r="B2557" t="str">
        <f t="shared" si="39"/>
        <v>G41</v>
      </c>
      <c r="F2557" t="s">
        <v>13949</v>
      </c>
      <c r="G2557" t="s">
        <v>13950</v>
      </c>
    </row>
    <row r="2558" spans="1:7" x14ac:dyDescent="0.25">
      <c r="A2558" t="s">
        <v>13951</v>
      </c>
      <c r="B2558" t="str">
        <f t="shared" si="39"/>
        <v>G41</v>
      </c>
      <c r="F2558" t="s">
        <v>13952</v>
      </c>
      <c r="G2558" t="s">
        <v>13953</v>
      </c>
    </row>
    <row r="2559" spans="1:7" x14ac:dyDescent="0.25">
      <c r="A2559" t="s">
        <v>13954</v>
      </c>
      <c r="B2559" t="str">
        <f t="shared" si="39"/>
        <v>G41</v>
      </c>
      <c r="F2559" t="s">
        <v>13955</v>
      </c>
      <c r="G2559" t="s">
        <v>13956</v>
      </c>
    </row>
    <row r="2560" spans="1:7" x14ac:dyDescent="0.25">
      <c r="A2560" t="s">
        <v>13957</v>
      </c>
      <c r="B2560" t="str">
        <f t="shared" si="39"/>
        <v>G41</v>
      </c>
      <c r="F2560" t="s">
        <v>13958</v>
      </c>
      <c r="G2560" t="s">
        <v>13959</v>
      </c>
    </row>
    <row r="2561" spans="1:7" x14ac:dyDescent="0.25">
      <c r="A2561" t="s">
        <v>13960</v>
      </c>
      <c r="B2561" t="str">
        <f t="shared" si="39"/>
        <v>G43</v>
      </c>
      <c r="E2561" t="s">
        <v>7042</v>
      </c>
      <c r="F2561" t="s">
        <v>13961</v>
      </c>
      <c r="G2561" t="s">
        <v>13962</v>
      </c>
    </row>
    <row r="2562" spans="1:7" x14ac:dyDescent="0.25">
      <c r="A2562" t="s">
        <v>13963</v>
      </c>
      <c r="B2562" t="str">
        <f t="shared" si="39"/>
        <v>G43</v>
      </c>
      <c r="E2562" t="s">
        <v>7042</v>
      </c>
      <c r="F2562" t="s">
        <v>13964</v>
      </c>
      <c r="G2562" t="s">
        <v>13965</v>
      </c>
    </row>
    <row r="2563" spans="1:7" x14ac:dyDescent="0.25">
      <c r="A2563" t="s">
        <v>13966</v>
      </c>
      <c r="B2563" t="str">
        <f t="shared" ref="B2563:B2626" si="40">LEFT(A2563,3)</f>
        <v>G43</v>
      </c>
      <c r="E2563" t="s">
        <v>7042</v>
      </c>
      <c r="F2563" t="s">
        <v>13967</v>
      </c>
      <c r="G2563" t="s">
        <v>13968</v>
      </c>
    </row>
    <row r="2564" spans="1:7" x14ac:dyDescent="0.25">
      <c r="A2564" t="s">
        <v>13969</v>
      </c>
      <c r="B2564" t="str">
        <f t="shared" si="40"/>
        <v>G43</v>
      </c>
      <c r="F2564" t="s">
        <v>13970</v>
      </c>
      <c r="G2564" t="s">
        <v>13971</v>
      </c>
    </row>
    <row r="2565" spans="1:7" x14ac:dyDescent="0.25">
      <c r="A2565" t="s">
        <v>13972</v>
      </c>
      <c r="B2565" t="str">
        <f t="shared" si="40"/>
        <v>G43</v>
      </c>
      <c r="E2565" t="s">
        <v>7042</v>
      </c>
      <c r="F2565" t="s">
        <v>13973</v>
      </c>
      <c r="G2565" t="s">
        <v>13974</v>
      </c>
    </row>
    <row r="2566" spans="1:7" x14ac:dyDescent="0.25">
      <c r="A2566" t="s">
        <v>13975</v>
      </c>
      <c r="B2566" t="str">
        <f t="shared" si="40"/>
        <v>G43</v>
      </c>
      <c r="E2566" t="s">
        <v>7042</v>
      </c>
      <c r="F2566" t="s">
        <v>13976</v>
      </c>
      <c r="G2566" t="s">
        <v>13977</v>
      </c>
    </row>
    <row r="2567" spans="1:7" x14ac:dyDescent="0.25">
      <c r="A2567" t="s">
        <v>13978</v>
      </c>
      <c r="B2567" t="str">
        <f t="shared" si="40"/>
        <v>G44</v>
      </c>
      <c r="E2567" t="s">
        <v>7042</v>
      </c>
      <c r="F2567" t="s">
        <v>13979</v>
      </c>
      <c r="G2567" t="s">
        <v>13980</v>
      </c>
    </row>
    <row r="2568" spans="1:7" x14ac:dyDescent="0.25">
      <c r="A2568" t="s">
        <v>13981</v>
      </c>
      <c r="B2568" t="str">
        <f t="shared" si="40"/>
        <v>G44</v>
      </c>
      <c r="E2568" t="s">
        <v>7042</v>
      </c>
      <c r="F2568" t="s">
        <v>13982</v>
      </c>
      <c r="G2568" t="s">
        <v>13983</v>
      </c>
    </row>
    <row r="2569" spans="1:7" x14ac:dyDescent="0.25">
      <c r="A2569" t="s">
        <v>13984</v>
      </c>
      <c r="B2569" t="str">
        <f t="shared" si="40"/>
        <v>G44</v>
      </c>
      <c r="E2569" t="s">
        <v>7042</v>
      </c>
      <c r="F2569" t="s">
        <v>13985</v>
      </c>
      <c r="G2569" t="s">
        <v>13986</v>
      </c>
    </row>
    <row r="2570" spans="1:7" x14ac:dyDescent="0.25">
      <c r="A2570" t="s">
        <v>13987</v>
      </c>
      <c r="B2570" t="str">
        <f t="shared" si="40"/>
        <v>G44</v>
      </c>
      <c r="F2570" t="s">
        <v>13988</v>
      </c>
      <c r="G2570" t="s">
        <v>13989</v>
      </c>
    </row>
    <row r="2571" spans="1:7" x14ac:dyDescent="0.25">
      <c r="A2571" t="s">
        <v>13990</v>
      </c>
      <c r="B2571" t="str">
        <f t="shared" si="40"/>
        <v>G44</v>
      </c>
      <c r="F2571" t="s">
        <v>13991</v>
      </c>
      <c r="G2571" t="s">
        <v>13992</v>
      </c>
    </row>
    <row r="2572" spans="1:7" x14ac:dyDescent="0.25">
      <c r="A2572" t="s">
        <v>13993</v>
      </c>
      <c r="B2572" t="str">
        <f t="shared" si="40"/>
        <v>G44</v>
      </c>
      <c r="F2572" t="s">
        <v>13994</v>
      </c>
      <c r="G2572" t="s">
        <v>13995</v>
      </c>
    </row>
    <row r="2573" spans="1:7" x14ac:dyDescent="0.25">
      <c r="A2573" t="s">
        <v>13996</v>
      </c>
      <c r="B2573" t="str">
        <f t="shared" si="40"/>
        <v>G45</v>
      </c>
      <c r="E2573" t="s">
        <v>7042</v>
      </c>
      <c r="F2573" t="s">
        <v>13997</v>
      </c>
      <c r="G2573" t="s">
        <v>13998</v>
      </c>
    </row>
    <row r="2574" spans="1:7" x14ac:dyDescent="0.25">
      <c r="A2574" t="s">
        <v>13999</v>
      </c>
      <c r="B2574" t="str">
        <f t="shared" si="40"/>
        <v>G45</v>
      </c>
      <c r="E2574" t="s">
        <v>7042</v>
      </c>
      <c r="F2574" t="s">
        <v>14000</v>
      </c>
      <c r="G2574" t="s">
        <v>14001</v>
      </c>
    </row>
    <row r="2575" spans="1:7" x14ac:dyDescent="0.25">
      <c r="A2575" t="s">
        <v>14002</v>
      </c>
      <c r="B2575" t="str">
        <f t="shared" si="40"/>
        <v>G45</v>
      </c>
      <c r="E2575" t="s">
        <v>7042</v>
      </c>
      <c r="F2575" t="s">
        <v>14003</v>
      </c>
      <c r="G2575" t="s">
        <v>14004</v>
      </c>
    </row>
    <row r="2576" spans="1:7" x14ac:dyDescent="0.25">
      <c r="A2576" t="s">
        <v>14005</v>
      </c>
      <c r="B2576" t="str">
        <f t="shared" si="40"/>
        <v>G45</v>
      </c>
      <c r="E2576" t="s">
        <v>7042</v>
      </c>
      <c r="F2576" t="s">
        <v>14006</v>
      </c>
      <c r="G2576" t="s">
        <v>14007</v>
      </c>
    </row>
    <row r="2577" spans="1:8" x14ac:dyDescent="0.25">
      <c r="A2577" t="s">
        <v>14008</v>
      </c>
      <c r="B2577" t="str">
        <f t="shared" si="40"/>
        <v>G45</v>
      </c>
      <c r="E2577" t="s">
        <v>7042</v>
      </c>
      <c r="F2577" t="s">
        <v>14009</v>
      </c>
      <c r="G2577" t="s">
        <v>14010</v>
      </c>
    </row>
    <row r="2578" spans="1:8" x14ac:dyDescent="0.25">
      <c r="A2578" t="s">
        <v>14011</v>
      </c>
      <c r="B2578" t="str">
        <f t="shared" si="40"/>
        <v>G45</v>
      </c>
      <c r="E2578" t="s">
        <v>7042</v>
      </c>
      <c r="F2578" t="s">
        <v>14012</v>
      </c>
      <c r="G2578" t="s">
        <v>14013</v>
      </c>
    </row>
    <row r="2579" spans="1:8" x14ac:dyDescent="0.25">
      <c r="A2579" t="s">
        <v>14014</v>
      </c>
      <c r="B2579" t="str">
        <f t="shared" si="40"/>
        <v>G45</v>
      </c>
      <c r="E2579" t="s">
        <v>7042</v>
      </c>
      <c r="F2579" t="s">
        <v>14015</v>
      </c>
      <c r="G2579" t="s">
        <v>14016</v>
      </c>
    </row>
    <row r="2580" spans="1:8" x14ac:dyDescent="0.25">
      <c r="A2580" t="s">
        <v>14017</v>
      </c>
      <c r="B2580" t="str">
        <f t="shared" si="40"/>
        <v>G46</v>
      </c>
      <c r="C2580" t="s">
        <v>1835</v>
      </c>
      <c r="F2580" t="s">
        <v>14018</v>
      </c>
      <c r="G2580" t="s">
        <v>14019</v>
      </c>
      <c r="H2580" t="s">
        <v>14020</v>
      </c>
    </row>
    <row r="2581" spans="1:8" x14ac:dyDescent="0.25">
      <c r="A2581" t="s">
        <v>14021</v>
      </c>
      <c r="B2581" t="str">
        <f t="shared" si="40"/>
        <v>G46</v>
      </c>
      <c r="C2581" t="s">
        <v>1835</v>
      </c>
      <c r="F2581" t="s">
        <v>14022</v>
      </c>
      <c r="G2581" t="s">
        <v>14023</v>
      </c>
      <c r="H2581" t="s">
        <v>14024</v>
      </c>
    </row>
    <row r="2582" spans="1:8" x14ac:dyDescent="0.25">
      <c r="A2582" t="s">
        <v>14025</v>
      </c>
      <c r="B2582" t="str">
        <f t="shared" si="40"/>
        <v>G46</v>
      </c>
      <c r="C2582" t="s">
        <v>1835</v>
      </c>
      <c r="F2582" t="s">
        <v>14026</v>
      </c>
      <c r="G2582" t="s">
        <v>14027</v>
      </c>
      <c r="H2582" t="s">
        <v>14028</v>
      </c>
    </row>
    <row r="2583" spans="1:8" x14ac:dyDescent="0.25">
      <c r="A2583" t="s">
        <v>14029</v>
      </c>
      <c r="B2583" t="str">
        <f t="shared" si="40"/>
        <v>G46</v>
      </c>
      <c r="C2583" t="s">
        <v>1835</v>
      </c>
      <c r="F2583" t="s">
        <v>14030</v>
      </c>
      <c r="G2583" t="s">
        <v>14031</v>
      </c>
      <c r="H2583" t="s">
        <v>2397</v>
      </c>
    </row>
    <row r="2584" spans="1:8" x14ac:dyDescent="0.25">
      <c r="A2584" t="s">
        <v>14032</v>
      </c>
      <c r="B2584" t="str">
        <f t="shared" si="40"/>
        <v>G46</v>
      </c>
      <c r="C2584" t="s">
        <v>1835</v>
      </c>
      <c r="F2584" t="s">
        <v>14033</v>
      </c>
      <c r="G2584" t="s">
        <v>14034</v>
      </c>
      <c r="H2584" t="s">
        <v>2397</v>
      </c>
    </row>
    <row r="2585" spans="1:8" x14ac:dyDescent="0.25">
      <c r="A2585" t="s">
        <v>14035</v>
      </c>
      <c r="B2585" t="str">
        <f t="shared" si="40"/>
        <v>G46</v>
      </c>
      <c r="C2585" t="s">
        <v>1835</v>
      </c>
      <c r="F2585" t="s">
        <v>14036</v>
      </c>
      <c r="G2585" t="s">
        <v>14037</v>
      </c>
      <c r="H2585" t="s">
        <v>2397</v>
      </c>
    </row>
    <row r="2586" spans="1:8" x14ac:dyDescent="0.25">
      <c r="A2586" t="s">
        <v>14038</v>
      </c>
      <c r="B2586" t="str">
        <f t="shared" si="40"/>
        <v>G46</v>
      </c>
      <c r="C2586" t="s">
        <v>1835</v>
      </c>
      <c r="F2586" t="s">
        <v>14039</v>
      </c>
      <c r="G2586" t="s">
        <v>14040</v>
      </c>
      <c r="H2586" t="s">
        <v>2397</v>
      </c>
    </row>
    <row r="2587" spans="1:8" x14ac:dyDescent="0.25">
      <c r="A2587" t="s">
        <v>14041</v>
      </c>
      <c r="B2587" t="str">
        <f t="shared" si="40"/>
        <v>G46</v>
      </c>
      <c r="C2587" t="s">
        <v>1835</v>
      </c>
      <c r="F2587" t="s">
        <v>14042</v>
      </c>
      <c r="G2587" t="s">
        <v>14043</v>
      </c>
      <c r="H2587" t="s">
        <v>2397</v>
      </c>
    </row>
    <row r="2588" spans="1:8" x14ac:dyDescent="0.25">
      <c r="A2588" t="s">
        <v>14044</v>
      </c>
      <c r="B2588" t="str">
        <f t="shared" si="40"/>
        <v>G46</v>
      </c>
      <c r="C2588" t="s">
        <v>1835</v>
      </c>
      <c r="F2588" t="s">
        <v>14045</v>
      </c>
      <c r="G2588" t="s">
        <v>14046</v>
      </c>
      <c r="H2588" t="s">
        <v>2397</v>
      </c>
    </row>
    <row r="2589" spans="1:8" x14ac:dyDescent="0.25">
      <c r="A2589" t="s">
        <v>14047</v>
      </c>
      <c r="B2589" t="str">
        <f t="shared" si="40"/>
        <v>G47</v>
      </c>
      <c r="F2589" t="s">
        <v>14048</v>
      </c>
      <c r="G2589" t="s">
        <v>14049</v>
      </c>
    </row>
    <row r="2590" spans="1:8" x14ac:dyDescent="0.25">
      <c r="A2590" t="s">
        <v>14050</v>
      </c>
      <c r="B2590" t="str">
        <f t="shared" si="40"/>
        <v>G47</v>
      </c>
      <c r="F2590" t="s">
        <v>14051</v>
      </c>
      <c r="G2590" t="s">
        <v>14052</v>
      </c>
    </row>
    <row r="2591" spans="1:8" x14ac:dyDescent="0.25">
      <c r="A2591" t="s">
        <v>14053</v>
      </c>
      <c r="B2591" t="str">
        <f t="shared" si="40"/>
        <v>G47</v>
      </c>
      <c r="F2591" t="s">
        <v>14054</v>
      </c>
      <c r="G2591" t="s">
        <v>14055</v>
      </c>
    </row>
    <row r="2592" spans="1:8" x14ac:dyDescent="0.25">
      <c r="A2592" t="s">
        <v>14056</v>
      </c>
      <c r="B2592" t="str">
        <f t="shared" si="40"/>
        <v>G47</v>
      </c>
      <c r="F2592" t="s">
        <v>14057</v>
      </c>
      <c r="G2592" t="s">
        <v>14058</v>
      </c>
    </row>
    <row r="2593" spans="1:7" x14ac:dyDescent="0.25">
      <c r="A2593" t="s">
        <v>14059</v>
      </c>
      <c r="B2593" t="str">
        <f t="shared" si="40"/>
        <v>G47</v>
      </c>
      <c r="F2593" t="s">
        <v>14060</v>
      </c>
      <c r="G2593" t="s">
        <v>14061</v>
      </c>
    </row>
    <row r="2594" spans="1:7" x14ac:dyDescent="0.25">
      <c r="A2594" t="s">
        <v>14062</v>
      </c>
      <c r="B2594" t="str">
        <f t="shared" si="40"/>
        <v>G47</v>
      </c>
      <c r="F2594" t="s">
        <v>14063</v>
      </c>
      <c r="G2594" t="s">
        <v>14064</v>
      </c>
    </row>
    <row r="2595" spans="1:7" x14ac:dyDescent="0.25">
      <c r="A2595" t="s">
        <v>14065</v>
      </c>
      <c r="B2595" t="str">
        <f t="shared" si="40"/>
        <v>G47</v>
      </c>
      <c r="F2595" t="s">
        <v>14066</v>
      </c>
      <c r="G2595" t="s">
        <v>14067</v>
      </c>
    </row>
    <row r="2596" spans="1:7" x14ac:dyDescent="0.25">
      <c r="A2596" t="s">
        <v>14068</v>
      </c>
      <c r="B2596" t="str">
        <f t="shared" si="40"/>
        <v>G50</v>
      </c>
      <c r="E2596" t="s">
        <v>7042</v>
      </c>
      <c r="F2596" t="s">
        <v>14069</v>
      </c>
      <c r="G2596" t="s">
        <v>14070</v>
      </c>
    </row>
    <row r="2597" spans="1:7" x14ac:dyDescent="0.25">
      <c r="A2597" t="s">
        <v>14071</v>
      </c>
      <c r="B2597" t="str">
        <f t="shared" si="40"/>
        <v>G50</v>
      </c>
      <c r="E2597" t="s">
        <v>7042</v>
      </c>
      <c r="F2597" t="s">
        <v>14072</v>
      </c>
      <c r="G2597" t="s">
        <v>14073</v>
      </c>
    </row>
    <row r="2598" spans="1:7" x14ac:dyDescent="0.25">
      <c r="A2598" t="s">
        <v>14074</v>
      </c>
      <c r="B2598" t="str">
        <f t="shared" si="40"/>
        <v>G50</v>
      </c>
      <c r="E2598" t="s">
        <v>7042</v>
      </c>
      <c r="F2598" t="s">
        <v>14075</v>
      </c>
      <c r="G2598" t="s">
        <v>14076</v>
      </c>
    </row>
    <row r="2599" spans="1:7" x14ac:dyDescent="0.25">
      <c r="A2599" t="s">
        <v>14077</v>
      </c>
      <c r="B2599" t="str">
        <f t="shared" si="40"/>
        <v>G50</v>
      </c>
      <c r="E2599" t="s">
        <v>7042</v>
      </c>
      <c r="F2599" t="s">
        <v>14078</v>
      </c>
      <c r="G2599" t="s">
        <v>14079</v>
      </c>
    </row>
    <row r="2600" spans="1:7" x14ac:dyDescent="0.25">
      <c r="A2600" t="s">
        <v>14080</v>
      </c>
      <c r="B2600" t="str">
        <f t="shared" si="40"/>
        <v>G51</v>
      </c>
      <c r="E2600" t="s">
        <v>7042</v>
      </c>
      <c r="F2600" t="s">
        <v>14081</v>
      </c>
      <c r="G2600" t="s">
        <v>14082</v>
      </c>
    </row>
    <row r="2601" spans="1:7" x14ac:dyDescent="0.25">
      <c r="A2601" t="s">
        <v>14083</v>
      </c>
      <c r="B2601" t="str">
        <f t="shared" si="40"/>
        <v>G51</v>
      </c>
      <c r="E2601" t="s">
        <v>7042</v>
      </c>
      <c r="F2601" t="s">
        <v>14084</v>
      </c>
      <c r="G2601" t="s">
        <v>14085</v>
      </c>
    </row>
    <row r="2602" spans="1:7" x14ac:dyDescent="0.25">
      <c r="A2602" t="s">
        <v>14086</v>
      </c>
      <c r="B2602" t="str">
        <f t="shared" si="40"/>
        <v>G51</v>
      </c>
      <c r="E2602" t="s">
        <v>7042</v>
      </c>
      <c r="F2602" t="s">
        <v>14087</v>
      </c>
      <c r="G2602" t="s">
        <v>14088</v>
      </c>
    </row>
    <row r="2603" spans="1:7" x14ac:dyDescent="0.25">
      <c r="A2603" t="s">
        <v>14089</v>
      </c>
      <c r="B2603" t="str">
        <f t="shared" si="40"/>
        <v>G51</v>
      </c>
      <c r="E2603" t="s">
        <v>7042</v>
      </c>
      <c r="F2603" t="s">
        <v>14090</v>
      </c>
      <c r="G2603" t="s">
        <v>14091</v>
      </c>
    </row>
    <row r="2604" spans="1:7" x14ac:dyDescent="0.25">
      <c r="A2604" t="s">
        <v>14092</v>
      </c>
      <c r="B2604" t="str">
        <f t="shared" si="40"/>
        <v>G51</v>
      </c>
      <c r="E2604" t="s">
        <v>7042</v>
      </c>
      <c r="F2604" t="s">
        <v>14093</v>
      </c>
      <c r="G2604" t="s">
        <v>14094</v>
      </c>
    </row>
    <row r="2605" spans="1:7" x14ac:dyDescent="0.25">
      <c r="A2605" t="s">
        <v>14095</v>
      </c>
      <c r="B2605" t="str">
        <f t="shared" si="40"/>
        <v>G51</v>
      </c>
      <c r="E2605" t="s">
        <v>7042</v>
      </c>
      <c r="F2605" t="s">
        <v>14096</v>
      </c>
      <c r="G2605" t="s">
        <v>14097</v>
      </c>
    </row>
    <row r="2606" spans="1:7" x14ac:dyDescent="0.25">
      <c r="A2606" t="s">
        <v>14098</v>
      </c>
      <c r="B2606" t="str">
        <f t="shared" si="40"/>
        <v>G51</v>
      </c>
      <c r="E2606" t="s">
        <v>7042</v>
      </c>
      <c r="F2606" t="s">
        <v>14099</v>
      </c>
      <c r="G2606" t="s">
        <v>14100</v>
      </c>
    </row>
    <row r="2607" spans="1:7" x14ac:dyDescent="0.25">
      <c r="A2607" t="s">
        <v>14101</v>
      </c>
      <c r="B2607" t="str">
        <f t="shared" si="40"/>
        <v>G52</v>
      </c>
      <c r="F2607" t="s">
        <v>14102</v>
      </c>
      <c r="G2607" t="s">
        <v>14103</v>
      </c>
    </row>
    <row r="2608" spans="1:7" x14ac:dyDescent="0.25">
      <c r="A2608" t="s">
        <v>14104</v>
      </c>
      <c r="B2608" t="str">
        <f t="shared" si="40"/>
        <v>G52</v>
      </c>
      <c r="F2608" t="s">
        <v>14105</v>
      </c>
      <c r="G2608" t="s">
        <v>14106</v>
      </c>
    </row>
    <row r="2609" spans="1:8" x14ac:dyDescent="0.25">
      <c r="A2609" t="s">
        <v>14107</v>
      </c>
      <c r="B2609" t="str">
        <f t="shared" si="40"/>
        <v>G52</v>
      </c>
      <c r="F2609" t="s">
        <v>14108</v>
      </c>
      <c r="G2609" t="s">
        <v>14109</v>
      </c>
    </row>
    <row r="2610" spans="1:8" x14ac:dyDescent="0.25">
      <c r="A2610" t="s">
        <v>14110</v>
      </c>
      <c r="B2610" t="str">
        <f t="shared" si="40"/>
        <v>G52</v>
      </c>
      <c r="F2610" t="s">
        <v>14111</v>
      </c>
      <c r="G2610" t="s">
        <v>14112</v>
      </c>
    </row>
    <row r="2611" spans="1:8" x14ac:dyDescent="0.25">
      <c r="A2611" t="s">
        <v>14113</v>
      </c>
      <c r="B2611" t="str">
        <f t="shared" si="40"/>
        <v>G52</v>
      </c>
      <c r="F2611" t="s">
        <v>14114</v>
      </c>
      <c r="G2611" t="s">
        <v>14115</v>
      </c>
    </row>
    <row r="2612" spans="1:8" x14ac:dyDescent="0.25">
      <c r="A2612" t="s">
        <v>14116</v>
      </c>
      <c r="B2612" t="str">
        <f t="shared" si="40"/>
        <v>G52</v>
      </c>
      <c r="F2612" t="s">
        <v>14117</v>
      </c>
      <c r="G2612" t="s">
        <v>14118</v>
      </c>
    </row>
    <row r="2613" spans="1:8" x14ac:dyDescent="0.25">
      <c r="A2613" t="s">
        <v>14119</v>
      </c>
      <c r="B2613" t="str">
        <f t="shared" si="40"/>
        <v>G52</v>
      </c>
      <c r="F2613" t="s">
        <v>14120</v>
      </c>
      <c r="G2613" t="s">
        <v>14121</v>
      </c>
    </row>
    <row r="2614" spans="1:8" x14ac:dyDescent="0.25">
      <c r="A2614" t="s">
        <v>14122</v>
      </c>
      <c r="B2614" t="str">
        <f t="shared" si="40"/>
        <v>G53</v>
      </c>
      <c r="C2614" t="s">
        <v>1835</v>
      </c>
      <c r="F2614" t="s">
        <v>14123</v>
      </c>
      <c r="G2614" t="s">
        <v>14124</v>
      </c>
      <c r="H2614" t="s">
        <v>14125</v>
      </c>
    </row>
    <row r="2615" spans="1:8" x14ac:dyDescent="0.25">
      <c r="A2615" t="s">
        <v>14126</v>
      </c>
      <c r="B2615" t="str">
        <f t="shared" si="40"/>
        <v>G53</v>
      </c>
      <c r="C2615" t="s">
        <v>1835</v>
      </c>
      <c r="F2615" t="s">
        <v>14127</v>
      </c>
      <c r="G2615" t="s">
        <v>14128</v>
      </c>
      <c r="H2615" t="s">
        <v>14129</v>
      </c>
    </row>
    <row r="2616" spans="1:8" x14ac:dyDescent="0.25">
      <c r="A2616" t="s">
        <v>14130</v>
      </c>
      <c r="B2616" t="str">
        <f t="shared" si="40"/>
        <v>G53</v>
      </c>
      <c r="C2616" t="s">
        <v>1835</v>
      </c>
      <c r="F2616" t="s">
        <v>14131</v>
      </c>
      <c r="G2616" t="s">
        <v>14132</v>
      </c>
      <c r="H2616" t="s">
        <v>14133</v>
      </c>
    </row>
    <row r="2617" spans="1:8" x14ac:dyDescent="0.25">
      <c r="A2617" t="s">
        <v>14134</v>
      </c>
      <c r="B2617" t="str">
        <f t="shared" si="40"/>
        <v>G53</v>
      </c>
      <c r="C2617" t="s">
        <v>1835</v>
      </c>
      <c r="F2617" t="s">
        <v>14135</v>
      </c>
      <c r="G2617" t="s">
        <v>14136</v>
      </c>
      <c r="H2617" t="s">
        <v>11160</v>
      </c>
    </row>
    <row r="2618" spans="1:8" x14ac:dyDescent="0.25">
      <c r="A2618" t="s">
        <v>14137</v>
      </c>
      <c r="B2618" t="str">
        <f t="shared" si="40"/>
        <v>G53</v>
      </c>
      <c r="C2618" t="s">
        <v>1835</v>
      </c>
      <c r="F2618" t="s">
        <v>14138</v>
      </c>
      <c r="G2618" t="s">
        <v>14139</v>
      </c>
    </row>
    <row r="2619" spans="1:8" x14ac:dyDescent="0.25">
      <c r="A2619" t="s">
        <v>14140</v>
      </c>
      <c r="B2619" t="str">
        <f t="shared" si="40"/>
        <v>G54</v>
      </c>
      <c r="E2619" t="s">
        <v>7042</v>
      </c>
      <c r="F2619" t="s">
        <v>14141</v>
      </c>
      <c r="G2619" t="s">
        <v>14142</v>
      </c>
    </row>
    <row r="2620" spans="1:8" x14ac:dyDescent="0.25">
      <c r="A2620" t="s">
        <v>14143</v>
      </c>
      <c r="B2620" t="str">
        <f t="shared" si="40"/>
        <v>G54</v>
      </c>
      <c r="E2620" t="s">
        <v>7042</v>
      </c>
      <c r="F2620" t="s">
        <v>14144</v>
      </c>
      <c r="G2620" t="s">
        <v>14145</v>
      </c>
    </row>
    <row r="2621" spans="1:8" x14ac:dyDescent="0.25">
      <c r="A2621" t="s">
        <v>14146</v>
      </c>
      <c r="B2621" t="str">
        <f t="shared" si="40"/>
        <v>G54</v>
      </c>
      <c r="E2621" t="s">
        <v>7042</v>
      </c>
      <c r="F2621" t="s">
        <v>14147</v>
      </c>
      <c r="G2621" t="s">
        <v>14148</v>
      </c>
    </row>
    <row r="2622" spans="1:8" x14ac:dyDescent="0.25">
      <c r="A2622" t="s">
        <v>14149</v>
      </c>
      <c r="B2622" t="str">
        <f t="shared" si="40"/>
        <v>G54</v>
      </c>
      <c r="E2622" t="s">
        <v>7042</v>
      </c>
      <c r="F2622" t="s">
        <v>14150</v>
      </c>
      <c r="G2622" t="s">
        <v>14151</v>
      </c>
    </row>
    <row r="2623" spans="1:8" x14ac:dyDescent="0.25">
      <c r="A2623" t="s">
        <v>14152</v>
      </c>
      <c r="B2623" t="str">
        <f t="shared" si="40"/>
        <v>G54</v>
      </c>
      <c r="E2623" t="s">
        <v>7042</v>
      </c>
      <c r="F2623" t="s">
        <v>14153</v>
      </c>
      <c r="G2623" t="s">
        <v>14154</v>
      </c>
    </row>
    <row r="2624" spans="1:8" x14ac:dyDescent="0.25">
      <c r="A2624" t="s">
        <v>14155</v>
      </c>
      <c r="B2624" t="str">
        <f t="shared" si="40"/>
        <v>G54</v>
      </c>
      <c r="E2624" t="s">
        <v>7042</v>
      </c>
      <c r="F2624" t="s">
        <v>14156</v>
      </c>
      <c r="G2624" t="s">
        <v>14157</v>
      </c>
    </row>
    <row r="2625" spans="1:8" x14ac:dyDescent="0.25">
      <c r="A2625" t="s">
        <v>14158</v>
      </c>
      <c r="B2625" t="str">
        <f t="shared" si="40"/>
        <v>G54</v>
      </c>
      <c r="E2625" t="s">
        <v>7042</v>
      </c>
      <c r="F2625" t="s">
        <v>14159</v>
      </c>
      <c r="G2625" t="s">
        <v>14160</v>
      </c>
    </row>
    <row r="2626" spans="1:8" x14ac:dyDescent="0.25">
      <c r="A2626" t="s">
        <v>14161</v>
      </c>
      <c r="B2626" t="str">
        <f t="shared" si="40"/>
        <v>G54</v>
      </c>
      <c r="E2626" t="s">
        <v>7042</v>
      </c>
      <c r="F2626" t="s">
        <v>14162</v>
      </c>
      <c r="G2626" t="s">
        <v>14163</v>
      </c>
    </row>
    <row r="2627" spans="1:8" x14ac:dyDescent="0.25">
      <c r="A2627" t="s">
        <v>14164</v>
      </c>
      <c r="B2627" t="str">
        <f t="shared" ref="B2627:B2690" si="41">LEFT(A2627,3)</f>
        <v>G54</v>
      </c>
      <c r="E2627" t="s">
        <v>7042</v>
      </c>
      <c r="F2627" t="s">
        <v>14165</v>
      </c>
      <c r="G2627" t="s">
        <v>14166</v>
      </c>
    </row>
    <row r="2628" spans="1:8" x14ac:dyDescent="0.25">
      <c r="A2628" t="s">
        <v>14167</v>
      </c>
      <c r="B2628" t="str">
        <f t="shared" si="41"/>
        <v>G54</v>
      </c>
      <c r="E2628" t="s">
        <v>7042</v>
      </c>
      <c r="F2628" t="s">
        <v>14168</v>
      </c>
      <c r="G2628" t="s">
        <v>14169</v>
      </c>
    </row>
    <row r="2629" spans="1:8" x14ac:dyDescent="0.25">
      <c r="A2629" t="s">
        <v>14170</v>
      </c>
      <c r="B2629" t="str">
        <f t="shared" si="41"/>
        <v>G55</v>
      </c>
      <c r="C2629" t="s">
        <v>1835</v>
      </c>
      <c r="F2629" t="s">
        <v>14171</v>
      </c>
      <c r="G2629" t="s">
        <v>14172</v>
      </c>
      <c r="H2629" t="s">
        <v>11160</v>
      </c>
    </row>
    <row r="2630" spans="1:8" x14ac:dyDescent="0.25">
      <c r="A2630" t="s">
        <v>14173</v>
      </c>
      <c r="B2630" t="str">
        <f t="shared" si="41"/>
        <v>G55</v>
      </c>
      <c r="C2630" t="s">
        <v>1835</v>
      </c>
      <c r="F2630" t="s">
        <v>14174</v>
      </c>
      <c r="G2630" t="s">
        <v>14175</v>
      </c>
      <c r="H2630" t="s">
        <v>14176</v>
      </c>
    </row>
    <row r="2631" spans="1:8" x14ac:dyDescent="0.25">
      <c r="A2631" t="s">
        <v>14177</v>
      </c>
      <c r="B2631" t="str">
        <f t="shared" si="41"/>
        <v>G55</v>
      </c>
      <c r="C2631" t="s">
        <v>1835</v>
      </c>
      <c r="F2631" t="s">
        <v>14178</v>
      </c>
      <c r="G2631" t="s">
        <v>14179</v>
      </c>
      <c r="H2631" t="s">
        <v>14180</v>
      </c>
    </row>
    <row r="2632" spans="1:8" x14ac:dyDescent="0.25">
      <c r="A2632" t="s">
        <v>14181</v>
      </c>
      <c r="B2632" t="str">
        <f t="shared" si="41"/>
        <v>G55</v>
      </c>
      <c r="C2632" t="s">
        <v>1835</v>
      </c>
      <c r="F2632" t="s">
        <v>14182</v>
      </c>
      <c r="G2632" t="s">
        <v>14183</v>
      </c>
      <c r="H2632" t="s">
        <v>14184</v>
      </c>
    </row>
    <row r="2633" spans="1:8" x14ac:dyDescent="0.25">
      <c r="A2633" t="s">
        <v>14185</v>
      </c>
      <c r="B2633" t="str">
        <f t="shared" si="41"/>
        <v>G55</v>
      </c>
      <c r="C2633" t="s">
        <v>1835</v>
      </c>
      <c r="F2633" t="s">
        <v>14186</v>
      </c>
      <c r="G2633" t="s">
        <v>14187</v>
      </c>
    </row>
    <row r="2634" spans="1:8" x14ac:dyDescent="0.25">
      <c r="A2634" t="s">
        <v>14188</v>
      </c>
      <c r="B2634" t="str">
        <f t="shared" si="41"/>
        <v>G56</v>
      </c>
      <c r="E2634" t="s">
        <v>7042</v>
      </c>
      <c r="F2634" t="s">
        <v>14189</v>
      </c>
      <c r="G2634" t="s">
        <v>14190</v>
      </c>
    </row>
    <row r="2635" spans="1:8" x14ac:dyDescent="0.25">
      <c r="A2635" t="s">
        <v>14191</v>
      </c>
      <c r="B2635" t="str">
        <f t="shared" si="41"/>
        <v>G56</v>
      </c>
      <c r="E2635" t="s">
        <v>7042</v>
      </c>
      <c r="F2635" t="s">
        <v>14192</v>
      </c>
      <c r="G2635" t="s">
        <v>14193</v>
      </c>
    </row>
    <row r="2636" spans="1:8" x14ac:dyDescent="0.25">
      <c r="A2636" t="s">
        <v>14194</v>
      </c>
      <c r="B2636" t="str">
        <f t="shared" si="41"/>
        <v>G56</v>
      </c>
      <c r="E2636" t="s">
        <v>7042</v>
      </c>
      <c r="F2636" t="s">
        <v>14195</v>
      </c>
      <c r="G2636" t="s">
        <v>14196</v>
      </c>
    </row>
    <row r="2637" spans="1:8" x14ac:dyDescent="0.25">
      <c r="A2637" t="s">
        <v>14197</v>
      </c>
      <c r="B2637" t="str">
        <f t="shared" si="41"/>
        <v>G56</v>
      </c>
      <c r="E2637" t="s">
        <v>7042</v>
      </c>
      <c r="F2637" t="s">
        <v>14198</v>
      </c>
      <c r="G2637" t="s">
        <v>14199</v>
      </c>
    </row>
    <row r="2638" spans="1:8" x14ac:dyDescent="0.25">
      <c r="A2638" t="s">
        <v>14200</v>
      </c>
      <c r="B2638" t="str">
        <f t="shared" si="41"/>
        <v>G56</v>
      </c>
      <c r="E2638" t="s">
        <v>7042</v>
      </c>
      <c r="F2638" t="s">
        <v>14201</v>
      </c>
      <c r="G2638" t="s">
        <v>14202</v>
      </c>
    </row>
    <row r="2639" spans="1:8" x14ac:dyDescent="0.25">
      <c r="A2639" t="s">
        <v>14203</v>
      </c>
      <c r="B2639" t="str">
        <f t="shared" si="41"/>
        <v>G56</v>
      </c>
      <c r="E2639" t="s">
        <v>7042</v>
      </c>
      <c r="F2639" t="s">
        <v>14204</v>
      </c>
      <c r="G2639" t="s">
        <v>14205</v>
      </c>
    </row>
    <row r="2640" spans="1:8" x14ac:dyDescent="0.25">
      <c r="A2640" t="s">
        <v>14206</v>
      </c>
      <c r="B2640" t="str">
        <f t="shared" si="41"/>
        <v>G56</v>
      </c>
      <c r="E2640" t="s">
        <v>7042</v>
      </c>
      <c r="F2640" t="s">
        <v>14207</v>
      </c>
      <c r="G2640" t="s">
        <v>14208</v>
      </c>
    </row>
    <row r="2641" spans="1:8" x14ac:dyDescent="0.25">
      <c r="A2641" t="s">
        <v>14209</v>
      </c>
      <c r="B2641" t="str">
        <f t="shared" si="41"/>
        <v>G57</v>
      </c>
      <c r="E2641" t="s">
        <v>7042</v>
      </c>
      <c r="F2641" t="s">
        <v>14210</v>
      </c>
      <c r="G2641" t="s">
        <v>14211</v>
      </c>
    </row>
    <row r="2642" spans="1:8" x14ac:dyDescent="0.25">
      <c r="A2642" t="s">
        <v>14212</v>
      </c>
      <c r="B2642" t="str">
        <f t="shared" si="41"/>
        <v>G57</v>
      </c>
      <c r="E2642" t="s">
        <v>7042</v>
      </c>
      <c r="F2642" t="s">
        <v>14213</v>
      </c>
      <c r="G2642" t="s">
        <v>14214</v>
      </c>
    </row>
    <row r="2643" spans="1:8" x14ac:dyDescent="0.25">
      <c r="A2643" t="s">
        <v>14215</v>
      </c>
      <c r="B2643" t="str">
        <f t="shared" si="41"/>
        <v>G57</v>
      </c>
      <c r="E2643" t="s">
        <v>7042</v>
      </c>
      <c r="F2643" t="s">
        <v>14216</v>
      </c>
      <c r="G2643" t="s">
        <v>14217</v>
      </c>
    </row>
    <row r="2644" spans="1:8" x14ac:dyDescent="0.25">
      <c r="A2644" t="s">
        <v>14218</v>
      </c>
      <c r="B2644" t="str">
        <f t="shared" si="41"/>
        <v>G57</v>
      </c>
      <c r="E2644" t="s">
        <v>7042</v>
      </c>
      <c r="F2644" t="s">
        <v>14219</v>
      </c>
      <c r="G2644" t="s">
        <v>14220</v>
      </c>
    </row>
    <row r="2645" spans="1:8" x14ac:dyDescent="0.25">
      <c r="A2645" t="s">
        <v>14221</v>
      </c>
      <c r="B2645" t="str">
        <f t="shared" si="41"/>
        <v>G57</v>
      </c>
      <c r="E2645" t="s">
        <v>7042</v>
      </c>
      <c r="F2645" t="s">
        <v>14222</v>
      </c>
      <c r="G2645" t="s">
        <v>14223</v>
      </c>
    </row>
    <row r="2646" spans="1:8" x14ac:dyDescent="0.25">
      <c r="A2646" t="s">
        <v>14224</v>
      </c>
      <c r="B2646" t="str">
        <f t="shared" si="41"/>
        <v>G57</v>
      </c>
      <c r="E2646" t="s">
        <v>7042</v>
      </c>
      <c r="F2646" t="s">
        <v>14225</v>
      </c>
      <c r="G2646" t="s">
        <v>14226</v>
      </c>
    </row>
    <row r="2647" spans="1:8" x14ac:dyDescent="0.25">
      <c r="A2647" t="s">
        <v>14227</v>
      </c>
      <c r="B2647" t="str">
        <f t="shared" si="41"/>
        <v>G57</v>
      </c>
      <c r="E2647" t="s">
        <v>7042</v>
      </c>
      <c r="F2647" t="s">
        <v>14228</v>
      </c>
      <c r="G2647" t="s">
        <v>14229</v>
      </c>
    </row>
    <row r="2648" spans="1:8" x14ac:dyDescent="0.25">
      <c r="A2648" t="s">
        <v>14230</v>
      </c>
      <c r="B2648" t="str">
        <f t="shared" si="41"/>
        <v>G57</v>
      </c>
      <c r="E2648" t="s">
        <v>7042</v>
      </c>
      <c r="F2648" t="s">
        <v>14231</v>
      </c>
      <c r="G2648" t="s">
        <v>14232</v>
      </c>
    </row>
    <row r="2649" spans="1:8" x14ac:dyDescent="0.25">
      <c r="A2649" t="s">
        <v>14233</v>
      </c>
      <c r="B2649" t="str">
        <f t="shared" si="41"/>
        <v>G57</v>
      </c>
      <c r="E2649" t="s">
        <v>7042</v>
      </c>
      <c r="F2649" t="s">
        <v>14234</v>
      </c>
      <c r="G2649" t="s">
        <v>14235</v>
      </c>
    </row>
    <row r="2650" spans="1:8" x14ac:dyDescent="0.25">
      <c r="A2650" t="s">
        <v>14236</v>
      </c>
      <c r="B2650" t="str">
        <f t="shared" si="41"/>
        <v>G58</v>
      </c>
      <c r="F2650" t="s">
        <v>14237</v>
      </c>
      <c r="G2650" t="s">
        <v>14238</v>
      </c>
    </row>
    <row r="2651" spans="1:8" x14ac:dyDescent="0.25">
      <c r="A2651" t="s">
        <v>14239</v>
      </c>
      <c r="B2651" t="str">
        <f t="shared" si="41"/>
        <v>G58</v>
      </c>
      <c r="E2651" t="s">
        <v>7042</v>
      </c>
      <c r="F2651" t="s">
        <v>14240</v>
      </c>
      <c r="G2651" t="s">
        <v>14241</v>
      </c>
    </row>
    <row r="2652" spans="1:8" x14ac:dyDescent="0.25">
      <c r="A2652" t="s">
        <v>14242</v>
      </c>
      <c r="B2652" t="str">
        <f t="shared" si="41"/>
        <v>G58</v>
      </c>
      <c r="F2652" t="s">
        <v>14243</v>
      </c>
      <c r="G2652" t="s">
        <v>14244</v>
      </c>
    </row>
    <row r="2653" spans="1:8" x14ac:dyDescent="0.25">
      <c r="A2653" t="s">
        <v>14245</v>
      </c>
      <c r="B2653" t="str">
        <f t="shared" si="41"/>
        <v>G58</v>
      </c>
      <c r="F2653" t="s">
        <v>14246</v>
      </c>
      <c r="G2653" t="s">
        <v>14247</v>
      </c>
    </row>
    <row r="2654" spans="1:8" x14ac:dyDescent="0.25">
      <c r="A2654" t="s">
        <v>14248</v>
      </c>
      <c r="B2654" t="str">
        <f t="shared" si="41"/>
        <v>G59</v>
      </c>
      <c r="C2654" t="s">
        <v>1835</v>
      </c>
      <c r="F2654" t="s">
        <v>14249</v>
      </c>
      <c r="G2654" t="s">
        <v>14250</v>
      </c>
      <c r="H2654" t="s">
        <v>14251</v>
      </c>
    </row>
    <row r="2655" spans="1:8" x14ac:dyDescent="0.25">
      <c r="A2655" t="s">
        <v>14252</v>
      </c>
      <c r="B2655" t="str">
        <f t="shared" si="41"/>
        <v>G59</v>
      </c>
      <c r="C2655" t="s">
        <v>1835</v>
      </c>
      <c r="F2655" t="s">
        <v>14253</v>
      </c>
      <c r="G2655" t="s">
        <v>14254</v>
      </c>
    </row>
    <row r="2656" spans="1:8" x14ac:dyDescent="0.25">
      <c r="A2656" t="s">
        <v>14255</v>
      </c>
      <c r="B2656" t="str">
        <f t="shared" si="41"/>
        <v>G60</v>
      </c>
      <c r="F2656" t="s">
        <v>14256</v>
      </c>
      <c r="G2656" t="s">
        <v>14257</v>
      </c>
    </row>
    <row r="2657" spans="1:8" x14ac:dyDescent="0.25">
      <c r="A2657" t="s">
        <v>14258</v>
      </c>
      <c r="B2657" t="str">
        <f t="shared" si="41"/>
        <v>G60</v>
      </c>
      <c r="F2657" t="s">
        <v>14259</v>
      </c>
      <c r="G2657" t="s">
        <v>14260</v>
      </c>
    </row>
    <row r="2658" spans="1:8" x14ac:dyDescent="0.25">
      <c r="A2658" t="s">
        <v>14261</v>
      </c>
      <c r="B2658" t="str">
        <f t="shared" si="41"/>
        <v>G60</v>
      </c>
      <c r="F2658" t="s">
        <v>14262</v>
      </c>
      <c r="G2658" t="s">
        <v>14263</v>
      </c>
    </row>
    <row r="2659" spans="1:8" x14ac:dyDescent="0.25">
      <c r="A2659" t="s">
        <v>14264</v>
      </c>
      <c r="B2659" t="str">
        <f t="shared" si="41"/>
        <v>G60</v>
      </c>
      <c r="F2659" t="s">
        <v>14265</v>
      </c>
      <c r="G2659" t="s">
        <v>14266</v>
      </c>
    </row>
    <row r="2660" spans="1:8" x14ac:dyDescent="0.25">
      <c r="A2660" t="s">
        <v>14267</v>
      </c>
      <c r="B2660" t="str">
        <f t="shared" si="41"/>
        <v>G60</v>
      </c>
      <c r="F2660" t="s">
        <v>14268</v>
      </c>
      <c r="G2660" t="s">
        <v>14269</v>
      </c>
    </row>
    <row r="2661" spans="1:8" x14ac:dyDescent="0.25">
      <c r="A2661" t="s">
        <v>14270</v>
      </c>
      <c r="B2661" t="str">
        <f t="shared" si="41"/>
        <v>G60</v>
      </c>
      <c r="F2661" t="s">
        <v>14271</v>
      </c>
      <c r="G2661" t="s">
        <v>14272</v>
      </c>
    </row>
    <row r="2662" spans="1:8" x14ac:dyDescent="0.25">
      <c r="A2662" t="s">
        <v>14273</v>
      </c>
      <c r="B2662" t="str">
        <f t="shared" si="41"/>
        <v>G61</v>
      </c>
      <c r="F2662" t="s">
        <v>14274</v>
      </c>
      <c r="G2662" t="s">
        <v>14275</v>
      </c>
    </row>
    <row r="2663" spans="1:8" x14ac:dyDescent="0.25">
      <c r="A2663" t="s">
        <v>14276</v>
      </c>
      <c r="B2663" t="str">
        <f t="shared" si="41"/>
        <v>G61</v>
      </c>
      <c r="F2663" t="s">
        <v>14277</v>
      </c>
      <c r="G2663" t="s">
        <v>14278</v>
      </c>
    </row>
    <row r="2664" spans="1:8" x14ac:dyDescent="0.25">
      <c r="A2664" t="s">
        <v>14279</v>
      </c>
      <c r="B2664" t="str">
        <f t="shared" si="41"/>
        <v>G61</v>
      </c>
      <c r="F2664" t="s">
        <v>14280</v>
      </c>
      <c r="G2664" t="s">
        <v>14281</v>
      </c>
    </row>
    <row r="2665" spans="1:8" x14ac:dyDescent="0.25">
      <c r="A2665" t="s">
        <v>14282</v>
      </c>
      <c r="B2665" t="str">
        <f t="shared" si="41"/>
        <v>G61</v>
      </c>
      <c r="F2665" t="s">
        <v>14283</v>
      </c>
      <c r="G2665" t="s">
        <v>14284</v>
      </c>
    </row>
    <row r="2666" spans="1:8" x14ac:dyDescent="0.25">
      <c r="A2666" t="s">
        <v>14285</v>
      </c>
      <c r="B2666" t="str">
        <f t="shared" si="41"/>
        <v>G62</v>
      </c>
      <c r="F2666" t="s">
        <v>14286</v>
      </c>
      <c r="G2666" t="s">
        <v>14287</v>
      </c>
    </row>
    <row r="2667" spans="1:8" x14ac:dyDescent="0.25">
      <c r="A2667" t="s">
        <v>14288</v>
      </c>
      <c r="B2667" t="str">
        <f t="shared" si="41"/>
        <v>G62</v>
      </c>
      <c r="F2667" t="s">
        <v>14289</v>
      </c>
      <c r="G2667" t="s">
        <v>14290</v>
      </c>
    </row>
    <row r="2668" spans="1:8" x14ac:dyDescent="0.25">
      <c r="A2668" t="s">
        <v>14291</v>
      </c>
      <c r="B2668" t="str">
        <f t="shared" si="41"/>
        <v>G62</v>
      </c>
      <c r="F2668" t="s">
        <v>14292</v>
      </c>
      <c r="G2668" t="s">
        <v>14293</v>
      </c>
    </row>
    <row r="2669" spans="1:8" x14ac:dyDescent="0.25">
      <c r="A2669" t="s">
        <v>14294</v>
      </c>
      <c r="B2669" t="str">
        <f t="shared" si="41"/>
        <v>G62</v>
      </c>
      <c r="F2669" t="s">
        <v>14295</v>
      </c>
      <c r="G2669" t="s">
        <v>14296</v>
      </c>
    </row>
    <row r="2670" spans="1:8" x14ac:dyDescent="0.25">
      <c r="A2670" t="s">
        <v>14297</v>
      </c>
      <c r="B2670" t="str">
        <f t="shared" si="41"/>
        <v>G62</v>
      </c>
      <c r="F2670" t="s">
        <v>14298</v>
      </c>
      <c r="G2670" t="s">
        <v>14299</v>
      </c>
    </row>
    <row r="2671" spans="1:8" x14ac:dyDescent="0.25">
      <c r="A2671" t="s">
        <v>14300</v>
      </c>
      <c r="B2671" t="str">
        <f t="shared" si="41"/>
        <v>G63</v>
      </c>
      <c r="C2671" t="s">
        <v>1835</v>
      </c>
      <c r="F2671" t="s">
        <v>14301</v>
      </c>
      <c r="G2671" t="s">
        <v>14302</v>
      </c>
    </row>
    <row r="2672" spans="1:8" x14ac:dyDescent="0.25">
      <c r="A2672" t="s">
        <v>14303</v>
      </c>
      <c r="B2672" t="str">
        <f t="shared" si="41"/>
        <v>G63</v>
      </c>
      <c r="C2672" t="s">
        <v>1835</v>
      </c>
      <c r="F2672" t="s">
        <v>14304</v>
      </c>
      <c r="G2672" t="s">
        <v>14305</v>
      </c>
      <c r="H2672" t="s">
        <v>11160</v>
      </c>
    </row>
    <row r="2673" spans="1:8" x14ac:dyDescent="0.25">
      <c r="A2673" t="s">
        <v>14306</v>
      </c>
      <c r="B2673" t="str">
        <f t="shared" si="41"/>
        <v>G63</v>
      </c>
      <c r="C2673" t="s">
        <v>1835</v>
      </c>
      <c r="F2673" t="s">
        <v>14307</v>
      </c>
      <c r="G2673" t="s">
        <v>14308</v>
      </c>
      <c r="H2673" t="s">
        <v>14251</v>
      </c>
    </row>
    <row r="2674" spans="1:8" x14ac:dyDescent="0.25">
      <c r="A2674" t="s">
        <v>14309</v>
      </c>
      <c r="B2674" t="str">
        <f t="shared" si="41"/>
        <v>G63</v>
      </c>
      <c r="C2674" t="s">
        <v>1835</v>
      </c>
      <c r="F2674" t="s">
        <v>14310</v>
      </c>
      <c r="G2674" t="s">
        <v>14311</v>
      </c>
      <c r="H2674" t="s">
        <v>14312</v>
      </c>
    </row>
    <row r="2675" spans="1:8" x14ac:dyDescent="0.25">
      <c r="A2675" t="s">
        <v>14313</v>
      </c>
      <c r="B2675" t="str">
        <f t="shared" si="41"/>
        <v>G63</v>
      </c>
      <c r="C2675" t="s">
        <v>1835</v>
      </c>
      <c r="F2675" t="s">
        <v>14314</v>
      </c>
      <c r="G2675" t="s">
        <v>14315</v>
      </c>
      <c r="H2675" t="s">
        <v>14316</v>
      </c>
    </row>
    <row r="2676" spans="1:8" x14ac:dyDescent="0.25">
      <c r="A2676" t="s">
        <v>14317</v>
      </c>
      <c r="B2676" t="str">
        <f t="shared" si="41"/>
        <v>G63</v>
      </c>
      <c r="C2676" t="s">
        <v>1835</v>
      </c>
      <c r="F2676" t="s">
        <v>14318</v>
      </c>
      <c r="G2676" t="s">
        <v>14319</v>
      </c>
      <c r="H2676" t="s">
        <v>14320</v>
      </c>
    </row>
    <row r="2677" spans="1:8" x14ac:dyDescent="0.25">
      <c r="A2677" t="s">
        <v>14321</v>
      </c>
      <c r="B2677" t="str">
        <f t="shared" si="41"/>
        <v>G63</v>
      </c>
      <c r="C2677" t="s">
        <v>1835</v>
      </c>
      <c r="F2677" t="s">
        <v>14322</v>
      </c>
      <c r="G2677" t="s">
        <v>14323</v>
      </c>
      <c r="H2677" t="s">
        <v>14324</v>
      </c>
    </row>
    <row r="2678" spans="1:8" x14ac:dyDescent="0.25">
      <c r="A2678" t="s">
        <v>14325</v>
      </c>
      <c r="B2678" t="str">
        <f t="shared" si="41"/>
        <v>G63</v>
      </c>
      <c r="C2678" t="s">
        <v>1835</v>
      </c>
      <c r="F2678" t="s">
        <v>14326</v>
      </c>
      <c r="G2678" t="s">
        <v>14327</v>
      </c>
    </row>
    <row r="2679" spans="1:8" x14ac:dyDescent="0.25">
      <c r="A2679" t="s">
        <v>323</v>
      </c>
      <c r="B2679" t="str">
        <f t="shared" si="41"/>
        <v>G64</v>
      </c>
      <c r="F2679" t="s">
        <v>2439</v>
      </c>
      <c r="G2679" t="s">
        <v>2440</v>
      </c>
    </row>
    <row r="2680" spans="1:8" x14ac:dyDescent="0.25">
      <c r="A2680" t="s">
        <v>14328</v>
      </c>
      <c r="B2680" t="str">
        <f t="shared" si="41"/>
        <v>G70</v>
      </c>
      <c r="F2680" t="s">
        <v>14329</v>
      </c>
      <c r="G2680" t="s">
        <v>14330</v>
      </c>
    </row>
    <row r="2681" spans="1:8" x14ac:dyDescent="0.25">
      <c r="A2681" t="s">
        <v>14331</v>
      </c>
      <c r="B2681" t="str">
        <f t="shared" si="41"/>
        <v>G70</v>
      </c>
      <c r="F2681" t="s">
        <v>14332</v>
      </c>
      <c r="G2681" t="s">
        <v>14333</v>
      </c>
    </row>
    <row r="2682" spans="1:8" x14ac:dyDescent="0.25">
      <c r="A2682" t="s">
        <v>14334</v>
      </c>
      <c r="B2682" t="str">
        <f t="shared" si="41"/>
        <v>G70</v>
      </c>
      <c r="F2682" t="s">
        <v>14335</v>
      </c>
      <c r="G2682" t="s">
        <v>14336</v>
      </c>
    </row>
    <row r="2683" spans="1:8" x14ac:dyDescent="0.25">
      <c r="A2683" t="s">
        <v>14337</v>
      </c>
      <c r="B2683" t="str">
        <f t="shared" si="41"/>
        <v>G70</v>
      </c>
      <c r="F2683" t="s">
        <v>14338</v>
      </c>
      <c r="G2683" t="s">
        <v>14339</v>
      </c>
    </row>
    <row r="2684" spans="1:8" x14ac:dyDescent="0.25">
      <c r="A2684" t="s">
        <v>14340</v>
      </c>
      <c r="B2684" t="str">
        <f t="shared" si="41"/>
        <v>G70</v>
      </c>
      <c r="F2684" t="s">
        <v>14341</v>
      </c>
      <c r="G2684" t="s">
        <v>14342</v>
      </c>
    </row>
    <row r="2685" spans="1:8" x14ac:dyDescent="0.25">
      <c r="A2685" t="s">
        <v>14343</v>
      </c>
      <c r="B2685" t="str">
        <f t="shared" si="41"/>
        <v>G71</v>
      </c>
      <c r="F2685" t="s">
        <v>14344</v>
      </c>
      <c r="G2685" t="s">
        <v>14345</v>
      </c>
    </row>
    <row r="2686" spans="1:8" x14ac:dyDescent="0.25">
      <c r="A2686" t="s">
        <v>14346</v>
      </c>
      <c r="B2686" t="str">
        <f t="shared" si="41"/>
        <v>G71</v>
      </c>
      <c r="F2686" t="s">
        <v>14347</v>
      </c>
      <c r="G2686" t="s">
        <v>14348</v>
      </c>
    </row>
    <row r="2687" spans="1:8" x14ac:dyDescent="0.25">
      <c r="A2687" t="s">
        <v>14349</v>
      </c>
      <c r="B2687" t="str">
        <f t="shared" si="41"/>
        <v>G71</v>
      </c>
      <c r="F2687" t="s">
        <v>14350</v>
      </c>
      <c r="G2687" t="s">
        <v>14351</v>
      </c>
    </row>
    <row r="2688" spans="1:8" x14ac:dyDescent="0.25">
      <c r="A2688" t="s">
        <v>14352</v>
      </c>
      <c r="B2688" t="str">
        <f t="shared" si="41"/>
        <v>G71</v>
      </c>
      <c r="F2688" t="s">
        <v>14353</v>
      </c>
      <c r="G2688" t="s">
        <v>14354</v>
      </c>
    </row>
    <row r="2689" spans="1:8" x14ac:dyDescent="0.25">
      <c r="A2689" t="s">
        <v>14355</v>
      </c>
      <c r="B2689" t="str">
        <f t="shared" si="41"/>
        <v>G71</v>
      </c>
      <c r="F2689" t="s">
        <v>14356</v>
      </c>
      <c r="G2689" t="s">
        <v>14357</v>
      </c>
    </row>
    <row r="2690" spans="1:8" x14ac:dyDescent="0.25">
      <c r="A2690" t="s">
        <v>14358</v>
      </c>
      <c r="B2690" t="str">
        <f t="shared" si="41"/>
        <v>G71</v>
      </c>
      <c r="F2690" t="s">
        <v>14359</v>
      </c>
      <c r="G2690" t="s">
        <v>14360</v>
      </c>
    </row>
    <row r="2691" spans="1:8" x14ac:dyDescent="0.25">
      <c r="A2691" t="s">
        <v>14361</v>
      </c>
      <c r="B2691" t="str">
        <f t="shared" ref="B2691:B2754" si="42">LEFT(A2691,3)</f>
        <v>G72</v>
      </c>
      <c r="F2691" t="s">
        <v>14362</v>
      </c>
      <c r="G2691" t="s">
        <v>14363</v>
      </c>
    </row>
    <row r="2692" spans="1:8" x14ac:dyDescent="0.25">
      <c r="A2692" t="s">
        <v>14364</v>
      </c>
      <c r="B2692" t="str">
        <f t="shared" si="42"/>
        <v>G72</v>
      </c>
      <c r="F2692" t="s">
        <v>14365</v>
      </c>
      <c r="G2692" t="s">
        <v>14366</v>
      </c>
    </row>
    <row r="2693" spans="1:8" x14ac:dyDescent="0.25">
      <c r="A2693" t="s">
        <v>14367</v>
      </c>
      <c r="B2693" t="str">
        <f t="shared" si="42"/>
        <v>G72</v>
      </c>
      <c r="F2693" t="s">
        <v>14368</v>
      </c>
      <c r="G2693" t="s">
        <v>14369</v>
      </c>
    </row>
    <row r="2694" spans="1:8" x14ac:dyDescent="0.25">
      <c r="A2694" t="s">
        <v>14370</v>
      </c>
      <c r="B2694" t="str">
        <f t="shared" si="42"/>
        <v>G72</v>
      </c>
      <c r="F2694" t="s">
        <v>14371</v>
      </c>
      <c r="G2694" t="s">
        <v>14372</v>
      </c>
    </row>
    <row r="2695" spans="1:8" x14ac:dyDescent="0.25">
      <c r="A2695" t="s">
        <v>14373</v>
      </c>
      <c r="B2695" t="str">
        <f t="shared" si="42"/>
        <v>G72</v>
      </c>
      <c r="F2695" t="s">
        <v>14374</v>
      </c>
      <c r="G2695" t="s">
        <v>14375</v>
      </c>
    </row>
    <row r="2696" spans="1:8" x14ac:dyDescent="0.25">
      <c r="A2696" t="s">
        <v>14376</v>
      </c>
      <c r="B2696" t="str">
        <f t="shared" si="42"/>
        <v>G72</v>
      </c>
      <c r="F2696" t="s">
        <v>14377</v>
      </c>
      <c r="G2696" t="s">
        <v>14378</v>
      </c>
    </row>
    <row r="2697" spans="1:8" x14ac:dyDescent="0.25">
      <c r="A2697" t="s">
        <v>14379</v>
      </c>
      <c r="B2697" t="str">
        <f t="shared" si="42"/>
        <v>G72</v>
      </c>
      <c r="F2697" t="s">
        <v>14380</v>
      </c>
      <c r="G2697" t="s">
        <v>14381</v>
      </c>
    </row>
    <row r="2698" spans="1:8" x14ac:dyDescent="0.25">
      <c r="A2698" t="s">
        <v>14382</v>
      </c>
      <c r="B2698" t="str">
        <f t="shared" si="42"/>
        <v>G73</v>
      </c>
      <c r="C2698" t="s">
        <v>1835</v>
      </c>
      <c r="F2698" t="s">
        <v>14383</v>
      </c>
      <c r="G2698" t="s">
        <v>14384</v>
      </c>
    </row>
    <row r="2699" spans="1:8" x14ac:dyDescent="0.25">
      <c r="A2699" t="s">
        <v>14385</v>
      </c>
      <c r="B2699" t="str">
        <f t="shared" si="42"/>
        <v>G73</v>
      </c>
      <c r="C2699" t="s">
        <v>1835</v>
      </c>
      <c r="F2699" t="s">
        <v>14386</v>
      </c>
      <c r="G2699" t="s">
        <v>14387</v>
      </c>
      <c r="H2699" t="s">
        <v>14388</v>
      </c>
    </row>
    <row r="2700" spans="1:8" x14ac:dyDescent="0.25">
      <c r="A2700" t="s">
        <v>14389</v>
      </c>
      <c r="B2700" t="str">
        <f t="shared" si="42"/>
        <v>G73</v>
      </c>
      <c r="C2700" t="s">
        <v>1835</v>
      </c>
      <c r="F2700" t="s">
        <v>14390</v>
      </c>
      <c r="G2700" t="s">
        <v>14391</v>
      </c>
      <c r="H2700" t="s">
        <v>11160</v>
      </c>
    </row>
    <row r="2701" spans="1:8" x14ac:dyDescent="0.25">
      <c r="A2701" t="s">
        <v>14392</v>
      </c>
      <c r="B2701" t="str">
        <f t="shared" si="42"/>
        <v>G73</v>
      </c>
      <c r="C2701" t="s">
        <v>1835</v>
      </c>
      <c r="F2701" t="s">
        <v>14393</v>
      </c>
      <c r="G2701" t="s">
        <v>14394</v>
      </c>
    </row>
    <row r="2702" spans="1:8" x14ac:dyDescent="0.25">
      <c r="A2702" t="s">
        <v>14395</v>
      </c>
      <c r="B2702" t="str">
        <f t="shared" si="42"/>
        <v>G73</v>
      </c>
      <c r="C2702" t="s">
        <v>1835</v>
      </c>
      <c r="F2702" t="s">
        <v>14396</v>
      </c>
      <c r="G2702" t="s">
        <v>14397</v>
      </c>
    </row>
    <row r="2703" spans="1:8" x14ac:dyDescent="0.25">
      <c r="A2703" t="s">
        <v>14398</v>
      </c>
      <c r="B2703" t="str">
        <f t="shared" si="42"/>
        <v>G73</v>
      </c>
      <c r="C2703" t="s">
        <v>1835</v>
      </c>
      <c r="F2703" t="s">
        <v>14399</v>
      </c>
      <c r="G2703" t="s">
        <v>14400</v>
      </c>
    </row>
    <row r="2704" spans="1:8" x14ac:dyDescent="0.25">
      <c r="A2704" t="s">
        <v>14401</v>
      </c>
      <c r="B2704" t="str">
        <f t="shared" si="42"/>
        <v>G73</v>
      </c>
      <c r="C2704" t="s">
        <v>1835</v>
      </c>
      <c r="F2704" t="s">
        <v>14402</v>
      </c>
      <c r="G2704" t="s">
        <v>14403</v>
      </c>
    </row>
    <row r="2705" spans="1:7" x14ac:dyDescent="0.25">
      <c r="A2705" t="s">
        <v>14404</v>
      </c>
      <c r="B2705" t="str">
        <f t="shared" si="42"/>
        <v>G73</v>
      </c>
      <c r="C2705" t="s">
        <v>1835</v>
      </c>
      <c r="F2705" t="s">
        <v>14405</v>
      </c>
      <c r="G2705" t="s">
        <v>14406</v>
      </c>
    </row>
    <row r="2706" spans="1:7" x14ac:dyDescent="0.25">
      <c r="A2706" t="s">
        <v>14407</v>
      </c>
      <c r="B2706" t="str">
        <f t="shared" si="42"/>
        <v>G80</v>
      </c>
      <c r="F2706" t="s">
        <v>14408</v>
      </c>
      <c r="G2706" t="s">
        <v>14409</v>
      </c>
    </row>
    <row r="2707" spans="1:7" x14ac:dyDescent="0.25">
      <c r="A2707" t="s">
        <v>14410</v>
      </c>
      <c r="B2707" t="str">
        <f t="shared" si="42"/>
        <v>G80</v>
      </c>
      <c r="F2707" t="s">
        <v>14411</v>
      </c>
      <c r="G2707" t="s">
        <v>14412</v>
      </c>
    </row>
    <row r="2708" spans="1:7" x14ac:dyDescent="0.25">
      <c r="A2708" t="s">
        <v>14413</v>
      </c>
      <c r="B2708" t="str">
        <f t="shared" si="42"/>
        <v>G80</v>
      </c>
      <c r="F2708" t="s">
        <v>14414</v>
      </c>
      <c r="G2708" t="s">
        <v>14415</v>
      </c>
    </row>
    <row r="2709" spans="1:7" x14ac:dyDescent="0.25">
      <c r="A2709" t="s">
        <v>14416</v>
      </c>
      <c r="B2709" t="str">
        <f t="shared" si="42"/>
        <v>G80</v>
      </c>
      <c r="F2709" t="s">
        <v>14417</v>
      </c>
      <c r="G2709" t="s">
        <v>14418</v>
      </c>
    </row>
    <row r="2710" spans="1:7" x14ac:dyDescent="0.25">
      <c r="A2710" t="s">
        <v>14419</v>
      </c>
      <c r="B2710" t="str">
        <f t="shared" si="42"/>
        <v>G80</v>
      </c>
      <c r="F2710" t="s">
        <v>14420</v>
      </c>
      <c r="G2710" t="s">
        <v>14421</v>
      </c>
    </row>
    <row r="2711" spans="1:7" x14ac:dyDescent="0.25">
      <c r="A2711" t="s">
        <v>14422</v>
      </c>
      <c r="B2711" t="str">
        <f t="shared" si="42"/>
        <v>G80</v>
      </c>
      <c r="F2711" t="s">
        <v>14423</v>
      </c>
      <c r="G2711" t="s">
        <v>14424</v>
      </c>
    </row>
    <row r="2712" spans="1:7" x14ac:dyDescent="0.25">
      <c r="A2712" t="s">
        <v>14425</v>
      </c>
      <c r="B2712" t="str">
        <f t="shared" si="42"/>
        <v>G80</v>
      </c>
      <c r="F2712" t="s">
        <v>14426</v>
      </c>
      <c r="G2712" t="s">
        <v>14427</v>
      </c>
    </row>
    <row r="2713" spans="1:7" x14ac:dyDescent="0.25">
      <c r="A2713" t="s">
        <v>14428</v>
      </c>
      <c r="B2713" t="str">
        <f t="shared" si="42"/>
        <v>G81</v>
      </c>
      <c r="F2713" t="s">
        <v>14429</v>
      </c>
      <c r="G2713" t="s">
        <v>14430</v>
      </c>
    </row>
    <row r="2714" spans="1:7" x14ac:dyDescent="0.25">
      <c r="A2714" t="s">
        <v>14431</v>
      </c>
      <c r="B2714" t="str">
        <f t="shared" si="42"/>
        <v>G81</v>
      </c>
      <c r="F2714" t="s">
        <v>14432</v>
      </c>
      <c r="G2714" t="s">
        <v>14433</v>
      </c>
    </row>
    <row r="2715" spans="1:7" x14ac:dyDescent="0.25">
      <c r="A2715" t="s">
        <v>14434</v>
      </c>
      <c r="B2715" t="str">
        <f t="shared" si="42"/>
        <v>G81</v>
      </c>
      <c r="F2715" t="s">
        <v>14435</v>
      </c>
      <c r="G2715" t="s">
        <v>14436</v>
      </c>
    </row>
    <row r="2716" spans="1:7" x14ac:dyDescent="0.25">
      <c r="A2716" t="s">
        <v>14437</v>
      </c>
      <c r="B2716" t="str">
        <f t="shared" si="42"/>
        <v>G82</v>
      </c>
      <c r="F2716" t="s">
        <v>14438</v>
      </c>
      <c r="G2716" t="s">
        <v>14439</v>
      </c>
    </row>
    <row r="2717" spans="1:7" x14ac:dyDescent="0.25">
      <c r="A2717" t="s">
        <v>14440</v>
      </c>
      <c r="B2717" t="str">
        <f t="shared" si="42"/>
        <v>G82</v>
      </c>
      <c r="F2717" t="s">
        <v>14441</v>
      </c>
      <c r="G2717" t="s">
        <v>14442</v>
      </c>
    </row>
    <row r="2718" spans="1:7" x14ac:dyDescent="0.25">
      <c r="A2718" t="s">
        <v>14443</v>
      </c>
      <c r="B2718" t="str">
        <f t="shared" si="42"/>
        <v>G82</v>
      </c>
      <c r="F2718" t="s">
        <v>14444</v>
      </c>
      <c r="G2718" t="s">
        <v>14445</v>
      </c>
    </row>
    <row r="2719" spans="1:7" x14ac:dyDescent="0.25">
      <c r="A2719" t="s">
        <v>14446</v>
      </c>
      <c r="B2719" t="str">
        <f t="shared" si="42"/>
        <v>G82</v>
      </c>
      <c r="F2719" t="s">
        <v>14447</v>
      </c>
      <c r="G2719" t="s">
        <v>14448</v>
      </c>
    </row>
    <row r="2720" spans="1:7" x14ac:dyDescent="0.25">
      <c r="A2720" t="s">
        <v>14449</v>
      </c>
      <c r="B2720" t="str">
        <f t="shared" si="42"/>
        <v>G82</v>
      </c>
      <c r="F2720" t="s">
        <v>14450</v>
      </c>
      <c r="G2720" t="s">
        <v>14451</v>
      </c>
    </row>
    <row r="2721" spans="1:7" x14ac:dyDescent="0.25">
      <c r="A2721" t="s">
        <v>14452</v>
      </c>
      <c r="B2721" t="str">
        <f t="shared" si="42"/>
        <v>G82</v>
      </c>
      <c r="F2721" t="s">
        <v>14453</v>
      </c>
      <c r="G2721" t="s">
        <v>14454</v>
      </c>
    </row>
    <row r="2722" spans="1:7" x14ac:dyDescent="0.25">
      <c r="A2722" t="s">
        <v>14455</v>
      </c>
      <c r="B2722" t="str">
        <f t="shared" si="42"/>
        <v>G83</v>
      </c>
      <c r="F2722" t="s">
        <v>14456</v>
      </c>
      <c r="G2722" t="s">
        <v>14457</v>
      </c>
    </row>
    <row r="2723" spans="1:7" x14ac:dyDescent="0.25">
      <c r="A2723" t="s">
        <v>14458</v>
      </c>
      <c r="B2723" t="str">
        <f t="shared" si="42"/>
        <v>G83</v>
      </c>
      <c r="F2723" t="s">
        <v>14459</v>
      </c>
      <c r="G2723" t="s">
        <v>14460</v>
      </c>
    </row>
    <row r="2724" spans="1:7" x14ac:dyDescent="0.25">
      <c r="A2724" t="s">
        <v>14461</v>
      </c>
      <c r="B2724" t="str">
        <f t="shared" si="42"/>
        <v>G83</v>
      </c>
      <c r="F2724" t="s">
        <v>14462</v>
      </c>
      <c r="G2724" t="s">
        <v>14463</v>
      </c>
    </row>
    <row r="2725" spans="1:7" x14ac:dyDescent="0.25">
      <c r="A2725" t="s">
        <v>14464</v>
      </c>
      <c r="B2725" t="str">
        <f t="shared" si="42"/>
        <v>G83</v>
      </c>
      <c r="F2725" t="s">
        <v>14465</v>
      </c>
      <c r="G2725" t="s">
        <v>14466</v>
      </c>
    </row>
    <row r="2726" spans="1:7" x14ac:dyDescent="0.25">
      <c r="A2726" t="s">
        <v>14467</v>
      </c>
      <c r="B2726" t="str">
        <f t="shared" si="42"/>
        <v>G83</v>
      </c>
      <c r="F2726" t="s">
        <v>14468</v>
      </c>
      <c r="G2726" t="s">
        <v>14469</v>
      </c>
    </row>
    <row r="2727" spans="1:7" x14ac:dyDescent="0.25">
      <c r="A2727" t="s">
        <v>14470</v>
      </c>
      <c r="B2727" t="str">
        <f t="shared" si="42"/>
        <v>G83</v>
      </c>
      <c r="F2727" t="s">
        <v>14471</v>
      </c>
      <c r="G2727" t="s">
        <v>14472</v>
      </c>
    </row>
    <row r="2728" spans="1:7" x14ac:dyDescent="0.25">
      <c r="A2728" t="s">
        <v>14473</v>
      </c>
      <c r="B2728" t="str">
        <f t="shared" si="42"/>
        <v>G83</v>
      </c>
      <c r="F2728" t="s">
        <v>14474</v>
      </c>
      <c r="G2728" t="s">
        <v>14475</v>
      </c>
    </row>
    <row r="2729" spans="1:7" x14ac:dyDescent="0.25">
      <c r="A2729" t="s">
        <v>14476</v>
      </c>
      <c r="B2729" t="str">
        <f t="shared" si="42"/>
        <v>G90</v>
      </c>
      <c r="F2729" t="s">
        <v>14477</v>
      </c>
      <c r="G2729" t="s">
        <v>14478</v>
      </c>
    </row>
    <row r="2730" spans="1:7" x14ac:dyDescent="0.25">
      <c r="A2730" t="s">
        <v>14479</v>
      </c>
      <c r="B2730" t="str">
        <f t="shared" si="42"/>
        <v>G90</v>
      </c>
      <c r="F2730" t="s">
        <v>14480</v>
      </c>
      <c r="G2730" t="s">
        <v>14481</v>
      </c>
    </row>
    <row r="2731" spans="1:7" x14ac:dyDescent="0.25">
      <c r="A2731" t="s">
        <v>14482</v>
      </c>
      <c r="B2731" t="str">
        <f t="shared" si="42"/>
        <v>G90</v>
      </c>
      <c r="F2731" t="s">
        <v>14483</v>
      </c>
      <c r="G2731" t="s">
        <v>14484</v>
      </c>
    </row>
    <row r="2732" spans="1:7" x14ac:dyDescent="0.25">
      <c r="A2732" t="s">
        <v>14485</v>
      </c>
      <c r="B2732" t="str">
        <f t="shared" si="42"/>
        <v>G90</v>
      </c>
      <c r="F2732" t="s">
        <v>14486</v>
      </c>
      <c r="G2732" t="s">
        <v>14487</v>
      </c>
    </row>
    <row r="2733" spans="1:7" x14ac:dyDescent="0.25">
      <c r="A2733" t="s">
        <v>14488</v>
      </c>
      <c r="B2733" t="str">
        <f t="shared" si="42"/>
        <v>G90</v>
      </c>
      <c r="F2733" t="s">
        <v>14489</v>
      </c>
      <c r="G2733" t="s">
        <v>14490</v>
      </c>
    </row>
    <row r="2734" spans="1:7" x14ac:dyDescent="0.25">
      <c r="A2734" t="s">
        <v>14491</v>
      </c>
      <c r="B2734" t="str">
        <f t="shared" si="42"/>
        <v>G90</v>
      </c>
      <c r="F2734" t="s">
        <v>14492</v>
      </c>
      <c r="G2734" t="s">
        <v>14493</v>
      </c>
    </row>
    <row r="2735" spans="1:7" x14ac:dyDescent="0.25">
      <c r="A2735" t="s">
        <v>14494</v>
      </c>
      <c r="B2735" t="str">
        <f t="shared" si="42"/>
        <v>G90</v>
      </c>
      <c r="F2735" t="s">
        <v>14495</v>
      </c>
      <c r="G2735" t="s">
        <v>14496</v>
      </c>
    </row>
    <row r="2736" spans="1:7" x14ac:dyDescent="0.25">
      <c r="A2736" t="s">
        <v>14497</v>
      </c>
      <c r="B2736" t="str">
        <f t="shared" si="42"/>
        <v>G91</v>
      </c>
      <c r="F2736" t="s">
        <v>14498</v>
      </c>
      <c r="G2736" t="s">
        <v>14499</v>
      </c>
    </row>
    <row r="2737" spans="1:7" x14ac:dyDescent="0.25">
      <c r="A2737" t="s">
        <v>14500</v>
      </c>
      <c r="B2737" t="str">
        <f t="shared" si="42"/>
        <v>G91</v>
      </c>
      <c r="F2737" t="s">
        <v>14501</v>
      </c>
      <c r="G2737" t="s">
        <v>14502</v>
      </c>
    </row>
    <row r="2738" spans="1:7" x14ac:dyDescent="0.25">
      <c r="A2738" t="s">
        <v>14503</v>
      </c>
      <c r="B2738" t="str">
        <f t="shared" si="42"/>
        <v>G91</v>
      </c>
      <c r="F2738" t="s">
        <v>14504</v>
      </c>
      <c r="G2738" t="s">
        <v>14505</v>
      </c>
    </row>
    <row r="2739" spans="1:7" x14ac:dyDescent="0.25">
      <c r="A2739" t="s">
        <v>14506</v>
      </c>
      <c r="B2739" t="str">
        <f t="shared" si="42"/>
        <v>G91</v>
      </c>
      <c r="F2739" t="s">
        <v>14507</v>
      </c>
      <c r="G2739" t="s">
        <v>14508</v>
      </c>
    </row>
    <row r="2740" spans="1:7" x14ac:dyDescent="0.25">
      <c r="A2740" t="s">
        <v>14509</v>
      </c>
      <c r="B2740" t="str">
        <f t="shared" si="42"/>
        <v>G91</v>
      </c>
      <c r="F2740" t="s">
        <v>14510</v>
      </c>
      <c r="G2740" t="s">
        <v>14511</v>
      </c>
    </row>
    <row r="2741" spans="1:7" x14ac:dyDescent="0.25">
      <c r="A2741" t="s">
        <v>14512</v>
      </c>
      <c r="B2741" t="str">
        <f t="shared" si="42"/>
        <v>G91</v>
      </c>
      <c r="F2741" t="s">
        <v>14513</v>
      </c>
      <c r="G2741" t="s">
        <v>14514</v>
      </c>
    </row>
    <row r="2742" spans="1:7" x14ac:dyDescent="0.25">
      <c r="A2742" t="s">
        <v>2466</v>
      </c>
      <c r="B2742" t="str">
        <f t="shared" si="42"/>
        <v>G92</v>
      </c>
      <c r="F2742" t="s">
        <v>2467</v>
      </c>
      <c r="G2742" t="s">
        <v>2468</v>
      </c>
    </row>
    <row r="2743" spans="1:7" x14ac:dyDescent="0.25">
      <c r="A2743" t="s">
        <v>14515</v>
      </c>
      <c r="B2743" t="str">
        <f t="shared" si="42"/>
        <v>G93</v>
      </c>
      <c r="F2743" t="s">
        <v>14516</v>
      </c>
      <c r="G2743" t="s">
        <v>14517</v>
      </c>
    </row>
    <row r="2744" spans="1:7" x14ac:dyDescent="0.25">
      <c r="A2744" t="s">
        <v>14518</v>
      </c>
      <c r="B2744" t="str">
        <f t="shared" si="42"/>
        <v>G93</v>
      </c>
      <c r="F2744" t="s">
        <v>14519</v>
      </c>
      <c r="G2744" t="s">
        <v>14520</v>
      </c>
    </row>
    <row r="2745" spans="1:7" x14ac:dyDescent="0.25">
      <c r="A2745" t="s">
        <v>14521</v>
      </c>
      <c r="B2745" t="str">
        <f t="shared" si="42"/>
        <v>G93</v>
      </c>
      <c r="F2745" t="s">
        <v>14522</v>
      </c>
      <c r="G2745" t="s">
        <v>14523</v>
      </c>
    </row>
    <row r="2746" spans="1:7" x14ac:dyDescent="0.25">
      <c r="A2746" t="s">
        <v>14524</v>
      </c>
      <c r="B2746" t="str">
        <f t="shared" si="42"/>
        <v>G93</v>
      </c>
      <c r="F2746" t="s">
        <v>14525</v>
      </c>
      <c r="G2746" t="s">
        <v>14526</v>
      </c>
    </row>
    <row r="2747" spans="1:7" x14ac:dyDescent="0.25">
      <c r="A2747" t="s">
        <v>14527</v>
      </c>
      <c r="B2747" t="str">
        <f t="shared" si="42"/>
        <v>G93</v>
      </c>
      <c r="F2747" t="s">
        <v>14528</v>
      </c>
      <c r="G2747" t="s">
        <v>14529</v>
      </c>
    </row>
    <row r="2748" spans="1:7" x14ac:dyDescent="0.25">
      <c r="A2748" t="s">
        <v>14530</v>
      </c>
      <c r="B2748" t="str">
        <f t="shared" si="42"/>
        <v>G93</v>
      </c>
      <c r="F2748" t="s">
        <v>14531</v>
      </c>
      <c r="G2748" t="s">
        <v>14532</v>
      </c>
    </row>
    <row r="2749" spans="1:7" x14ac:dyDescent="0.25">
      <c r="A2749" t="s">
        <v>14533</v>
      </c>
      <c r="B2749" t="str">
        <f t="shared" si="42"/>
        <v>G93</v>
      </c>
      <c r="F2749" t="s">
        <v>14534</v>
      </c>
      <c r="G2749" t="s">
        <v>14535</v>
      </c>
    </row>
    <row r="2750" spans="1:7" x14ac:dyDescent="0.25">
      <c r="A2750" t="s">
        <v>14536</v>
      </c>
      <c r="B2750" t="str">
        <f t="shared" si="42"/>
        <v>G93</v>
      </c>
      <c r="F2750" t="s">
        <v>14537</v>
      </c>
      <c r="G2750" t="s">
        <v>14538</v>
      </c>
    </row>
    <row r="2751" spans="1:7" x14ac:dyDescent="0.25">
      <c r="A2751" t="s">
        <v>14539</v>
      </c>
      <c r="B2751" t="str">
        <f t="shared" si="42"/>
        <v>G93</v>
      </c>
      <c r="F2751" t="s">
        <v>14540</v>
      </c>
      <c r="G2751" t="s">
        <v>14541</v>
      </c>
    </row>
    <row r="2752" spans="1:7" x14ac:dyDescent="0.25">
      <c r="A2752" t="s">
        <v>14542</v>
      </c>
      <c r="B2752" t="str">
        <f t="shared" si="42"/>
        <v>G93</v>
      </c>
      <c r="F2752" t="s">
        <v>14543</v>
      </c>
      <c r="G2752" t="s">
        <v>14544</v>
      </c>
    </row>
    <row r="2753" spans="1:8" x14ac:dyDescent="0.25">
      <c r="A2753" t="s">
        <v>14545</v>
      </c>
      <c r="B2753" t="str">
        <f t="shared" si="42"/>
        <v>G94</v>
      </c>
      <c r="C2753" t="s">
        <v>1835</v>
      </c>
      <c r="F2753" t="s">
        <v>14546</v>
      </c>
      <c r="G2753" t="s">
        <v>14547</v>
      </c>
      <c r="H2753" t="s">
        <v>14129</v>
      </c>
    </row>
    <row r="2754" spans="1:8" x14ac:dyDescent="0.25">
      <c r="A2754" t="s">
        <v>14548</v>
      </c>
      <c r="B2754" t="str">
        <f t="shared" si="42"/>
        <v>G94</v>
      </c>
      <c r="C2754" t="s">
        <v>1835</v>
      </c>
      <c r="F2754" t="s">
        <v>14549</v>
      </c>
      <c r="G2754" t="s">
        <v>14550</v>
      </c>
      <c r="H2754" t="s">
        <v>11160</v>
      </c>
    </row>
    <row r="2755" spans="1:8" x14ac:dyDescent="0.25">
      <c r="A2755" t="s">
        <v>14551</v>
      </c>
      <c r="B2755" t="str">
        <f t="shared" ref="B2755:B2818" si="43">LEFT(A2755,3)</f>
        <v>G94</v>
      </c>
      <c r="C2755" t="s">
        <v>1835</v>
      </c>
      <c r="F2755" t="s">
        <v>14552</v>
      </c>
      <c r="G2755" t="s">
        <v>14553</v>
      </c>
    </row>
    <row r="2756" spans="1:8" x14ac:dyDescent="0.25">
      <c r="A2756" t="s">
        <v>14554</v>
      </c>
      <c r="B2756" t="str">
        <f t="shared" si="43"/>
        <v>G94</v>
      </c>
      <c r="C2756" t="s">
        <v>1835</v>
      </c>
      <c r="F2756" t="s">
        <v>14555</v>
      </c>
      <c r="G2756" t="s">
        <v>14556</v>
      </c>
    </row>
    <row r="2757" spans="1:8" x14ac:dyDescent="0.25">
      <c r="A2757" t="s">
        <v>14557</v>
      </c>
      <c r="B2757" t="str">
        <f t="shared" si="43"/>
        <v>G95</v>
      </c>
      <c r="F2757" t="s">
        <v>14558</v>
      </c>
      <c r="G2757" t="s">
        <v>14559</v>
      </c>
    </row>
    <row r="2758" spans="1:8" x14ac:dyDescent="0.25">
      <c r="A2758" t="s">
        <v>14560</v>
      </c>
      <c r="B2758" t="str">
        <f t="shared" si="43"/>
        <v>G95</v>
      </c>
      <c r="F2758" t="s">
        <v>14561</v>
      </c>
      <c r="G2758" t="s">
        <v>14562</v>
      </c>
    </row>
    <row r="2759" spans="1:8" x14ac:dyDescent="0.25">
      <c r="A2759" t="s">
        <v>14563</v>
      </c>
      <c r="B2759" t="str">
        <f t="shared" si="43"/>
        <v>G95</v>
      </c>
      <c r="F2759" t="s">
        <v>14564</v>
      </c>
      <c r="G2759" t="s">
        <v>14565</v>
      </c>
    </row>
    <row r="2760" spans="1:8" x14ac:dyDescent="0.25">
      <c r="A2760" t="s">
        <v>14566</v>
      </c>
      <c r="B2760" t="str">
        <f t="shared" si="43"/>
        <v>G95</v>
      </c>
      <c r="F2760" t="s">
        <v>14567</v>
      </c>
      <c r="G2760" t="s">
        <v>14568</v>
      </c>
    </row>
    <row r="2761" spans="1:8" x14ac:dyDescent="0.25">
      <c r="A2761" t="s">
        <v>14569</v>
      </c>
      <c r="B2761" t="str">
        <f t="shared" si="43"/>
        <v>G95</v>
      </c>
      <c r="F2761" t="s">
        <v>14570</v>
      </c>
      <c r="G2761" t="s">
        <v>14571</v>
      </c>
    </row>
    <row r="2762" spans="1:8" x14ac:dyDescent="0.25">
      <c r="A2762" t="s">
        <v>14572</v>
      </c>
      <c r="B2762" t="str">
        <f t="shared" si="43"/>
        <v>G96</v>
      </c>
      <c r="F2762" t="s">
        <v>14573</v>
      </c>
      <c r="G2762" t="s">
        <v>14574</v>
      </c>
    </row>
    <row r="2763" spans="1:8" x14ac:dyDescent="0.25">
      <c r="A2763" t="s">
        <v>14575</v>
      </c>
      <c r="B2763" t="str">
        <f t="shared" si="43"/>
        <v>G96</v>
      </c>
      <c r="F2763" t="s">
        <v>14576</v>
      </c>
      <c r="G2763" t="s">
        <v>14577</v>
      </c>
    </row>
    <row r="2764" spans="1:8" x14ac:dyDescent="0.25">
      <c r="A2764" t="s">
        <v>14578</v>
      </c>
      <c r="B2764" t="str">
        <f t="shared" si="43"/>
        <v>G96</v>
      </c>
      <c r="F2764" t="s">
        <v>14579</v>
      </c>
      <c r="G2764" t="s">
        <v>14580</v>
      </c>
    </row>
    <row r="2765" spans="1:8" x14ac:dyDescent="0.25">
      <c r="A2765" t="s">
        <v>14581</v>
      </c>
      <c r="B2765" t="str">
        <f t="shared" si="43"/>
        <v>G96</v>
      </c>
      <c r="F2765" t="s">
        <v>14582</v>
      </c>
      <c r="G2765" t="s">
        <v>14583</v>
      </c>
    </row>
    <row r="2766" spans="1:8" x14ac:dyDescent="0.25">
      <c r="A2766" t="s">
        <v>14584</v>
      </c>
      <c r="B2766" t="str">
        <f t="shared" si="43"/>
        <v>G97</v>
      </c>
      <c r="F2766" t="s">
        <v>14585</v>
      </c>
      <c r="G2766" t="s">
        <v>14586</v>
      </c>
    </row>
    <row r="2767" spans="1:8" x14ac:dyDescent="0.25">
      <c r="A2767" t="s">
        <v>14587</v>
      </c>
      <c r="B2767" t="str">
        <f t="shared" si="43"/>
        <v>G97</v>
      </c>
      <c r="F2767" t="s">
        <v>14588</v>
      </c>
      <c r="G2767" t="s">
        <v>14589</v>
      </c>
    </row>
    <row r="2768" spans="1:8" x14ac:dyDescent="0.25">
      <c r="A2768" t="s">
        <v>14590</v>
      </c>
      <c r="B2768" t="str">
        <f t="shared" si="43"/>
        <v>G97</v>
      </c>
      <c r="F2768" t="s">
        <v>14591</v>
      </c>
      <c r="G2768" t="s">
        <v>14592</v>
      </c>
    </row>
    <row r="2769" spans="1:7" x14ac:dyDescent="0.25">
      <c r="A2769" t="s">
        <v>14593</v>
      </c>
      <c r="B2769" t="str">
        <f t="shared" si="43"/>
        <v>G97</v>
      </c>
      <c r="F2769" t="s">
        <v>14594</v>
      </c>
      <c r="G2769" t="s">
        <v>14595</v>
      </c>
    </row>
    <row r="2770" spans="1:7" x14ac:dyDescent="0.25">
      <c r="A2770" t="s">
        <v>14596</v>
      </c>
      <c r="B2770" t="str">
        <f t="shared" si="43"/>
        <v>G97</v>
      </c>
      <c r="F2770" t="s">
        <v>14597</v>
      </c>
      <c r="G2770" t="s">
        <v>14598</v>
      </c>
    </row>
    <row r="2771" spans="1:7" x14ac:dyDescent="0.25">
      <c r="A2771" t="s">
        <v>2484</v>
      </c>
      <c r="B2771" t="str">
        <f t="shared" si="43"/>
        <v>G98</v>
      </c>
      <c r="F2771" t="s">
        <v>2485</v>
      </c>
      <c r="G2771" t="s">
        <v>2486</v>
      </c>
    </row>
    <row r="2772" spans="1:7" x14ac:dyDescent="0.25">
      <c r="A2772" t="s">
        <v>14599</v>
      </c>
      <c r="B2772" t="str">
        <f t="shared" si="43"/>
        <v>G99</v>
      </c>
      <c r="C2772" t="s">
        <v>1835</v>
      </c>
      <c r="F2772" t="s">
        <v>14600</v>
      </c>
      <c r="G2772" t="s">
        <v>14601</v>
      </c>
    </row>
    <row r="2773" spans="1:7" x14ac:dyDescent="0.25">
      <c r="A2773" t="s">
        <v>14602</v>
      </c>
      <c r="B2773" t="str">
        <f t="shared" si="43"/>
        <v>G99</v>
      </c>
      <c r="C2773" t="s">
        <v>1835</v>
      </c>
      <c r="F2773" t="s">
        <v>14603</v>
      </c>
      <c r="G2773" t="s">
        <v>14604</v>
      </c>
    </row>
    <row r="2774" spans="1:7" x14ac:dyDescent="0.25">
      <c r="A2774" t="s">
        <v>14605</v>
      </c>
      <c r="B2774" t="str">
        <f t="shared" si="43"/>
        <v>G99</v>
      </c>
      <c r="C2774" t="s">
        <v>1835</v>
      </c>
      <c r="F2774" t="s">
        <v>14606</v>
      </c>
      <c r="G2774" t="s">
        <v>14607</v>
      </c>
    </row>
    <row r="2775" spans="1:7" x14ac:dyDescent="0.25">
      <c r="A2775" t="s">
        <v>14608</v>
      </c>
      <c r="B2775" t="str">
        <f t="shared" si="43"/>
        <v>G99</v>
      </c>
      <c r="C2775" t="s">
        <v>1835</v>
      </c>
      <c r="F2775" t="s">
        <v>14609</v>
      </c>
      <c r="G2775" t="s">
        <v>14610</v>
      </c>
    </row>
    <row r="2776" spans="1:7" x14ac:dyDescent="0.25">
      <c r="A2776" t="s">
        <v>14611</v>
      </c>
      <c r="B2776" t="str">
        <f t="shared" si="43"/>
        <v>H00</v>
      </c>
      <c r="E2776" t="s">
        <v>7042</v>
      </c>
      <c r="F2776" t="s">
        <v>14612</v>
      </c>
      <c r="G2776" t="s">
        <v>14613</v>
      </c>
    </row>
    <row r="2777" spans="1:7" x14ac:dyDescent="0.25">
      <c r="A2777" t="s">
        <v>14614</v>
      </c>
      <c r="B2777" t="str">
        <f t="shared" si="43"/>
        <v>H00</v>
      </c>
      <c r="E2777" t="s">
        <v>7042</v>
      </c>
      <c r="F2777" t="s">
        <v>14615</v>
      </c>
      <c r="G2777" t="s">
        <v>14616</v>
      </c>
    </row>
    <row r="2778" spans="1:7" x14ac:dyDescent="0.25">
      <c r="A2778" t="s">
        <v>14617</v>
      </c>
      <c r="B2778" t="str">
        <f t="shared" si="43"/>
        <v>H01</v>
      </c>
      <c r="E2778" t="s">
        <v>7042</v>
      </c>
      <c r="F2778" t="s">
        <v>14618</v>
      </c>
      <c r="G2778" t="s">
        <v>14619</v>
      </c>
    </row>
    <row r="2779" spans="1:7" x14ac:dyDescent="0.25">
      <c r="A2779" t="s">
        <v>14620</v>
      </c>
      <c r="B2779" t="str">
        <f t="shared" si="43"/>
        <v>H01</v>
      </c>
      <c r="E2779" t="s">
        <v>7042</v>
      </c>
      <c r="F2779" t="s">
        <v>14621</v>
      </c>
      <c r="G2779" t="s">
        <v>14622</v>
      </c>
    </row>
    <row r="2780" spans="1:7" x14ac:dyDescent="0.25">
      <c r="A2780" t="s">
        <v>14623</v>
      </c>
      <c r="B2780" t="str">
        <f t="shared" si="43"/>
        <v>H01</v>
      </c>
      <c r="E2780" t="s">
        <v>7042</v>
      </c>
      <c r="F2780" t="s">
        <v>14624</v>
      </c>
      <c r="G2780" t="s">
        <v>14625</v>
      </c>
    </row>
    <row r="2781" spans="1:7" x14ac:dyDescent="0.25">
      <c r="A2781" t="s">
        <v>14626</v>
      </c>
      <c r="B2781" t="str">
        <f t="shared" si="43"/>
        <v>H01</v>
      </c>
      <c r="E2781" t="s">
        <v>7042</v>
      </c>
      <c r="F2781" t="s">
        <v>14627</v>
      </c>
      <c r="G2781" t="s">
        <v>14628</v>
      </c>
    </row>
    <row r="2782" spans="1:7" x14ac:dyDescent="0.25">
      <c r="A2782" t="s">
        <v>14629</v>
      </c>
      <c r="B2782" t="str">
        <f t="shared" si="43"/>
        <v>H02</v>
      </c>
      <c r="E2782" t="s">
        <v>7042</v>
      </c>
      <c r="F2782" t="s">
        <v>14630</v>
      </c>
      <c r="G2782" t="s">
        <v>14631</v>
      </c>
    </row>
    <row r="2783" spans="1:7" x14ac:dyDescent="0.25">
      <c r="A2783" t="s">
        <v>14632</v>
      </c>
      <c r="B2783" t="str">
        <f t="shared" si="43"/>
        <v>H02</v>
      </c>
      <c r="E2783" t="s">
        <v>7042</v>
      </c>
      <c r="F2783" t="s">
        <v>14633</v>
      </c>
      <c r="G2783" t="s">
        <v>14634</v>
      </c>
    </row>
    <row r="2784" spans="1:7" x14ac:dyDescent="0.25">
      <c r="A2784" t="s">
        <v>14635</v>
      </c>
      <c r="B2784" t="str">
        <f t="shared" si="43"/>
        <v>H02</v>
      </c>
      <c r="E2784" t="s">
        <v>7042</v>
      </c>
      <c r="F2784" t="s">
        <v>14636</v>
      </c>
      <c r="G2784" t="s">
        <v>14637</v>
      </c>
    </row>
    <row r="2785" spans="1:7" x14ac:dyDescent="0.25">
      <c r="A2785" t="s">
        <v>14638</v>
      </c>
      <c r="B2785" t="str">
        <f t="shared" si="43"/>
        <v>H02</v>
      </c>
      <c r="E2785" t="s">
        <v>7042</v>
      </c>
      <c r="F2785" t="s">
        <v>14639</v>
      </c>
      <c r="G2785" t="s">
        <v>14640</v>
      </c>
    </row>
    <row r="2786" spans="1:7" x14ac:dyDescent="0.25">
      <c r="A2786" t="s">
        <v>14641</v>
      </c>
      <c r="B2786" t="str">
        <f t="shared" si="43"/>
        <v>H02</v>
      </c>
      <c r="E2786" t="s">
        <v>7042</v>
      </c>
      <c r="F2786" t="s">
        <v>14642</v>
      </c>
      <c r="G2786" t="s">
        <v>14643</v>
      </c>
    </row>
    <row r="2787" spans="1:7" x14ac:dyDescent="0.25">
      <c r="A2787" t="s">
        <v>14644</v>
      </c>
      <c r="B2787" t="str">
        <f t="shared" si="43"/>
        <v>H02</v>
      </c>
      <c r="E2787" t="s">
        <v>7042</v>
      </c>
      <c r="F2787" t="s">
        <v>14645</v>
      </c>
      <c r="G2787" t="s">
        <v>14646</v>
      </c>
    </row>
    <row r="2788" spans="1:7" x14ac:dyDescent="0.25">
      <c r="A2788" t="s">
        <v>14647</v>
      </c>
      <c r="B2788" t="str">
        <f t="shared" si="43"/>
        <v>H02</v>
      </c>
      <c r="E2788" t="s">
        <v>7042</v>
      </c>
      <c r="F2788" t="s">
        <v>14648</v>
      </c>
      <c r="G2788" t="s">
        <v>14649</v>
      </c>
    </row>
    <row r="2789" spans="1:7" x14ac:dyDescent="0.25">
      <c r="A2789" t="s">
        <v>14650</v>
      </c>
      <c r="B2789" t="str">
        <f t="shared" si="43"/>
        <v>H02</v>
      </c>
      <c r="E2789" t="s">
        <v>7042</v>
      </c>
      <c r="F2789" t="s">
        <v>14651</v>
      </c>
      <c r="G2789" t="s">
        <v>14652</v>
      </c>
    </row>
    <row r="2790" spans="1:7" x14ac:dyDescent="0.25">
      <c r="A2790" t="s">
        <v>14653</v>
      </c>
      <c r="B2790" t="str">
        <f t="shared" si="43"/>
        <v>H02</v>
      </c>
      <c r="E2790" t="s">
        <v>7042</v>
      </c>
      <c r="F2790" t="s">
        <v>14654</v>
      </c>
      <c r="G2790" t="s">
        <v>14655</v>
      </c>
    </row>
    <row r="2791" spans="1:7" x14ac:dyDescent="0.25">
      <c r="A2791" t="s">
        <v>14656</v>
      </c>
      <c r="B2791" t="str">
        <f t="shared" si="43"/>
        <v>H02</v>
      </c>
      <c r="E2791" t="s">
        <v>7042</v>
      </c>
      <c r="F2791" t="s">
        <v>14657</v>
      </c>
      <c r="G2791" t="s">
        <v>14658</v>
      </c>
    </row>
    <row r="2792" spans="1:7" x14ac:dyDescent="0.25">
      <c r="A2792" t="s">
        <v>14659</v>
      </c>
      <c r="B2792" t="str">
        <f t="shared" si="43"/>
        <v>H03</v>
      </c>
      <c r="C2792" t="s">
        <v>1835</v>
      </c>
      <c r="F2792" t="s">
        <v>14660</v>
      </c>
      <c r="G2792" t="s">
        <v>14661</v>
      </c>
    </row>
    <row r="2793" spans="1:7" x14ac:dyDescent="0.25">
      <c r="A2793" t="s">
        <v>14662</v>
      </c>
      <c r="B2793" t="str">
        <f t="shared" si="43"/>
        <v>H03</v>
      </c>
      <c r="C2793" t="s">
        <v>1835</v>
      </c>
      <c r="F2793" t="s">
        <v>14663</v>
      </c>
      <c r="G2793" t="s">
        <v>14664</v>
      </c>
    </row>
    <row r="2794" spans="1:7" x14ac:dyDescent="0.25">
      <c r="A2794" t="s">
        <v>14665</v>
      </c>
      <c r="B2794" t="str">
        <f t="shared" si="43"/>
        <v>H03</v>
      </c>
      <c r="C2794" t="s">
        <v>1835</v>
      </c>
      <c r="F2794" t="s">
        <v>14666</v>
      </c>
      <c r="G2794" t="s">
        <v>14667</v>
      </c>
    </row>
    <row r="2795" spans="1:7" x14ac:dyDescent="0.25">
      <c r="A2795" t="s">
        <v>14668</v>
      </c>
      <c r="B2795" t="str">
        <f t="shared" si="43"/>
        <v>H04</v>
      </c>
      <c r="E2795" t="s">
        <v>7042</v>
      </c>
      <c r="F2795" t="s">
        <v>14669</v>
      </c>
      <c r="G2795" t="s">
        <v>14670</v>
      </c>
    </row>
    <row r="2796" spans="1:7" x14ac:dyDescent="0.25">
      <c r="A2796" t="s">
        <v>14671</v>
      </c>
      <c r="B2796" t="str">
        <f t="shared" si="43"/>
        <v>H04</v>
      </c>
      <c r="E2796" t="s">
        <v>7042</v>
      </c>
      <c r="F2796" t="s">
        <v>14672</v>
      </c>
      <c r="G2796" t="s">
        <v>14673</v>
      </c>
    </row>
    <row r="2797" spans="1:7" x14ac:dyDescent="0.25">
      <c r="A2797" t="s">
        <v>14674</v>
      </c>
      <c r="B2797" t="str">
        <f t="shared" si="43"/>
        <v>H04</v>
      </c>
      <c r="E2797" t="s">
        <v>7042</v>
      </c>
      <c r="F2797" t="s">
        <v>14675</v>
      </c>
      <c r="G2797" t="s">
        <v>14676</v>
      </c>
    </row>
    <row r="2798" spans="1:7" x14ac:dyDescent="0.25">
      <c r="A2798" t="s">
        <v>14677</v>
      </c>
      <c r="B2798" t="str">
        <f t="shared" si="43"/>
        <v>H04</v>
      </c>
      <c r="E2798" t="s">
        <v>7042</v>
      </c>
      <c r="F2798" t="s">
        <v>14678</v>
      </c>
      <c r="G2798" t="s">
        <v>14679</v>
      </c>
    </row>
    <row r="2799" spans="1:7" x14ac:dyDescent="0.25">
      <c r="A2799" t="s">
        <v>14680</v>
      </c>
      <c r="B2799" t="str">
        <f t="shared" si="43"/>
        <v>H04</v>
      </c>
      <c r="E2799" t="s">
        <v>7042</v>
      </c>
      <c r="F2799" t="s">
        <v>14681</v>
      </c>
      <c r="G2799" t="s">
        <v>14682</v>
      </c>
    </row>
    <row r="2800" spans="1:7" x14ac:dyDescent="0.25">
      <c r="A2800" t="s">
        <v>14683</v>
      </c>
      <c r="B2800" t="str">
        <f t="shared" si="43"/>
        <v>H04</v>
      </c>
      <c r="E2800" t="s">
        <v>7042</v>
      </c>
      <c r="F2800" t="s">
        <v>14684</v>
      </c>
      <c r="G2800" t="s">
        <v>14685</v>
      </c>
    </row>
    <row r="2801" spans="1:8" x14ac:dyDescent="0.25">
      <c r="A2801" t="s">
        <v>14686</v>
      </c>
      <c r="B2801" t="str">
        <f t="shared" si="43"/>
        <v>H04</v>
      </c>
      <c r="E2801" t="s">
        <v>7042</v>
      </c>
      <c r="F2801" t="s">
        <v>14687</v>
      </c>
      <c r="G2801" t="s">
        <v>14688</v>
      </c>
    </row>
    <row r="2802" spans="1:8" x14ac:dyDescent="0.25">
      <c r="A2802" t="s">
        <v>14689</v>
      </c>
      <c r="B2802" t="str">
        <f t="shared" si="43"/>
        <v>H04</v>
      </c>
      <c r="E2802" t="s">
        <v>7042</v>
      </c>
      <c r="F2802" t="s">
        <v>14690</v>
      </c>
      <c r="G2802" t="s">
        <v>14691</v>
      </c>
    </row>
    <row r="2803" spans="1:8" x14ac:dyDescent="0.25">
      <c r="A2803" t="s">
        <v>14692</v>
      </c>
      <c r="B2803" t="str">
        <f t="shared" si="43"/>
        <v>H04</v>
      </c>
      <c r="E2803" t="s">
        <v>7042</v>
      </c>
      <c r="F2803" t="s">
        <v>14693</v>
      </c>
      <c r="G2803" t="s">
        <v>14694</v>
      </c>
    </row>
    <row r="2804" spans="1:8" x14ac:dyDescent="0.25">
      <c r="A2804" t="s">
        <v>14695</v>
      </c>
      <c r="B2804" t="str">
        <f t="shared" si="43"/>
        <v>H05</v>
      </c>
      <c r="F2804" t="s">
        <v>14696</v>
      </c>
      <c r="G2804" t="s">
        <v>14697</v>
      </c>
    </row>
    <row r="2805" spans="1:8" x14ac:dyDescent="0.25">
      <c r="A2805" t="s">
        <v>14698</v>
      </c>
      <c r="B2805" t="str">
        <f t="shared" si="43"/>
        <v>H05</v>
      </c>
      <c r="F2805" t="s">
        <v>14699</v>
      </c>
      <c r="G2805" t="s">
        <v>14700</v>
      </c>
    </row>
    <row r="2806" spans="1:8" x14ac:dyDescent="0.25">
      <c r="A2806" t="s">
        <v>14701</v>
      </c>
      <c r="B2806" t="str">
        <f t="shared" si="43"/>
        <v>H05</v>
      </c>
      <c r="F2806" t="s">
        <v>14702</v>
      </c>
      <c r="G2806" t="s">
        <v>14703</v>
      </c>
    </row>
    <row r="2807" spans="1:8" x14ac:dyDescent="0.25">
      <c r="A2807" t="s">
        <v>14704</v>
      </c>
      <c r="B2807" t="str">
        <f t="shared" si="43"/>
        <v>H05</v>
      </c>
      <c r="F2807" t="s">
        <v>14705</v>
      </c>
      <c r="G2807" t="s">
        <v>14706</v>
      </c>
    </row>
    <row r="2808" spans="1:8" x14ac:dyDescent="0.25">
      <c r="A2808" t="s">
        <v>14707</v>
      </c>
      <c r="B2808" t="str">
        <f t="shared" si="43"/>
        <v>H05</v>
      </c>
      <c r="F2808" t="s">
        <v>14708</v>
      </c>
      <c r="G2808" t="s">
        <v>14709</v>
      </c>
    </row>
    <row r="2809" spans="1:8" x14ac:dyDescent="0.25">
      <c r="A2809" t="s">
        <v>14710</v>
      </c>
      <c r="B2809" t="str">
        <f t="shared" si="43"/>
        <v>H05</v>
      </c>
      <c r="F2809" t="s">
        <v>14711</v>
      </c>
      <c r="G2809" t="s">
        <v>14712</v>
      </c>
    </row>
    <row r="2810" spans="1:8" x14ac:dyDescent="0.25">
      <c r="A2810" t="s">
        <v>14713</v>
      </c>
      <c r="B2810" t="str">
        <f t="shared" si="43"/>
        <v>H05</v>
      </c>
      <c r="F2810" t="s">
        <v>14714</v>
      </c>
      <c r="G2810" t="s">
        <v>14715</v>
      </c>
    </row>
    <row r="2811" spans="1:8" x14ac:dyDescent="0.25">
      <c r="A2811" t="s">
        <v>14716</v>
      </c>
      <c r="B2811" t="str">
        <f t="shared" si="43"/>
        <v>H05</v>
      </c>
      <c r="F2811" t="s">
        <v>14717</v>
      </c>
      <c r="G2811" t="s">
        <v>14718</v>
      </c>
    </row>
    <row r="2812" spans="1:8" x14ac:dyDescent="0.25">
      <c r="A2812" t="s">
        <v>14719</v>
      </c>
      <c r="B2812" t="str">
        <f t="shared" si="43"/>
        <v>H06</v>
      </c>
      <c r="C2812" t="s">
        <v>1835</v>
      </c>
      <c r="F2812" t="s">
        <v>14720</v>
      </c>
      <c r="G2812" t="s">
        <v>14721</v>
      </c>
    </row>
    <row r="2813" spans="1:8" x14ac:dyDescent="0.25">
      <c r="A2813" t="s">
        <v>14722</v>
      </c>
      <c r="B2813" t="str">
        <f t="shared" si="43"/>
        <v>H06</v>
      </c>
      <c r="C2813" t="s">
        <v>1835</v>
      </c>
      <c r="F2813" t="s">
        <v>14723</v>
      </c>
      <c r="G2813" t="s">
        <v>14724</v>
      </c>
    </row>
    <row r="2814" spans="1:8" x14ac:dyDescent="0.25">
      <c r="A2814" t="s">
        <v>14725</v>
      </c>
      <c r="B2814" t="str">
        <f t="shared" si="43"/>
        <v>H06</v>
      </c>
      <c r="C2814" t="s">
        <v>1835</v>
      </c>
      <c r="F2814" t="s">
        <v>14726</v>
      </c>
      <c r="G2814" t="s">
        <v>14727</v>
      </c>
      <c r="H2814" t="s">
        <v>14728</v>
      </c>
    </row>
    <row r="2815" spans="1:8" x14ac:dyDescent="0.25">
      <c r="A2815" t="s">
        <v>14729</v>
      </c>
      <c r="B2815" t="str">
        <f t="shared" si="43"/>
        <v>H06</v>
      </c>
      <c r="C2815" t="s">
        <v>1835</v>
      </c>
      <c r="F2815" t="s">
        <v>14730</v>
      </c>
      <c r="G2815" t="s">
        <v>14731</v>
      </c>
    </row>
    <row r="2816" spans="1:8" x14ac:dyDescent="0.25">
      <c r="A2816" t="s">
        <v>14732</v>
      </c>
      <c r="B2816" t="str">
        <f t="shared" si="43"/>
        <v>H10</v>
      </c>
      <c r="E2816" t="s">
        <v>7042</v>
      </c>
      <c r="F2816" t="s">
        <v>14733</v>
      </c>
      <c r="G2816" t="s">
        <v>14734</v>
      </c>
    </row>
    <row r="2817" spans="1:8" x14ac:dyDescent="0.25">
      <c r="A2817" t="s">
        <v>14735</v>
      </c>
      <c r="B2817" t="str">
        <f t="shared" si="43"/>
        <v>H10</v>
      </c>
      <c r="E2817" t="s">
        <v>7042</v>
      </c>
      <c r="F2817" t="s">
        <v>14736</v>
      </c>
      <c r="G2817" t="s">
        <v>14737</v>
      </c>
    </row>
    <row r="2818" spans="1:8" x14ac:dyDescent="0.25">
      <c r="A2818" t="s">
        <v>14738</v>
      </c>
      <c r="B2818" t="str">
        <f t="shared" si="43"/>
        <v>H10</v>
      </c>
      <c r="E2818" t="s">
        <v>7042</v>
      </c>
      <c r="F2818" t="s">
        <v>14739</v>
      </c>
      <c r="G2818" t="s">
        <v>14740</v>
      </c>
    </row>
    <row r="2819" spans="1:8" x14ac:dyDescent="0.25">
      <c r="A2819" t="s">
        <v>14741</v>
      </c>
      <c r="B2819" t="str">
        <f t="shared" ref="B2819:B2882" si="44">LEFT(A2819,3)</f>
        <v>H10</v>
      </c>
      <c r="E2819" t="s">
        <v>7042</v>
      </c>
      <c r="F2819" t="s">
        <v>14742</v>
      </c>
      <c r="G2819" t="s">
        <v>14743</v>
      </c>
    </row>
    <row r="2820" spans="1:8" x14ac:dyDescent="0.25">
      <c r="A2820" t="s">
        <v>14744</v>
      </c>
      <c r="B2820" t="str">
        <f t="shared" si="44"/>
        <v>H10</v>
      </c>
      <c r="E2820" t="s">
        <v>7042</v>
      </c>
      <c r="F2820" t="s">
        <v>14745</v>
      </c>
      <c r="G2820" t="s">
        <v>14746</v>
      </c>
    </row>
    <row r="2821" spans="1:8" x14ac:dyDescent="0.25">
      <c r="A2821" t="s">
        <v>14747</v>
      </c>
      <c r="B2821" t="str">
        <f t="shared" si="44"/>
        <v>H10</v>
      </c>
      <c r="E2821" t="s">
        <v>7042</v>
      </c>
      <c r="F2821" t="s">
        <v>14748</v>
      </c>
      <c r="G2821" t="s">
        <v>14749</v>
      </c>
    </row>
    <row r="2822" spans="1:8" x14ac:dyDescent="0.25">
      <c r="A2822" t="s">
        <v>14750</v>
      </c>
      <c r="B2822" t="str">
        <f t="shared" si="44"/>
        <v>H10</v>
      </c>
      <c r="E2822" t="s">
        <v>7042</v>
      </c>
      <c r="F2822" t="s">
        <v>14751</v>
      </c>
      <c r="G2822" t="s">
        <v>14752</v>
      </c>
    </row>
    <row r="2823" spans="1:8" x14ac:dyDescent="0.25">
      <c r="A2823" t="s">
        <v>14753</v>
      </c>
      <c r="B2823" t="str">
        <f t="shared" si="44"/>
        <v>H10</v>
      </c>
      <c r="E2823" t="s">
        <v>7042</v>
      </c>
      <c r="F2823" t="s">
        <v>14754</v>
      </c>
      <c r="G2823" t="s">
        <v>14755</v>
      </c>
    </row>
    <row r="2824" spans="1:8" x14ac:dyDescent="0.25">
      <c r="A2824" t="s">
        <v>14756</v>
      </c>
      <c r="B2824" t="str">
        <f t="shared" si="44"/>
        <v>H11</v>
      </c>
      <c r="E2824" t="s">
        <v>7042</v>
      </c>
      <c r="F2824" t="s">
        <v>14757</v>
      </c>
      <c r="G2824" t="s">
        <v>14758</v>
      </c>
    </row>
    <row r="2825" spans="1:8" x14ac:dyDescent="0.25">
      <c r="A2825" t="s">
        <v>14759</v>
      </c>
      <c r="B2825" t="str">
        <f t="shared" si="44"/>
        <v>H11</v>
      </c>
      <c r="E2825" t="s">
        <v>7042</v>
      </c>
      <c r="F2825" t="s">
        <v>14760</v>
      </c>
      <c r="G2825" t="s">
        <v>14761</v>
      </c>
    </row>
    <row r="2826" spans="1:8" x14ac:dyDescent="0.25">
      <c r="A2826" t="s">
        <v>14762</v>
      </c>
      <c r="B2826" t="str">
        <f t="shared" si="44"/>
        <v>H11</v>
      </c>
      <c r="E2826" t="s">
        <v>7042</v>
      </c>
      <c r="F2826" t="s">
        <v>14763</v>
      </c>
      <c r="G2826" t="s">
        <v>14764</v>
      </c>
    </row>
    <row r="2827" spans="1:8" x14ac:dyDescent="0.25">
      <c r="A2827" t="s">
        <v>14765</v>
      </c>
      <c r="B2827" t="str">
        <f t="shared" si="44"/>
        <v>H11</v>
      </c>
      <c r="E2827" t="s">
        <v>7042</v>
      </c>
      <c r="F2827" t="s">
        <v>14766</v>
      </c>
      <c r="G2827" t="s">
        <v>14767</v>
      </c>
    </row>
    <row r="2828" spans="1:8" x14ac:dyDescent="0.25">
      <c r="A2828" t="s">
        <v>14768</v>
      </c>
      <c r="B2828" t="str">
        <f t="shared" si="44"/>
        <v>H11</v>
      </c>
      <c r="E2828" t="s">
        <v>7042</v>
      </c>
      <c r="F2828" t="s">
        <v>14769</v>
      </c>
      <c r="G2828" t="s">
        <v>14770</v>
      </c>
    </row>
    <row r="2829" spans="1:8" x14ac:dyDescent="0.25">
      <c r="A2829" t="s">
        <v>14771</v>
      </c>
      <c r="B2829" t="str">
        <f t="shared" si="44"/>
        <v>H11</v>
      </c>
      <c r="E2829" t="s">
        <v>7042</v>
      </c>
      <c r="F2829" t="s">
        <v>14772</v>
      </c>
      <c r="G2829" t="s">
        <v>14773</v>
      </c>
    </row>
    <row r="2830" spans="1:8" x14ac:dyDescent="0.25">
      <c r="A2830" t="s">
        <v>14774</v>
      </c>
      <c r="B2830" t="str">
        <f t="shared" si="44"/>
        <v>H11</v>
      </c>
      <c r="E2830" t="s">
        <v>7042</v>
      </c>
      <c r="F2830" t="s">
        <v>14775</v>
      </c>
      <c r="G2830" t="s">
        <v>14776</v>
      </c>
    </row>
    <row r="2831" spans="1:8" x14ac:dyDescent="0.25">
      <c r="A2831" t="s">
        <v>14777</v>
      </c>
      <c r="B2831" t="str">
        <f t="shared" si="44"/>
        <v>H13</v>
      </c>
      <c r="C2831" t="s">
        <v>1835</v>
      </c>
      <c r="F2831" t="s">
        <v>14778</v>
      </c>
      <c r="G2831" t="s">
        <v>14779</v>
      </c>
      <c r="H2831" t="s">
        <v>14780</v>
      </c>
    </row>
    <row r="2832" spans="1:8" x14ac:dyDescent="0.25">
      <c r="A2832" t="s">
        <v>14781</v>
      </c>
      <c r="B2832" t="str">
        <f t="shared" si="44"/>
        <v>H13</v>
      </c>
      <c r="C2832" t="s">
        <v>1835</v>
      </c>
      <c r="F2832" t="s">
        <v>14782</v>
      </c>
      <c r="G2832" t="s">
        <v>14783</v>
      </c>
    </row>
    <row r="2833" spans="1:8" x14ac:dyDescent="0.25">
      <c r="A2833" t="s">
        <v>14784</v>
      </c>
      <c r="B2833" t="str">
        <f t="shared" si="44"/>
        <v>H13</v>
      </c>
      <c r="C2833" t="s">
        <v>1835</v>
      </c>
      <c r="F2833" t="s">
        <v>14785</v>
      </c>
      <c r="G2833" t="s">
        <v>14786</v>
      </c>
    </row>
    <row r="2834" spans="1:8" x14ac:dyDescent="0.25">
      <c r="A2834" t="s">
        <v>14787</v>
      </c>
      <c r="B2834" t="str">
        <f t="shared" si="44"/>
        <v>H13</v>
      </c>
      <c r="C2834" t="s">
        <v>1835</v>
      </c>
      <c r="F2834" t="s">
        <v>14788</v>
      </c>
      <c r="G2834" t="s">
        <v>14789</v>
      </c>
      <c r="H2834" t="s">
        <v>14790</v>
      </c>
    </row>
    <row r="2835" spans="1:8" x14ac:dyDescent="0.25">
      <c r="A2835" t="s">
        <v>14791</v>
      </c>
      <c r="B2835" t="str">
        <f t="shared" si="44"/>
        <v>H13</v>
      </c>
      <c r="C2835" t="s">
        <v>1835</v>
      </c>
      <c r="F2835" t="s">
        <v>14792</v>
      </c>
      <c r="G2835" t="s">
        <v>14793</v>
      </c>
    </row>
    <row r="2836" spans="1:8" x14ac:dyDescent="0.25">
      <c r="A2836" t="s">
        <v>14794</v>
      </c>
      <c r="B2836" t="str">
        <f t="shared" si="44"/>
        <v>H15</v>
      </c>
      <c r="E2836" t="s">
        <v>7042</v>
      </c>
      <c r="F2836" t="s">
        <v>14795</v>
      </c>
      <c r="G2836" t="s">
        <v>14796</v>
      </c>
    </row>
    <row r="2837" spans="1:8" x14ac:dyDescent="0.25">
      <c r="A2837" t="s">
        <v>14797</v>
      </c>
      <c r="B2837" t="str">
        <f t="shared" si="44"/>
        <v>H15</v>
      </c>
      <c r="E2837" t="s">
        <v>7042</v>
      </c>
      <c r="F2837" t="s">
        <v>14798</v>
      </c>
      <c r="G2837" t="s">
        <v>14799</v>
      </c>
    </row>
    <row r="2838" spans="1:8" x14ac:dyDescent="0.25">
      <c r="A2838" t="s">
        <v>14800</v>
      </c>
      <c r="B2838" t="str">
        <f t="shared" si="44"/>
        <v>H15</v>
      </c>
      <c r="E2838" t="s">
        <v>7042</v>
      </c>
      <c r="F2838" t="s">
        <v>14801</v>
      </c>
      <c r="G2838" t="s">
        <v>14802</v>
      </c>
    </row>
    <row r="2839" spans="1:8" x14ac:dyDescent="0.25">
      <c r="A2839" t="s">
        <v>14803</v>
      </c>
      <c r="B2839" t="str">
        <f t="shared" si="44"/>
        <v>H15</v>
      </c>
      <c r="E2839" t="s">
        <v>7042</v>
      </c>
      <c r="F2839" t="s">
        <v>14804</v>
      </c>
      <c r="G2839" t="s">
        <v>14805</v>
      </c>
    </row>
    <row r="2840" spans="1:8" x14ac:dyDescent="0.25">
      <c r="A2840" t="s">
        <v>14806</v>
      </c>
      <c r="B2840" t="str">
        <f t="shared" si="44"/>
        <v>H16</v>
      </c>
      <c r="E2840" t="s">
        <v>7042</v>
      </c>
      <c r="F2840" t="s">
        <v>14807</v>
      </c>
      <c r="G2840" t="s">
        <v>14808</v>
      </c>
    </row>
    <row r="2841" spans="1:8" x14ac:dyDescent="0.25">
      <c r="A2841" t="s">
        <v>14809</v>
      </c>
      <c r="B2841" t="str">
        <f t="shared" si="44"/>
        <v>H16</v>
      </c>
      <c r="E2841" t="s">
        <v>7042</v>
      </c>
      <c r="F2841" t="s">
        <v>14810</v>
      </c>
      <c r="G2841" t="s">
        <v>14811</v>
      </c>
    </row>
    <row r="2842" spans="1:8" x14ac:dyDescent="0.25">
      <c r="A2842" t="s">
        <v>14812</v>
      </c>
      <c r="B2842" t="str">
        <f t="shared" si="44"/>
        <v>H16</v>
      </c>
      <c r="E2842" t="s">
        <v>7042</v>
      </c>
      <c r="F2842" t="s">
        <v>14813</v>
      </c>
      <c r="G2842" t="s">
        <v>14814</v>
      </c>
    </row>
    <row r="2843" spans="1:8" x14ac:dyDescent="0.25">
      <c r="A2843" t="s">
        <v>14815</v>
      </c>
      <c r="B2843" t="str">
        <f t="shared" si="44"/>
        <v>H16</v>
      </c>
      <c r="E2843" t="s">
        <v>7042</v>
      </c>
      <c r="F2843" t="s">
        <v>14816</v>
      </c>
      <c r="G2843" t="s">
        <v>14817</v>
      </c>
    </row>
    <row r="2844" spans="1:8" x14ac:dyDescent="0.25">
      <c r="A2844" t="s">
        <v>14818</v>
      </c>
      <c r="B2844" t="str">
        <f t="shared" si="44"/>
        <v>H16</v>
      </c>
      <c r="E2844" t="s">
        <v>7042</v>
      </c>
      <c r="F2844" t="s">
        <v>14819</v>
      </c>
      <c r="G2844" t="s">
        <v>14820</v>
      </c>
    </row>
    <row r="2845" spans="1:8" x14ac:dyDescent="0.25">
      <c r="A2845" t="s">
        <v>14821</v>
      </c>
      <c r="B2845" t="str">
        <f t="shared" si="44"/>
        <v>H16</v>
      </c>
      <c r="E2845" t="s">
        <v>7042</v>
      </c>
      <c r="F2845" t="s">
        <v>14822</v>
      </c>
      <c r="G2845" t="s">
        <v>14823</v>
      </c>
    </row>
    <row r="2846" spans="1:8" x14ac:dyDescent="0.25">
      <c r="A2846" t="s">
        <v>14824</v>
      </c>
      <c r="B2846" t="str">
        <f t="shared" si="44"/>
        <v>H16</v>
      </c>
      <c r="E2846" t="s">
        <v>7042</v>
      </c>
      <c r="F2846" t="s">
        <v>14825</v>
      </c>
      <c r="G2846" t="s">
        <v>14826</v>
      </c>
    </row>
    <row r="2847" spans="1:8" x14ac:dyDescent="0.25">
      <c r="A2847" t="s">
        <v>14827</v>
      </c>
      <c r="B2847" t="str">
        <f t="shared" si="44"/>
        <v>H17</v>
      </c>
      <c r="E2847" t="s">
        <v>7042</v>
      </c>
      <c r="F2847" t="s">
        <v>14828</v>
      </c>
      <c r="G2847" t="s">
        <v>14829</v>
      </c>
    </row>
    <row r="2848" spans="1:8" x14ac:dyDescent="0.25">
      <c r="A2848" t="s">
        <v>14830</v>
      </c>
      <c r="B2848" t="str">
        <f t="shared" si="44"/>
        <v>H17</v>
      </c>
      <c r="E2848" t="s">
        <v>7042</v>
      </c>
      <c r="F2848" t="s">
        <v>14831</v>
      </c>
      <c r="G2848" t="s">
        <v>14832</v>
      </c>
    </row>
    <row r="2849" spans="1:8" x14ac:dyDescent="0.25">
      <c r="A2849" t="s">
        <v>14833</v>
      </c>
      <c r="B2849" t="str">
        <f t="shared" si="44"/>
        <v>H17</v>
      </c>
      <c r="E2849" t="s">
        <v>7042</v>
      </c>
      <c r="F2849" t="s">
        <v>14834</v>
      </c>
      <c r="G2849" t="s">
        <v>14835</v>
      </c>
    </row>
    <row r="2850" spans="1:8" x14ac:dyDescent="0.25">
      <c r="A2850" t="s">
        <v>14836</v>
      </c>
      <c r="B2850" t="str">
        <f t="shared" si="44"/>
        <v>H17</v>
      </c>
      <c r="E2850" t="s">
        <v>7042</v>
      </c>
      <c r="F2850" t="s">
        <v>14837</v>
      </c>
      <c r="G2850" t="s">
        <v>14838</v>
      </c>
    </row>
    <row r="2851" spans="1:8" x14ac:dyDescent="0.25">
      <c r="A2851" t="s">
        <v>14839</v>
      </c>
      <c r="B2851" t="str">
        <f t="shared" si="44"/>
        <v>H18</v>
      </c>
      <c r="E2851" t="s">
        <v>7042</v>
      </c>
      <c r="F2851" t="s">
        <v>14840</v>
      </c>
      <c r="G2851" t="s">
        <v>14841</v>
      </c>
    </row>
    <row r="2852" spans="1:8" x14ac:dyDescent="0.25">
      <c r="A2852" t="s">
        <v>14842</v>
      </c>
      <c r="B2852" t="str">
        <f t="shared" si="44"/>
        <v>H18</v>
      </c>
      <c r="E2852" t="s">
        <v>7042</v>
      </c>
      <c r="F2852" t="s">
        <v>14843</v>
      </c>
      <c r="G2852" t="s">
        <v>14844</v>
      </c>
    </row>
    <row r="2853" spans="1:8" x14ac:dyDescent="0.25">
      <c r="A2853" t="s">
        <v>14845</v>
      </c>
      <c r="B2853" t="str">
        <f t="shared" si="44"/>
        <v>H18</v>
      </c>
      <c r="E2853" t="s">
        <v>7042</v>
      </c>
      <c r="F2853" t="s">
        <v>14846</v>
      </c>
      <c r="G2853" t="s">
        <v>14847</v>
      </c>
    </row>
    <row r="2854" spans="1:8" x14ac:dyDescent="0.25">
      <c r="A2854" t="s">
        <v>14848</v>
      </c>
      <c r="B2854" t="str">
        <f t="shared" si="44"/>
        <v>H18</v>
      </c>
      <c r="E2854" t="s">
        <v>7042</v>
      </c>
      <c r="F2854" t="s">
        <v>14849</v>
      </c>
      <c r="G2854" t="s">
        <v>14850</v>
      </c>
    </row>
    <row r="2855" spans="1:8" x14ac:dyDescent="0.25">
      <c r="A2855" t="s">
        <v>14851</v>
      </c>
      <c r="B2855" t="str">
        <f t="shared" si="44"/>
        <v>H18</v>
      </c>
      <c r="E2855" t="s">
        <v>7042</v>
      </c>
      <c r="F2855" t="s">
        <v>14852</v>
      </c>
      <c r="G2855" t="s">
        <v>14853</v>
      </c>
    </row>
    <row r="2856" spans="1:8" x14ac:dyDescent="0.25">
      <c r="A2856" t="s">
        <v>14854</v>
      </c>
      <c r="B2856" t="str">
        <f t="shared" si="44"/>
        <v>H18</v>
      </c>
      <c r="E2856" t="s">
        <v>7042</v>
      </c>
      <c r="F2856" t="s">
        <v>14855</v>
      </c>
      <c r="G2856" t="s">
        <v>14856</v>
      </c>
    </row>
    <row r="2857" spans="1:8" x14ac:dyDescent="0.25">
      <c r="A2857" t="s">
        <v>14857</v>
      </c>
      <c r="B2857" t="str">
        <f t="shared" si="44"/>
        <v>H18</v>
      </c>
      <c r="E2857" t="s">
        <v>7042</v>
      </c>
      <c r="F2857" t="s">
        <v>14858</v>
      </c>
      <c r="G2857" t="s">
        <v>14859</v>
      </c>
    </row>
    <row r="2858" spans="1:8" x14ac:dyDescent="0.25">
      <c r="A2858" t="s">
        <v>14860</v>
      </c>
      <c r="B2858" t="str">
        <f t="shared" si="44"/>
        <v>H18</v>
      </c>
      <c r="E2858" t="s">
        <v>7042</v>
      </c>
      <c r="F2858" t="s">
        <v>14861</v>
      </c>
      <c r="G2858" t="s">
        <v>14862</v>
      </c>
    </row>
    <row r="2859" spans="1:8" x14ac:dyDescent="0.25">
      <c r="A2859" t="s">
        <v>14863</v>
      </c>
      <c r="B2859" t="str">
        <f t="shared" si="44"/>
        <v>H18</v>
      </c>
      <c r="E2859" t="s">
        <v>7042</v>
      </c>
      <c r="F2859" t="s">
        <v>14864</v>
      </c>
      <c r="G2859" t="s">
        <v>14865</v>
      </c>
    </row>
    <row r="2860" spans="1:8" x14ac:dyDescent="0.25">
      <c r="A2860" t="s">
        <v>14866</v>
      </c>
      <c r="B2860" t="str">
        <f t="shared" si="44"/>
        <v>H18</v>
      </c>
      <c r="E2860" t="s">
        <v>7042</v>
      </c>
      <c r="F2860" t="s">
        <v>14867</v>
      </c>
      <c r="G2860" t="s">
        <v>14868</v>
      </c>
    </row>
    <row r="2861" spans="1:8" x14ac:dyDescent="0.25">
      <c r="A2861" t="s">
        <v>14869</v>
      </c>
      <c r="B2861" t="str">
        <f t="shared" si="44"/>
        <v>H19</v>
      </c>
      <c r="C2861" t="s">
        <v>1835</v>
      </c>
      <c r="F2861" t="s">
        <v>14870</v>
      </c>
      <c r="G2861" t="s">
        <v>14871</v>
      </c>
    </row>
    <row r="2862" spans="1:8" x14ac:dyDescent="0.25">
      <c r="A2862" t="s">
        <v>14872</v>
      </c>
      <c r="B2862" t="str">
        <f t="shared" si="44"/>
        <v>H19</v>
      </c>
      <c r="C2862" t="s">
        <v>1835</v>
      </c>
      <c r="F2862" t="s">
        <v>14873</v>
      </c>
      <c r="G2862" t="s">
        <v>14874</v>
      </c>
      <c r="H2862" t="s">
        <v>14875</v>
      </c>
    </row>
    <row r="2863" spans="1:8" x14ac:dyDescent="0.25">
      <c r="A2863" t="s">
        <v>14876</v>
      </c>
      <c r="B2863" t="str">
        <f t="shared" si="44"/>
        <v>H19</v>
      </c>
      <c r="C2863" t="s">
        <v>1835</v>
      </c>
      <c r="F2863" t="s">
        <v>14877</v>
      </c>
      <c r="G2863" t="s">
        <v>14878</v>
      </c>
    </row>
    <row r="2864" spans="1:8" x14ac:dyDescent="0.25">
      <c r="A2864" t="s">
        <v>14879</v>
      </c>
      <c r="B2864" t="str">
        <f t="shared" si="44"/>
        <v>H19</v>
      </c>
      <c r="C2864" t="s">
        <v>1835</v>
      </c>
      <c r="F2864" t="s">
        <v>14880</v>
      </c>
      <c r="G2864" t="s">
        <v>14881</v>
      </c>
    </row>
    <row r="2865" spans="1:7" x14ac:dyDescent="0.25">
      <c r="A2865" t="s">
        <v>14882</v>
      </c>
      <c r="B2865" t="str">
        <f t="shared" si="44"/>
        <v>H19</v>
      </c>
      <c r="C2865" t="s">
        <v>1835</v>
      </c>
      <c r="F2865" t="s">
        <v>14883</v>
      </c>
      <c r="G2865" t="s">
        <v>14884</v>
      </c>
    </row>
    <row r="2866" spans="1:7" x14ac:dyDescent="0.25">
      <c r="A2866" t="s">
        <v>14885</v>
      </c>
      <c r="B2866" t="str">
        <f t="shared" si="44"/>
        <v>H20</v>
      </c>
      <c r="E2866" t="s">
        <v>7042</v>
      </c>
      <c r="F2866" t="s">
        <v>14886</v>
      </c>
      <c r="G2866" t="s">
        <v>14887</v>
      </c>
    </row>
    <row r="2867" spans="1:7" x14ac:dyDescent="0.25">
      <c r="A2867" t="s">
        <v>14888</v>
      </c>
      <c r="B2867" t="str">
        <f t="shared" si="44"/>
        <v>H20</v>
      </c>
      <c r="E2867" t="s">
        <v>7042</v>
      </c>
      <c r="F2867" t="s">
        <v>14889</v>
      </c>
      <c r="G2867" t="s">
        <v>14890</v>
      </c>
    </row>
    <row r="2868" spans="1:7" x14ac:dyDescent="0.25">
      <c r="A2868" t="s">
        <v>14891</v>
      </c>
      <c r="B2868" t="str">
        <f t="shared" si="44"/>
        <v>H20</v>
      </c>
      <c r="E2868" t="s">
        <v>7042</v>
      </c>
      <c r="F2868" t="s">
        <v>14892</v>
      </c>
      <c r="G2868" t="s">
        <v>14893</v>
      </c>
    </row>
    <row r="2869" spans="1:7" x14ac:dyDescent="0.25">
      <c r="A2869" t="s">
        <v>14894</v>
      </c>
      <c r="B2869" t="str">
        <f t="shared" si="44"/>
        <v>H20</v>
      </c>
      <c r="E2869" t="s">
        <v>7042</v>
      </c>
      <c r="F2869" t="s">
        <v>14895</v>
      </c>
      <c r="G2869" t="s">
        <v>14896</v>
      </c>
    </row>
    <row r="2870" spans="1:7" x14ac:dyDescent="0.25">
      <c r="A2870" t="s">
        <v>14897</v>
      </c>
      <c r="B2870" t="str">
        <f t="shared" si="44"/>
        <v>H20</v>
      </c>
      <c r="E2870" t="s">
        <v>7042</v>
      </c>
      <c r="F2870" t="s">
        <v>14898</v>
      </c>
      <c r="G2870" t="s">
        <v>14899</v>
      </c>
    </row>
    <row r="2871" spans="1:7" x14ac:dyDescent="0.25">
      <c r="A2871" t="s">
        <v>14900</v>
      </c>
      <c r="B2871" t="str">
        <f t="shared" si="44"/>
        <v>H21</v>
      </c>
      <c r="E2871" t="s">
        <v>7042</v>
      </c>
      <c r="F2871" t="s">
        <v>14901</v>
      </c>
      <c r="G2871" t="s">
        <v>14902</v>
      </c>
    </row>
    <row r="2872" spans="1:7" x14ac:dyDescent="0.25">
      <c r="A2872" t="s">
        <v>14903</v>
      </c>
      <c r="B2872" t="str">
        <f t="shared" si="44"/>
        <v>H21</v>
      </c>
      <c r="E2872" t="s">
        <v>7042</v>
      </c>
      <c r="F2872" t="s">
        <v>14904</v>
      </c>
      <c r="G2872" t="s">
        <v>14905</v>
      </c>
    </row>
    <row r="2873" spans="1:7" x14ac:dyDescent="0.25">
      <c r="A2873" t="s">
        <v>14906</v>
      </c>
      <c r="B2873" t="str">
        <f t="shared" si="44"/>
        <v>H21</v>
      </c>
      <c r="E2873" t="s">
        <v>7042</v>
      </c>
      <c r="F2873" t="s">
        <v>14907</v>
      </c>
      <c r="G2873" t="s">
        <v>14908</v>
      </c>
    </row>
    <row r="2874" spans="1:7" x14ac:dyDescent="0.25">
      <c r="A2874" t="s">
        <v>14909</v>
      </c>
      <c r="B2874" t="str">
        <f t="shared" si="44"/>
        <v>H21</v>
      </c>
      <c r="E2874" t="s">
        <v>7042</v>
      </c>
      <c r="F2874" t="s">
        <v>14910</v>
      </c>
      <c r="G2874" t="s">
        <v>14911</v>
      </c>
    </row>
    <row r="2875" spans="1:7" x14ac:dyDescent="0.25">
      <c r="A2875" t="s">
        <v>14912</v>
      </c>
      <c r="B2875" t="str">
        <f t="shared" si="44"/>
        <v>H21</v>
      </c>
      <c r="E2875" t="s">
        <v>7042</v>
      </c>
      <c r="F2875" t="s">
        <v>14913</v>
      </c>
      <c r="G2875" t="s">
        <v>14914</v>
      </c>
    </row>
    <row r="2876" spans="1:7" x14ac:dyDescent="0.25">
      <c r="A2876" t="s">
        <v>14915</v>
      </c>
      <c r="B2876" t="str">
        <f t="shared" si="44"/>
        <v>H21</v>
      </c>
      <c r="E2876" t="s">
        <v>7042</v>
      </c>
      <c r="F2876" t="s">
        <v>14916</v>
      </c>
      <c r="G2876" t="s">
        <v>14917</v>
      </c>
    </row>
    <row r="2877" spans="1:7" x14ac:dyDescent="0.25">
      <c r="A2877" t="s">
        <v>14918</v>
      </c>
      <c r="B2877" t="str">
        <f t="shared" si="44"/>
        <v>H21</v>
      </c>
      <c r="E2877" t="s">
        <v>7042</v>
      </c>
      <c r="F2877" t="s">
        <v>14919</v>
      </c>
      <c r="G2877" t="s">
        <v>14920</v>
      </c>
    </row>
    <row r="2878" spans="1:7" x14ac:dyDescent="0.25">
      <c r="A2878" t="s">
        <v>14921</v>
      </c>
      <c r="B2878" t="str">
        <f t="shared" si="44"/>
        <v>H21</v>
      </c>
      <c r="E2878" t="s">
        <v>7042</v>
      </c>
      <c r="F2878" t="s">
        <v>14922</v>
      </c>
      <c r="G2878" t="s">
        <v>14923</v>
      </c>
    </row>
    <row r="2879" spans="1:7" x14ac:dyDescent="0.25">
      <c r="A2879" t="s">
        <v>14924</v>
      </c>
      <c r="B2879" t="str">
        <f t="shared" si="44"/>
        <v>H22</v>
      </c>
      <c r="C2879" t="s">
        <v>1835</v>
      </c>
      <c r="F2879" t="s">
        <v>14925</v>
      </c>
      <c r="G2879" t="s">
        <v>14926</v>
      </c>
    </row>
    <row r="2880" spans="1:7" x14ac:dyDescent="0.25">
      <c r="A2880" t="s">
        <v>14927</v>
      </c>
      <c r="B2880" t="str">
        <f t="shared" si="44"/>
        <v>H22</v>
      </c>
      <c r="C2880" t="s">
        <v>1835</v>
      </c>
      <c r="F2880" t="s">
        <v>14928</v>
      </c>
      <c r="G2880" t="s">
        <v>14929</v>
      </c>
    </row>
    <row r="2881" spans="1:7" x14ac:dyDescent="0.25">
      <c r="A2881" t="s">
        <v>14930</v>
      </c>
      <c r="B2881" t="str">
        <f t="shared" si="44"/>
        <v>H22</v>
      </c>
      <c r="C2881" t="s">
        <v>1835</v>
      </c>
      <c r="F2881" t="s">
        <v>14931</v>
      </c>
      <c r="G2881" t="s">
        <v>14932</v>
      </c>
    </row>
    <row r="2882" spans="1:7" x14ac:dyDescent="0.25">
      <c r="A2882" t="s">
        <v>14933</v>
      </c>
      <c r="B2882" t="str">
        <f t="shared" si="44"/>
        <v>H25</v>
      </c>
      <c r="E2882" t="s">
        <v>7042</v>
      </c>
      <c r="F2882" t="s">
        <v>14934</v>
      </c>
      <c r="G2882" t="s">
        <v>14935</v>
      </c>
    </row>
    <row r="2883" spans="1:7" x14ac:dyDescent="0.25">
      <c r="A2883" t="s">
        <v>14936</v>
      </c>
      <c r="B2883" t="str">
        <f t="shared" ref="B2883:B2946" si="45">LEFT(A2883,3)</f>
        <v>H25</v>
      </c>
      <c r="E2883" t="s">
        <v>7042</v>
      </c>
      <c r="F2883" t="s">
        <v>14937</v>
      </c>
      <c r="G2883" t="s">
        <v>14938</v>
      </c>
    </row>
    <row r="2884" spans="1:7" x14ac:dyDescent="0.25">
      <c r="A2884" t="s">
        <v>14939</v>
      </c>
      <c r="B2884" t="str">
        <f t="shared" si="45"/>
        <v>H25</v>
      </c>
      <c r="E2884" t="s">
        <v>7042</v>
      </c>
      <c r="F2884" t="s">
        <v>14940</v>
      </c>
      <c r="G2884" t="s">
        <v>14941</v>
      </c>
    </row>
    <row r="2885" spans="1:7" x14ac:dyDescent="0.25">
      <c r="A2885" t="s">
        <v>14942</v>
      </c>
      <c r="B2885" t="str">
        <f t="shared" si="45"/>
        <v>H25</v>
      </c>
      <c r="E2885" t="s">
        <v>7042</v>
      </c>
      <c r="F2885" t="s">
        <v>14943</v>
      </c>
      <c r="G2885" t="s">
        <v>14944</v>
      </c>
    </row>
    <row r="2886" spans="1:7" x14ac:dyDescent="0.25">
      <c r="A2886" t="s">
        <v>14945</v>
      </c>
      <c r="B2886" t="str">
        <f t="shared" si="45"/>
        <v>H25</v>
      </c>
      <c r="E2886" t="s">
        <v>7042</v>
      </c>
      <c r="F2886" t="s">
        <v>14946</v>
      </c>
      <c r="G2886" t="s">
        <v>14947</v>
      </c>
    </row>
    <row r="2887" spans="1:7" x14ac:dyDescent="0.25">
      <c r="A2887" t="s">
        <v>14948</v>
      </c>
      <c r="B2887" t="str">
        <f t="shared" si="45"/>
        <v>H26</v>
      </c>
      <c r="E2887" t="s">
        <v>7042</v>
      </c>
      <c r="F2887" t="s">
        <v>14949</v>
      </c>
      <c r="G2887" t="s">
        <v>14950</v>
      </c>
    </row>
    <row r="2888" spans="1:7" x14ac:dyDescent="0.25">
      <c r="A2888" t="s">
        <v>14951</v>
      </c>
      <c r="B2888" t="str">
        <f t="shared" si="45"/>
        <v>H26</v>
      </c>
      <c r="E2888" t="s">
        <v>7042</v>
      </c>
      <c r="F2888" t="s">
        <v>14952</v>
      </c>
      <c r="G2888" t="s">
        <v>14953</v>
      </c>
    </row>
    <row r="2889" spans="1:7" x14ac:dyDescent="0.25">
      <c r="A2889" t="s">
        <v>14954</v>
      </c>
      <c r="B2889" t="str">
        <f t="shared" si="45"/>
        <v>H26</v>
      </c>
      <c r="E2889" t="s">
        <v>7042</v>
      </c>
      <c r="F2889" t="s">
        <v>14955</v>
      </c>
      <c r="G2889" t="s">
        <v>14956</v>
      </c>
    </row>
    <row r="2890" spans="1:7" x14ac:dyDescent="0.25">
      <c r="A2890" t="s">
        <v>14957</v>
      </c>
      <c r="B2890" t="str">
        <f t="shared" si="45"/>
        <v>H26</v>
      </c>
      <c r="E2890" t="s">
        <v>7042</v>
      </c>
      <c r="F2890" t="s">
        <v>14958</v>
      </c>
      <c r="G2890" t="s">
        <v>14959</v>
      </c>
    </row>
    <row r="2891" spans="1:7" x14ac:dyDescent="0.25">
      <c r="A2891" t="s">
        <v>14960</v>
      </c>
      <c r="B2891" t="str">
        <f t="shared" si="45"/>
        <v>H26</v>
      </c>
      <c r="E2891" t="s">
        <v>7042</v>
      </c>
      <c r="F2891" t="s">
        <v>14961</v>
      </c>
      <c r="G2891" t="s">
        <v>14962</v>
      </c>
    </row>
    <row r="2892" spans="1:7" x14ac:dyDescent="0.25">
      <c r="A2892" t="s">
        <v>14963</v>
      </c>
      <c r="B2892" t="str">
        <f t="shared" si="45"/>
        <v>H26</v>
      </c>
      <c r="E2892" t="s">
        <v>7042</v>
      </c>
      <c r="F2892" t="s">
        <v>14964</v>
      </c>
      <c r="G2892" t="s">
        <v>14965</v>
      </c>
    </row>
    <row r="2893" spans="1:7" x14ac:dyDescent="0.25">
      <c r="A2893" t="s">
        <v>14966</v>
      </c>
      <c r="B2893" t="str">
        <f t="shared" si="45"/>
        <v>H26</v>
      </c>
      <c r="E2893" t="s">
        <v>7042</v>
      </c>
      <c r="F2893" t="s">
        <v>14967</v>
      </c>
      <c r="G2893" t="s">
        <v>14968</v>
      </c>
    </row>
    <row r="2894" spans="1:7" x14ac:dyDescent="0.25">
      <c r="A2894" t="s">
        <v>14969</v>
      </c>
      <c r="B2894" t="str">
        <f t="shared" si="45"/>
        <v>H27</v>
      </c>
      <c r="E2894" t="s">
        <v>7042</v>
      </c>
      <c r="F2894" t="s">
        <v>14970</v>
      </c>
      <c r="G2894" t="s">
        <v>14971</v>
      </c>
    </row>
    <row r="2895" spans="1:7" x14ac:dyDescent="0.25">
      <c r="A2895" t="s">
        <v>14972</v>
      </c>
      <c r="B2895" t="str">
        <f t="shared" si="45"/>
        <v>H27</v>
      </c>
      <c r="E2895" t="s">
        <v>7042</v>
      </c>
      <c r="F2895" t="s">
        <v>14973</v>
      </c>
      <c r="G2895" t="s">
        <v>14974</v>
      </c>
    </row>
    <row r="2896" spans="1:7" x14ac:dyDescent="0.25">
      <c r="A2896" t="s">
        <v>14975</v>
      </c>
      <c r="B2896" t="str">
        <f t="shared" si="45"/>
        <v>H27</v>
      </c>
      <c r="E2896" t="s">
        <v>7042</v>
      </c>
      <c r="F2896" t="s">
        <v>14976</v>
      </c>
      <c r="G2896" t="s">
        <v>14977</v>
      </c>
    </row>
    <row r="2897" spans="1:8" x14ac:dyDescent="0.25">
      <c r="A2897" t="s">
        <v>14978</v>
      </c>
      <c r="B2897" t="str">
        <f t="shared" si="45"/>
        <v>H27</v>
      </c>
      <c r="E2897" t="s">
        <v>7042</v>
      </c>
      <c r="F2897" t="s">
        <v>14979</v>
      </c>
      <c r="G2897" t="s">
        <v>14980</v>
      </c>
    </row>
    <row r="2898" spans="1:8" x14ac:dyDescent="0.25">
      <c r="A2898" t="s">
        <v>14981</v>
      </c>
      <c r="B2898" t="str">
        <f t="shared" si="45"/>
        <v>H28</v>
      </c>
      <c r="C2898" t="s">
        <v>1835</v>
      </c>
      <c r="F2898" t="s">
        <v>14982</v>
      </c>
      <c r="G2898" t="s">
        <v>14983</v>
      </c>
      <c r="H2898" t="s">
        <v>14984</v>
      </c>
    </row>
    <row r="2899" spans="1:8" x14ac:dyDescent="0.25">
      <c r="A2899" t="s">
        <v>14985</v>
      </c>
      <c r="B2899" t="str">
        <f t="shared" si="45"/>
        <v>H28</v>
      </c>
      <c r="C2899" t="s">
        <v>1835</v>
      </c>
      <c r="F2899" t="s">
        <v>14986</v>
      </c>
      <c r="G2899" t="s">
        <v>14987</v>
      </c>
    </row>
    <row r="2900" spans="1:8" x14ac:dyDescent="0.25">
      <c r="A2900" t="s">
        <v>14988</v>
      </c>
      <c r="B2900" t="str">
        <f t="shared" si="45"/>
        <v>H28</v>
      </c>
      <c r="C2900" t="s">
        <v>1835</v>
      </c>
      <c r="F2900" t="s">
        <v>14989</v>
      </c>
      <c r="G2900" t="s">
        <v>14990</v>
      </c>
    </row>
    <row r="2901" spans="1:8" x14ac:dyDescent="0.25">
      <c r="A2901" t="s">
        <v>14991</v>
      </c>
      <c r="B2901" t="str">
        <f t="shared" si="45"/>
        <v>H28</v>
      </c>
      <c r="C2901" t="s">
        <v>1835</v>
      </c>
      <c r="F2901" t="s">
        <v>14992</v>
      </c>
      <c r="G2901" t="s">
        <v>14993</v>
      </c>
    </row>
    <row r="2902" spans="1:8" x14ac:dyDescent="0.25">
      <c r="A2902" t="s">
        <v>14994</v>
      </c>
      <c r="B2902" t="str">
        <f t="shared" si="45"/>
        <v>H30</v>
      </c>
      <c r="E2902" t="s">
        <v>7042</v>
      </c>
      <c r="F2902" t="s">
        <v>14995</v>
      </c>
      <c r="G2902" t="s">
        <v>14996</v>
      </c>
    </row>
    <row r="2903" spans="1:8" x14ac:dyDescent="0.25">
      <c r="A2903" t="s">
        <v>14997</v>
      </c>
      <c r="B2903" t="str">
        <f t="shared" si="45"/>
        <v>H30</v>
      </c>
      <c r="E2903" t="s">
        <v>7042</v>
      </c>
      <c r="F2903" t="s">
        <v>14998</v>
      </c>
      <c r="G2903" t="s">
        <v>14999</v>
      </c>
    </row>
    <row r="2904" spans="1:8" x14ac:dyDescent="0.25">
      <c r="A2904" t="s">
        <v>15000</v>
      </c>
      <c r="B2904" t="str">
        <f t="shared" si="45"/>
        <v>H30</v>
      </c>
      <c r="E2904" t="s">
        <v>7042</v>
      </c>
      <c r="F2904" t="s">
        <v>15001</v>
      </c>
      <c r="G2904" t="s">
        <v>15002</v>
      </c>
    </row>
    <row r="2905" spans="1:8" x14ac:dyDescent="0.25">
      <c r="A2905" t="s">
        <v>15003</v>
      </c>
      <c r="B2905" t="str">
        <f t="shared" si="45"/>
        <v>H30</v>
      </c>
      <c r="E2905" t="s">
        <v>7042</v>
      </c>
      <c r="F2905" t="s">
        <v>15004</v>
      </c>
      <c r="G2905" t="s">
        <v>15005</v>
      </c>
    </row>
    <row r="2906" spans="1:8" x14ac:dyDescent="0.25">
      <c r="A2906" t="s">
        <v>15006</v>
      </c>
      <c r="B2906" t="str">
        <f t="shared" si="45"/>
        <v>H30</v>
      </c>
      <c r="E2906" t="s">
        <v>7042</v>
      </c>
      <c r="F2906" t="s">
        <v>15007</v>
      </c>
      <c r="G2906" t="s">
        <v>15008</v>
      </c>
    </row>
    <row r="2907" spans="1:8" x14ac:dyDescent="0.25">
      <c r="A2907" t="s">
        <v>15009</v>
      </c>
      <c r="B2907" t="str">
        <f t="shared" si="45"/>
        <v>H31</v>
      </c>
      <c r="E2907" t="s">
        <v>7042</v>
      </c>
      <c r="F2907" t="s">
        <v>15010</v>
      </c>
      <c r="G2907" t="s">
        <v>15011</v>
      </c>
    </row>
    <row r="2908" spans="1:8" x14ac:dyDescent="0.25">
      <c r="A2908" t="s">
        <v>15012</v>
      </c>
      <c r="B2908" t="str">
        <f t="shared" si="45"/>
        <v>H31</v>
      </c>
      <c r="E2908" t="s">
        <v>7042</v>
      </c>
      <c r="F2908" t="s">
        <v>15013</v>
      </c>
      <c r="G2908" t="s">
        <v>15014</v>
      </c>
    </row>
    <row r="2909" spans="1:8" x14ac:dyDescent="0.25">
      <c r="A2909" t="s">
        <v>15015</v>
      </c>
      <c r="B2909" t="str">
        <f t="shared" si="45"/>
        <v>H31</v>
      </c>
      <c r="E2909" t="s">
        <v>7042</v>
      </c>
      <c r="F2909" t="s">
        <v>15016</v>
      </c>
      <c r="G2909" t="s">
        <v>15017</v>
      </c>
    </row>
    <row r="2910" spans="1:8" x14ac:dyDescent="0.25">
      <c r="A2910" t="s">
        <v>15018</v>
      </c>
      <c r="B2910" t="str">
        <f t="shared" si="45"/>
        <v>H31</v>
      </c>
      <c r="E2910" t="s">
        <v>7042</v>
      </c>
      <c r="F2910" t="s">
        <v>15019</v>
      </c>
      <c r="G2910" t="s">
        <v>15020</v>
      </c>
    </row>
    <row r="2911" spans="1:8" x14ac:dyDescent="0.25">
      <c r="A2911" t="s">
        <v>15021</v>
      </c>
      <c r="B2911" t="str">
        <f t="shared" si="45"/>
        <v>H31</v>
      </c>
      <c r="E2911" t="s">
        <v>7042</v>
      </c>
      <c r="F2911" t="s">
        <v>15022</v>
      </c>
      <c r="G2911" t="s">
        <v>15023</v>
      </c>
    </row>
    <row r="2912" spans="1:8" x14ac:dyDescent="0.25">
      <c r="A2912" t="s">
        <v>15024</v>
      </c>
      <c r="B2912" t="str">
        <f t="shared" si="45"/>
        <v>H31</v>
      </c>
      <c r="E2912" t="s">
        <v>7042</v>
      </c>
      <c r="F2912" t="s">
        <v>15025</v>
      </c>
      <c r="G2912" t="s">
        <v>15026</v>
      </c>
    </row>
    <row r="2913" spans="1:7" x14ac:dyDescent="0.25">
      <c r="A2913" t="s">
        <v>15027</v>
      </c>
      <c r="B2913" t="str">
        <f t="shared" si="45"/>
        <v>H31</v>
      </c>
      <c r="E2913" t="s">
        <v>7042</v>
      </c>
      <c r="F2913" t="s">
        <v>15028</v>
      </c>
      <c r="G2913" t="s">
        <v>15029</v>
      </c>
    </row>
    <row r="2914" spans="1:7" x14ac:dyDescent="0.25">
      <c r="A2914" t="s">
        <v>15030</v>
      </c>
      <c r="B2914" t="str">
        <f t="shared" si="45"/>
        <v>H32</v>
      </c>
      <c r="C2914" t="s">
        <v>1835</v>
      </c>
      <c r="F2914" t="s">
        <v>15031</v>
      </c>
      <c r="G2914" t="s">
        <v>15032</v>
      </c>
    </row>
    <row r="2915" spans="1:7" x14ac:dyDescent="0.25">
      <c r="A2915" t="s">
        <v>15033</v>
      </c>
      <c r="B2915" t="str">
        <f t="shared" si="45"/>
        <v>H32</v>
      </c>
      <c r="C2915" t="s">
        <v>1835</v>
      </c>
      <c r="F2915" t="s">
        <v>15034</v>
      </c>
      <c r="G2915" t="s">
        <v>15035</v>
      </c>
    </row>
    <row r="2916" spans="1:7" x14ac:dyDescent="0.25">
      <c r="A2916" t="s">
        <v>15036</v>
      </c>
      <c r="B2916" t="str">
        <f t="shared" si="45"/>
        <v>H33</v>
      </c>
      <c r="E2916" t="s">
        <v>7042</v>
      </c>
      <c r="F2916" t="s">
        <v>15037</v>
      </c>
      <c r="G2916" t="s">
        <v>15038</v>
      </c>
    </row>
    <row r="2917" spans="1:7" x14ac:dyDescent="0.25">
      <c r="A2917" t="s">
        <v>15039</v>
      </c>
      <c r="B2917" t="str">
        <f t="shared" si="45"/>
        <v>H33</v>
      </c>
      <c r="E2917" t="s">
        <v>7042</v>
      </c>
      <c r="F2917" t="s">
        <v>15040</v>
      </c>
      <c r="G2917" t="s">
        <v>15041</v>
      </c>
    </row>
    <row r="2918" spans="1:7" x14ac:dyDescent="0.25">
      <c r="A2918" t="s">
        <v>15042</v>
      </c>
      <c r="B2918" t="str">
        <f t="shared" si="45"/>
        <v>H33</v>
      </c>
      <c r="E2918" t="s">
        <v>7042</v>
      </c>
      <c r="F2918" t="s">
        <v>15043</v>
      </c>
      <c r="G2918" t="s">
        <v>15044</v>
      </c>
    </row>
    <row r="2919" spans="1:7" x14ac:dyDescent="0.25">
      <c r="A2919" t="s">
        <v>15045</v>
      </c>
      <c r="B2919" t="str">
        <f t="shared" si="45"/>
        <v>H33</v>
      </c>
      <c r="E2919" t="s">
        <v>7042</v>
      </c>
      <c r="F2919" t="s">
        <v>15046</v>
      </c>
      <c r="G2919" t="s">
        <v>15047</v>
      </c>
    </row>
    <row r="2920" spans="1:7" x14ac:dyDescent="0.25">
      <c r="A2920" t="s">
        <v>15048</v>
      </c>
      <c r="B2920" t="str">
        <f t="shared" si="45"/>
        <v>H33</v>
      </c>
      <c r="E2920" t="s">
        <v>7042</v>
      </c>
      <c r="F2920" t="s">
        <v>15049</v>
      </c>
      <c r="G2920" t="s">
        <v>15050</v>
      </c>
    </row>
    <row r="2921" spans="1:7" x14ac:dyDescent="0.25">
      <c r="A2921" t="s">
        <v>15051</v>
      </c>
      <c r="B2921" t="str">
        <f t="shared" si="45"/>
        <v>H33</v>
      </c>
      <c r="E2921" t="s">
        <v>7042</v>
      </c>
      <c r="F2921" t="s">
        <v>15052</v>
      </c>
      <c r="G2921" t="s">
        <v>15053</v>
      </c>
    </row>
    <row r="2922" spans="1:7" x14ac:dyDescent="0.25">
      <c r="A2922" t="s">
        <v>15054</v>
      </c>
      <c r="B2922" t="str">
        <f t="shared" si="45"/>
        <v>H34</v>
      </c>
      <c r="E2922" t="s">
        <v>7042</v>
      </c>
      <c r="F2922" t="s">
        <v>15055</v>
      </c>
      <c r="G2922" t="s">
        <v>15056</v>
      </c>
    </row>
    <row r="2923" spans="1:7" x14ac:dyDescent="0.25">
      <c r="A2923" t="s">
        <v>15057</v>
      </c>
      <c r="B2923" t="str">
        <f t="shared" si="45"/>
        <v>H34</v>
      </c>
      <c r="E2923" t="s">
        <v>7042</v>
      </c>
      <c r="F2923" t="s">
        <v>15058</v>
      </c>
      <c r="G2923" t="s">
        <v>15059</v>
      </c>
    </row>
    <row r="2924" spans="1:7" x14ac:dyDescent="0.25">
      <c r="A2924" t="s">
        <v>15060</v>
      </c>
      <c r="B2924" t="str">
        <f t="shared" si="45"/>
        <v>H34</v>
      </c>
      <c r="E2924" t="s">
        <v>7042</v>
      </c>
      <c r="F2924" t="s">
        <v>15061</v>
      </c>
      <c r="G2924" t="s">
        <v>15062</v>
      </c>
    </row>
    <row r="2925" spans="1:7" x14ac:dyDescent="0.25">
      <c r="A2925" t="s">
        <v>15063</v>
      </c>
      <c r="B2925" t="str">
        <f t="shared" si="45"/>
        <v>H34</v>
      </c>
      <c r="E2925" t="s">
        <v>7042</v>
      </c>
      <c r="F2925" t="s">
        <v>15064</v>
      </c>
      <c r="G2925" t="s">
        <v>15065</v>
      </c>
    </row>
    <row r="2926" spans="1:7" x14ac:dyDescent="0.25">
      <c r="A2926" t="s">
        <v>15066</v>
      </c>
      <c r="B2926" t="str">
        <f t="shared" si="45"/>
        <v>H34</v>
      </c>
      <c r="E2926" t="s">
        <v>7042</v>
      </c>
      <c r="F2926" t="s">
        <v>15067</v>
      </c>
      <c r="G2926" t="s">
        <v>15068</v>
      </c>
    </row>
    <row r="2927" spans="1:7" x14ac:dyDescent="0.25">
      <c r="A2927" t="s">
        <v>15069</v>
      </c>
      <c r="B2927" t="str">
        <f t="shared" si="45"/>
        <v>H35</v>
      </c>
      <c r="E2927" t="s">
        <v>7042</v>
      </c>
      <c r="F2927" t="s">
        <v>15070</v>
      </c>
      <c r="G2927" t="s">
        <v>15071</v>
      </c>
    </row>
    <row r="2928" spans="1:7" x14ac:dyDescent="0.25">
      <c r="A2928" t="s">
        <v>15072</v>
      </c>
      <c r="B2928" t="str">
        <f t="shared" si="45"/>
        <v>H35</v>
      </c>
      <c r="E2928" t="s">
        <v>7042</v>
      </c>
      <c r="F2928" t="s">
        <v>15073</v>
      </c>
      <c r="G2928" t="s">
        <v>15074</v>
      </c>
    </row>
    <row r="2929" spans="1:8" x14ac:dyDescent="0.25">
      <c r="A2929" t="s">
        <v>15075</v>
      </c>
      <c r="B2929" t="str">
        <f t="shared" si="45"/>
        <v>H35</v>
      </c>
      <c r="E2929" t="s">
        <v>7042</v>
      </c>
      <c r="F2929" t="s">
        <v>15076</v>
      </c>
      <c r="G2929" t="s">
        <v>15077</v>
      </c>
    </row>
    <row r="2930" spans="1:8" x14ac:dyDescent="0.25">
      <c r="A2930" t="s">
        <v>15078</v>
      </c>
      <c r="B2930" t="str">
        <f t="shared" si="45"/>
        <v>H35</v>
      </c>
      <c r="E2930" t="s">
        <v>7042</v>
      </c>
      <c r="F2930" t="s">
        <v>15079</v>
      </c>
      <c r="G2930" t="s">
        <v>15080</v>
      </c>
    </row>
    <row r="2931" spans="1:8" x14ac:dyDescent="0.25">
      <c r="A2931" t="s">
        <v>15081</v>
      </c>
      <c r="B2931" t="str">
        <f t="shared" si="45"/>
        <v>H35</v>
      </c>
      <c r="E2931" t="s">
        <v>7042</v>
      </c>
      <c r="F2931" t="s">
        <v>15082</v>
      </c>
      <c r="G2931" t="s">
        <v>15083</v>
      </c>
    </row>
    <row r="2932" spans="1:8" x14ac:dyDescent="0.25">
      <c r="A2932" t="s">
        <v>15084</v>
      </c>
      <c r="B2932" t="str">
        <f t="shared" si="45"/>
        <v>H35</v>
      </c>
      <c r="E2932" t="s">
        <v>7042</v>
      </c>
      <c r="F2932" t="s">
        <v>15085</v>
      </c>
      <c r="G2932" t="s">
        <v>15086</v>
      </c>
    </row>
    <row r="2933" spans="1:8" x14ac:dyDescent="0.25">
      <c r="A2933" t="s">
        <v>15087</v>
      </c>
      <c r="B2933" t="str">
        <f t="shared" si="45"/>
        <v>H35</v>
      </c>
      <c r="E2933" t="s">
        <v>7042</v>
      </c>
      <c r="F2933" t="s">
        <v>15088</v>
      </c>
      <c r="G2933" t="s">
        <v>15089</v>
      </c>
    </row>
    <row r="2934" spans="1:8" x14ac:dyDescent="0.25">
      <c r="A2934" t="s">
        <v>15090</v>
      </c>
      <c r="B2934" t="str">
        <f t="shared" si="45"/>
        <v>H35</v>
      </c>
      <c r="E2934" t="s">
        <v>7042</v>
      </c>
      <c r="F2934" t="s">
        <v>15091</v>
      </c>
      <c r="G2934" t="s">
        <v>15092</v>
      </c>
    </row>
    <row r="2935" spans="1:8" x14ac:dyDescent="0.25">
      <c r="A2935" t="s">
        <v>15093</v>
      </c>
      <c r="B2935" t="str">
        <f t="shared" si="45"/>
        <v>H35</v>
      </c>
      <c r="E2935" t="s">
        <v>7042</v>
      </c>
      <c r="F2935" t="s">
        <v>15094</v>
      </c>
      <c r="G2935" t="s">
        <v>15095</v>
      </c>
    </row>
    <row r="2936" spans="1:8" x14ac:dyDescent="0.25">
      <c r="A2936" t="s">
        <v>15096</v>
      </c>
      <c r="B2936" t="str">
        <f t="shared" si="45"/>
        <v>H35</v>
      </c>
      <c r="E2936" t="s">
        <v>7042</v>
      </c>
      <c r="F2936" t="s">
        <v>15097</v>
      </c>
      <c r="G2936" t="s">
        <v>15098</v>
      </c>
    </row>
    <row r="2937" spans="1:8" x14ac:dyDescent="0.25">
      <c r="A2937" t="s">
        <v>15099</v>
      </c>
      <c r="B2937" t="str">
        <f t="shared" si="45"/>
        <v>H36</v>
      </c>
      <c r="C2937" t="s">
        <v>1835</v>
      </c>
      <c r="F2937" t="s">
        <v>15100</v>
      </c>
      <c r="G2937" t="s">
        <v>15101</v>
      </c>
      <c r="H2937" t="s">
        <v>14984</v>
      </c>
    </row>
    <row r="2938" spans="1:8" x14ac:dyDescent="0.25">
      <c r="A2938" t="s">
        <v>15102</v>
      </c>
      <c r="B2938" t="str">
        <f t="shared" si="45"/>
        <v>H36</v>
      </c>
      <c r="C2938" t="s">
        <v>1835</v>
      </c>
      <c r="F2938" t="s">
        <v>15103</v>
      </c>
      <c r="G2938" t="s">
        <v>15104</v>
      </c>
    </row>
    <row r="2939" spans="1:8" x14ac:dyDescent="0.25">
      <c r="A2939" t="s">
        <v>15105</v>
      </c>
      <c r="B2939" t="str">
        <f t="shared" si="45"/>
        <v>H40</v>
      </c>
      <c r="E2939" t="s">
        <v>7042</v>
      </c>
      <c r="F2939" t="s">
        <v>15106</v>
      </c>
      <c r="G2939" t="s">
        <v>15107</v>
      </c>
    </row>
    <row r="2940" spans="1:8" x14ac:dyDescent="0.25">
      <c r="A2940" t="s">
        <v>15108</v>
      </c>
      <c r="B2940" t="str">
        <f t="shared" si="45"/>
        <v>H40</v>
      </c>
      <c r="E2940" t="s">
        <v>7042</v>
      </c>
      <c r="F2940" t="s">
        <v>15109</v>
      </c>
      <c r="G2940" t="s">
        <v>15110</v>
      </c>
    </row>
    <row r="2941" spans="1:8" x14ac:dyDescent="0.25">
      <c r="A2941" t="s">
        <v>15111</v>
      </c>
      <c r="B2941" t="str">
        <f t="shared" si="45"/>
        <v>H40</v>
      </c>
      <c r="E2941" t="s">
        <v>7042</v>
      </c>
      <c r="F2941" t="s">
        <v>15112</v>
      </c>
      <c r="G2941" t="s">
        <v>15113</v>
      </c>
    </row>
    <row r="2942" spans="1:8" x14ac:dyDescent="0.25">
      <c r="A2942" t="s">
        <v>15114</v>
      </c>
      <c r="B2942" t="str">
        <f t="shared" si="45"/>
        <v>H40</v>
      </c>
      <c r="E2942" t="s">
        <v>7042</v>
      </c>
      <c r="F2942" t="s">
        <v>15115</v>
      </c>
      <c r="G2942" t="s">
        <v>15116</v>
      </c>
    </row>
    <row r="2943" spans="1:8" x14ac:dyDescent="0.25">
      <c r="A2943" t="s">
        <v>15117</v>
      </c>
      <c r="B2943" t="str">
        <f t="shared" si="45"/>
        <v>H40</v>
      </c>
      <c r="E2943" t="s">
        <v>7042</v>
      </c>
      <c r="F2943" t="s">
        <v>15118</v>
      </c>
      <c r="G2943" t="s">
        <v>15119</v>
      </c>
    </row>
    <row r="2944" spans="1:8" x14ac:dyDescent="0.25">
      <c r="A2944" t="s">
        <v>15120</v>
      </c>
      <c r="B2944" t="str">
        <f t="shared" si="45"/>
        <v>H40</v>
      </c>
      <c r="E2944" t="s">
        <v>7042</v>
      </c>
      <c r="F2944" t="s">
        <v>15121</v>
      </c>
      <c r="G2944" t="s">
        <v>15122</v>
      </c>
    </row>
    <row r="2945" spans="1:7" x14ac:dyDescent="0.25">
      <c r="A2945" t="s">
        <v>15123</v>
      </c>
      <c r="B2945" t="str">
        <f t="shared" si="45"/>
        <v>H40</v>
      </c>
      <c r="E2945" t="s">
        <v>7042</v>
      </c>
      <c r="F2945" t="s">
        <v>15124</v>
      </c>
      <c r="G2945" t="s">
        <v>15125</v>
      </c>
    </row>
    <row r="2946" spans="1:7" x14ac:dyDescent="0.25">
      <c r="A2946" t="s">
        <v>15126</v>
      </c>
      <c r="B2946" t="str">
        <f t="shared" si="45"/>
        <v>H40</v>
      </c>
      <c r="E2946" t="s">
        <v>7042</v>
      </c>
      <c r="F2946" t="s">
        <v>15127</v>
      </c>
      <c r="G2946" t="s">
        <v>15128</v>
      </c>
    </row>
    <row r="2947" spans="1:7" x14ac:dyDescent="0.25">
      <c r="A2947" t="s">
        <v>15129</v>
      </c>
      <c r="B2947" t="str">
        <f t="shared" ref="B2947:B3010" si="46">LEFT(A2947,3)</f>
        <v>H40</v>
      </c>
      <c r="E2947" t="s">
        <v>7042</v>
      </c>
      <c r="F2947" t="s">
        <v>15130</v>
      </c>
      <c r="G2947" t="s">
        <v>15131</v>
      </c>
    </row>
    <row r="2948" spans="1:7" x14ac:dyDescent="0.25">
      <c r="A2948" t="s">
        <v>15132</v>
      </c>
      <c r="B2948" t="str">
        <f t="shared" si="46"/>
        <v>H42</v>
      </c>
      <c r="C2948" t="s">
        <v>1835</v>
      </c>
      <c r="F2948" t="s">
        <v>15133</v>
      </c>
      <c r="G2948" t="s">
        <v>15134</v>
      </c>
    </row>
    <row r="2949" spans="1:7" x14ac:dyDescent="0.25">
      <c r="A2949" t="s">
        <v>15135</v>
      </c>
      <c r="B2949" t="str">
        <f t="shared" si="46"/>
        <v>H42</v>
      </c>
      <c r="C2949" t="s">
        <v>1835</v>
      </c>
      <c r="F2949" t="s">
        <v>15136</v>
      </c>
      <c r="G2949" t="s">
        <v>15137</v>
      </c>
    </row>
    <row r="2950" spans="1:7" x14ac:dyDescent="0.25">
      <c r="A2950" t="s">
        <v>15138</v>
      </c>
      <c r="B2950" t="str">
        <f t="shared" si="46"/>
        <v>H43</v>
      </c>
      <c r="E2950" t="s">
        <v>7042</v>
      </c>
      <c r="F2950" t="s">
        <v>15139</v>
      </c>
      <c r="G2950" t="s">
        <v>15140</v>
      </c>
    </row>
    <row r="2951" spans="1:7" x14ac:dyDescent="0.25">
      <c r="A2951" t="s">
        <v>15141</v>
      </c>
      <c r="B2951" t="str">
        <f t="shared" si="46"/>
        <v>H43</v>
      </c>
      <c r="E2951" t="s">
        <v>7042</v>
      </c>
      <c r="F2951" t="s">
        <v>15142</v>
      </c>
      <c r="G2951" t="s">
        <v>15143</v>
      </c>
    </row>
    <row r="2952" spans="1:7" x14ac:dyDescent="0.25">
      <c r="A2952" t="s">
        <v>15144</v>
      </c>
      <c r="B2952" t="str">
        <f t="shared" si="46"/>
        <v>H43</v>
      </c>
      <c r="E2952" t="s">
        <v>7042</v>
      </c>
      <c r="F2952" t="s">
        <v>15145</v>
      </c>
      <c r="G2952" t="s">
        <v>15146</v>
      </c>
    </row>
    <row r="2953" spans="1:7" x14ac:dyDescent="0.25">
      <c r="A2953" t="s">
        <v>15147</v>
      </c>
      <c r="B2953" t="str">
        <f t="shared" si="46"/>
        <v>H43</v>
      </c>
      <c r="E2953" t="s">
        <v>7042</v>
      </c>
      <c r="F2953" t="s">
        <v>15148</v>
      </c>
      <c r="G2953" t="s">
        <v>15149</v>
      </c>
    </row>
    <row r="2954" spans="1:7" x14ac:dyDescent="0.25">
      <c r="A2954" t="s">
        <v>15150</v>
      </c>
      <c r="B2954" t="str">
        <f t="shared" si="46"/>
        <v>H43</v>
      </c>
      <c r="E2954" t="s">
        <v>7042</v>
      </c>
      <c r="F2954" t="s">
        <v>15151</v>
      </c>
      <c r="G2954" t="s">
        <v>15152</v>
      </c>
    </row>
    <row r="2955" spans="1:7" x14ac:dyDescent="0.25">
      <c r="A2955" t="s">
        <v>15153</v>
      </c>
      <c r="B2955" t="str">
        <f t="shared" si="46"/>
        <v>H43</v>
      </c>
      <c r="E2955" t="s">
        <v>7042</v>
      </c>
      <c r="F2955" t="s">
        <v>15154</v>
      </c>
      <c r="G2955" t="s">
        <v>15155</v>
      </c>
    </row>
    <row r="2956" spans="1:7" x14ac:dyDescent="0.25">
      <c r="A2956" t="s">
        <v>15156</v>
      </c>
      <c r="B2956" t="str">
        <f t="shared" si="46"/>
        <v>H44</v>
      </c>
      <c r="F2956" t="s">
        <v>15157</v>
      </c>
      <c r="G2956" t="s">
        <v>15158</v>
      </c>
    </row>
    <row r="2957" spans="1:7" x14ac:dyDescent="0.25">
      <c r="A2957" t="s">
        <v>15159</v>
      </c>
      <c r="B2957" t="str">
        <f t="shared" si="46"/>
        <v>H44</v>
      </c>
      <c r="F2957" t="s">
        <v>15160</v>
      </c>
      <c r="G2957" t="s">
        <v>15161</v>
      </c>
    </row>
    <row r="2958" spans="1:7" x14ac:dyDescent="0.25">
      <c r="A2958" t="s">
        <v>15162</v>
      </c>
      <c r="B2958" t="str">
        <f t="shared" si="46"/>
        <v>H44</v>
      </c>
      <c r="F2958" t="s">
        <v>15163</v>
      </c>
      <c r="G2958" t="s">
        <v>15164</v>
      </c>
    </row>
    <row r="2959" spans="1:7" x14ac:dyDescent="0.25">
      <c r="A2959" t="s">
        <v>15165</v>
      </c>
      <c r="B2959" t="str">
        <f t="shared" si="46"/>
        <v>H44</v>
      </c>
      <c r="F2959" t="s">
        <v>15166</v>
      </c>
      <c r="G2959" t="s">
        <v>15167</v>
      </c>
    </row>
    <row r="2960" spans="1:7" x14ac:dyDescent="0.25">
      <c r="A2960" t="s">
        <v>15168</v>
      </c>
      <c r="B2960" t="str">
        <f t="shared" si="46"/>
        <v>H44</v>
      </c>
      <c r="F2960" t="s">
        <v>15169</v>
      </c>
      <c r="G2960" t="s">
        <v>15170</v>
      </c>
    </row>
    <row r="2961" spans="1:7" x14ac:dyDescent="0.25">
      <c r="A2961" t="s">
        <v>15171</v>
      </c>
      <c r="B2961" t="str">
        <f t="shared" si="46"/>
        <v>H44</v>
      </c>
      <c r="F2961" t="s">
        <v>15172</v>
      </c>
      <c r="G2961" t="s">
        <v>15173</v>
      </c>
    </row>
    <row r="2962" spans="1:7" x14ac:dyDescent="0.25">
      <c r="A2962" t="s">
        <v>15174</v>
      </c>
      <c r="B2962" t="str">
        <f t="shared" si="46"/>
        <v>H44</v>
      </c>
      <c r="F2962" t="s">
        <v>15175</v>
      </c>
      <c r="G2962" t="s">
        <v>15176</v>
      </c>
    </row>
    <row r="2963" spans="1:7" x14ac:dyDescent="0.25">
      <c r="A2963" t="s">
        <v>15177</v>
      </c>
      <c r="B2963" t="str">
        <f t="shared" si="46"/>
        <v>H44</v>
      </c>
      <c r="F2963" t="s">
        <v>15178</v>
      </c>
      <c r="G2963" t="s">
        <v>15179</v>
      </c>
    </row>
    <row r="2964" spans="1:7" x14ac:dyDescent="0.25">
      <c r="A2964" t="s">
        <v>15180</v>
      </c>
      <c r="B2964" t="str">
        <f t="shared" si="46"/>
        <v>H44</v>
      </c>
      <c r="F2964" t="s">
        <v>15181</v>
      </c>
      <c r="G2964" t="s">
        <v>15182</v>
      </c>
    </row>
    <row r="2965" spans="1:7" x14ac:dyDescent="0.25">
      <c r="A2965" t="s">
        <v>15183</v>
      </c>
      <c r="B2965" t="str">
        <f t="shared" si="46"/>
        <v>H44</v>
      </c>
      <c r="F2965" t="s">
        <v>15184</v>
      </c>
      <c r="G2965" t="s">
        <v>15185</v>
      </c>
    </row>
    <row r="2966" spans="1:7" x14ac:dyDescent="0.25">
      <c r="A2966" t="s">
        <v>15186</v>
      </c>
      <c r="B2966" t="str">
        <f t="shared" si="46"/>
        <v>H45</v>
      </c>
      <c r="C2966" t="s">
        <v>1835</v>
      </c>
      <c r="F2966" t="s">
        <v>15187</v>
      </c>
      <c r="G2966" t="s">
        <v>15188</v>
      </c>
    </row>
    <row r="2967" spans="1:7" x14ac:dyDescent="0.25">
      <c r="A2967" t="s">
        <v>15189</v>
      </c>
      <c r="B2967" t="str">
        <f t="shared" si="46"/>
        <v>H45</v>
      </c>
      <c r="C2967" t="s">
        <v>1835</v>
      </c>
      <c r="F2967" t="s">
        <v>15190</v>
      </c>
      <c r="G2967" t="s">
        <v>15191</v>
      </c>
    </row>
    <row r="2968" spans="1:7" x14ac:dyDescent="0.25">
      <c r="A2968" t="s">
        <v>15192</v>
      </c>
      <c r="B2968" t="str">
        <f t="shared" si="46"/>
        <v>H45</v>
      </c>
      <c r="C2968" t="s">
        <v>1835</v>
      </c>
      <c r="F2968" t="s">
        <v>15193</v>
      </c>
      <c r="G2968" t="s">
        <v>15194</v>
      </c>
    </row>
    <row r="2969" spans="1:7" x14ac:dyDescent="0.25">
      <c r="A2969" t="s">
        <v>356</v>
      </c>
      <c r="B2969" t="str">
        <f t="shared" si="46"/>
        <v>H46</v>
      </c>
      <c r="E2969" t="s">
        <v>7042</v>
      </c>
      <c r="F2969" t="s">
        <v>2576</v>
      </c>
      <c r="G2969" t="s">
        <v>2577</v>
      </c>
    </row>
    <row r="2970" spans="1:7" x14ac:dyDescent="0.25">
      <c r="A2970" t="s">
        <v>15195</v>
      </c>
      <c r="B2970" t="str">
        <f t="shared" si="46"/>
        <v>H47</v>
      </c>
      <c r="E2970" t="s">
        <v>7042</v>
      </c>
      <c r="F2970" t="s">
        <v>15196</v>
      </c>
      <c r="G2970" t="s">
        <v>15197</v>
      </c>
    </row>
    <row r="2971" spans="1:7" x14ac:dyDescent="0.25">
      <c r="A2971" t="s">
        <v>15198</v>
      </c>
      <c r="B2971" t="str">
        <f t="shared" si="46"/>
        <v>H47</v>
      </c>
      <c r="E2971" t="s">
        <v>7042</v>
      </c>
      <c r="F2971" t="s">
        <v>15199</v>
      </c>
      <c r="G2971" t="s">
        <v>15200</v>
      </c>
    </row>
    <row r="2972" spans="1:7" x14ac:dyDescent="0.25">
      <c r="A2972" t="s">
        <v>15201</v>
      </c>
      <c r="B2972" t="str">
        <f t="shared" si="46"/>
        <v>H47</v>
      </c>
      <c r="E2972" t="s">
        <v>7042</v>
      </c>
      <c r="F2972" t="s">
        <v>15202</v>
      </c>
      <c r="G2972" t="s">
        <v>15203</v>
      </c>
    </row>
    <row r="2973" spans="1:7" x14ac:dyDescent="0.25">
      <c r="A2973" t="s">
        <v>15204</v>
      </c>
      <c r="B2973" t="str">
        <f t="shared" si="46"/>
        <v>H47</v>
      </c>
      <c r="E2973" t="s">
        <v>7042</v>
      </c>
      <c r="F2973" t="s">
        <v>15205</v>
      </c>
      <c r="G2973" t="s">
        <v>15206</v>
      </c>
    </row>
    <row r="2974" spans="1:7" x14ac:dyDescent="0.25">
      <c r="A2974" t="s">
        <v>15207</v>
      </c>
      <c r="B2974" t="str">
        <f t="shared" si="46"/>
        <v>H47</v>
      </c>
      <c r="E2974" t="s">
        <v>7042</v>
      </c>
      <c r="F2974" t="s">
        <v>15208</v>
      </c>
      <c r="G2974" t="s">
        <v>15209</v>
      </c>
    </row>
    <row r="2975" spans="1:7" x14ac:dyDescent="0.25">
      <c r="A2975" t="s">
        <v>15210</v>
      </c>
      <c r="B2975" t="str">
        <f t="shared" si="46"/>
        <v>H47</v>
      </c>
      <c r="E2975" t="s">
        <v>7042</v>
      </c>
      <c r="F2975" t="s">
        <v>15211</v>
      </c>
      <c r="G2975" t="s">
        <v>15212</v>
      </c>
    </row>
    <row r="2976" spans="1:7" x14ac:dyDescent="0.25">
      <c r="A2976" t="s">
        <v>15213</v>
      </c>
      <c r="B2976" t="str">
        <f t="shared" si="46"/>
        <v>H47</v>
      </c>
      <c r="E2976" t="s">
        <v>7042</v>
      </c>
      <c r="F2976" t="s">
        <v>15214</v>
      </c>
      <c r="G2976" t="s">
        <v>15215</v>
      </c>
    </row>
    <row r="2977" spans="1:7" x14ac:dyDescent="0.25">
      <c r="A2977" t="s">
        <v>15216</v>
      </c>
      <c r="B2977" t="str">
        <f t="shared" si="46"/>
        <v>H47</v>
      </c>
      <c r="E2977" t="s">
        <v>7042</v>
      </c>
      <c r="F2977" t="s">
        <v>15217</v>
      </c>
      <c r="G2977" t="s">
        <v>15218</v>
      </c>
    </row>
    <row r="2978" spans="1:7" x14ac:dyDescent="0.25">
      <c r="A2978" t="s">
        <v>15219</v>
      </c>
      <c r="B2978" t="str">
        <f t="shared" si="46"/>
        <v>H48</v>
      </c>
      <c r="C2978" t="s">
        <v>1835</v>
      </c>
      <c r="F2978" t="s">
        <v>15220</v>
      </c>
      <c r="G2978" t="s">
        <v>15221</v>
      </c>
    </row>
    <row r="2979" spans="1:7" x14ac:dyDescent="0.25">
      <c r="A2979" t="s">
        <v>15222</v>
      </c>
      <c r="B2979" t="str">
        <f t="shared" si="46"/>
        <v>H48</v>
      </c>
      <c r="C2979" t="s">
        <v>1835</v>
      </c>
      <c r="F2979" t="s">
        <v>15223</v>
      </c>
      <c r="G2979" t="s">
        <v>15224</v>
      </c>
    </row>
    <row r="2980" spans="1:7" x14ac:dyDescent="0.25">
      <c r="A2980" t="s">
        <v>15225</v>
      </c>
      <c r="B2980" t="str">
        <f t="shared" si="46"/>
        <v>H48</v>
      </c>
      <c r="C2980" t="s">
        <v>1835</v>
      </c>
      <c r="F2980" t="s">
        <v>15226</v>
      </c>
      <c r="G2980" t="s">
        <v>15227</v>
      </c>
    </row>
    <row r="2981" spans="1:7" x14ac:dyDescent="0.25">
      <c r="A2981" t="s">
        <v>15228</v>
      </c>
      <c r="B2981" t="str">
        <f t="shared" si="46"/>
        <v>H49</v>
      </c>
      <c r="E2981" t="s">
        <v>7042</v>
      </c>
      <c r="F2981" t="s">
        <v>15229</v>
      </c>
      <c r="G2981" t="s">
        <v>15230</v>
      </c>
    </row>
    <row r="2982" spans="1:7" x14ac:dyDescent="0.25">
      <c r="A2982" t="s">
        <v>15231</v>
      </c>
      <c r="B2982" t="str">
        <f t="shared" si="46"/>
        <v>H49</v>
      </c>
      <c r="E2982" t="s">
        <v>7042</v>
      </c>
      <c r="F2982" t="s">
        <v>15232</v>
      </c>
      <c r="G2982" t="s">
        <v>15233</v>
      </c>
    </row>
    <row r="2983" spans="1:7" x14ac:dyDescent="0.25">
      <c r="A2983" t="s">
        <v>15234</v>
      </c>
      <c r="B2983" t="str">
        <f t="shared" si="46"/>
        <v>H49</v>
      </c>
      <c r="E2983" t="s">
        <v>7042</v>
      </c>
      <c r="F2983" t="s">
        <v>15235</v>
      </c>
      <c r="G2983" t="s">
        <v>15236</v>
      </c>
    </row>
    <row r="2984" spans="1:7" x14ac:dyDescent="0.25">
      <c r="A2984" t="s">
        <v>15237</v>
      </c>
      <c r="B2984" t="str">
        <f t="shared" si="46"/>
        <v>H49</v>
      </c>
      <c r="E2984" t="s">
        <v>7042</v>
      </c>
      <c r="F2984" t="s">
        <v>15238</v>
      </c>
      <c r="G2984" t="s">
        <v>15239</v>
      </c>
    </row>
    <row r="2985" spans="1:7" x14ac:dyDescent="0.25">
      <c r="A2985" t="s">
        <v>15240</v>
      </c>
      <c r="B2985" t="str">
        <f t="shared" si="46"/>
        <v>H49</v>
      </c>
      <c r="E2985" t="s">
        <v>7042</v>
      </c>
      <c r="F2985" t="s">
        <v>15241</v>
      </c>
      <c r="G2985" t="s">
        <v>15242</v>
      </c>
    </row>
    <row r="2986" spans="1:7" x14ac:dyDescent="0.25">
      <c r="A2986" t="s">
        <v>15243</v>
      </c>
      <c r="B2986" t="str">
        <f t="shared" si="46"/>
        <v>H49</v>
      </c>
      <c r="E2986" t="s">
        <v>7042</v>
      </c>
      <c r="F2986" t="s">
        <v>15244</v>
      </c>
      <c r="G2986" t="s">
        <v>15245</v>
      </c>
    </row>
    <row r="2987" spans="1:7" x14ac:dyDescent="0.25">
      <c r="A2987" t="s">
        <v>15246</v>
      </c>
      <c r="B2987" t="str">
        <f t="shared" si="46"/>
        <v>H49</v>
      </c>
      <c r="E2987" t="s">
        <v>7042</v>
      </c>
      <c r="F2987" t="s">
        <v>15247</v>
      </c>
      <c r="G2987" t="s">
        <v>15248</v>
      </c>
    </row>
    <row r="2988" spans="1:7" x14ac:dyDescent="0.25">
      <c r="A2988" t="s">
        <v>15249</v>
      </c>
      <c r="B2988" t="str">
        <f t="shared" si="46"/>
        <v>H50</v>
      </c>
      <c r="E2988" t="s">
        <v>7042</v>
      </c>
      <c r="F2988" t="s">
        <v>15250</v>
      </c>
      <c r="G2988" t="s">
        <v>15251</v>
      </c>
    </row>
    <row r="2989" spans="1:7" x14ac:dyDescent="0.25">
      <c r="A2989" t="s">
        <v>15252</v>
      </c>
      <c r="B2989" t="str">
        <f t="shared" si="46"/>
        <v>H50</v>
      </c>
      <c r="E2989" t="s">
        <v>7042</v>
      </c>
      <c r="F2989" t="s">
        <v>15253</v>
      </c>
      <c r="G2989" t="s">
        <v>15254</v>
      </c>
    </row>
    <row r="2990" spans="1:7" x14ac:dyDescent="0.25">
      <c r="A2990" t="s">
        <v>15255</v>
      </c>
      <c r="B2990" t="str">
        <f t="shared" si="46"/>
        <v>H50</v>
      </c>
      <c r="E2990" t="s">
        <v>7042</v>
      </c>
      <c r="F2990" t="s">
        <v>15256</v>
      </c>
      <c r="G2990" t="s">
        <v>15257</v>
      </c>
    </row>
    <row r="2991" spans="1:7" x14ac:dyDescent="0.25">
      <c r="A2991" t="s">
        <v>15258</v>
      </c>
      <c r="B2991" t="str">
        <f t="shared" si="46"/>
        <v>H50</v>
      </c>
      <c r="E2991" t="s">
        <v>7042</v>
      </c>
      <c r="F2991" t="s">
        <v>15259</v>
      </c>
      <c r="G2991" t="s">
        <v>15260</v>
      </c>
    </row>
    <row r="2992" spans="1:7" x14ac:dyDescent="0.25">
      <c r="A2992" t="s">
        <v>15261</v>
      </c>
      <c r="B2992" t="str">
        <f t="shared" si="46"/>
        <v>H50</v>
      </c>
      <c r="E2992" t="s">
        <v>7042</v>
      </c>
      <c r="F2992" t="s">
        <v>15262</v>
      </c>
      <c r="G2992" t="s">
        <v>15263</v>
      </c>
    </row>
    <row r="2993" spans="1:7" x14ac:dyDescent="0.25">
      <c r="A2993" t="s">
        <v>15264</v>
      </c>
      <c r="B2993" t="str">
        <f t="shared" si="46"/>
        <v>H50</v>
      </c>
      <c r="E2993" t="s">
        <v>7042</v>
      </c>
      <c r="F2993" t="s">
        <v>15265</v>
      </c>
      <c r="G2993" t="s">
        <v>15266</v>
      </c>
    </row>
    <row r="2994" spans="1:7" x14ac:dyDescent="0.25">
      <c r="A2994" t="s">
        <v>15267</v>
      </c>
      <c r="B2994" t="str">
        <f t="shared" si="46"/>
        <v>H50</v>
      </c>
      <c r="E2994" t="s">
        <v>7042</v>
      </c>
      <c r="F2994" t="s">
        <v>15268</v>
      </c>
      <c r="G2994" t="s">
        <v>15269</v>
      </c>
    </row>
    <row r="2995" spans="1:7" x14ac:dyDescent="0.25">
      <c r="A2995" t="s">
        <v>15270</v>
      </c>
      <c r="B2995" t="str">
        <f t="shared" si="46"/>
        <v>H50</v>
      </c>
      <c r="E2995" t="s">
        <v>7042</v>
      </c>
      <c r="F2995" t="s">
        <v>15271</v>
      </c>
      <c r="G2995" t="s">
        <v>15272</v>
      </c>
    </row>
    <row r="2996" spans="1:7" x14ac:dyDescent="0.25">
      <c r="A2996" t="s">
        <v>15273</v>
      </c>
      <c r="B2996" t="str">
        <f t="shared" si="46"/>
        <v>H50</v>
      </c>
      <c r="E2996" t="s">
        <v>7042</v>
      </c>
      <c r="F2996" t="s">
        <v>15274</v>
      </c>
      <c r="G2996" t="s">
        <v>15275</v>
      </c>
    </row>
    <row r="2997" spans="1:7" x14ac:dyDescent="0.25">
      <c r="A2997" t="s">
        <v>15276</v>
      </c>
      <c r="B2997" t="str">
        <f t="shared" si="46"/>
        <v>H51</v>
      </c>
      <c r="E2997" t="s">
        <v>7042</v>
      </c>
      <c r="F2997" t="s">
        <v>15277</v>
      </c>
      <c r="G2997" t="s">
        <v>15278</v>
      </c>
    </row>
    <row r="2998" spans="1:7" x14ac:dyDescent="0.25">
      <c r="A2998" t="s">
        <v>15279</v>
      </c>
      <c r="B2998" t="str">
        <f t="shared" si="46"/>
        <v>H51</v>
      </c>
      <c r="E2998" t="s">
        <v>7042</v>
      </c>
      <c r="F2998" t="s">
        <v>15280</v>
      </c>
      <c r="G2998" t="s">
        <v>15281</v>
      </c>
    </row>
    <row r="2999" spans="1:7" x14ac:dyDescent="0.25">
      <c r="A2999" t="s">
        <v>15282</v>
      </c>
      <c r="B2999" t="str">
        <f t="shared" si="46"/>
        <v>H51</v>
      </c>
      <c r="E2999" t="s">
        <v>7042</v>
      </c>
      <c r="F2999" t="s">
        <v>15283</v>
      </c>
      <c r="G2999" t="s">
        <v>15284</v>
      </c>
    </row>
    <row r="3000" spans="1:7" x14ac:dyDescent="0.25">
      <c r="A3000" t="s">
        <v>15285</v>
      </c>
      <c r="B3000" t="str">
        <f t="shared" si="46"/>
        <v>H51</v>
      </c>
      <c r="E3000" t="s">
        <v>7042</v>
      </c>
      <c r="F3000" t="s">
        <v>15286</v>
      </c>
      <c r="G3000" t="s">
        <v>15287</v>
      </c>
    </row>
    <row r="3001" spans="1:7" x14ac:dyDescent="0.25">
      <c r="A3001" t="s">
        <v>15288</v>
      </c>
      <c r="B3001" t="str">
        <f t="shared" si="46"/>
        <v>H51</v>
      </c>
      <c r="E3001" t="s">
        <v>7042</v>
      </c>
      <c r="F3001" t="s">
        <v>15289</v>
      </c>
      <c r="G3001" t="s">
        <v>15290</v>
      </c>
    </row>
    <row r="3002" spans="1:7" x14ac:dyDescent="0.25">
      <c r="A3002" t="s">
        <v>15291</v>
      </c>
      <c r="B3002" t="str">
        <f t="shared" si="46"/>
        <v>H52</v>
      </c>
      <c r="E3002" t="s">
        <v>7042</v>
      </c>
      <c r="F3002" t="s">
        <v>15292</v>
      </c>
      <c r="G3002" t="s">
        <v>15293</v>
      </c>
    </row>
    <row r="3003" spans="1:7" x14ac:dyDescent="0.25">
      <c r="A3003" t="s">
        <v>15294</v>
      </c>
      <c r="B3003" t="str">
        <f t="shared" si="46"/>
        <v>H52</v>
      </c>
      <c r="E3003" t="s">
        <v>7042</v>
      </c>
      <c r="F3003" t="s">
        <v>15295</v>
      </c>
      <c r="G3003" t="s">
        <v>15296</v>
      </c>
    </row>
    <row r="3004" spans="1:7" x14ac:dyDescent="0.25">
      <c r="A3004" t="s">
        <v>15297</v>
      </c>
      <c r="B3004" t="str">
        <f t="shared" si="46"/>
        <v>H52</v>
      </c>
      <c r="E3004" t="s">
        <v>7042</v>
      </c>
      <c r="F3004" t="s">
        <v>15298</v>
      </c>
      <c r="G3004" t="s">
        <v>15299</v>
      </c>
    </row>
    <row r="3005" spans="1:7" x14ac:dyDescent="0.25">
      <c r="A3005" t="s">
        <v>15300</v>
      </c>
      <c r="B3005" t="str">
        <f t="shared" si="46"/>
        <v>H52</v>
      </c>
      <c r="E3005" t="s">
        <v>7042</v>
      </c>
      <c r="F3005" t="s">
        <v>15301</v>
      </c>
      <c r="G3005" t="s">
        <v>15302</v>
      </c>
    </row>
    <row r="3006" spans="1:7" x14ac:dyDescent="0.25">
      <c r="A3006" t="s">
        <v>15303</v>
      </c>
      <c r="B3006" t="str">
        <f t="shared" si="46"/>
        <v>H52</v>
      </c>
      <c r="E3006" t="s">
        <v>7042</v>
      </c>
      <c r="F3006" t="s">
        <v>15304</v>
      </c>
      <c r="G3006" t="s">
        <v>15305</v>
      </c>
    </row>
    <row r="3007" spans="1:7" x14ac:dyDescent="0.25">
      <c r="A3007" t="s">
        <v>15306</v>
      </c>
      <c r="B3007" t="str">
        <f t="shared" si="46"/>
        <v>H52</v>
      </c>
      <c r="E3007" t="s">
        <v>7042</v>
      </c>
      <c r="F3007" t="s">
        <v>15307</v>
      </c>
      <c r="G3007" t="s">
        <v>15308</v>
      </c>
    </row>
    <row r="3008" spans="1:7" x14ac:dyDescent="0.25">
      <c r="A3008" t="s">
        <v>15309</v>
      </c>
      <c r="B3008" t="str">
        <f t="shared" si="46"/>
        <v>H52</v>
      </c>
      <c r="E3008" t="s">
        <v>7042</v>
      </c>
      <c r="F3008" t="s">
        <v>15310</v>
      </c>
      <c r="G3008" t="s">
        <v>15311</v>
      </c>
    </row>
    <row r="3009" spans="1:7" x14ac:dyDescent="0.25">
      <c r="A3009" t="s">
        <v>15312</v>
      </c>
      <c r="B3009" t="str">
        <f t="shared" si="46"/>
        <v>H52</v>
      </c>
      <c r="E3009" t="s">
        <v>7042</v>
      </c>
      <c r="F3009" t="s">
        <v>15313</v>
      </c>
      <c r="G3009" t="s">
        <v>15314</v>
      </c>
    </row>
    <row r="3010" spans="1:7" x14ac:dyDescent="0.25">
      <c r="A3010" t="s">
        <v>15315</v>
      </c>
      <c r="B3010" t="str">
        <f t="shared" si="46"/>
        <v>H53</v>
      </c>
      <c r="E3010" t="s">
        <v>7042</v>
      </c>
      <c r="F3010" t="s">
        <v>15316</v>
      </c>
      <c r="G3010" t="s">
        <v>15317</v>
      </c>
    </row>
    <row r="3011" spans="1:7" x14ac:dyDescent="0.25">
      <c r="A3011" t="s">
        <v>15318</v>
      </c>
      <c r="B3011" t="str">
        <f t="shared" ref="B3011:B3074" si="47">LEFT(A3011,3)</f>
        <v>H53</v>
      </c>
      <c r="E3011" t="s">
        <v>7042</v>
      </c>
      <c r="F3011" t="s">
        <v>15319</v>
      </c>
      <c r="G3011" t="s">
        <v>15320</v>
      </c>
    </row>
    <row r="3012" spans="1:7" x14ac:dyDescent="0.25">
      <c r="A3012" t="s">
        <v>15321</v>
      </c>
      <c r="B3012" t="str">
        <f t="shared" si="47"/>
        <v>H53</v>
      </c>
      <c r="E3012" t="s">
        <v>7042</v>
      </c>
      <c r="F3012" t="s">
        <v>15322</v>
      </c>
      <c r="G3012" t="s">
        <v>15323</v>
      </c>
    </row>
    <row r="3013" spans="1:7" x14ac:dyDescent="0.25">
      <c r="A3013" t="s">
        <v>15324</v>
      </c>
      <c r="B3013" t="str">
        <f t="shared" si="47"/>
        <v>H53</v>
      </c>
      <c r="E3013" t="s">
        <v>7042</v>
      </c>
      <c r="F3013" t="s">
        <v>15325</v>
      </c>
      <c r="G3013" t="s">
        <v>15326</v>
      </c>
    </row>
    <row r="3014" spans="1:7" x14ac:dyDescent="0.25">
      <c r="A3014" t="s">
        <v>15327</v>
      </c>
      <c r="B3014" t="str">
        <f t="shared" si="47"/>
        <v>H53</v>
      </c>
      <c r="E3014" t="s">
        <v>7042</v>
      </c>
      <c r="F3014" t="s">
        <v>15328</v>
      </c>
      <c r="G3014" t="s">
        <v>15329</v>
      </c>
    </row>
    <row r="3015" spans="1:7" x14ac:dyDescent="0.25">
      <c r="A3015" t="s">
        <v>15330</v>
      </c>
      <c r="B3015" t="str">
        <f t="shared" si="47"/>
        <v>H53</v>
      </c>
      <c r="E3015" t="s">
        <v>7042</v>
      </c>
      <c r="F3015" t="s">
        <v>15331</v>
      </c>
      <c r="G3015" t="s">
        <v>15332</v>
      </c>
    </row>
    <row r="3016" spans="1:7" x14ac:dyDescent="0.25">
      <c r="A3016" t="s">
        <v>15333</v>
      </c>
      <c r="B3016" t="str">
        <f t="shared" si="47"/>
        <v>H53</v>
      </c>
      <c r="E3016" t="s">
        <v>7042</v>
      </c>
      <c r="F3016" t="s">
        <v>15334</v>
      </c>
      <c r="G3016" t="s">
        <v>15335</v>
      </c>
    </row>
    <row r="3017" spans="1:7" x14ac:dyDescent="0.25">
      <c r="A3017" t="s">
        <v>15336</v>
      </c>
      <c r="B3017" t="str">
        <f t="shared" si="47"/>
        <v>H53</v>
      </c>
      <c r="E3017" t="s">
        <v>7042</v>
      </c>
      <c r="F3017" t="s">
        <v>15337</v>
      </c>
      <c r="G3017" t="s">
        <v>15338</v>
      </c>
    </row>
    <row r="3018" spans="1:7" x14ac:dyDescent="0.25">
      <c r="A3018" t="s">
        <v>15339</v>
      </c>
      <c r="B3018" t="str">
        <f t="shared" si="47"/>
        <v>H53</v>
      </c>
      <c r="E3018" t="s">
        <v>7042</v>
      </c>
      <c r="F3018" t="s">
        <v>15340</v>
      </c>
      <c r="G3018" t="s">
        <v>15341</v>
      </c>
    </row>
    <row r="3019" spans="1:7" x14ac:dyDescent="0.25">
      <c r="A3019" t="s">
        <v>15342</v>
      </c>
      <c r="B3019" t="str">
        <f t="shared" si="47"/>
        <v>H54</v>
      </c>
      <c r="E3019" t="s">
        <v>7042</v>
      </c>
      <c r="F3019" t="s">
        <v>15343</v>
      </c>
      <c r="G3019" t="s">
        <v>15344</v>
      </c>
    </row>
    <row r="3020" spans="1:7" x14ac:dyDescent="0.25">
      <c r="A3020" t="s">
        <v>15345</v>
      </c>
      <c r="B3020" t="str">
        <f t="shared" si="47"/>
        <v>H54</v>
      </c>
      <c r="E3020" t="s">
        <v>7042</v>
      </c>
      <c r="F3020" t="s">
        <v>15346</v>
      </c>
      <c r="G3020" t="s">
        <v>15347</v>
      </c>
    </row>
    <row r="3021" spans="1:7" x14ac:dyDescent="0.25">
      <c r="A3021" t="s">
        <v>15348</v>
      </c>
      <c r="B3021" t="str">
        <f t="shared" si="47"/>
        <v>H54</v>
      </c>
      <c r="E3021" t="s">
        <v>7042</v>
      </c>
      <c r="F3021" t="s">
        <v>15349</v>
      </c>
      <c r="G3021" t="s">
        <v>15350</v>
      </c>
    </row>
    <row r="3022" spans="1:7" x14ac:dyDescent="0.25">
      <c r="A3022" t="s">
        <v>15351</v>
      </c>
      <c r="B3022" t="str">
        <f t="shared" si="47"/>
        <v>H54</v>
      </c>
      <c r="E3022" t="s">
        <v>7042</v>
      </c>
      <c r="F3022" t="s">
        <v>15352</v>
      </c>
      <c r="G3022" t="s">
        <v>15353</v>
      </c>
    </row>
    <row r="3023" spans="1:7" x14ac:dyDescent="0.25">
      <c r="A3023" t="s">
        <v>15354</v>
      </c>
      <c r="B3023" t="str">
        <f t="shared" si="47"/>
        <v>H54</v>
      </c>
      <c r="E3023" t="s">
        <v>7042</v>
      </c>
      <c r="F3023" t="s">
        <v>15355</v>
      </c>
      <c r="G3023" t="s">
        <v>15356</v>
      </c>
    </row>
    <row r="3024" spans="1:7" x14ac:dyDescent="0.25">
      <c r="A3024" t="s">
        <v>15357</v>
      </c>
      <c r="B3024" t="str">
        <f t="shared" si="47"/>
        <v>H54</v>
      </c>
      <c r="E3024" t="s">
        <v>7042</v>
      </c>
      <c r="F3024" t="s">
        <v>15358</v>
      </c>
      <c r="G3024" t="s">
        <v>15359</v>
      </c>
    </row>
    <row r="3025" spans="1:7" x14ac:dyDescent="0.25">
      <c r="A3025" t="s">
        <v>15360</v>
      </c>
      <c r="B3025" t="str">
        <f t="shared" si="47"/>
        <v>H54</v>
      </c>
      <c r="E3025" t="s">
        <v>7042</v>
      </c>
      <c r="F3025" t="s">
        <v>15361</v>
      </c>
      <c r="G3025" t="s">
        <v>15362</v>
      </c>
    </row>
    <row r="3026" spans="1:7" x14ac:dyDescent="0.25">
      <c r="A3026" t="s">
        <v>15363</v>
      </c>
      <c r="B3026" t="str">
        <f t="shared" si="47"/>
        <v>H54</v>
      </c>
      <c r="E3026" t="s">
        <v>7042</v>
      </c>
      <c r="F3026" t="s">
        <v>15364</v>
      </c>
      <c r="G3026" t="s">
        <v>15365</v>
      </c>
    </row>
    <row r="3027" spans="1:7" x14ac:dyDescent="0.25">
      <c r="A3027" t="s">
        <v>366</v>
      </c>
      <c r="B3027" t="str">
        <f t="shared" si="47"/>
        <v>H55</v>
      </c>
      <c r="E3027" t="s">
        <v>7042</v>
      </c>
      <c r="F3027" t="s">
        <v>2597</v>
      </c>
      <c r="G3027" t="s">
        <v>2598</v>
      </c>
    </row>
    <row r="3028" spans="1:7" x14ac:dyDescent="0.25">
      <c r="A3028" t="s">
        <v>15366</v>
      </c>
      <c r="B3028" t="str">
        <f t="shared" si="47"/>
        <v>H57</v>
      </c>
      <c r="E3028" t="s">
        <v>7042</v>
      </c>
      <c r="F3028" t="s">
        <v>15367</v>
      </c>
      <c r="G3028" t="s">
        <v>15368</v>
      </c>
    </row>
    <row r="3029" spans="1:7" x14ac:dyDescent="0.25">
      <c r="A3029" t="s">
        <v>15369</v>
      </c>
      <c r="B3029" t="str">
        <f t="shared" si="47"/>
        <v>H57</v>
      </c>
      <c r="E3029" t="s">
        <v>7042</v>
      </c>
      <c r="F3029" t="s">
        <v>15370</v>
      </c>
      <c r="G3029" t="s">
        <v>15371</v>
      </c>
    </row>
    <row r="3030" spans="1:7" x14ac:dyDescent="0.25">
      <c r="A3030" t="s">
        <v>15372</v>
      </c>
      <c r="B3030" t="str">
        <f t="shared" si="47"/>
        <v>H57</v>
      </c>
      <c r="E3030" t="s">
        <v>7042</v>
      </c>
      <c r="F3030" t="s">
        <v>15373</v>
      </c>
      <c r="G3030" t="s">
        <v>15374</v>
      </c>
    </row>
    <row r="3031" spans="1:7" x14ac:dyDescent="0.25">
      <c r="A3031" t="s">
        <v>15375</v>
      </c>
      <c r="B3031" t="str">
        <f t="shared" si="47"/>
        <v>H57</v>
      </c>
      <c r="E3031" t="s">
        <v>7042</v>
      </c>
      <c r="F3031" t="s">
        <v>15376</v>
      </c>
      <c r="G3031" t="s">
        <v>15377</v>
      </c>
    </row>
    <row r="3032" spans="1:7" x14ac:dyDescent="0.25">
      <c r="A3032" t="s">
        <v>15378</v>
      </c>
      <c r="B3032" t="str">
        <f t="shared" si="47"/>
        <v>H58</v>
      </c>
      <c r="C3032" t="s">
        <v>1835</v>
      </c>
      <c r="F3032" t="s">
        <v>15379</v>
      </c>
      <c r="G3032" t="s">
        <v>15380</v>
      </c>
    </row>
    <row r="3033" spans="1:7" x14ac:dyDescent="0.25">
      <c r="A3033" t="s">
        <v>15381</v>
      </c>
      <c r="B3033" t="str">
        <f t="shared" si="47"/>
        <v>H58</v>
      </c>
      <c r="C3033" t="s">
        <v>1835</v>
      </c>
      <c r="F3033" t="s">
        <v>15382</v>
      </c>
      <c r="G3033" t="s">
        <v>15383</v>
      </c>
    </row>
    <row r="3034" spans="1:7" x14ac:dyDescent="0.25">
      <c r="A3034" t="s">
        <v>15384</v>
      </c>
      <c r="B3034" t="str">
        <f t="shared" si="47"/>
        <v>H58</v>
      </c>
      <c r="C3034" t="s">
        <v>1835</v>
      </c>
      <c r="F3034" t="s">
        <v>15385</v>
      </c>
      <c r="G3034" t="s">
        <v>15386</v>
      </c>
    </row>
    <row r="3035" spans="1:7" x14ac:dyDescent="0.25">
      <c r="A3035" t="s">
        <v>15387</v>
      </c>
      <c r="B3035" t="str">
        <f t="shared" si="47"/>
        <v>H59</v>
      </c>
      <c r="F3035" t="s">
        <v>15388</v>
      </c>
      <c r="G3035" t="s">
        <v>15389</v>
      </c>
    </row>
    <row r="3036" spans="1:7" x14ac:dyDescent="0.25">
      <c r="A3036" t="s">
        <v>15390</v>
      </c>
      <c r="B3036" t="str">
        <f t="shared" si="47"/>
        <v>H59</v>
      </c>
      <c r="F3036" t="s">
        <v>15391</v>
      </c>
      <c r="G3036" t="s">
        <v>15392</v>
      </c>
    </row>
    <row r="3037" spans="1:7" x14ac:dyDescent="0.25">
      <c r="A3037" t="s">
        <v>15393</v>
      </c>
      <c r="B3037" t="str">
        <f t="shared" si="47"/>
        <v>H59</v>
      </c>
      <c r="F3037" t="s">
        <v>15394</v>
      </c>
      <c r="G3037" t="s">
        <v>15395</v>
      </c>
    </row>
    <row r="3038" spans="1:7" x14ac:dyDescent="0.25">
      <c r="A3038" t="s">
        <v>15396</v>
      </c>
      <c r="B3038" t="str">
        <f t="shared" si="47"/>
        <v>H60</v>
      </c>
      <c r="E3038" t="s">
        <v>7042</v>
      </c>
      <c r="F3038" t="s">
        <v>15397</v>
      </c>
      <c r="G3038" t="s">
        <v>15398</v>
      </c>
    </row>
    <row r="3039" spans="1:7" x14ac:dyDescent="0.25">
      <c r="A3039" t="s">
        <v>15399</v>
      </c>
      <c r="B3039" t="str">
        <f t="shared" si="47"/>
        <v>H60</v>
      </c>
      <c r="E3039" t="s">
        <v>7042</v>
      </c>
      <c r="F3039" t="s">
        <v>15400</v>
      </c>
      <c r="G3039" t="s">
        <v>15401</v>
      </c>
    </row>
    <row r="3040" spans="1:7" x14ac:dyDescent="0.25">
      <c r="A3040" t="s">
        <v>15402</v>
      </c>
      <c r="B3040" t="str">
        <f t="shared" si="47"/>
        <v>H60</v>
      </c>
      <c r="E3040" t="s">
        <v>7042</v>
      </c>
      <c r="F3040" t="s">
        <v>15403</v>
      </c>
      <c r="G3040" t="s">
        <v>15404</v>
      </c>
    </row>
    <row r="3041" spans="1:7" x14ac:dyDescent="0.25">
      <c r="A3041" t="s">
        <v>15405</v>
      </c>
      <c r="B3041" t="str">
        <f t="shared" si="47"/>
        <v>H60</v>
      </c>
      <c r="E3041" t="s">
        <v>7042</v>
      </c>
      <c r="F3041" t="s">
        <v>15406</v>
      </c>
      <c r="G3041" t="s">
        <v>15407</v>
      </c>
    </row>
    <row r="3042" spans="1:7" x14ac:dyDescent="0.25">
      <c r="A3042" t="s">
        <v>15408</v>
      </c>
      <c r="B3042" t="str">
        <f t="shared" si="47"/>
        <v>H60</v>
      </c>
      <c r="E3042" t="s">
        <v>7042</v>
      </c>
      <c r="F3042" t="s">
        <v>15409</v>
      </c>
      <c r="G3042" t="s">
        <v>15410</v>
      </c>
    </row>
    <row r="3043" spans="1:7" x14ac:dyDescent="0.25">
      <c r="A3043" t="s">
        <v>15411</v>
      </c>
      <c r="B3043" t="str">
        <f t="shared" si="47"/>
        <v>H60</v>
      </c>
      <c r="E3043" t="s">
        <v>7042</v>
      </c>
      <c r="F3043" t="s">
        <v>15412</v>
      </c>
      <c r="G3043" t="s">
        <v>15413</v>
      </c>
    </row>
    <row r="3044" spans="1:7" x14ac:dyDescent="0.25">
      <c r="A3044" t="s">
        <v>15414</v>
      </c>
      <c r="B3044" t="str">
        <f t="shared" si="47"/>
        <v>H60</v>
      </c>
      <c r="E3044" t="s">
        <v>7042</v>
      </c>
      <c r="F3044" t="s">
        <v>15415</v>
      </c>
      <c r="G3044" t="s">
        <v>15416</v>
      </c>
    </row>
    <row r="3045" spans="1:7" x14ac:dyDescent="0.25">
      <c r="A3045" t="s">
        <v>15417</v>
      </c>
      <c r="B3045" t="str">
        <f t="shared" si="47"/>
        <v>H60</v>
      </c>
      <c r="E3045" t="s">
        <v>7042</v>
      </c>
      <c r="F3045" t="s">
        <v>15418</v>
      </c>
      <c r="G3045" t="s">
        <v>15419</v>
      </c>
    </row>
    <row r="3046" spans="1:7" x14ac:dyDescent="0.25">
      <c r="A3046" t="s">
        <v>15420</v>
      </c>
      <c r="B3046" t="str">
        <f t="shared" si="47"/>
        <v>H61</v>
      </c>
      <c r="E3046" t="s">
        <v>7042</v>
      </c>
      <c r="F3046" t="s">
        <v>15421</v>
      </c>
      <c r="G3046" t="s">
        <v>15422</v>
      </c>
    </row>
    <row r="3047" spans="1:7" x14ac:dyDescent="0.25">
      <c r="A3047" t="s">
        <v>15423</v>
      </c>
      <c r="B3047" t="str">
        <f t="shared" si="47"/>
        <v>H61</v>
      </c>
      <c r="E3047" t="s">
        <v>7042</v>
      </c>
      <c r="F3047" t="s">
        <v>15424</v>
      </c>
      <c r="G3047" t="s">
        <v>15425</v>
      </c>
    </row>
    <row r="3048" spans="1:7" x14ac:dyDescent="0.25">
      <c r="A3048" t="s">
        <v>15426</v>
      </c>
      <c r="B3048" t="str">
        <f t="shared" si="47"/>
        <v>H61</v>
      </c>
      <c r="E3048" t="s">
        <v>7042</v>
      </c>
      <c r="F3048" t="s">
        <v>15427</v>
      </c>
      <c r="G3048" t="s">
        <v>15428</v>
      </c>
    </row>
    <row r="3049" spans="1:7" x14ac:dyDescent="0.25">
      <c r="A3049" t="s">
        <v>15429</v>
      </c>
      <c r="B3049" t="str">
        <f t="shared" si="47"/>
        <v>H61</v>
      </c>
      <c r="E3049" t="s">
        <v>7042</v>
      </c>
      <c r="F3049" t="s">
        <v>15430</v>
      </c>
      <c r="G3049" t="s">
        <v>15431</v>
      </c>
    </row>
    <row r="3050" spans="1:7" x14ac:dyDescent="0.25">
      <c r="A3050" t="s">
        <v>15432</v>
      </c>
      <c r="B3050" t="str">
        <f t="shared" si="47"/>
        <v>H61</v>
      </c>
      <c r="E3050" t="s">
        <v>7042</v>
      </c>
      <c r="F3050" t="s">
        <v>15433</v>
      </c>
      <c r="G3050" t="s">
        <v>15434</v>
      </c>
    </row>
    <row r="3051" spans="1:7" x14ac:dyDescent="0.25">
      <c r="A3051" t="s">
        <v>15435</v>
      </c>
      <c r="B3051" t="str">
        <f t="shared" si="47"/>
        <v>H61</v>
      </c>
      <c r="E3051" t="s">
        <v>7042</v>
      </c>
      <c r="F3051" t="s">
        <v>15436</v>
      </c>
      <c r="G3051" t="s">
        <v>15437</v>
      </c>
    </row>
    <row r="3052" spans="1:7" x14ac:dyDescent="0.25">
      <c r="A3052" t="s">
        <v>15438</v>
      </c>
      <c r="B3052" t="str">
        <f t="shared" si="47"/>
        <v>H62</v>
      </c>
      <c r="C3052" t="s">
        <v>1835</v>
      </c>
      <c r="F3052" t="s">
        <v>15439</v>
      </c>
      <c r="G3052" t="s">
        <v>15440</v>
      </c>
    </row>
    <row r="3053" spans="1:7" x14ac:dyDescent="0.25">
      <c r="A3053" t="s">
        <v>15441</v>
      </c>
      <c r="B3053" t="str">
        <f t="shared" si="47"/>
        <v>H62</v>
      </c>
      <c r="C3053" t="s">
        <v>1835</v>
      </c>
      <c r="F3053" t="s">
        <v>15442</v>
      </c>
      <c r="G3053" t="s">
        <v>15443</v>
      </c>
    </row>
    <row r="3054" spans="1:7" x14ac:dyDescent="0.25">
      <c r="A3054" t="s">
        <v>15444</v>
      </c>
      <c r="B3054" t="str">
        <f t="shared" si="47"/>
        <v>H62</v>
      </c>
      <c r="C3054" t="s">
        <v>1835</v>
      </c>
      <c r="F3054" t="s">
        <v>15445</v>
      </c>
      <c r="G3054" t="s">
        <v>15446</v>
      </c>
    </row>
    <row r="3055" spans="1:7" x14ac:dyDescent="0.25">
      <c r="A3055" t="s">
        <v>15447</v>
      </c>
      <c r="B3055" t="str">
        <f t="shared" si="47"/>
        <v>H62</v>
      </c>
      <c r="C3055" t="s">
        <v>1835</v>
      </c>
      <c r="F3055" t="s">
        <v>15448</v>
      </c>
      <c r="G3055" t="s">
        <v>15449</v>
      </c>
    </row>
    <row r="3056" spans="1:7" x14ac:dyDescent="0.25">
      <c r="A3056" t="s">
        <v>15450</v>
      </c>
      <c r="B3056" t="str">
        <f t="shared" si="47"/>
        <v>H62</v>
      </c>
      <c r="C3056" t="s">
        <v>1835</v>
      </c>
      <c r="F3056" t="s">
        <v>15451</v>
      </c>
      <c r="G3056" t="s">
        <v>15452</v>
      </c>
    </row>
    <row r="3057" spans="1:7" x14ac:dyDescent="0.25">
      <c r="A3057" t="s">
        <v>15453</v>
      </c>
      <c r="B3057" t="str">
        <f t="shared" si="47"/>
        <v>H62</v>
      </c>
      <c r="C3057" t="s">
        <v>1835</v>
      </c>
      <c r="F3057" t="s">
        <v>15454</v>
      </c>
      <c r="G3057" t="s">
        <v>15455</v>
      </c>
    </row>
    <row r="3058" spans="1:7" x14ac:dyDescent="0.25">
      <c r="A3058" t="s">
        <v>15456</v>
      </c>
      <c r="B3058" t="str">
        <f t="shared" si="47"/>
        <v>H65</v>
      </c>
      <c r="F3058" t="s">
        <v>15457</v>
      </c>
      <c r="G3058" t="s">
        <v>15458</v>
      </c>
    </row>
    <row r="3059" spans="1:7" x14ac:dyDescent="0.25">
      <c r="A3059" t="s">
        <v>15459</v>
      </c>
      <c r="B3059" t="str">
        <f t="shared" si="47"/>
        <v>H65</v>
      </c>
      <c r="F3059" t="s">
        <v>15460</v>
      </c>
      <c r="G3059" t="s">
        <v>15461</v>
      </c>
    </row>
    <row r="3060" spans="1:7" x14ac:dyDescent="0.25">
      <c r="A3060" t="s">
        <v>15462</v>
      </c>
      <c r="B3060" t="str">
        <f t="shared" si="47"/>
        <v>H65</v>
      </c>
      <c r="F3060" t="s">
        <v>15463</v>
      </c>
      <c r="G3060" t="s">
        <v>15464</v>
      </c>
    </row>
    <row r="3061" spans="1:7" x14ac:dyDescent="0.25">
      <c r="A3061" t="s">
        <v>15465</v>
      </c>
      <c r="B3061" t="str">
        <f t="shared" si="47"/>
        <v>H65</v>
      </c>
      <c r="F3061" t="s">
        <v>15466</v>
      </c>
      <c r="G3061" t="s">
        <v>15467</v>
      </c>
    </row>
    <row r="3062" spans="1:7" x14ac:dyDescent="0.25">
      <c r="A3062" t="s">
        <v>15468</v>
      </c>
      <c r="B3062" t="str">
        <f t="shared" si="47"/>
        <v>H65</v>
      </c>
      <c r="F3062" t="s">
        <v>15469</v>
      </c>
      <c r="G3062" t="s">
        <v>15470</v>
      </c>
    </row>
    <row r="3063" spans="1:7" x14ac:dyDescent="0.25">
      <c r="A3063" t="s">
        <v>15471</v>
      </c>
      <c r="B3063" t="str">
        <f t="shared" si="47"/>
        <v>H65</v>
      </c>
      <c r="F3063" t="s">
        <v>15472</v>
      </c>
      <c r="G3063" t="s">
        <v>15473</v>
      </c>
    </row>
    <row r="3064" spans="1:7" x14ac:dyDescent="0.25">
      <c r="A3064" t="s">
        <v>15474</v>
      </c>
      <c r="B3064" t="str">
        <f t="shared" si="47"/>
        <v>H66</v>
      </c>
      <c r="F3064" t="s">
        <v>15475</v>
      </c>
      <c r="G3064" t="s">
        <v>15476</v>
      </c>
    </row>
    <row r="3065" spans="1:7" x14ac:dyDescent="0.25">
      <c r="A3065" t="s">
        <v>15477</v>
      </c>
      <c r="B3065" t="str">
        <f t="shared" si="47"/>
        <v>H66</v>
      </c>
      <c r="F3065" t="s">
        <v>15478</v>
      </c>
      <c r="G3065" t="s">
        <v>15479</v>
      </c>
    </row>
    <row r="3066" spans="1:7" x14ac:dyDescent="0.25">
      <c r="A3066" t="s">
        <v>15480</v>
      </c>
      <c r="B3066" t="str">
        <f t="shared" si="47"/>
        <v>H66</v>
      </c>
      <c r="F3066" t="s">
        <v>15481</v>
      </c>
      <c r="G3066" t="s">
        <v>15482</v>
      </c>
    </row>
    <row r="3067" spans="1:7" x14ac:dyDescent="0.25">
      <c r="A3067" t="s">
        <v>15483</v>
      </c>
      <c r="B3067" t="str">
        <f t="shared" si="47"/>
        <v>H66</v>
      </c>
      <c r="F3067" t="s">
        <v>15484</v>
      </c>
      <c r="G3067" t="s">
        <v>15485</v>
      </c>
    </row>
    <row r="3068" spans="1:7" x14ac:dyDescent="0.25">
      <c r="A3068" t="s">
        <v>15486</v>
      </c>
      <c r="B3068" t="str">
        <f t="shared" si="47"/>
        <v>H66</v>
      </c>
      <c r="F3068" t="s">
        <v>15487</v>
      </c>
      <c r="G3068" t="s">
        <v>15488</v>
      </c>
    </row>
    <row r="3069" spans="1:7" x14ac:dyDescent="0.25">
      <c r="A3069" t="s">
        <v>15489</v>
      </c>
      <c r="B3069" t="str">
        <f t="shared" si="47"/>
        <v>H66</v>
      </c>
      <c r="F3069" t="s">
        <v>15490</v>
      </c>
      <c r="G3069" t="s">
        <v>15491</v>
      </c>
    </row>
    <row r="3070" spans="1:7" x14ac:dyDescent="0.25">
      <c r="A3070" t="s">
        <v>15492</v>
      </c>
      <c r="B3070" t="str">
        <f t="shared" si="47"/>
        <v>H67</v>
      </c>
      <c r="C3070" t="s">
        <v>1835</v>
      </c>
      <c r="F3070" t="s">
        <v>15493</v>
      </c>
      <c r="G3070" t="s">
        <v>15494</v>
      </c>
    </row>
    <row r="3071" spans="1:7" x14ac:dyDescent="0.25">
      <c r="A3071" t="s">
        <v>15495</v>
      </c>
      <c r="B3071" t="str">
        <f t="shared" si="47"/>
        <v>H67</v>
      </c>
      <c r="C3071" t="s">
        <v>1835</v>
      </c>
      <c r="F3071" t="s">
        <v>15496</v>
      </c>
      <c r="G3071" t="s">
        <v>15497</v>
      </c>
    </row>
    <row r="3072" spans="1:7" x14ac:dyDescent="0.25">
      <c r="A3072" t="s">
        <v>15498</v>
      </c>
      <c r="B3072" t="str">
        <f t="shared" si="47"/>
        <v>H67</v>
      </c>
      <c r="C3072" t="s">
        <v>1835</v>
      </c>
      <c r="F3072" t="s">
        <v>15499</v>
      </c>
      <c r="G3072" t="s">
        <v>15500</v>
      </c>
    </row>
    <row r="3073" spans="1:7" x14ac:dyDescent="0.25">
      <c r="A3073" t="s">
        <v>15501</v>
      </c>
      <c r="B3073" t="str">
        <f t="shared" si="47"/>
        <v>H68</v>
      </c>
      <c r="F3073" t="s">
        <v>15502</v>
      </c>
      <c r="G3073" t="s">
        <v>15503</v>
      </c>
    </row>
    <row r="3074" spans="1:7" x14ac:dyDescent="0.25">
      <c r="A3074" t="s">
        <v>15504</v>
      </c>
      <c r="B3074" t="str">
        <f t="shared" si="47"/>
        <v>H68</v>
      </c>
      <c r="F3074" t="s">
        <v>15505</v>
      </c>
      <c r="G3074" t="s">
        <v>15506</v>
      </c>
    </row>
    <row r="3075" spans="1:7" x14ac:dyDescent="0.25">
      <c r="A3075" t="s">
        <v>15507</v>
      </c>
      <c r="B3075" t="str">
        <f t="shared" ref="B3075:B3138" si="48">LEFT(A3075,3)</f>
        <v>H69</v>
      </c>
      <c r="F3075" t="s">
        <v>15508</v>
      </c>
      <c r="G3075" t="s">
        <v>15509</v>
      </c>
    </row>
    <row r="3076" spans="1:7" x14ac:dyDescent="0.25">
      <c r="A3076" t="s">
        <v>15510</v>
      </c>
      <c r="B3076" t="str">
        <f t="shared" si="48"/>
        <v>H69</v>
      </c>
      <c r="F3076" t="s">
        <v>15511</v>
      </c>
      <c r="G3076" t="s">
        <v>15512</v>
      </c>
    </row>
    <row r="3077" spans="1:7" x14ac:dyDescent="0.25">
      <c r="A3077" t="s">
        <v>15513</v>
      </c>
      <c r="B3077" t="str">
        <f t="shared" si="48"/>
        <v>H69</v>
      </c>
      <c r="F3077" t="s">
        <v>15514</v>
      </c>
      <c r="G3077" t="s">
        <v>15515</v>
      </c>
    </row>
    <row r="3078" spans="1:7" x14ac:dyDescent="0.25">
      <c r="A3078" t="s">
        <v>15516</v>
      </c>
      <c r="B3078" t="str">
        <f t="shared" si="48"/>
        <v>H70</v>
      </c>
      <c r="F3078" t="s">
        <v>15517</v>
      </c>
      <c r="G3078" t="s">
        <v>15518</v>
      </c>
    </row>
    <row r="3079" spans="1:7" x14ac:dyDescent="0.25">
      <c r="A3079" t="s">
        <v>15519</v>
      </c>
      <c r="B3079" t="str">
        <f t="shared" si="48"/>
        <v>H70</v>
      </c>
      <c r="F3079" t="s">
        <v>15520</v>
      </c>
      <c r="G3079" t="s">
        <v>15521</v>
      </c>
    </row>
    <row r="3080" spans="1:7" x14ac:dyDescent="0.25">
      <c r="A3080" t="s">
        <v>15522</v>
      </c>
      <c r="B3080" t="str">
        <f t="shared" si="48"/>
        <v>H70</v>
      </c>
      <c r="F3080" t="s">
        <v>15523</v>
      </c>
      <c r="G3080" t="s">
        <v>15524</v>
      </c>
    </row>
    <row r="3081" spans="1:7" x14ac:dyDescent="0.25">
      <c r="A3081" t="s">
        <v>15525</v>
      </c>
      <c r="B3081" t="str">
        <f t="shared" si="48"/>
        <v>H70</v>
      </c>
      <c r="F3081" t="s">
        <v>15526</v>
      </c>
      <c r="G3081" t="s">
        <v>15527</v>
      </c>
    </row>
    <row r="3082" spans="1:7" x14ac:dyDescent="0.25">
      <c r="A3082" t="s">
        <v>15528</v>
      </c>
      <c r="B3082" t="str">
        <f t="shared" si="48"/>
        <v>H70</v>
      </c>
      <c r="F3082" t="s">
        <v>15529</v>
      </c>
      <c r="G3082" t="s">
        <v>15530</v>
      </c>
    </row>
    <row r="3083" spans="1:7" x14ac:dyDescent="0.25">
      <c r="A3083" t="s">
        <v>2630</v>
      </c>
      <c r="B3083" t="str">
        <f t="shared" si="48"/>
        <v>H71</v>
      </c>
      <c r="F3083" t="s">
        <v>2631</v>
      </c>
      <c r="G3083" t="s">
        <v>2632</v>
      </c>
    </row>
    <row r="3084" spans="1:7" x14ac:dyDescent="0.25">
      <c r="A3084" t="s">
        <v>15531</v>
      </c>
      <c r="B3084" t="str">
        <f t="shared" si="48"/>
        <v>H72</v>
      </c>
      <c r="F3084" t="s">
        <v>15532</v>
      </c>
      <c r="G3084" t="s">
        <v>15533</v>
      </c>
    </row>
    <row r="3085" spans="1:7" x14ac:dyDescent="0.25">
      <c r="A3085" t="s">
        <v>15534</v>
      </c>
      <c r="B3085" t="str">
        <f t="shared" si="48"/>
        <v>H72</v>
      </c>
      <c r="F3085" t="s">
        <v>15535</v>
      </c>
      <c r="G3085" t="s">
        <v>15536</v>
      </c>
    </row>
    <row r="3086" spans="1:7" x14ac:dyDescent="0.25">
      <c r="A3086" t="s">
        <v>15537</v>
      </c>
      <c r="B3086" t="str">
        <f t="shared" si="48"/>
        <v>H72</v>
      </c>
      <c r="F3086" t="s">
        <v>15538</v>
      </c>
      <c r="G3086" t="s">
        <v>15539</v>
      </c>
    </row>
    <row r="3087" spans="1:7" x14ac:dyDescent="0.25">
      <c r="A3087" t="s">
        <v>15540</v>
      </c>
      <c r="B3087" t="str">
        <f t="shared" si="48"/>
        <v>H72</v>
      </c>
      <c r="F3087" t="s">
        <v>15541</v>
      </c>
      <c r="G3087" t="s">
        <v>15542</v>
      </c>
    </row>
    <row r="3088" spans="1:7" x14ac:dyDescent="0.25">
      <c r="A3088" t="s">
        <v>15543</v>
      </c>
      <c r="B3088" t="str">
        <f t="shared" si="48"/>
        <v>H72</v>
      </c>
      <c r="F3088" t="s">
        <v>15544</v>
      </c>
      <c r="G3088" t="s">
        <v>15545</v>
      </c>
    </row>
    <row r="3089" spans="1:7" x14ac:dyDescent="0.25">
      <c r="A3089" t="s">
        <v>15546</v>
      </c>
      <c r="B3089" t="str">
        <f t="shared" si="48"/>
        <v>H73</v>
      </c>
      <c r="F3089" t="s">
        <v>15547</v>
      </c>
      <c r="G3089" t="s">
        <v>15548</v>
      </c>
    </row>
    <row r="3090" spans="1:7" x14ac:dyDescent="0.25">
      <c r="A3090" t="s">
        <v>15549</v>
      </c>
      <c r="B3090" t="str">
        <f t="shared" si="48"/>
        <v>H73</v>
      </c>
      <c r="F3090" t="s">
        <v>15550</v>
      </c>
      <c r="G3090" t="s">
        <v>15551</v>
      </c>
    </row>
    <row r="3091" spans="1:7" x14ac:dyDescent="0.25">
      <c r="A3091" t="s">
        <v>15552</v>
      </c>
      <c r="B3091" t="str">
        <f t="shared" si="48"/>
        <v>H73</v>
      </c>
      <c r="F3091" t="s">
        <v>15553</v>
      </c>
      <c r="G3091" t="s">
        <v>15554</v>
      </c>
    </row>
    <row r="3092" spans="1:7" x14ac:dyDescent="0.25">
      <c r="A3092" t="s">
        <v>15555</v>
      </c>
      <c r="B3092" t="str">
        <f t="shared" si="48"/>
        <v>H73</v>
      </c>
      <c r="F3092" t="s">
        <v>15556</v>
      </c>
      <c r="G3092" t="s">
        <v>15557</v>
      </c>
    </row>
    <row r="3093" spans="1:7" x14ac:dyDescent="0.25">
      <c r="A3093" t="s">
        <v>15558</v>
      </c>
      <c r="B3093" t="str">
        <f t="shared" si="48"/>
        <v>H74</v>
      </c>
      <c r="F3093" t="s">
        <v>15559</v>
      </c>
      <c r="G3093" t="s">
        <v>15560</v>
      </c>
    </row>
    <row r="3094" spans="1:7" x14ac:dyDescent="0.25">
      <c r="A3094" t="s">
        <v>15561</v>
      </c>
      <c r="B3094" t="str">
        <f t="shared" si="48"/>
        <v>H74</v>
      </c>
      <c r="F3094" t="s">
        <v>15562</v>
      </c>
      <c r="G3094" t="s">
        <v>15563</v>
      </c>
    </row>
    <row r="3095" spans="1:7" x14ac:dyDescent="0.25">
      <c r="A3095" t="s">
        <v>15564</v>
      </c>
      <c r="B3095" t="str">
        <f t="shared" si="48"/>
        <v>H74</v>
      </c>
      <c r="F3095" t="s">
        <v>15565</v>
      </c>
      <c r="G3095" t="s">
        <v>15566</v>
      </c>
    </row>
    <row r="3096" spans="1:7" x14ac:dyDescent="0.25">
      <c r="A3096" t="s">
        <v>15567</v>
      </c>
      <c r="B3096" t="str">
        <f t="shared" si="48"/>
        <v>H74</v>
      </c>
      <c r="F3096" t="s">
        <v>15568</v>
      </c>
      <c r="G3096" t="s">
        <v>15569</v>
      </c>
    </row>
    <row r="3097" spans="1:7" x14ac:dyDescent="0.25">
      <c r="A3097" t="s">
        <v>15570</v>
      </c>
      <c r="B3097" t="str">
        <f t="shared" si="48"/>
        <v>H74</v>
      </c>
      <c r="F3097" t="s">
        <v>15571</v>
      </c>
      <c r="G3097" t="s">
        <v>15572</v>
      </c>
    </row>
    <row r="3098" spans="1:7" x14ac:dyDescent="0.25">
      <c r="A3098" t="s">
        <v>15573</v>
      </c>
      <c r="B3098" t="str">
        <f t="shared" si="48"/>
        <v>H74</v>
      </c>
      <c r="F3098" t="s">
        <v>15574</v>
      </c>
      <c r="G3098" t="s">
        <v>15575</v>
      </c>
    </row>
    <row r="3099" spans="1:7" x14ac:dyDescent="0.25">
      <c r="A3099" t="s">
        <v>15576</v>
      </c>
      <c r="B3099" t="str">
        <f t="shared" si="48"/>
        <v>H74</v>
      </c>
      <c r="F3099" t="s">
        <v>15577</v>
      </c>
      <c r="G3099" t="s">
        <v>15578</v>
      </c>
    </row>
    <row r="3100" spans="1:7" x14ac:dyDescent="0.25">
      <c r="A3100" t="s">
        <v>15579</v>
      </c>
      <c r="B3100" t="str">
        <f t="shared" si="48"/>
        <v>H75</v>
      </c>
      <c r="C3100" t="s">
        <v>1835</v>
      </c>
      <c r="F3100" t="s">
        <v>15580</v>
      </c>
      <c r="G3100" t="s">
        <v>15581</v>
      </c>
    </row>
    <row r="3101" spans="1:7" x14ac:dyDescent="0.25">
      <c r="A3101" t="s">
        <v>15582</v>
      </c>
      <c r="B3101" t="str">
        <f t="shared" si="48"/>
        <v>H75</v>
      </c>
      <c r="C3101" t="s">
        <v>1835</v>
      </c>
      <c r="F3101" t="s">
        <v>15583</v>
      </c>
      <c r="G3101" t="s">
        <v>15584</v>
      </c>
    </row>
    <row r="3102" spans="1:7" x14ac:dyDescent="0.25">
      <c r="A3102" t="s">
        <v>15585</v>
      </c>
      <c r="B3102" t="str">
        <f t="shared" si="48"/>
        <v>H80</v>
      </c>
      <c r="E3102" t="s">
        <v>7042</v>
      </c>
      <c r="F3102" t="s">
        <v>15586</v>
      </c>
      <c r="G3102" t="s">
        <v>15587</v>
      </c>
    </row>
    <row r="3103" spans="1:7" x14ac:dyDescent="0.25">
      <c r="A3103" t="s">
        <v>15588</v>
      </c>
      <c r="B3103" t="str">
        <f t="shared" si="48"/>
        <v>H80</v>
      </c>
      <c r="E3103" t="s">
        <v>7042</v>
      </c>
      <c r="F3103" t="s">
        <v>15589</v>
      </c>
      <c r="G3103" t="s">
        <v>15590</v>
      </c>
    </row>
    <row r="3104" spans="1:7" x14ac:dyDescent="0.25">
      <c r="A3104" t="s">
        <v>15591</v>
      </c>
      <c r="B3104" t="str">
        <f t="shared" si="48"/>
        <v>H80</v>
      </c>
      <c r="E3104" t="s">
        <v>7042</v>
      </c>
      <c r="F3104" t="s">
        <v>15592</v>
      </c>
      <c r="G3104" t="s">
        <v>15593</v>
      </c>
    </row>
    <row r="3105" spans="1:7" x14ac:dyDescent="0.25">
      <c r="A3105" t="s">
        <v>15594</v>
      </c>
      <c r="B3105" t="str">
        <f t="shared" si="48"/>
        <v>H80</v>
      </c>
      <c r="E3105" t="s">
        <v>7042</v>
      </c>
      <c r="F3105" t="s">
        <v>15595</v>
      </c>
      <c r="G3105" t="s">
        <v>15596</v>
      </c>
    </row>
    <row r="3106" spans="1:7" x14ac:dyDescent="0.25">
      <c r="A3106" t="s">
        <v>15597</v>
      </c>
      <c r="B3106" t="str">
        <f t="shared" si="48"/>
        <v>H80</v>
      </c>
      <c r="E3106" t="s">
        <v>7042</v>
      </c>
      <c r="F3106" t="s">
        <v>15598</v>
      </c>
      <c r="G3106" t="s">
        <v>15599</v>
      </c>
    </row>
    <row r="3107" spans="1:7" x14ac:dyDescent="0.25">
      <c r="A3107" t="s">
        <v>15600</v>
      </c>
      <c r="B3107" t="str">
        <f t="shared" si="48"/>
        <v>H81</v>
      </c>
      <c r="F3107" t="s">
        <v>15601</v>
      </c>
      <c r="G3107" t="s">
        <v>15602</v>
      </c>
    </row>
    <row r="3108" spans="1:7" x14ac:dyDescent="0.25">
      <c r="A3108" t="s">
        <v>15603</v>
      </c>
      <c r="B3108" t="str">
        <f t="shared" si="48"/>
        <v>H81</v>
      </c>
      <c r="F3108" t="s">
        <v>15604</v>
      </c>
      <c r="G3108" t="s">
        <v>15605</v>
      </c>
    </row>
    <row r="3109" spans="1:7" x14ac:dyDescent="0.25">
      <c r="A3109" t="s">
        <v>15606</v>
      </c>
      <c r="B3109" t="str">
        <f t="shared" si="48"/>
        <v>H81</v>
      </c>
      <c r="F3109" t="s">
        <v>15607</v>
      </c>
      <c r="G3109" t="s">
        <v>15608</v>
      </c>
    </row>
    <row r="3110" spans="1:7" x14ac:dyDescent="0.25">
      <c r="A3110" t="s">
        <v>15609</v>
      </c>
      <c r="B3110" t="str">
        <f t="shared" si="48"/>
        <v>H81</v>
      </c>
      <c r="F3110" t="s">
        <v>15610</v>
      </c>
      <c r="G3110" t="s">
        <v>15611</v>
      </c>
    </row>
    <row r="3111" spans="1:7" x14ac:dyDescent="0.25">
      <c r="A3111" t="s">
        <v>15612</v>
      </c>
      <c r="B3111" t="str">
        <f t="shared" si="48"/>
        <v>H81</v>
      </c>
      <c r="F3111" t="s">
        <v>15613</v>
      </c>
      <c r="G3111" t="s">
        <v>15614</v>
      </c>
    </row>
    <row r="3112" spans="1:7" x14ac:dyDescent="0.25">
      <c r="A3112" t="s">
        <v>15615</v>
      </c>
      <c r="B3112" t="str">
        <f t="shared" si="48"/>
        <v>H81</v>
      </c>
      <c r="F3112" t="s">
        <v>15616</v>
      </c>
      <c r="G3112" t="s">
        <v>15617</v>
      </c>
    </row>
    <row r="3113" spans="1:7" x14ac:dyDescent="0.25">
      <c r="A3113" t="s">
        <v>15618</v>
      </c>
      <c r="B3113" t="str">
        <f t="shared" si="48"/>
        <v>H81</v>
      </c>
      <c r="F3113" t="s">
        <v>15619</v>
      </c>
      <c r="G3113" t="s">
        <v>15620</v>
      </c>
    </row>
    <row r="3114" spans="1:7" x14ac:dyDescent="0.25">
      <c r="A3114" t="s">
        <v>2649</v>
      </c>
      <c r="B3114" t="str">
        <f t="shared" si="48"/>
        <v>H82</v>
      </c>
      <c r="C3114" t="s">
        <v>1835</v>
      </c>
      <c r="F3114" t="s">
        <v>2650</v>
      </c>
      <c r="G3114" t="s">
        <v>2651</v>
      </c>
    </row>
    <row r="3115" spans="1:7" x14ac:dyDescent="0.25">
      <c r="A3115" t="s">
        <v>15621</v>
      </c>
      <c r="B3115" t="str">
        <f t="shared" si="48"/>
        <v>H83</v>
      </c>
      <c r="F3115" t="s">
        <v>15622</v>
      </c>
      <c r="G3115" t="s">
        <v>15623</v>
      </c>
    </row>
    <row r="3116" spans="1:7" x14ac:dyDescent="0.25">
      <c r="A3116" t="s">
        <v>15624</v>
      </c>
      <c r="B3116" t="str">
        <f t="shared" si="48"/>
        <v>H83</v>
      </c>
      <c r="F3116" t="s">
        <v>15625</v>
      </c>
      <c r="G3116" t="s">
        <v>15626</v>
      </c>
    </row>
    <row r="3117" spans="1:7" x14ac:dyDescent="0.25">
      <c r="A3117" t="s">
        <v>15627</v>
      </c>
      <c r="B3117" t="str">
        <f t="shared" si="48"/>
        <v>H83</v>
      </c>
      <c r="F3117" t="s">
        <v>15628</v>
      </c>
      <c r="G3117" t="s">
        <v>15629</v>
      </c>
    </row>
    <row r="3118" spans="1:7" x14ac:dyDescent="0.25">
      <c r="A3118" t="s">
        <v>15630</v>
      </c>
      <c r="B3118" t="str">
        <f t="shared" si="48"/>
        <v>H83</v>
      </c>
      <c r="E3118" t="s">
        <v>7042</v>
      </c>
      <c r="F3118" t="s">
        <v>15631</v>
      </c>
      <c r="G3118" t="s">
        <v>15632</v>
      </c>
    </row>
    <row r="3119" spans="1:7" x14ac:dyDescent="0.25">
      <c r="A3119" t="s">
        <v>15633</v>
      </c>
      <c r="B3119" t="str">
        <f t="shared" si="48"/>
        <v>H83</v>
      </c>
      <c r="E3119" t="s">
        <v>7042</v>
      </c>
      <c r="F3119" t="s">
        <v>15634</v>
      </c>
      <c r="G3119" t="s">
        <v>15635</v>
      </c>
    </row>
    <row r="3120" spans="1:7" x14ac:dyDescent="0.25">
      <c r="A3120" t="s">
        <v>15636</v>
      </c>
      <c r="B3120" t="str">
        <f t="shared" si="48"/>
        <v>H83</v>
      </c>
      <c r="E3120" t="s">
        <v>7042</v>
      </c>
      <c r="F3120" t="s">
        <v>15637</v>
      </c>
      <c r="G3120" t="s">
        <v>15638</v>
      </c>
    </row>
    <row r="3121" spans="1:7" x14ac:dyDescent="0.25">
      <c r="A3121" t="s">
        <v>15639</v>
      </c>
      <c r="B3121" t="str">
        <f t="shared" si="48"/>
        <v>H90</v>
      </c>
      <c r="E3121" t="s">
        <v>7042</v>
      </c>
      <c r="F3121" t="s">
        <v>15640</v>
      </c>
      <c r="G3121" t="s">
        <v>15641</v>
      </c>
    </row>
    <row r="3122" spans="1:7" x14ac:dyDescent="0.25">
      <c r="A3122" t="s">
        <v>15642</v>
      </c>
      <c r="B3122" t="str">
        <f t="shared" si="48"/>
        <v>H90</v>
      </c>
      <c r="E3122" t="s">
        <v>7042</v>
      </c>
      <c r="F3122" t="s">
        <v>15643</v>
      </c>
      <c r="G3122" t="s">
        <v>15644</v>
      </c>
    </row>
    <row r="3123" spans="1:7" x14ac:dyDescent="0.25">
      <c r="A3123" t="s">
        <v>15645</v>
      </c>
      <c r="B3123" t="str">
        <f t="shared" si="48"/>
        <v>H90</v>
      </c>
      <c r="E3123" t="s">
        <v>7042</v>
      </c>
      <c r="F3123" t="s">
        <v>15646</v>
      </c>
      <c r="G3123" t="s">
        <v>15647</v>
      </c>
    </row>
    <row r="3124" spans="1:7" x14ac:dyDescent="0.25">
      <c r="A3124" t="s">
        <v>15648</v>
      </c>
      <c r="B3124" t="str">
        <f t="shared" si="48"/>
        <v>H90</v>
      </c>
      <c r="E3124" t="s">
        <v>7042</v>
      </c>
      <c r="F3124" t="s">
        <v>15649</v>
      </c>
      <c r="G3124" t="s">
        <v>15650</v>
      </c>
    </row>
    <row r="3125" spans="1:7" x14ac:dyDescent="0.25">
      <c r="A3125" t="s">
        <v>15651</v>
      </c>
      <c r="B3125" t="str">
        <f t="shared" si="48"/>
        <v>H90</v>
      </c>
      <c r="E3125" t="s">
        <v>7042</v>
      </c>
      <c r="F3125" t="s">
        <v>15652</v>
      </c>
      <c r="G3125" t="s">
        <v>15653</v>
      </c>
    </row>
    <row r="3126" spans="1:7" x14ac:dyDescent="0.25">
      <c r="A3126" t="s">
        <v>15654</v>
      </c>
      <c r="B3126" t="str">
        <f t="shared" si="48"/>
        <v>H90</v>
      </c>
      <c r="E3126" t="s">
        <v>7042</v>
      </c>
      <c r="F3126" t="s">
        <v>15655</v>
      </c>
      <c r="G3126" t="s">
        <v>15656</v>
      </c>
    </row>
    <row r="3127" spans="1:7" x14ac:dyDescent="0.25">
      <c r="A3127" t="s">
        <v>15657</v>
      </c>
      <c r="B3127" t="str">
        <f t="shared" si="48"/>
        <v>H90</v>
      </c>
      <c r="E3127" t="s">
        <v>7042</v>
      </c>
      <c r="F3127" t="s">
        <v>15658</v>
      </c>
      <c r="G3127" t="s">
        <v>15659</v>
      </c>
    </row>
    <row r="3128" spans="1:7" x14ac:dyDescent="0.25">
      <c r="A3128" t="s">
        <v>15660</v>
      </c>
      <c r="B3128" t="str">
        <f t="shared" si="48"/>
        <v>H90</v>
      </c>
      <c r="E3128" t="s">
        <v>7042</v>
      </c>
      <c r="F3128" t="s">
        <v>15661</v>
      </c>
      <c r="G3128" t="s">
        <v>15662</v>
      </c>
    </row>
    <row r="3129" spans="1:7" x14ac:dyDescent="0.25">
      <c r="A3129" t="s">
        <v>15663</v>
      </c>
      <c r="B3129" t="str">
        <f t="shared" si="48"/>
        <v>H90</v>
      </c>
      <c r="E3129" t="s">
        <v>7042</v>
      </c>
      <c r="F3129" t="s">
        <v>15664</v>
      </c>
      <c r="G3129" t="s">
        <v>15665</v>
      </c>
    </row>
    <row r="3130" spans="1:7" x14ac:dyDescent="0.25">
      <c r="A3130" t="s">
        <v>15666</v>
      </c>
      <c r="B3130" t="str">
        <f t="shared" si="48"/>
        <v>H91</v>
      </c>
      <c r="E3130" t="s">
        <v>7042</v>
      </c>
      <c r="F3130" t="s">
        <v>15667</v>
      </c>
      <c r="G3130" t="s">
        <v>15668</v>
      </c>
    </row>
    <row r="3131" spans="1:7" x14ac:dyDescent="0.25">
      <c r="A3131" t="s">
        <v>15669</v>
      </c>
      <c r="B3131" t="str">
        <f t="shared" si="48"/>
        <v>H91</v>
      </c>
      <c r="E3131" t="s">
        <v>7042</v>
      </c>
      <c r="F3131" t="s">
        <v>15670</v>
      </c>
      <c r="G3131" t="s">
        <v>15671</v>
      </c>
    </row>
    <row r="3132" spans="1:7" x14ac:dyDescent="0.25">
      <c r="A3132" t="s">
        <v>15672</v>
      </c>
      <c r="B3132" t="str">
        <f t="shared" si="48"/>
        <v>H91</v>
      </c>
      <c r="E3132" t="s">
        <v>7042</v>
      </c>
      <c r="F3132" t="s">
        <v>15673</v>
      </c>
      <c r="G3132" t="s">
        <v>15674</v>
      </c>
    </row>
    <row r="3133" spans="1:7" x14ac:dyDescent="0.25">
      <c r="A3133" t="s">
        <v>15675</v>
      </c>
      <c r="B3133" t="str">
        <f t="shared" si="48"/>
        <v>H91</v>
      </c>
      <c r="E3133" t="s">
        <v>7042</v>
      </c>
      <c r="F3133" t="s">
        <v>15676</v>
      </c>
      <c r="G3133" t="s">
        <v>15677</v>
      </c>
    </row>
    <row r="3134" spans="1:7" x14ac:dyDescent="0.25">
      <c r="A3134" t="s">
        <v>15678</v>
      </c>
      <c r="B3134" t="str">
        <f t="shared" si="48"/>
        <v>H91</v>
      </c>
      <c r="E3134" t="s">
        <v>7042</v>
      </c>
      <c r="F3134" t="s">
        <v>15679</v>
      </c>
      <c r="G3134" t="s">
        <v>15680</v>
      </c>
    </row>
    <row r="3135" spans="1:7" x14ac:dyDescent="0.25">
      <c r="A3135" t="s">
        <v>15681</v>
      </c>
      <c r="B3135" t="str">
        <f t="shared" si="48"/>
        <v>H91</v>
      </c>
      <c r="E3135" t="s">
        <v>7042</v>
      </c>
      <c r="F3135" t="s">
        <v>15682</v>
      </c>
      <c r="G3135" t="s">
        <v>15683</v>
      </c>
    </row>
    <row r="3136" spans="1:7" x14ac:dyDescent="0.25">
      <c r="A3136" t="s">
        <v>15684</v>
      </c>
      <c r="B3136" t="str">
        <f t="shared" si="48"/>
        <v>H92</v>
      </c>
      <c r="E3136" t="s">
        <v>7042</v>
      </c>
      <c r="F3136" t="s">
        <v>15685</v>
      </c>
      <c r="G3136" t="s">
        <v>15686</v>
      </c>
    </row>
    <row r="3137" spans="1:7" x14ac:dyDescent="0.25">
      <c r="A3137" t="s">
        <v>15687</v>
      </c>
      <c r="B3137" t="str">
        <f t="shared" si="48"/>
        <v>H92</v>
      </c>
      <c r="E3137" t="s">
        <v>7042</v>
      </c>
      <c r="F3137" t="s">
        <v>15688</v>
      </c>
      <c r="G3137" t="s">
        <v>15689</v>
      </c>
    </row>
    <row r="3138" spans="1:7" x14ac:dyDescent="0.25">
      <c r="A3138" t="s">
        <v>15690</v>
      </c>
      <c r="B3138" t="str">
        <f t="shared" si="48"/>
        <v>H92</v>
      </c>
      <c r="E3138" t="s">
        <v>7042</v>
      </c>
      <c r="F3138" t="s">
        <v>15691</v>
      </c>
      <c r="G3138" t="s">
        <v>15692</v>
      </c>
    </row>
    <row r="3139" spans="1:7" x14ac:dyDescent="0.25">
      <c r="A3139" t="s">
        <v>15693</v>
      </c>
      <c r="B3139" t="str">
        <f t="shared" ref="B3139:B3202" si="49">LEFT(A3139,3)</f>
        <v>H93</v>
      </c>
      <c r="E3139" t="s">
        <v>7042</v>
      </c>
      <c r="F3139" t="s">
        <v>15694</v>
      </c>
      <c r="G3139" t="s">
        <v>15695</v>
      </c>
    </row>
    <row r="3140" spans="1:7" x14ac:dyDescent="0.25">
      <c r="A3140" t="s">
        <v>15696</v>
      </c>
      <c r="B3140" t="str">
        <f t="shared" si="49"/>
        <v>H93</v>
      </c>
      <c r="E3140" t="s">
        <v>7042</v>
      </c>
      <c r="F3140" t="s">
        <v>15697</v>
      </c>
      <c r="G3140" t="s">
        <v>15698</v>
      </c>
    </row>
    <row r="3141" spans="1:7" x14ac:dyDescent="0.25">
      <c r="A3141" t="s">
        <v>15699</v>
      </c>
      <c r="B3141" t="str">
        <f t="shared" si="49"/>
        <v>H93</v>
      </c>
      <c r="E3141" t="s">
        <v>7042</v>
      </c>
      <c r="F3141" t="s">
        <v>15700</v>
      </c>
      <c r="G3141" t="s">
        <v>15701</v>
      </c>
    </row>
    <row r="3142" spans="1:7" x14ac:dyDescent="0.25">
      <c r="A3142" t="s">
        <v>15702</v>
      </c>
      <c r="B3142" t="str">
        <f t="shared" si="49"/>
        <v>H93</v>
      </c>
      <c r="E3142" t="s">
        <v>7042</v>
      </c>
      <c r="F3142" t="s">
        <v>15703</v>
      </c>
      <c r="G3142" t="s">
        <v>15704</v>
      </c>
    </row>
    <row r="3143" spans="1:7" x14ac:dyDescent="0.25">
      <c r="A3143" t="s">
        <v>15705</v>
      </c>
      <c r="B3143" t="str">
        <f t="shared" si="49"/>
        <v>H93</v>
      </c>
      <c r="E3143" t="s">
        <v>7042</v>
      </c>
      <c r="F3143" t="s">
        <v>15706</v>
      </c>
      <c r="G3143" t="s">
        <v>15707</v>
      </c>
    </row>
    <row r="3144" spans="1:7" x14ac:dyDescent="0.25">
      <c r="A3144" t="s">
        <v>15708</v>
      </c>
      <c r="B3144" t="str">
        <f t="shared" si="49"/>
        <v>H93</v>
      </c>
      <c r="E3144" t="s">
        <v>7042</v>
      </c>
      <c r="F3144" t="s">
        <v>15709</v>
      </c>
      <c r="G3144" t="s">
        <v>15710</v>
      </c>
    </row>
    <row r="3145" spans="1:7" x14ac:dyDescent="0.25">
      <c r="A3145" t="s">
        <v>15711</v>
      </c>
      <c r="B3145" t="str">
        <f t="shared" si="49"/>
        <v>H94</v>
      </c>
      <c r="C3145" t="s">
        <v>1835</v>
      </c>
      <c r="F3145" t="s">
        <v>15712</v>
      </c>
      <c r="G3145" t="s">
        <v>15713</v>
      </c>
    </row>
    <row r="3146" spans="1:7" x14ac:dyDescent="0.25">
      <c r="A3146" t="s">
        <v>15714</v>
      </c>
      <c r="B3146" t="str">
        <f t="shared" si="49"/>
        <v>H94</v>
      </c>
      <c r="C3146" t="s">
        <v>1835</v>
      </c>
      <c r="F3146" t="s">
        <v>15715</v>
      </c>
      <c r="G3146" t="s">
        <v>15716</v>
      </c>
    </row>
    <row r="3147" spans="1:7" x14ac:dyDescent="0.25">
      <c r="A3147" t="s">
        <v>15717</v>
      </c>
      <c r="B3147" t="str">
        <f t="shared" si="49"/>
        <v>H95</v>
      </c>
      <c r="F3147" t="s">
        <v>15718</v>
      </c>
      <c r="G3147" t="s">
        <v>15719</v>
      </c>
    </row>
    <row r="3148" spans="1:7" x14ac:dyDescent="0.25">
      <c r="A3148" t="s">
        <v>15720</v>
      </c>
      <c r="B3148" t="str">
        <f t="shared" si="49"/>
        <v>H95</v>
      </c>
      <c r="F3148" t="s">
        <v>15721</v>
      </c>
      <c r="G3148" t="s">
        <v>15722</v>
      </c>
    </row>
    <row r="3149" spans="1:7" x14ac:dyDescent="0.25">
      <c r="A3149" t="s">
        <v>15723</v>
      </c>
      <c r="B3149" t="str">
        <f t="shared" si="49"/>
        <v>H95</v>
      </c>
      <c r="F3149" t="s">
        <v>15724</v>
      </c>
      <c r="G3149" t="s">
        <v>15725</v>
      </c>
    </row>
    <row r="3150" spans="1:7" x14ac:dyDescent="0.25">
      <c r="A3150" t="s">
        <v>15726</v>
      </c>
      <c r="B3150" t="str">
        <f t="shared" si="49"/>
        <v>H95</v>
      </c>
      <c r="F3150" t="s">
        <v>15727</v>
      </c>
      <c r="G3150" t="s">
        <v>15728</v>
      </c>
    </row>
    <row r="3151" spans="1:7" x14ac:dyDescent="0.25">
      <c r="A3151" t="s">
        <v>37</v>
      </c>
      <c r="B3151" t="str">
        <f t="shared" si="49"/>
        <v>I00</v>
      </c>
      <c r="F3151" t="s">
        <v>2670</v>
      </c>
      <c r="G3151" t="s">
        <v>2671</v>
      </c>
    </row>
    <row r="3152" spans="1:7" x14ac:dyDescent="0.25">
      <c r="A3152" t="s">
        <v>15729</v>
      </c>
      <c r="B3152" t="str">
        <f t="shared" si="49"/>
        <v>I01</v>
      </c>
      <c r="F3152" t="s">
        <v>15730</v>
      </c>
      <c r="G3152" t="s">
        <v>15731</v>
      </c>
    </row>
    <row r="3153" spans="1:7" x14ac:dyDescent="0.25">
      <c r="A3153" t="s">
        <v>15732</v>
      </c>
      <c r="B3153" t="str">
        <f t="shared" si="49"/>
        <v>I01</v>
      </c>
      <c r="F3153" t="s">
        <v>15733</v>
      </c>
      <c r="G3153" t="s">
        <v>15734</v>
      </c>
    </row>
    <row r="3154" spans="1:7" x14ac:dyDescent="0.25">
      <c r="A3154" t="s">
        <v>15735</v>
      </c>
      <c r="B3154" t="str">
        <f t="shared" si="49"/>
        <v>I01</v>
      </c>
      <c r="F3154" t="s">
        <v>15736</v>
      </c>
      <c r="G3154" t="s">
        <v>15737</v>
      </c>
    </row>
    <row r="3155" spans="1:7" x14ac:dyDescent="0.25">
      <c r="A3155" t="s">
        <v>15738</v>
      </c>
      <c r="B3155" t="str">
        <f t="shared" si="49"/>
        <v>I01</v>
      </c>
      <c r="F3155" t="s">
        <v>15739</v>
      </c>
      <c r="G3155" t="s">
        <v>15740</v>
      </c>
    </row>
    <row r="3156" spans="1:7" x14ac:dyDescent="0.25">
      <c r="A3156" t="s">
        <v>15741</v>
      </c>
      <c r="B3156" t="str">
        <f t="shared" si="49"/>
        <v>I01</v>
      </c>
      <c r="F3156" t="s">
        <v>15742</v>
      </c>
      <c r="G3156" t="s">
        <v>15743</v>
      </c>
    </row>
    <row r="3157" spans="1:7" x14ac:dyDescent="0.25">
      <c r="A3157" t="s">
        <v>15744</v>
      </c>
      <c r="B3157" t="str">
        <f t="shared" si="49"/>
        <v>I02</v>
      </c>
      <c r="F3157" t="s">
        <v>15745</v>
      </c>
      <c r="G3157" t="s">
        <v>15746</v>
      </c>
    </row>
    <row r="3158" spans="1:7" x14ac:dyDescent="0.25">
      <c r="A3158" t="s">
        <v>15747</v>
      </c>
      <c r="B3158" t="str">
        <f t="shared" si="49"/>
        <v>I02</v>
      </c>
      <c r="F3158" t="s">
        <v>15748</v>
      </c>
      <c r="G3158" t="s">
        <v>15749</v>
      </c>
    </row>
    <row r="3159" spans="1:7" x14ac:dyDescent="0.25">
      <c r="A3159" t="s">
        <v>15750</v>
      </c>
      <c r="B3159" t="str">
        <f t="shared" si="49"/>
        <v>I05</v>
      </c>
      <c r="F3159" t="s">
        <v>15751</v>
      </c>
      <c r="G3159" t="s">
        <v>15752</v>
      </c>
    </row>
    <row r="3160" spans="1:7" x14ac:dyDescent="0.25">
      <c r="A3160" t="s">
        <v>15753</v>
      </c>
      <c r="B3160" t="str">
        <f t="shared" si="49"/>
        <v>I05</v>
      </c>
      <c r="F3160" t="s">
        <v>15754</v>
      </c>
      <c r="G3160" t="s">
        <v>15755</v>
      </c>
    </row>
    <row r="3161" spans="1:7" x14ac:dyDescent="0.25">
      <c r="A3161" t="s">
        <v>15756</v>
      </c>
      <c r="B3161" t="str">
        <f t="shared" si="49"/>
        <v>I05</v>
      </c>
      <c r="F3161" t="s">
        <v>15757</v>
      </c>
      <c r="G3161" t="s">
        <v>15758</v>
      </c>
    </row>
    <row r="3162" spans="1:7" x14ac:dyDescent="0.25">
      <c r="A3162" t="s">
        <v>15759</v>
      </c>
      <c r="B3162" t="str">
        <f t="shared" si="49"/>
        <v>I05</v>
      </c>
      <c r="F3162" t="s">
        <v>15760</v>
      </c>
      <c r="G3162" t="s">
        <v>15761</v>
      </c>
    </row>
    <row r="3163" spans="1:7" x14ac:dyDescent="0.25">
      <c r="A3163" t="s">
        <v>15762</v>
      </c>
      <c r="B3163" t="str">
        <f t="shared" si="49"/>
        <v>I05</v>
      </c>
      <c r="F3163" t="s">
        <v>15763</v>
      </c>
      <c r="G3163" t="s">
        <v>15764</v>
      </c>
    </row>
    <row r="3164" spans="1:7" x14ac:dyDescent="0.25">
      <c r="A3164" t="s">
        <v>15765</v>
      </c>
      <c r="B3164" t="str">
        <f t="shared" si="49"/>
        <v>I06</v>
      </c>
      <c r="F3164" t="s">
        <v>15766</v>
      </c>
      <c r="G3164" t="s">
        <v>15767</v>
      </c>
    </row>
    <row r="3165" spans="1:7" x14ac:dyDescent="0.25">
      <c r="A3165" t="s">
        <v>15768</v>
      </c>
      <c r="B3165" t="str">
        <f t="shared" si="49"/>
        <v>I06</v>
      </c>
      <c r="F3165" t="s">
        <v>15769</v>
      </c>
      <c r="G3165" t="s">
        <v>15770</v>
      </c>
    </row>
    <row r="3166" spans="1:7" x14ac:dyDescent="0.25">
      <c r="A3166" t="s">
        <v>15771</v>
      </c>
      <c r="B3166" t="str">
        <f t="shared" si="49"/>
        <v>I06</v>
      </c>
      <c r="F3166" t="s">
        <v>15772</v>
      </c>
      <c r="G3166" t="s">
        <v>15773</v>
      </c>
    </row>
    <row r="3167" spans="1:7" x14ac:dyDescent="0.25">
      <c r="A3167" t="s">
        <v>15774</v>
      </c>
      <c r="B3167" t="str">
        <f t="shared" si="49"/>
        <v>I06</v>
      </c>
      <c r="F3167" t="s">
        <v>15775</v>
      </c>
      <c r="G3167" t="s">
        <v>15776</v>
      </c>
    </row>
    <row r="3168" spans="1:7" x14ac:dyDescent="0.25">
      <c r="A3168" t="s">
        <v>15777</v>
      </c>
      <c r="B3168" t="str">
        <f t="shared" si="49"/>
        <v>I06</v>
      </c>
      <c r="F3168" t="s">
        <v>15778</v>
      </c>
      <c r="G3168" t="s">
        <v>15779</v>
      </c>
    </row>
    <row r="3169" spans="1:7" x14ac:dyDescent="0.25">
      <c r="A3169" t="s">
        <v>15780</v>
      </c>
      <c r="B3169" t="str">
        <f t="shared" si="49"/>
        <v>I07</v>
      </c>
      <c r="F3169" t="s">
        <v>15781</v>
      </c>
      <c r="G3169" t="s">
        <v>15782</v>
      </c>
    </row>
    <row r="3170" spans="1:7" x14ac:dyDescent="0.25">
      <c r="A3170" t="s">
        <v>15783</v>
      </c>
      <c r="B3170" t="str">
        <f t="shared" si="49"/>
        <v>I07</v>
      </c>
      <c r="F3170" t="s">
        <v>15784</v>
      </c>
      <c r="G3170" t="s">
        <v>15785</v>
      </c>
    </row>
    <row r="3171" spans="1:7" x14ac:dyDescent="0.25">
      <c r="A3171" t="s">
        <v>15786</v>
      </c>
      <c r="B3171" t="str">
        <f t="shared" si="49"/>
        <v>I07</v>
      </c>
      <c r="F3171" t="s">
        <v>15787</v>
      </c>
      <c r="G3171" t="s">
        <v>15788</v>
      </c>
    </row>
    <row r="3172" spans="1:7" x14ac:dyDescent="0.25">
      <c r="A3172" t="s">
        <v>15789</v>
      </c>
      <c r="B3172" t="str">
        <f t="shared" si="49"/>
        <v>I07</v>
      </c>
      <c r="F3172" t="s">
        <v>15790</v>
      </c>
      <c r="G3172" t="s">
        <v>15791</v>
      </c>
    </row>
    <row r="3173" spans="1:7" x14ac:dyDescent="0.25">
      <c r="A3173" t="s">
        <v>15792</v>
      </c>
      <c r="B3173" t="str">
        <f t="shared" si="49"/>
        <v>I07</v>
      </c>
      <c r="F3173" t="s">
        <v>15793</v>
      </c>
      <c r="G3173" t="s">
        <v>15794</v>
      </c>
    </row>
    <row r="3174" spans="1:7" x14ac:dyDescent="0.25">
      <c r="A3174" t="s">
        <v>15795</v>
      </c>
      <c r="B3174" t="str">
        <f t="shared" si="49"/>
        <v>I08</v>
      </c>
      <c r="F3174" t="s">
        <v>15796</v>
      </c>
      <c r="G3174" t="s">
        <v>15797</v>
      </c>
    </row>
    <row r="3175" spans="1:7" x14ac:dyDescent="0.25">
      <c r="A3175" t="s">
        <v>15798</v>
      </c>
      <c r="B3175" t="str">
        <f t="shared" si="49"/>
        <v>I08</v>
      </c>
      <c r="F3175" t="s">
        <v>15799</v>
      </c>
      <c r="G3175" t="s">
        <v>15800</v>
      </c>
    </row>
    <row r="3176" spans="1:7" x14ac:dyDescent="0.25">
      <c r="A3176" t="s">
        <v>15801</v>
      </c>
      <c r="B3176" t="str">
        <f t="shared" si="49"/>
        <v>I08</v>
      </c>
      <c r="F3176" t="s">
        <v>15802</v>
      </c>
      <c r="G3176" t="s">
        <v>15803</v>
      </c>
    </row>
    <row r="3177" spans="1:7" x14ac:dyDescent="0.25">
      <c r="A3177" t="s">
        <v>15804</v>
      </c>
      <c r="B3177" t="str">
        <f t="shared" si="49"/>
        <v>I08</v>
      </c>
      <c r="F3177" t="s">
        <v>15805</v>
      </c>
      <c r="G3177" t="s">
        <v>15806</v>
      </c>
    </row>
    <row r="3178" spans="1:7" x14ac:dyDescent="0.25">
      <c r="A3178" t="s">
        <v>15807</v>
      </c>
      <c r="B3178" t="str">
        <f t="shared" si="49"/>
        <v>I08</v>
      </c>
      <c r="F3178" t="s">
        <v>15808</v>
      </c>
      <c r="G3178" t="s">
        <v>15809</v>
      </c>
    </row>
    <row r="3179" spans="1:7" x14ac:dyDescent="0.25">
      <c r="A3179" t="s">
        <v>15810</v>
      </c>
      <c r="B3179" t="str">
        <f t="shared" si="49"/>
        <v>I08</v>
      </c>
      <c r="F3179" t="s">
        <v>15811</v>
      </c>
      <c r="G3179" t="s">
        <v>15812</v>
      </c>
    </row>
    <row r="3180" spans="1:7" x14ac:dyDescent="0.25">
      <c r="A3180" t="s">
        <v>15813</v>
      </c>
      <c r="B3180" t="str">
        <f t="shared" si="49"/>
        <v>I09</v>
      </c>
      <c r="F3180" t="s">
        <v>15814</v>
      </c>
      <c r="G3180" t="s">
        <v>15815</v>
      </c>
    </row>
    <row r="3181" spans="1:7" x14ac:dyDescent="0.25">
      <c r="A3181" t="s">
        <v>15816</v>
      </c>
      <c r="B3181" t="str">
        <f t="shared" si="49"/>
        <v>I09</v>
      </c>
      <c r="F3181" t="s">
        <v>15817</v>
      </c>
      <c r="G3181" t="s">
        <v>15818</v>
      </c>
    </row>
    <row r="3182" spans="1:7" x14ac:dyDescent="0.25">
      <c r="A3182" t="s">
        <v>15819</v>
      </c>
      <c r="B3182" t="str">
        <f t="shared" si="49"/>
        <v>I09</v>
      </c>
      <c r="F3182" t="s">
        <v>15820</v>
      </c>
      <c r="G3182" t="s">
        <v>15821</v>
      </c>
    </row>
    <row r="3183" spans="1:7" x14ac:dyDescent="0.25">
      <c r="A3183" t="s">
        <v>15822</v>
      </c>
      <c r="B3183" t="str">
        <f t="shared" si="49"/>
        <v>I09</v>
      </c>
      <c r="F3183" t="s">
        <v>15823</v>
      </c>
      <c r="G3183" t="s">
        <v>15824</v>
      </c>
    </row>
    <row r="3184" spans="1:7" x14ac:dyDescent="0.25">
      <c r="A3184" t="s">
        <v>15825</v>
      </c>
      <c r="B3184" t="str">
        <f t="shared" si="49"/>
        <v>I09</v>
      </c>
      <c r="F3184" t="s">
        <v>15826</v>
      </c>
      <c r="G3184" t="s">
        <v>15827</v>
      </c>
    </row>
    <row r="3185" spans="1:7" x14ac:dyDescent="0.25">
      <c r="A3185" t="s">
        <v>383</v>
      </c>
      <c r="B3185" t="str">
        <f t="shared" si="49"/>
        <v>I10</v>
      </c>
      <c r="F3185" t="s">
        <v>2690</v>
      </c>
      <c r="G3185" t="s">
        <v>2691</v>
      </c>
    </row>
    <row r="3186" spans="1:7" x14ac:dyDescent="0.25">
      <c r="A3186" t="s">
        <v>15828</v>
      </c>
      <c r="B3186" t="str">
        <f t="shared" si="49"/>
        <v>I11</v>
      </c>
      <c r="F3186" t="s">
        <v>15829</v>
      </c>
      <c r="G3186" t="s">
        <v>15830</v>
      </c>
    </row>
    <row r="3187" spans="1:7" x14ac:dyDescent="0.25">
      <c r="A3187" t="s">
        <v>15831</v>
      </c>
      <c r="B3187" t="str">
        <f t="shared" si="49"/>
        <v>I11</v>
      </c>
      <c r="F3187" t="s">
        <v>15832</v>
      </c>
      <c r="G3187" t="s">
        <v>15833</v>
      </c>
    </row>
    <row r="3188" spans="1:7" x14ac:dyDescent="0.25">
      <c r="A3188" t="s">
        <v>15834</v>
      </c>
      <c r="B3188" t="str">
        <f t="shared" si="49"/>
        <v>I12</v>
      </c>
      <c r="F3188" t="s">
        <v>15835</v>
      </c>
      <c r="G3188" t="s">
        <v>15836</v>
      </c>
    </row>
    <row r="3189" spans="1:7" x14ac:dyDescent="0.25">
      <c r="A3189" t="s">
        <v>15837</v>
      </c>
      <c r="B3189" t="str">
        <f t="shared" si="49"/>
        <v>I12</v>
      </c>
      <c r="F3189" t="s">
        <v>15838</v>
      </c>
      <c r="G3189" t="s">
        <v>15839</v>
      </c>
    </row>
    <row r="3190" spans="1:7" x14ac:dyDescent="0.25">
      <c r="A3190" t="s">
        <v>15840</v>
      </c>
      <c r="B3190" t="str">
        <f t="shared" si="49"/>
        <v>I13</v>
      </c>
      <c r="F3190" t="s">
        <v>15841</v>
      </c>
      <c r="G3190" t="s">
        <v>15842</v>
      </c>
    </row>
    <row r="3191" spans="1:7" x14ac:dyDescent="0.25">
      <c r="A3191" t="s">
        <v>15843</v>
      </c>
      <c r="B3191" t="str">
        <f t="shared" si="49"/>
        <v>I13</v>
      </c>
      <c r="F3191" t="s">
        <v>15844</v>
      </c>
      <c r="G3191" t="s">
        <v>15845</v>
      </c>
    </row>
    <row r="3192" spans="1:7" x14ac:dyDescent="0.25">
      <c r="A3192" t="s">
        <v>15846</v>
      </c>
      <c r="B3192" t="str">
        <f t="shared" si="49"/>
        <v>I13</v>
      </c>
      <c r="F3192" t="s">
        <v>15847</v>
      </c>
      <c r="G3192" t="s">
        <v>15848</v>
      </c>
    </row>
    <row r="3193" spans="1:7" x14ac:dyDescent="0.25">
      <c r="A3193" t="s">
        <v>15849</v>
      </c>
      <c r="B3193" t="str">
        <f t="shared" si="49"/>
        <v>I13</v>
      </c>
      <c r="F3193" t="s">
        <v>15850</v>
      </c>
      <c r="G3193" t="s">
        <v>15851</v>
      </c>
    </row>
    <row r="3194" spans="1:7" x14ac:dyDescent="0.25">
      <c r="A3194" t="s">
        <v>15852</v>
      </c>
      <c r="B3194" t="str">
        <f t="shared" si="49"/>
        <v>I15</v>
      </c>
      <c r="F3194" t="s">
        <v>15853</v>
      </c>
      <c r="G3194" t="s">
        <v>15854</v>
      </c>
    </row>
    <row r="3195" spans="1:7" x14ac:dyDescent="0.25">
      <c r="A3195" t="s">
        <v>15855</v>
      </c>
      <c r="B3195" t="str">
        <f t="shared" si="49"/>
        <v>I15</v>
      </c>
      <c r="F3195" t="s">
        <v>15856</v>
      </c>
      <c r="G3195" t="s">
        <v>15857</v>
      </c>
    </row>
    <row r="3196" spans="1:7" x14ac:dyDescent="0.25">
      <c r="A3196" t="s">
        <v>15858</v>
      </c>
      <c r="B3196" t="str">
        <f t="shared" si="49"/>
        <v>I15</v>
      </c>
      <c r="F3196" t="s">
        <v>15859</v>
      </c>
      <c r="G3196" t="s">
        <v>15860</v>
      </c>
    </row>
    <row r="3197" spans="1:7" x14ac:dyDescent="0.25">
      <c r="A3197" t="s">
        <v>15861</v>
      </c>
      <c r="B3197" t="str">
        <f t="shared" si="49"/>
        <v>I15</v>
      </c>
      <c r="F3197" t="s">
        <v>15862</v>
      </c>
      <c r="G3197" t="s">
        <v>15863</v>
      </c>
    </row>
    <row r="3198" spans="1:7" x14ac:dyDescent="0.25">
      <c r="A3198" t="s">
        <v>15864</v>
      </c>
      <c r="B3198" t="str">
        <f t="shared" si="49"/>
        <v>I15</v>
      </c>
      <c r="F3198" t="s">
        <v>15865</v>
      </c>
      <c r="G3198" t="s">
        <v>15866</v>
      </c>
    </row>
    <row r="3199" spans="1:7" x14ac:dyDescent="0.25">
      <c r="A3199" t="s">
        <v>15867</v>
      </c>
      <c r="B3199" t="str">
        <f t="shared" si="49"/>
        <v>I20</v>
      </c>
      <c r="F3199" t="s">
        <v>15868</v>
      </c>
      <c r="G3199" t="s">
        <v>15869</v>
      </c>
    </row>
    <row r="3200" spans="1:7" x14ac:dyDescent="0.25">
      <c r="A3200" t="s">
        <v>15870</v>
      </c>
      <c r="B3200" t="str">
        <f t="shared" si="49"/>
        <v>I20</v>
      </c>
      <c r="F3200" t="s">
        <v>15871</v>
      </c>
      <c r="G3200" t="s">
        <v>15872</v>
      </c>
    </row>
    <row r="3201" spans="1:7" x14ac:dyDescent="0.25">
      <c r="A3201" t="s">
        <v>15873</v>
      </c>
      <c r="B3201" t="str">
        <f t="shared" si="49"/>
        <v>I20</v>
      </c>
      <c r="F3201" t="s">
        <v>15874</v>
      </c>
      <c r="G3201" t="s">
        <v>15875</v>
      </c>
    </row>
    <row r="3202" spans="1:7" x14ac:dyDescent="0.25">
      <c r="A3202" t="s">
        <v>15876</v>
      </c>
      <c r="B3202" t="str">
        <f t="shared" si="49"/>
        <v>I20</v>
      </c>
      <c r="F3202" t="s">
        <v>15877</v>
      </c>
      <c r="G3202" t="s">
        <v>15878</v>
      </c>
    </row>
    <row r="3203" spans="1:7" x14ac:dyDescent="0.25">
      <c r="A3203" t="s">
        <v>15879</v>
      </c>
      <c r="B3203" t="str">
        <f t="shared" ref="B3203:B3266" si="50">LEFT(A3203,3)</f>
        <v>I21</v>
      </c>
      <c r="F3203" t="s">
        <v>15880</v>
      </c>
      <c r="G3203" t="s">
        <v>15881</v>
      </c>
    </row>
    <row r="3204" spans="1:7" x14ac:dyDescent="0.25">
      <c r="A3204" t="s">
        <v>15882</v>
      </c>
      <c r="B3204" t="str">
        <f t="shared" si="50"/>
        <v>I21</v>
      </c>
      <c r="F3204" t="s">
        <v>15883</v>
      </c>
      <c r="G3204" t="s">
        <v>15884</v>
      </c>
    </row>
    <row r="3205" spans="1:7" x14ac:dyDescent="0.25">
      <c r="A3205" t="s">
        <v>15885</v>
      </c>
      <c r="B3205" t="str">
        <f t="shared" si="50"/>
        <v>I21</v>
      </c>
      <c r="F3205" t="s">
        <v>15886</v>
      </c>
      <c r="G3205" t="s">
        <v>15887</v>
      </c>
    </row>
    <row r="3206" spans="1:7" x14ac:dyDescent="0.25">
      <c r="A3206" t="s">
        <v>15888</v>
      </c>
      <c r="B3206" t="str">
        <f t="shared" si="50"/>
        <v>I21</v>
      </c>
      <c r="F3206" t="s">
        <v>15889</v>
      </c>
      <c r="G3206" t="s">
        <v>15890</v>
      </c>
    </row>
    <row r="3207" spans="1:7" x14ac:dyDescent="0.25">
      <c r="A3207" t="s">
        <v>15891</v>
      </c>
      <c r="B3207" t="str">
        <f t="shared" si="50"/>
        <v>I21</v>
      </c>
      <c r="F3207" t="s">
        <v>15892</v>
      </c>
      <c r="G3207" t="s">
        <v>15893</v>
      </c>
    </row>
    <row r="3208" spans="1:7" x14ac:dyDescent="0.25">
      <c r="A3208" t="s">
        <v>15894</v>
      </c>
      <c r="B3208" t="str">
        <f t="shared" si="50"/>
        <v>I21</v>
      </c>
      <c r="F3208" t="s">
        <v>15895</v>
      </c>
      <c r="G3208" t="s">
        <v>15896</v>
      </c>
    </row>
    <row r="3209" spans="1:7" x14ac:dyDescent="0.25">
      <c r="A3209" t="s">
        <v>15897</v>
      </c>
      <c r="B3209" t="str">
        <f t="shared" si="50"/>
        <v>I22</v>
      </c>
      <c r="F3209" t="s">
        <v>15898</v>
      </c>
      <c r="G3209" t="s">
        <v>15899</v>
      </c>
    </row>
    <row r="3210" spans="1:7" x14ac:dyDescent="0.25">
      <c r="A3210" t="s">
        <v>15900</v>
      </c>
      <c r="B3210" t="str">
        <f t="shared" si="50"/>
        <v>I22</v>
      </c>
      <c r="F3210" t="s">
        <v>15901</v>
      </c>
      <c r="G3210" t="s">
        <v>15902</v>
      </c>
    </row>
    <row r="3211" spans="1:7" x14ac:dyDescent="0.25">
      <c r="A3211" t="s">
        <v>15903</v>
      </c>
      <c r="B3211" t="str">
        <f t="shared" si="50"/>
        <v>I22</v>
      </c>
      <c r="F3211" t="s">
        <v>15904</v>
      </c>
      <c r="G3211" t="s">
        <v>15905</v>
      </c>
    </row>
    <row r="3212" spans="1:7" x14ac:dyDescent="0.25">
      <c r="A3212" t="s">
        <v>15906</v>
      </c>
      <c r="B3212" t="str">
        <f t="shared" si="50"/>
        <v>I22</v>
      </c>
      <c r="F3212" t="s">
        <v>15907</v>
      </c>
      <c r="G3212" t="s">
        <v>15908</v>
      </c>
    </row>
    <row r="3213" spans="1:7" x14ac:dyDescent="0.25">
      <c r="A3213" t="s">
        <v>15909</v>
      </c>
      <c r="B3213" t="str">
        <f t="shared" si="50"/>
        <v>I23</v>
      </c>
      <c r="F3213" t="s">
        <v>15910</v>
      </c>
      <c r="G3213" t="s">
        <v>15911</v>
      </c>
    </row>
    <row r="3214" spans="1:7" x14ac:dyDescent="0.25">
      <c r="A3214" t="s">
        <v>15912</v>
      </c>
      <c r="B3214" t="str">
        <f t="shared" si="50"/>
        <v>I23</v>
      </c>
      <c r="F3214" t="s">
        <v>15913</v>
      </c>
      <c r="G3214" t="s">
        <v>15914</v>
      </c>
    </row>
    <row r="3215" spans="1:7" x14ac:dyDescent="0.25">
      <c r="A3215" t="s">
        <v>15915</v>
      </c>
      <c r="B3215" t="str">
        <f t="shared" si="50"/>
        <v>I23</v>
      </c>
      <c r="F3215" t="s">
        <v>15916</v>
      </c>
      <c r="G3215" t="s">
        <v>15917</v>
      </c>
    </row>
    <row r="3216" spans="1:7" x14ac:dyDescent="0.25">
      <c r="A3216" t="s">
        <v>15918</v>
      </c>
      <c r="B3216" t="str">
        <f t="shared" si="50"/>
        <v>I23</v>
      </c>
      <c r="F3216" t="s">
        <v>15919</v>
      </c>
      <c r="G3216" t="s">
        <v>15920</v>
      </c>
    </row>
    <row r="3217" spans="1:7" x14ac:dyDescent="0.25">
      <c r="A3217" t="s">
        <v>15921</v>
      </c>
      <c r="B3217" t="str">
        <f t="shared" si="50"/>
        <v>I23</v>
      </c>
      <c r="F3217" t="s">
        <v>15922</v>
      </c>
      <c r="G3217" t="s">
        <v>15923</v>
      </c>
    </row>
    <row r="3218" spans="1:7" x14ac:dyDescent="0.25">
      <c r="A3218" t="s">
        <v>15924</v>
      </c>
      <c r="B3218" t="str">
        <f t="shared" si="50"/>
        <v>I23</v>
      </c>
      <c r="F3218" t="s">
        <v>15925</v>
      </c>
      <c r="G3218" t="s">
        <v>15926</v>
      </c>
    </row>
    <row r="3219" spans="1:7" x14ac:dyDescent="0.25">
      <c r="A3219" t="s">
        <v>15927</v>
      </c>
      <c r="B3219" t="str">
        <f t="shared" si="50"/>
        <v>I23</v>
      </c>
      <c r="F3219" t="s">
        <v>15928</v>
      </c>
      <c r="G3219" t="s">
        <v>15929</v>
      </c>
    </row>
    <row r="3220" spans="1:7" x14ac:dyDescent="0.25">
      <c r="A3220" t="s">
        <v>15930</v>
      </c>
      <c r="B3220" t="str">
        <f t="shared" si="50"/>
        <v>I23</v>
      </c>
      <c r="F3220" t="s">
        <v>15931</v>
      </c>
      <c r="G3220" t="s">
        <v>15932</v>
      </c>
    </row>
    <row r="3221" spans="1:7" x14ac:dyDescent="0.25">
      <c r="A3221" t="s">
        <v>15933</v>
      </c>
      <c r="B3221" t="str">
        <f t="shared" si="50"/>
        <v>I24</v>
      </c>
      <c r="F3221" t="s">
        <v>15934</v>
      </c>
      <c r="G3221" t="s">
        <v>15935</v>
      </c>
    </row>
    <row r="3222" spans="1:7" x14ac:dyDescent="0.25">
      <c r="A3222" t="s">
        <v>15936</v>
      </c>
      <c r="B3222" t="str">
        <f t="shared" si="50"/>
        <v>I24</v>
      </c>
      <c r="F3222" t="s">
        <v>15937</v>
      </c>
      <c r="G3222" t="s">
        <v>15938</v>
      </c>
    </row>
    <row r="3223" spans="1:7" x14ac:dyDescent="0.25">
      <c r="A3223" t="s">
        <v>15939</v>
      </c>
      <c r="B3223" t="str">
        <f t="shared" si="50"/>
        <v>I24</v>
      </c>
      <c r="F3223" t="s">
        <v>15940</v>
      </c>
      <c r="G3223" t="s">
        <v>15941</v>
      </c>
    </row>
    <row r="3224" spans="1:7" x14ac:dyDescent="0.25">
      <c r="A3224" t="s">
        <v>15942</v>
      </c>
      <c r="B3224" t="str">
        <f t="shared" si="50"/>
        <v>I24</v>
      </c>
      <c r="F3224" t="s">
        <v>15943</v>
      </c>
      <c r="G3224" t="s">
        <v>15944</v>
      </c>
    </row>
    <row r="3225" spans="1:7" x14ac:dyDescent="0.25">
      <c r="A3225" t="s">
        <v>15945</v>
      </c>
      <c r="B3225" t="str">
        <f t="shared" si="50"/>
        <v>I25</v>
      </c>
      <c r="F3225" t="s">
        <v>15946</v>
      </c>
      <c r="G3225" t="s">
        <v>15947</v>
      </c>
    </row>
    <row r="3226" spans="1:7" x14ac:dyDescent="0.25">
      <c r="A3226" t="s">
        <v>15948</v>
      </c>
      <c r="B3226" t="str">
        <f t="shared" si="50"/>
        <v>I25</v>
      </c>
      <c r="F3226" t="s">
        <v>15949</v>
      </c>
      <c r="G3226" t="s">
        <v>15950</v>
      </c>
    </row>
    <row r="3227" spans="1:7" x14ac:dyDescent="0.25">
      <c r="A3227" t="s">
        <v>15951</v>
      </c>
      <c r="B3227" t="str">
        <f t="shared" si="50"/>
        <v>I25</v>
      </c>
      <c r="F3227" t="s">
        <v>15952</v>
      </c>
      <c r="G3227" t="s">
        <v>15953</v>
      </c>
    </row>
    <row r="3228" spans="1:7" x14ac:dyDescent="0.25">
      <c r="A3228" t="s">
        <v>15954</v>
      </c>
      <c r="B3228" t="str">
        <f t="shared" si="50"/>
        <v>I25</v>
      </c>
      <c r="F3228" t="s">
        <v>15955</v>
      </c>
      <c r="G3228" t="s">
        <v>15956</v>
      </c>
    </row>
    <row r="3229" spans="1:7" x14ac:dyDescent="0.25">
      <c r="A3229" t="s">
        <v>15957</v>
      </c>
      <c r="B3229" t="str">
        <f t="shared" si="50"/>
        <v>I25</v>
      </c>
      <c r="F3229" t="s">
        <v>15958</v>
      </c>
      <c r="G3229" t="s">
        <v>15959</v>
      </c>
    </row>
    <row r="3230" spans="1:7" x14ac:dyDescent="0.25">
      <c r="A3230" t="s">
        <v>15960</v>
      </c>
      <c r="B3230" t="str">
        <f t="shared" si="50"/>
        <v>I25</v>
      </c>
      <c r="F3230" t="s">
        <v>15961</v>
      </c>
      <c r="G3230" t="s">
        <v>15962</v>
      </c>
    </row>
    <row r="3231" spans="1:7" x14ac:dyDescent="0.25">
      <c r="A3231" t="s">
        <v>15963</v>
      </c>
      <c r="B3231" t="str">
        <f t="shared" si="50"/>
        <v>I25</v>
      </c>
      <c r="F3231" t="s">
        <v>15964</v>
      </c>
      <c r="G3231" t="s">
        <v>15965</v>
      </c>
    </row>
    <row r="3232" spans="1:7" x14ac:dyDescent="0.25">
      <c r="A3232" t="s">
        <v>15966</v>
      </c>
      <c r="B3232" t="str">
        <f t="shared" si="50"/>
        <v>I25</v>
      </c>
      <c r="F3232" t="s">
        <v>15967</v>
      </c>
      <c r="G3232" t="s">
        <v>15968</v>
      </c>
    </row>
    <row r="3233" spans="1:7" x14ac:dyDescent="0.25">
      <c r="A3233" t="s">
        <v>15969</v>
      </c>
      <c r="B3233" t="str">
        <f t="shared" si="50"/>
        <v>I25</v>
      </c>
      <c r="F3233" t="s">
        <v>15970</v>
      </c>
      <c r="G3233" t="s">
        <v>15971</v>
      </c>
    </row>
    <row r="3234" spans="1:7" x14ac:dyDescent="0.25">
      <c r="A3234" t="s">
        <v>15972</v>
      </c>
      <c r="B3234" t="str">
        <f t="shared" si="50"/>
        <v>I26</v>
      </c>
      <c r="F3234" t="s">
        <v>15973</v>
      </c>
      <c r="G3234" t="s">
        <v>15974</v>
      </c>
    </row>
    <row r="3235" spans="1:7" x14ac:dyDescent="0.25">
      <c r="A3235" t="s">
        <v>15975</v>
      </c>
      <c r="B3235" t="str">
        <f t="shared" si="50"/>
        <v>I26</v>
      </c>
      <c r="F3235" t="s">
        <v>15976</v>
      </c>
      <c r="G3235" t="s">
        <v>15977</v>
      </c>
    </row>
    <row r="3236" spans="1:7" x14ac:dyDescent="0.25">
      <c r="A3236" t="s">
        <v>15978</v>
      </c>
      <c r="B3236" t="str">
        <f t="shared" si="50"/>
        <v>I27</v>
      </c>
      <c r="F3236" t="s">
        <v>15979</v>
      </c>
      <c r="G3236" t="s">
        <v>15980</v>
      </c>
    </row>
    <row r="3237" spans="1:7" x14ac:dyDescent="0.25">
      <c r="A3237" t="s">
        <v>15981</v>
      </c>
      <c r="B3237" t="str">
        <f t="shared" si="50"/>
        <v>I27</v>
      </c>
      <c r="F3237" t="s">
        <v>15982</v>
      </c>
      <c r="G3237" t="s">
        <v>15983</v>
      </c>
    </row>
    <row r="3238" spans="1:7" x14ac:dyDescent="0.25">
      <c r="A3238" t="s">
        <v>15984</v>
      </c>
      <c r="B3238" t="str">
        <f t="shared" si="50"/>
        <v>I27</v>
      </c>
      <c r="F3238" t="s">
        <v>15985</v>
      </c>
      <c r="G3238" t="s">
        <v>15986</v>
      </c>
    </row>
    <row r="3239" spans="1:7" x14ac:dyDescent="0.25">
      <c r="A3239" t="s">
        <v>15987</v>
      </c>
      <c r="B3239" t="str">
        <f t="shared" si="50"/>
        <v>I27</v>
      </c>
      <c r="F3239" t="s">
        <v>15988</v>
      </c>
      <c r="G3239" t="s">
        <v>15989</v>
      </c>
    </row>
    <row r="3240" spans="1:7" x14ac:dyDescent="0.25">
      <c r="A3240" t="s">
        <v>15990</v>
      </c>
      <c r="B3240" t="str">
        <f t="shared" si="50"/>
        <v>I27</v>
      </c>
      <c r="F3240" t="s">
        <v>15991</v>
      </c>
      <c r="G3240" t="s">
        <v>15992</v>
      </c>
    </row>
    <row r="3241" spans="1:7" x14ac:dyDescent="0.25">
      <c r="A3241" t="s">
        <v>15993</v>
      </c>
      <c r="B3241" t="str">
        <f t="shared" si="50"/>
        <v>I28</v>
      </c>
      <c r="F3241" t="s">
        <v>15994</v>
      </c>
      <c r="G3241" t="s">
        <v>15995</v>
      </c>
    </row>
    <row r="3242" spans="1:7" x14ac:dyDescent="0.25">
      <c r="A3242" t="s">
        <v>15996</v>
      </c>
      <c r="B3242" t="str">
        <f t="shared" si="50"/>
        <v>I28</v>
      </c>
      <c r="F3242" t="s">
        <v>15997</v>
      </c>
      <c r="G3242" t="s">
        <v>15998</v>
      </c>
    </row>
    <row r="3243" spans="1:7" x14ac:dyDescent="0.25">
      <c r="A3243" t="s">
        <v>15999</v>
      </c>
      <c r="B3243" t="str">
        <f t="shared" si="50"/>
        <v>I28</v>
      </c>
      <c r="F3243" t="s">
        <v>16000</v>
      </c>
      <c r="G3243" t="s">
        <v>16001</v>
      </c>
    </row>
    <row r="3244" spans="1:7" x14ac:dyDescent="0.25">
      <c r="A3244" t="s">
        <v>16002</v>
      </c>
      <c r="B3244" t="str">
        <f t="shared" si="50"/>
        <v>I28</v>
      </c>
      <c r="F3244" t="s">
        <v>16003</v>
      </c>
      <c r="G3244" t="s">
        <v>16004</v>
      </c>
    </row>
    <row r="3245" spans="1:7" x14ac:dyDescent="0.25">
      <c r="A3245" t="s">
        <v>16005</v>
      </c>
      <c r="B3245" t="str">
        <f t="shared" si="50"/>
        <v>I30</v>
      </c>
      <c r="F3245" t="s">
        <v>16006</v>
      </c>
      <c r="G3245" t="s">
        <v>16007</v>
      </c>
    </row>
    <row r="3246" spans="1:7" x14ac:dyDescent="0.25">
      <c r="A3246" t="s">
        <v>16008</v>
      </c>
      <c r="B3246" t="str">
        <f t="shared" si="50"/>
        <v>I30</v>
      </c>
      <c r="F3246" t="s">
        <v>16009</v>
      </c>
      <c r="G3246" t="s">
        <v>16010</v>
      </c>
    </row>
    <row r="3247" spans="1:7" x14ac:dyDescent="0.25">
      <c r="A3247" t="s">
        <v>16011</v>
      </c>
      <c r="B3247" t="str">
        <f t="shared" si="50"/>
        <v>I30</v>
      </c>
      <c r="F3247" t="s">
        <v>16012</v>
      </c>
      <c r="G3247" t="s">
        <v>16013</v>
      </c>
    </row>
    <row r="3248" spans="1:7" x14ac:dyDescent="0.25">
      <c r="A3248" t="s">
        <v>16014</v>
      </c>
      <c r="B3248" t="str">
        <f t="shared" si="50"/>
        <v>I30</v>
      </c>
      <c r="F3248" t="s">
        <v>16015</v>
      </c>
      <c r="G3248" t="s">
        <v>16016</v>
      </c>
    </row>
    <row r="3249" spans="1:7" x14ac:dyDescent="0.25">
      <c r="A3249" t="s">
        <v>16017</v>
      </c>
      <c r="B3249" t="str">
        <f t="shared" si="50"/>
        <v>I31</v>
      </c>
      <c r="F3249" t="s">
        <v>16018</v>
      </c>
      <c r="G3249" t="s">
        <v>16019</v>
      </c>
    </row>
    <row r="3250" spans="1:7" x14ac:dyDescent="0.25">
      <c r="A3250" t="s">
        <v>16020</v>
      </c>
      <c r="B3250" t="str">
        <f t="shared" si="50"/>
        <v>I31</v>
      </c>
      <c r="F3250" t="s">
        <v>16021</v>
      </c>
      <c r="G3250" t="s">
        <v>16022</v>
      </c>
    </row>
    <row r="3251" spans="1:7" x14ac:dyDescent="0.25">
      <c r="A3251" t="s">
        <v>16023</v>
      </c>
      <c r="B3251" t="str">
        <f t="shared" si="50"/>
        <v>I31</v>
      </c>
      <c r="F3251" t="s">
        <v>16024</v>
      </c>
      <c r="G3251" t="s">
        <v>16025</v>
      </c>
    </row>
    <row r="3252" spans="1:7" x14ac:dyDescent="0.25">
      <c r="A3252" t="s">
        <v>16026</v>
      </c>
      <c r="B3252" t="str">
        <f t="shared" si="50"/>
        <v>I31</v>
      </c>
      <c r="F3252" t="s">
        <v>16027</v>
      </c>
      <c r="G3252" t="s">
        <v>16028</v>
      </c>
    </row>
    <row r="3253" spans="1:7" x14ac:dyDescent="0.25">
      <c r="A3253" t="s">
        <v>16029</v>
      </c>
      <c r="B3253" t="str">
        <f t="shared" si="50"/>
        <v>I31</v>
      </c>
      <c r="F3253" t="s">
        <v>16030</v>
      </c>
      <c r="G3253" t="s">
        <v>16031</v>
      </c>
    </row>
    <row r="3254" spans="1:7" x14ac:dyDescent="0.25">
      <c r="A3254" t="s">
        <v>16032</v>
      </c>
      <c r="B3254" t="str">
        <f t="shared" si="50"/>
        <v>I31</v>
      </c>
      <c r="F3254" t="s">
        <v>16033</v>
      </c>
      <c r="G3254" t="s">
        <v>16034</v>
      </c>
    </row>
    <row r="3255" spans="1:7" x14ac:dyDescent="0.25">
      <c r="A3255" t="s">
        <v>16035</v>
      </c>
      <c r="B3255" t="str">
        <f t="shared" si="50"/>
        <v>I32</v>
      </c>
      <c r="C3255" t="s">
        <v>1835</v>
      </c>
      <c r="F3255" t="s">
        <v>16036</v>
      </c>
      <c r="G3255" t="s">
        <v>16037</v>
      </c>
    </row>
    <row r="3256" spans="1:7" x14ac:dyDescent="0.25">
      <c r="A3256" t="s">
        <v>16038</v>
      </c>
      <c r="B3256" t="str">
        <f t="shared" si="50"/>
        <v>I32</v>
      </c>
      <c r="C3256" t="s">
        <v>1835</v>
      </c>
      <c r="F3256" t="s">
        <v>16039</v>
      </c>
      <c r="G3256" t="s">
        <v>16040</v>
      </c>
    </row>
    <row r="3257" spans="1:7" x14ac:dyDescent="0.25">
      <c r="A3257" t="s">
        <v>16041</v>
      </c>
      <c r="B3257" t="str">
        <f t="shared" si="50"/>
        <v>I32</v>
      </c>
      <c r="C3257" t="s">
        <v>1835</v>
      </c>
      <c r="F3257" t="s">
        <v>16042</v>
      </c>
      <c r="G3257" t="s">
        <v>16043</v>
      </c>
    </row>
    <row r="3258" spans="1:7" x14ac:dyDescent="0.25">
      <c r="A3258" t="s">
        <v>16044</v>
      </c>
      <c r="B3258" t="str">
        <f t="shared" si="50"/>
        <v>I33</v>
      </c>
      <c r="F3258" t="s">
        <v>16045</v>
      </c>
      <c r="G3258" t="s">
        <v>16046</v>
      </c>
    </row>
    <row r="3259" spans="1:7" x14ac:dyDescent="0.25">
      <c r="A3259" t="s">
        <v>16047</v>
      </c>
      <c r="B3259" t="str">
        <f t="shared" si="50"/>
        <v>I33</v>
      </c>
      <c r="F3259" t="s">
        <v>16048</v>
      </c>
      <c r="G3259" t="s">
        <v>16049</v>
      </c>
    </row>
    <row r="3260" spans="1:7" x14ac:dyDescent="0.25">
      <c r="A3260" t="s">
        <v>16050</v>
      </c>
      <c r="B3260" t="str">
        <f t="shared" si="50"/>
        <v>I34</v>
      </c>
      <c r="F3260" t="s">
        <v>16051</v>
      </c>
      <c r="G3260" t="s">
        <v>16052</v>
      </c>
    </row>
    <row r="3261" spans="1:7" x14ac:dyDescent="0.25">
      <c r="A3261" t="s">
        <v>16053</v>
      </c>
      <c r="B3261" t="str">
        <f t="shared" si="50"/>
        <v>I34</v>
      </c>
      <c r="F3261" t="s">
        <v>16054</v>
      </c>
      <c r="G3261" t="s">
        <v>16055</v>
      </c>
    </row>
    <row r="3262" spans="1:7" x14ac:dyDescent="0.25">
      <c r="A3262" t="s">
        <v>16056</v>
      </c>
      <c r="B3262" t="str">
        <f t="shared" si="50"/>
        <v>I34</v>
      </c>
      <c r="F3262" t="s">
        <v>16057</v>
      </c>
      <c r="G3262" t="s">
        <v>16058</v>
      </c>
    </row>
    <row r="3263" spans="1:7" x14ac:dyDescent="0.25">
      <c r="A3263" t="s">
        <v>16059</v>
      </c>
      <c r="B3263" t="str">
        <f t="shared" si="50"/>
        <v>I34</v>
      </c>
      <c r="F3263" t="s">
        <v>16060</v>
      </c>
      <c r="G3263" t="s">
        <v>16061</v>
      </c>
    </row>
    <row r="3264" spans="1:7" x14ac:dyDescent="0.25">
      <c r="A3264" t="s">
        <v>16062</v>
      </c>
      <c r="B3264" t="str">
        <f t="shared" si="50"/>
        <v>I34</v>
      </c>
      <c r="F3264" t="s">
        <v>16063</v>
      </c>
      <c r="G3264" t="s">
        <v>16064</v>
      </c>
    </row>
    <row r="3265" spans="1:7" x14ac:dyDescent="0.25">
      <c r="A3265" t="s">
        <v>16065</v>
      </c>
      <c r="B3265" t="str">
        <f t="shared" si="50"/>
        <v>I35</v>
      </c>
      <c r="F3265" t="s">
        <v>16066</v>
      </c>
      <c r="G3265" t="s">
        <v>16067</v>
      </c>
    </row>
    <row r="3266" spans="1:7" x14ac:dyDescent="0.25">
      <c r="A3266" t="s">
        <v>16068</v>
      </c>
      <c r="B3266" t="str">
        <f t="shared" si="50"/>
        <v>I35</v>
      </c>
      <c r="F3266" t="s">
        <v>16069</v>
      </c>
      <c r="G3266" t="s">
        <v>16070</v>
      </c>
    </row>
    <row r="3267" spans="1:7" x14ac:dyDescent="0.25">
      <c r="A3267" t="s">
        <v>16071</v>
      </c>
      <c r="B3267" t="str">
        <f t="shared" ref="B3267:B3330" si="51">LEFT(A3267,3)</f>
        <v>I35</v>
      </c>
      <c r="F3267" t="s">
        <v>16072</v>
      </c>
      <c r="G3267" t="s">
        <v>16073</v>
      </c>
    </row>
    <row r="3268" spans="1:7" x14ac:dyDescent="0.25">
      <c r="A3268" t="s">
        <v>16074</v>
      </c>
      <c r="B3268" t="str">
        <f t="shared" si="51"/>
        <v>I35</v>
      </c>
      <c r="F3268" t="s">
        <v>16075</v>
      </c>
      <c r="G3268" t="s">
        <v>16076</v>
      </c>
    </row>
    <row r="3269" spans="1:7" x14ac:dyDescent="0.25">
      <c r="A3269" t="s">
        <v>16077</v>
      </c>
      <c r="B3269" t="str">
        <f t="shared" si="51"/>
        <v>I35</v>
      </c>
      <c r="F3269" t="s">
        <v>16078</v>
      </c>
      <c r="G3269" t="s">
        <v>16079</v>
      </c>
    </row>
    <row r="3270" spans="1:7" x14ac:dyDescent="0.25">
      <c r="A3270" t="s">
        <v>16080</v>
      </c>
      <c r="B3270" t="str">
        <f t="shared" si="51"/>
        <v>I36</v>
      </c>
      <c r="F3270" t="s">
        <v>16081</v>
      </c>
      <c r="G3270" t="s">
        <v>16082</v>
      </c>
    </row>
    <row r="3271" spans="1:7" x14ac:dyDescent="0.25">
      <c r="A3271" t="s">
        <v>16083</v>
      </c>
      <c r="B3271" t="str">
        <f t="shared" si="51"/>
        <v>I36</v>
      </c>
      <c r="F3271" t="s">
        <v>16084</v>
      </c>
      <c r="G3271" t="s">
        <v>16085</v>
      </c>
    </row>
    <row r="3272" spans="1:7" x14ac:dyDescent="0.25">
      <c r="A3272" t="s">
        <v>16086</v>
      </c>
      <c r="B3272" t="str">
        <f t="shared" si="51"/>
        <v>I36</v>
      </c>
      <c r="F3272" t="s">
        <v>16087</v>
      </c>
      <c r="G3272" t="s">
        <v>16088</v>
      </c>
    </row>
    <row r="3273" spans="1:7" x14ac:dyDescent="0.25">
      <c r="A3273" t="s">
        <v>16089</v>
      </c>
      <c r="B3273" t="str">
        <f t="shared" si="51"/>
        <v>I36</v>
      </c>
      <c r="F3273" t="s">
        <v>16090</v>
      </c>
      <c r="G3273" t="s">
        <v>16091</v>
      </c>
    </row>
    <row r="3274" spans="1:7" x14ac:dyDescent="0.25">
      <c r="A3274" t="s">
        <v>16092</v>
      </c>
      <c r="B3274" t="str">
        <f t="shared" si="51"/>
        <v>I36</v>
      </c>
      <c r="F3274" t="s">
        <v>16093</v>
      </c>
      <c r="G3274" t="s">
        <v>16094</v>
      </c>
    </row>
    <row r="3275" spans="1:7" x14ac:dyDescent="0.25">
      <c r="A3275" t="s">
        <v>16095</v>
      </c>
      <c r="B3275" t="str">
        <f t="shared" si="51"/>
        <v>I37</v>
      </c>
      <c r="F3275" t="s">
        <v>16096</v>
      </c>
      <c r="G3275" t="s">
        <v>16097</v>
      </c>
    </row>
    <row r="3276" spans="1:7" x14ac:dyDescent="0.25">
      <c r="A3276" t="s">
        <v>16098</v>
      </c>
      <c r="B3276" t="str">
        <f t="shared" si="51"/>
        <v>I37</v>
      </c>
      <c r="F3276" t="s">
        <v>16099</v>
      </c>
      <c r="G3276" t="s">
        <v>16100</v>
      </c>
    </row>
    <row r="3277" spans="1:7" x14ac:dyDescent="0.25">
      <c r="A3277" t="s">
        <v>16101</v>
      </c>
      <c r="B3277" t="str">
        <f t="shared" si="51"/>
        <v>I37</v>
      </c>
      <c r="F3277" t="s">
        <v>16102</v>
      </c>
      <c r="G3277" t="s">
        <v>16103</v>
      </c>
    </row>
    <row r="3278" spans="1:7" x14ac:dyDescent="0.25">
      <c r="A3278" t="s">
        <v>16104</v>
      </c>
      <c r="B3278" t="str">
        <f t="shared" si="51"/>
        <v>I37</v>
      </c>
      <c r="F3278" t="s">
        <v>16105</v>
      </c>
      <c r="G3278" t="s">
        <v>16106</v>
      </c>
    </row>
    <row r="3279" spans="1:7" x14ac:dyDescent="0.25">
      <c r="A3279" t="s">
        <v>16107</v>
      </c>
      <c r="B3279" t="str">
        <f t="shared" si="51"/>
        <v>I37</v>
      </c>
      <c r="F3279" t="s">
        <v>16108</v>
      </c>
      <c r="G3279" t="s">
        <v>16109</v>
      </c>
    </row>
    <row r="3280" spans="1:7" x14ac:dyDescent="0.25">
      <c r="A3280" t="s">
        <v>2749</v>
      </c>
      <c r="B3280" t="str">
        <f t="shared" si="51"/>
        <v>I38</v>
      </c>
      <c r="F3280" t="s">
        <v>2750</v>
      </c>
      <c r="G3280" t="s">
        <v>2751</v>
      </c>
    </row>
    <row r="3281" spans="1:7" x14ac:dyDescent="0.25">
      <c r="A3281" t="s">
        <v>16110</v>
      </c>
      <c r="B3281" t="str">
        <f t="shared" si="51"/>
        <v>I39</v>
      </c>
      <c r="C3281" t="s">
        <v>1835</v>
      </c>
      <c r="F3281" t="s">
        <v>16111</v>
      </c>
      <c r="G3281" t="s">
        <v>16112</v>
      </c>
    </row>
    <row r="3282" spans="1:7" x14ac:dyDescent="0.25">
      <c r="A3282" t="s">
        <v>16113</v>
      </c>
      <c r="B3282" t="str">
        <f t="shared" si="51"/>
        <v>I39</v>
      </c>
      <c r="C3282" t="s">
        <v>1835</v>
      </c>
      <c r="F3282" t="s">
        <v>16114</v>
      </c>
      <c r="G3282" t="s">
        <v>16115</v>
      </c>
    </row>
    <row r="3283" spans="1:7" x14ac:dyDescent="0.25">
      <c r="A3283" t="s">
        <v>16116</v>
      </c>
      <c r="B3283" t="str">
        <f t="shared" si="51"/>
        <v>I39</v>
      </c>
      <c r="C3283" t="s">
        <v>1835</v>
      </c>
      <c r="F3283" t="s">
        <v>16117</v>
      </c>
      <c r="G3283" t="s">
        <v>16118</v>
      </c>
    </row>
    <row r="3284" spans="1:7" x14ac:dyDescent="0.25">
      <c r="A3284" t="s">
        <v>16119</v>
      </c>
      <c r="B3284" t="str">
        <f t="shared" si="51"/>
        <v>I39</v>
      </c>
      <c r="C3284" t="s">
        <v>1835</v>
      </c>
      <c r="F3284" t="s">
        <v>16120</v>
      </c>
      <c r="G3284" t="s">
        <v>16121</v>
      </c>
    </row>
    <row r="3285" spans="1:7" x14ac:dyDescent="0.25">
      <c r="A3285" t="s">
        <v>16122</v>
      </c>
      <c r="B3285" t="str">
        <f t="shared" si="51"/>
        <v>I39</v>
      </c>
      <c r="C3285" t="s">
        <v>1835</v>
      </c>
      <c r="F3285" t="s">
        <v>16123</v>
      </c>
      <c r="G3285" t="s">
        <v>16124</v>
      </c>
    </row>
    <row r="3286" spans="1:7" x14ac:dyDescent="0.25">
      <c r="A3286" t="s">
        <v>16125</v>
      </c>
      <c r="B3286" t="str">
        <f t="shared" si="51"/>
        <v>I39</v>
      </c>
      <c r="C3286" t="s">
        <v>1835</v>
      </c>
      <c r="F3286" t="s">
        <v>16126</v>
      </c>
      <c r="G3286" t="s">
        <v>16127</v>
      </c>
    </row>
    <row r="3287" spans="1:7" x14ac:dyDescent="0.25">
      <c r="A3287" t="s">
        <v>16128</v>
      </c>
      <c r="B3287" t="str">
        <f t="shared" si="51"/>
        <v>I40</v>
      </c>
      <c r="F3287" t="s">
        <v>16129</v>
      </c>
      <c r="G3287" t="s">
        <v>16130</v>
      </c>
    </row>
    <row r="3288" spans="1:7" x14ac:dyDescent="0.25">
      <c r="A3288" t="s">
        <v>16131</v>
      </c>
      <c r="B3288" t="str">
        <f t="shared" si="51"/>
        <v>I40</v>
      </c>
      <c r="F3288" t="s">
        <v>16132</v>
      </c>
      <c r="G3288" t="s">
        <v>16133</v>
      </c>
    </row>
    <row r="3289" spans="1:7" x14ac:dyDescent="0.25">
      <c r="A3289" t="s">
        <v>16134</v>
      </c>
      <c r="B3289" t="str">
        <f t="shared" si="51"/>
        <v>I40</v>
      </c>
      <c r="F3289" t="s">
        <v>16135</v>
      </c>
      <c r="G3289" t="s">
        <v>16136</v>
      </c>
    </row>
    <row r="3290" spans="1:7" x14ac:dyDescent="0.25">
      <c r="A3290" t="s">
        <v>16137</v>
      </c>
      <c r="B3290" t="str">
        <f t="shared" si="51"/>
        <v>I40</v>
      </c>
      <c r="F3290" t="s">
        <v>16138</v>
      </c>
      <c r="G3290" t="s">
        <v>16139</v>
      </c>
    </row>
    <row r="3291" spans="1:7" x14ac:dyDescent="0.25">
      <c r="A3291" t="s">
        <v>16140</v>
      </c>
      <c r="B3291" t="str">
        <f t="shared" si="51"/>
        <v>I41</v>
      </c>
      <c r="C3291" t="s">
        <v>1835</v>
      </c>
      <c r="F3291" t="s">
        <v>16141</v>
      </c>
      <c r="G3291" t="s">
        <v>16142</v>
      </c>
    </row>
    <row r="3292" spans="1:7" x14ac:dyDescent="0.25">
      <c r="A3292" t="s">
        <v>16143</v>
      </c>
      <c r="B3292" t="str">
        <f t="shared" si="51"/>
        <v>I41</v>
      </c>
      <c r="C3292" t="s">
        <v>1835</v>
      </c>
      <c r="F3292" t="s">
        <v>16144</v>
      </c>
      <c r="G3292" t="s">
        <v>16145</v>
      </c>
    </row>
    <row r="3293" spans="1:7" x14ac:dyDescent="0.25">
      <c r="A3293" t="s">
        <v>16146</v>
      </c>
      <c r="B3293" t="str">
        <f t="shared" si="51"/>
        <v>I41</v>
      </c>
      <c r="C3293" t="s">
        <v>1835</v>
      </c>
      <c r="F3293" t="s">
        <v>16147</v>
      </c>
      <c r="G3293" t="s">
        <v>16148</v>
      </c>
    </row>
    <row r="3294" spans="1:7" x14ac:dyDescent="0.25">
      <c r="A3294" t="s">
        <v>16149</v>
      </c>
      <c r="B3294" t="str">
        <f t="shared" si="51"/>
        <v>I41</v>
      </c>
      <c r="C3294" t="s">
        <v>1835</v>
      </c>
      <c r="F3294" t="s">
        <v>16150</v>
      </c>
      <c r="G3294" t="s">
        <v>16151</v>
      </c>
    </row>
    <row r="3295" spans="1:7" x14ac:dyDescent="0.25">
      <c r="A3295" t="s">
        <v>16152</v>
      </c>
      <c r="B3295" t="str">
        <f t="shared" si="51"/>
        <v>I42</v>
      </c>
      <c r="F3295" t="s">
        <v>16153</v>
      </c>
      <c r="G3295" t="s">
        <v>16154</v>
      </c>
    </row>
    <row r="3296" spans="1:7" x14ac:dyDescent="0.25">
      <c r="A3296" t="s">
        <v>16155</v>
      </c>
      <c r="B3296" t="str">
        <f t="shared" si="51"/>
        <v>I42</v>
      </c>
      <c r="F3296" t="s">
        <v>16156</v>
      </c>
      <c r="G3296" t="s">
        <v>16157</v>
      </c>
    </row>
    <row r="3297" spans="1:7" x14ac:dyDescent="0.25">
      <c r="A3297" t="s">
        <v>16158</v>
      </c>
      <c r="B3297" t="str">
        <f t="shared" si="51"/>
        <v>I42</v>
      </c>
      <c r="F3297" t="s">
        <v>16159</v>
      </c>
      <c r="G3297" t="s">
        <v>16160</v>
      </c>
    </row>
    <row r="3298" spans="1:7" x14ac:dyDescent="0.25">
      <c r="A3298" t="s">
        <v>16161</v>
      </c>
      <c r="B3298" t="str">
        <f t="shared" si="51"/>
        <v>I42</v>
      </c>
      <c r="F3298" t="s">
        <v>16162</v>
      </c>
      <c r="G3298" t="s">
        <v>16163</v>
      </c>
    </row>
    <row r="3299" spans="1:7" x14ac:dyDescent="0.25">
      <c r="A3299" t="s">
        <v>16164</v>
      </c>
      <c r="B3299" t="str">
        <f t="shared" si="51"/>
        <v>I42</v>
      </c>
      <c r="F3299" t="s">
        <v>16165</v>
      </c>
      <c r="G3299" t="s">
        <v>16166</v>
      </c>
    </row>
    <row r="3300" spans="1:7" x14ac:dyDescent="0.25">
      <c r="A3300" t="s">
        <v>16167</v>
      </c>
      <c r="B3300" t="str">
        <f t="shared" si="51"/>
        <v>I42</v>
      </c>
      <c r="F3300" t="s">
        <v>16168</v>
      </c>
      <c r="G3300" t="s">
        <v>16169</v>
      </c>
    </row>
    <row r="3301" spans="1:7" x14ac:dyDescent="0.25">
      <c r="A3301" t="s">
        <v>16170</v>
      </c>
      <c r="B3301" t="str">
        <f t="shared" si="51"/>
        <v>I42</v>
      </c>
      <c r="F3301" t="s">
        <v>16171</v>
      </c>
      <c r="G3301" t="s">
        <v>16172</v>
      </c>
    </row>
    <row r="3302" spans="1:7" x14ac:dyDescent="0.25">
      <c r="A3302" t="s">
        <v>16173</v>
      </c>
      <c r="B3302" t="str">
        <f t="shared" si="51"/>
        <v>I42</v>
      </c>
      <c r="F3302" t="s">
        <v>16174</v>
      </c>
      <c r="G3302" t="s">
        <v>16175</v>
      </c>
    </row>
    <row r="3303" spans="1:7" x14ac:dyDescent="0.25">
      <c r="A3303" t="s">
        <v>16176</v>
      </c>
      <c r="B3303" t="str">
        <f t="shared" si="51"/>
        <v>I42</v>
      </c>
      <c r="F3303" t="s">
        <v>16177</v>
      </c>
      <c r="G3303" t="s">
        <v>16178</v>
      </c>
    </row>
    <row r="3304" spans="1:7" x14ac:dyDescent="0.25">
      <c r="A3304" t="s">
        <v>16179</v>
      </c>
      <c r="B3304" t="str">
        <f t="shared" si="51"/>
        <v>I42</v>
      </c>
      <c r="F3304" t="s">
        <v>16180</v>
      </c>
      <c r="G3304" t="s">
        <v>16181</v>
      </c>
    </row>
    <row r="3305" spans="1:7" x14ac:dyDescent="0.25">
      <c r="A3305" t="s">
        <v>16182</v>
      </c>
      <c r="B3305" t="str">
        <f t="shared" si="51"/>
        <v>I43</v>
      </c>
      <c r="C3305" t="s">
        <v>1835</v>
      </c>
      <c r="F3305" t="s">
        <v>16183</v>
      </c>
      <c r="G3305" t="s">
        <v>16184</v>
      </c>
    </row>
    <row r="3306" spans="1:7" x14ac:dyDescent="0.25">
      <c r="A3306" t="s">
        <v>16185</v>
      </c>
      <c r="B3306" t="str">
        <f t="shared" si="51"/>
        <v>I43</v>
      </c>
      <c r="C3306" t="s">
        <v>1835</v>
      </c>
      <c r="F3306" t="s">
        <v>16186</v>
      </c>
      <c r="G3306" t="s">
        <v>16187</v>
      </c>
    </row>
    <row r="3307" spans="1:7" x14ac:dyDescent="0.25">
      <c r="A3307" t="s">
        <v>16188</v>
      </c>
      <c r="B3307" t="str">
        <f t="shared" si="51"/>
        <v>I43</v>
      </c>
      <c r="C3307" t="s">
        <v>1835</v>
      </c>
      <c r="F3307" t="s">
        <v>16189</v>
      </c>
      <c r="G3307" t="s">
        <v>16190</v>
      </c>
    </row>
    <row r="3308" spans="1:7" x14ac:dyDescent="0.25">
      <c r="A3308" t="s">
        <v>16191</v>
      </c>
      <c r="B3308" t="str">
        <f t="shared" si="51"/>
        <v>I43</v>
      </c>
      <c r="C3308" t="s">
        <v>1835</v>
      </c>
      <c r="F3308" t="s">
        <v>16192</v>
      </c>
      <c r="G3308" t="s">
        <v>16193</v>
      </c>
    </row>
    <row r="3309" spans="1:7" x14ac:dyDescent="0.25">
      <c r="A3309" t="s">
        <v>16194</v>
      </c>
      <c r="B3309" t="str">
        <f t="shared" si="51"/>
        <v>I44</v>
      </c>
      <c r="F3309" t="s">
        <v>16195</v>
      </c>
      <c r="G3309" t="s">
        <v>16196</v>
      </c>
    </row>
    <row r="3310" spans="1:7" x14ac:dyDescent="0.25">
      <c r="A3310" t="s">
        <v>16197</v>
      </c>
      <c r="B3310" t="str">
        <f t="shared" si="51"/>
        <v>I44</v>
      </c>
      <c r="F3310" t="s">
        <v>16198</v>
      </c>
      <c r="G3310" t="s">
        <v>16199</v>
      </c>
    </row>
    <row r="3311" spans="1:7" x14ac:dyDescent="0.25">
      <c r="A3311" t="s">
        <v>16200</v>
      </c>
      <c r="B3311" t="str">
        <f t="shared" si="51"/>
        <v>I44</v>
      </c>
      <c r="F3311" t="s">
        <v>16201</v>
      </c>
      <c r="G3311" t="s">
        <v>16202</v>
      </c>
    </row>
    <row r="3312" spans="1:7" x14ac:dyDescent="0.25">
      <c r="A3312" t="s">
        <v>16203</v>
      </c>
      <c r="B3312" t="str">
        <f t="shared" si="51"/>
        <v>I44</v>
      </c>
      <c r="F3312" t="s">
        <v>16204</v>
      </c>
      <c r="G3312" t="s">
        <v>16205</v>
      </c>
    </row>
    <row r="3313" spans="1:7" x14ac:dyDescent="0.25">
      <c r="A3313" t="s">
        <v>16206</v>
      </c>
      <c r="B3313" t="str">
        <f t="shared" si="51"/>
        <v>I44</v>
      </c>
      <c r="F3313" t="s">
        <v>16207</v>
      </c>
      <c r="G3313" t="s">
        <v>16208</v>
      </c>
    </row>
    <row r="3314" spans="1:7" x14ac:dyDescent="0.25">
      <c r="A3314" t="s">
        <v>16209</v>
      </c>
      <c r="B3314" t="str">
        <f t="shared" si="51"/>
        <v>I44</v>
      </c>
      <c r="F3314" t="s">
        <v>16210</v>
      </c>
      <c r="G3314" t="s">
        <v>16211</v>
      </c>
    </row>
    <row r="3315" spans="1:7" x14ac:dyDescent="0.25">
      <c r="A3315" t="s">
        <v>16212</v>
      </c>
      <c r="B3315" t="str">
        <f t="shared" si="51"/>
        <v>I44</v>
      </c>
      <c r="F3315" t="s">
        <v>16213</v>
      </c>
      <c r="G3315" t="s">
        <v>16214</v>
      </c>
    </row>
    <row r="3316" spans="1:7" x14ac:dyDescent="0.25">
      <c r="A3316" t="s">
        <v>16215</v>
      </c>
      <c r="B3316" t="str">
        <f t="shared" si="51"/>
        <v>I44</v>
      </c>
      <c r="F3316" t="s">
        <v>16216</v>
      </c>
      <c r="G3316" t="s">
        <v>16217</v>
      </c>
    </row>
    <row r="3317" spans="1:7" x14ac:dyDescent="0.25">
      <c r="A3317" t="s">
        <v>16218</v>
      </c>
      <c r="B3317" t="str">
        <f t="shared" si="51"/>
        <v>I45</v>
      </c>
      <c r="F3317" t="s">
        <v>16219</v>
      </c>
      <c r="G3317" t="s">
        <v>16220</v>
      </c>
    </row>
    <row r="3318" spans="1:7" x14ac:dyDescent="0.25">
      <c r="A3318" t="s">
        <v>16221</v>
      </c>
      <c r="B3318" t="str">
        <f t="shared" si="51"/>
        <v>I45</v>
      </c>
      <c r="F3318" t="s">
        <v>16222</v>
      </c>
      <c r="G3318" t="s">
        <v>16223</v>
      </c>
    </row>
    <row r="3319" spans="1:7" x14ac:dyDescent="0.25">
      <c r="A3319" t="s">
        <v>16224</v>
      </c>
      <c r="B3319" t="str">
        <f t="shared" si="51"/>
        <v>I45</v>
      </c>
      <c r="F3319" t="s">
        <v>16225</v>
      </c>
      <c r="G3319" t="s">
        <v>16226</v>
      </c>
    </row>
    <row r="3320" spans="1:7" x14ac:dyDescent="0.25">
      <c r="A3320" t="s">
        <v>16227</v>
      </c>
      <c r="B3320" t="str">
        <f t="shared" si="51"/>
        <v>I45</v>
      </c>
      <c r="F3320" t="s">
        <v>16228</v>
      </c>
      <c r="G3320" t="s">
        <v>16229</v>
      </c>
    </row>
    <row r="3321" spans="1:7" x14ac:dyDescent="0.25">
      <c r="A3321" t="s">
        <v>16230</v>
      </c>
      <c r="B3321" t="str">
        <f t="shared" si="51"/>
        <v>I45</v>
      </c>
      <c r="F3321" t="s">
        <v>16231</v>
      </c>
      <c r="G3321" t="s">
        <v>16232</v>
      </c>
    </row>
    <row r="3322" spans="1:7" x14ac:dyDescent="0.25">
      <c r="A3322" t="s">
        <v>16233</v>
      </c>
      <c r="B3322" t="str">
        <f t="shared" si="51"/>
        <v>I45</v>
      </c>
      <c r="F3322" t="s">
        <v>16234</v>
      </c>
      <c r="G3322" t="s">
        <v>16235</v>
      </c>
    </row>
    <row r="3323" spans="1:7" x14ac:dyDescent="0.25">
      <c r="A3323" t="s">
        <v>16236</v>
      </c>
      <c r="B3323" t="str">
        <f t="shared" si="51"/>
        <v>I45</v>
      </c>
      <c r="F3323" t="s">
        <v>16237</v>
      </c>
      <c r="G3323" t="s">
        <v>16238</v>
      </c>
    </row>
    <row r="3324" spans="1:7" x14ac:dyDescent="0.25">
      <c r="A3324" t="s">
        <v>16239</v>
      </c>
      <c r="B3324" t="str">
        <f t="shared" si="51"/>
        <v>I45</v>
      </c>
      <c r="F3324" t="s">
        <v>16240</v>
      </c>
      <c r="G3324" t="s">
        <v>16241</v>
      </c>
    </row>
    <row r="3325" spans="1:7" x14ac:dyDescent="0.25">
      <c r="A3325" t="s">
        <v>16242</v>
      </c>
      <c r="B3325" t="str">
        <f t="shared" si="51"/>
        <v>I45</v>
      </c>
      <c r="F3325" t="s">
        <v>16243</v>
      </c>
      <c r="G3325" t="s">
        <v>16244</v>
      </c>
    </row>
    <row r="3326" spans="1:7" x14ac:dyDescent="0.25">
      <c r="A3326" t="s">
        <v>16245</v>
      </c>
      <c r="B3326" t="str">
        <f t="shared" si="51"/>
        <v>I46</v>
      </c>
      <c r="F3326" t="s">
        <v>16246</v>
      </c>
      <c r="G3326" t="s">
        <v>16247</v>
      </c>
    </row>
    <row r="3327" spans="1:7" x14ac:dyDescent="0.25">
      <c r="A3327" t="s">
        <v>16248</v>
      </c>
      <c r="B3327" t="str">
        <f t="shared" si="51"/>
        <v>I46</v>
      </c>
      <c r="F3327" t="s">
        <v>16249</v>
      </c>
      <c r="G3327" t="s">
        <v>16250</v>
      </c>
    </row>
    <row r="3328" spans="1:7" x14ac:dyDescent="0.25">
      <c r="A3328" t="s">
        <v>16251</v>
      </c>
      <c r="B3328" t="str">
        <f t="shared" si="51"/>
        <v>I46</v>
      </c>
      <c r="F3328" t="s">
        <v>16252</v>
      </c>
      <c r="G3328" t="s">
        <v>16253</v>
      </c>
    </row>
    <row r="3329" spans="1:7" x14ac:dyDescent="0.25">
      <c r="A3329" t="s">
        <v>16254</v>
      </c>
      <c r="B3329" t="str">
        <f t="shared" si="51"/>
        <v>I47</v>
      </c>
      <c r="F3329" t="s">
        <v>16255</v>
      </c>
      <c r="G3329" t="s">
        <v>16256</v>
      </c>
    </row>
    <row r="3330" spans="1:7" x14ac:dyDescent="0.25">
      <c r="A3330" t="s">
        <v>16257</v>
      </c>
      <c r="B3330" t="str">
        <f t="shared" si="51"/>
        <v>I47</v>
      </c>
      <c r="F3330" t="s">
        <v>16258</v>
      </c>
      <c r="G3330" t="s">
        <v>16259</v>
      </c>
    </row>
    <row r="3331" spans="1:7" x14ac:dyDescent="0.25">
      <c r="A3331" t="s">
        <v>16260</v>
      </c>
      <c r="B3331" t="str">
        <f t="shared" ref="B3331:B3394" si="52">LEFT(A3331,3)</f>
        <v>I47</v>
      </c>
      <c r="F3331" t="s">
        <v>16261</v>
      </c>
      <c r="G3331" t="s">
        <v>16262</v>
      </c>
    </row>
    <row r="3332" spans="1:7" x14ac:dyDescent="0.25">
      <c r="A3332" t="s">
        <v>16263</v>
      </c>
      <c r="B3332" t="str">
        <f t="shared" si="52"/>
        <v>I47</v>
      </c>
      <c r="F3332" t="s">
        <v>16264</v>
      </c>
      <c r="G3332" t="s">
        <v>16265</v>
      </c>
    </row>
    <row r="3333" spans="1:7" x14ac:dyDescent="0.25">
      <c r="A3333" t="s">
        <v>2779</v>
      </c>
      <c r="B3333" t="str">
        <f t="shared" si="52"/>
        <v>I48</v>
      </c>
      <c r="F3333" t="s">
        <v>2780</v>
      </c>
      <c r="G3333" t="s">
        <v>2781</v>
      </c>
    </row>
    <row r="3334" spans="1:7" x14ac:dyDescent="0.25">
      <c r="A3334" t="s">
        <v>16266</v>
      </c>
      <c r="B3334" t="str">
        <f t="shared" si="52"/>
        <v>I49</v>
      </c>
      <c r="F3334" t="s">
        <v>16267</v>
      </c>
      <c r="G3334" t="s">
        <v>16268</v>
      </c>
    </row>
    <row r="3335" spans="1:7" x14ac:dyDescent="0.25">
      <c r="A3335" t="s">
        <v>16269</v>
      </c>
      <c r="B3335" t="str">
        <f t="shared" si="52"/>
        <v>I49</v>
      </c>
      <c r="F3335" t="s">
        <v>16270</v>
      </c>
      <c r="G3335" t="s">
        <v>16271</v>
      </c>
    </row>
    <row r="3336" spans="1:7" x14ac:dyDescent="0.25">
      <c r="A3336" t="s">
        <v>16272</v>
      </c>
      <c r="B3336" t="str">
        <f t="shared" si="52"/>
        <v>I49</v>
      </c>
      <c r="F3336" t="s">
        <v>16273</v>
      </c>
      <c r="G3336" t="s">
        <v>16274</v>
      </c>
    </row>
    <row r="3337" spans="1:7" x14ac:dyDescent="0.25">
      <c r="A3337" t="s">
        <v>16275</v>
      </c>
      <c r="B3337" t="str">
        <f t="shared" si="52"/>
        <v>I49</v>
      </c>
      <c r="F3337" t="s">
        <v>16276</v>
      </c>
      <c r="G3337" t="s">
        <v>16277</v>
      </c>
    </row>
    <row r="3338" spans="1:7" x14ac:dyDescent="0.25">
      <c r="A3338" t="s">
        <v>16278</v>
      </c>
      <c r="B3338" t="str">
        <f t="shared" si="52"/>
        <v>I49</v>
      </c>
      <c r="F3338" t="s">
        <v>16279</v>
      </c>
      <c r="G3338" t="s">
        <v>16280</v>
      </c>
    </row>
    <row r="3339" spans="1:7" x14ac:dyDescent="0.25">
      <c r="A3339" t="s">
        <v>16281</v>
      </c>
      <c r="B3339" t="str">
        <f t="shared" si="52"/>
        <v>I49</v>
      </c>
      <c r="F3339" t="s">
        <v>16282</v>
      </c>
      <c r="G3339" t="s">
        <v>16283</v>
      </c>
    </row>
    <row r="3340" spans="1:7" x14ac:dyDescent="0.25">
      <c r="A3340" t="s">
        <v>16284</v>
      </c>
      <c r="B3340" t="str">
        <f t="shared" si="52"/>
        <v>I49</v>
      </c>
      <c r="F3340" t="s">
        <v>16285</v>
      </c>
      <c r="G3340" t="s">
        <v>16286</v>
      </c>
    </row>
    <row r="3341" spans="1:7" x14ac:dyDescent="0.25">
      <c r="A3341" t="s">
        <v>16287</v>
      </c>
      <c r="B3341" t="str">
        <f t="shared" si="52"/>
        <v>I49</v>
      </c>
      <c r="F3341" t="s">
        <v>16288</v>
      </c>
      <c r="G3341" t="s">
        <v>16289</v>
      </c>
    </row>
    <row r="3342" spans="1:7" x14ac:dyDescent="0.25">
      <c r="A3342" t="s">
        <v>16290</v>
      </c>
      <c r="B3342" t="str">
        <f t="shared" si="52"/>
        <v>I50</v>
      </c>
      <c r="F3342" t="s">
        <v>16291</v>
      </c>
      <c r="G3342" t="s">
        <v>16292</v>
      </c>
    </row>
    <row r="3343" spans="1:7" x14ac:dyDescent="0.25">
      <c r="A3343" t="s">
        <v>16293</v>
      </c>
      <c r="B3343" t="str">
        <f t="shared" si="52"/>
        <v>I50</v>
      </c>
      <c r="F3343" t="s">
        <v>16294</v>
      </c>
      <c r="G3343" t="s">
        <v>16295</v>
      </c>
    </row>
    <row r="3344" spans="1:7" x14ac:dyDescent="0.25">
      <c r="A3344" t="s">
        <v>16296</v>
      </c>
      <c r="B3344" t="str">
        <f t="shared" si="52"/>
        <v>I50</v>
      </c>
      <c r="F3344" t="s">
        <v>16297</v>
      </c>
      <c r="G3344" t="s">
        <v>16298</v>
      </c>
    </row>
    <row r="3345" spans="1:7" x14ac:dyDescent="0.25">
      <c r="A3345" t="s">
        <v>16299</v>
      </c>
      <c r="B3345" t="str">
        <f t="shared" si="52"/>
        <v>I51</v>
      </c>
      <c r="F3345" t="s">
        <v>16300</v>
      </c>
      <c r="G3345" t="s">
        <v>16301</v>
      </c>
    </row>
    <row r="3346" spans="1:7" x14ac:dyDescent="0.25">
      <c r="A3346" t="s">
        <v>16302</v>
      </c>
      <c r="B3346" t="str">
        <f t="shared" si="52"/>
        <v>I51</v>
      </c>
      <c r="F3346" t="s">
        <v>16303</v>
      </c>
      <c r="G3346" t="s">
        <v>16304</v>
      </c>
    </row>
    <row r="3347" spans="1:7" x14ac:dyDescent="0.25">
      <c r="A3347" t="s">
        <v>16305</v>
      </c>
      <c r="B3347" t="str">
        <f t="shared" si="52"/>
        <v>I51</v>
      </c>
      <c r="F3347" t="s">
        <v>16306</v>
      </c>
      <c r="G3347" t="s">
        <v>16307</v>
      </c>
    </row>
    <row r="3348" spans="1:7" x14ac:dyDescent="0.25">
      <c r="A3348" t="s">
        <v>16308</v>
      </c>
      <c r="B3348" t="str">
        <f t="shared" si="52"/>
        <v>I51</v>
      </c>
      <c r="F3348" t="s">
        <v>16309</v>
      </c>
      <c r="G3348" t="s">
        <v>16310</v>
      </c>
    </row>
    <row r="3349" spans="1:7" x14ac:dyDescent="0.25">
      <c r="A3349" t="s">
        <v>16311</v>
      </c>
      <c r="B3349" t="str">
        <f t="shared" si="52"/>
        <v>I51</v>
      </c>
      <c r="F3349" t="s">
        <v>16312</v>
      </c>
      <c r="G3349" t="s">
        <v>16313</v>
      </c>
    </row>
    <row r="3350" spans="1:7" x14ac:dyDescent="0.25">
      <c r="A3350" t="s">
        <v>16314</v>
      </c>
      <c r="B3350" t="str">
        <f t="shared" si="52"/>
        <v>I51</v>
      </c>
      <c r="F3350" t="s">
        <v>16315</v>
      </c>
      <c r="G3350" t="s">
        <v>16316</v>
      </c>
    </row>
    <row r="3351" spans="1:7" x14ac:dyDescent="0.25">
      <c r="A3351" t="s">
        <v>16317</v>
      </c>
      <c r="B3351" t="str">
        <f t="shared" si="52"/>
        <v>I51</v>
      </c>
      <c r="F3351" t="s">
        <v>16318</v>
      </c>
      <c r="G3351" t="s">
        <v>16319</v>
      </c>
    </row>
    <row r="3352" spans="1:7" x14ac:dyDescent="0.25">
      <c r="A3352" t="s">
        <v>16320</v>
      </c>
      <c r="B3352" t="str">
        <f t="shared" si="52"/>
        <v>I51</v>
      </c>
      <c r="F3352" t="s">
        <v>16321</v>
      </c>
      <c r="G3352" t="s">
        <v>16322</v>
      </c>
    </row>
    <row r="3353" spans="1:7" x14ac:dyDescent="0.25">
      <c r="A3353" t="s">
        <v>16323</v>
      </c>
      <c r="B3353" t="str">
        <f t="shared" si="52"/>
        <v>I51</v>
      </c>
      <c r="F3353" t="s">
        <v>16324</v>
      </c>
      <c r="G3353" t="s">
        <v>16325</v>
      </c>
    </row>
    <row r="3354" spans="1:7" x14ac:dyDescent="0.25">
      <c r="A3354" t="s">
        <v>16326</v>
      </c>
      <c r="B3354" t="str">
        <f t="shared" si="52"/>
        <v>I51</v>
      </c>
      <c r="F3354" t="s">
        <v>16327</v>
      </c>
      <c r="G3354" t="s">
        <v>16328</v>
      </c>
    </row>
    <row r="3355" spans="1:7" x14ac:dyDescent="0.25">
      <c r="A3355" t="s">
        <v>16329</v>
      </c>
      <c r="B3355" t="str">
        <f t="shared" si="52"/>
        <v>I52</v>
      </c>
      <c r="C3355" t="s">
        <v>1835</v>
      </c>
      <c r="F3355" t="s">
        <v>16330</v>
      </c>
      <c r="G3355" t="s">
        <v>16331</v>
      </c>
    </row>
    <row r="3356" spans="1:7" x14ac:dyDescent="0.25">
      <c r="A3356" t="s">
        <v>16332</v>
      </c>
      <c r="B3356" t="str">
        <f t="shared" si="52"/>
        <v>I52</v>
      </c>
      <c r="C3356" t="s">
        <v>1835</v>
      </c>
      <c r="F3356" t="s">
        <v>16333</v>
      </c>
      <c r="G3356" t="s">
        <v>16334</v>
      </c>
    </row>
    <row r="3357" spans="1:7" x14ac:dyDescent="0.25">
      <c r="A3357" t="s">
        <v>16335</v>
      </c>
      <c r="B3357" t="str">
        <f t="shared" si="52"/>
        <v>I52</v>
      </c>
      <c r="C3357" t="s">
        <v>1835</v>
      </c>
      <c r="F3357" t="s">
        <v>16336</v>
      </c>
      <c r="G3357" t="s">
        <v>16337</v>
      </c>
    </row>
    <row r="3358" spans="1:7" x14ac:dyDescent="0.25">
      <c r="A3358" t="s">
        <v>16338</v>
      </c>
      <c r="B3358" t="str">
        <f t="shared" si="52"/>
        <v>I60</v>
      </c>
      <c r="F3358" t="s">
        <v>16339</v>
      </c>
      <c r="G3358" t="s">
        <v>16340</v>
      </c>
    </row>
    <row r="3359" spans="1:7" x14ac:dyDescent="0.25">
      <c r="A3359" t="s">
        <v>16341</v>
      </c>
      <c r="B3359" t="str">
        <f t="shared" si="52"/>
        <v>I60</v>
      </c>
      <c r="F3359" t="s">
        <v>16342</v>
      </c>
      <c r="G3359" t="s">
        <v>16343</v>
      </c>
    </row>
    <row r="3360" spans="1:7" x14ac:dyDescent="0.25">
      <c r="A3360" t="s">
        <v>16344</v>
      </c>
      <c r="B3360" t="str">
        <f t="shared" si="52"/>
        <v>I60</v>
      </c>
      <c r="F3360" t="s">
        <v>16345</v>
      </c>
      <c r="G3360" t="s">
        <v>16346</v>
      </c>
    </row>
    <row r="3361" spans="1:7" x14ac:dyDescent="0.25">
      <c r="A3361" t="s">
        <v>16347</v>
      </c>
      <c r="B3361" t="str">
        <f t="shared" si="52"/>
        <v>I60</v>
      </c>
      <c r="F3361" t="s">
        <v>16348</v>
      </c>
      <c r="G3361" t="s">
        <v>16349</v>
      </c>
    </row>
    <row r="3362" spans="1:7" x14ac:dyDescent="0.25">
      <c r="A3362" t="s">
        <v>16350</v>
      </c>
      <c r="B3362" t="str">
        <f t="shared" si="52"/>
        <v>I60</v>
      </c>
      <c r="F3362" t="s">
        <v>16351</v>
      </c>
      <c r="G3362" t="s">
        <v>16352</v>
      </c>
    </row>
    <row r="3363" spans="1:7" x14ac:dyDescent="0.25">
      <c r="A3363" t="s">
        <v>16353</v>
      </c>
      <c r="B3363" t="str">
        <f t="shared" si="52"/>
        <v>I60</v>
      </c>
      <c r="F3363" t="s">
        <v>16354</v>
      </c>
      <c r="G3363" t="s">
        <v>16355</v>
      </c>
    </row>
    <row r="3364" spans="1:7" x14ac:dyDescent="0.25">
      <c r="A3364" t="s">
        <v>16356</v>
      </c>
      <c r="B3364" t="str">
        <f t="shared" si="52"/>
        <v>I60</v>
      </c>
      <c r="F3364" t="s">
        <v>16357</v>
      </c>
      <c r="G3364" t="s">
        <v>16358</v>
      </c>
    </row>
    <row r="3365" spans="1:7" x14ac:dyDescent="0.25">
      <c r="A3365" t="s">
        <v>16359</v>
      </c>
      <c r="B3365" t="str">
        <f t="shared" si="52"/>
        <v>I60</v>
      </c>
      <c r="F3365" t="s">
        <v>16360</v>
      </c>
      <c r="G3365" t="s">
        <v>16361</v>
      </c>
    </row>
    <row r="3366" spans="1:7" x14ac:dyDescent="0.25">
      <c r="A3366" t="s">
        <v>16362</v>
      </c>
      <c r="B3366" t="str">
        <f t="shared" si="52"/>
        <v>I60</v>
      </c>
      <c r="F3366" t="s">
        <v>16363</v>
      </c>
      <c r="G3366" t="s">
        <v>16364</v>
      </c>
    </row>
    <row r="3367" spans="1:7" x14ac:dyDescent="0.25">
      <c r="A3367" t="s">
        <v>16365</v>
      </c>
      <c r="B3367" t="str">
        <f t="shared" si="52"/>
        <v>I60</v>
      </c>
      <c r="F3367" t="s">
        <v>16366</v>
      </c>
      <c r="G3367" t="s">
        <v>16367</v>
      </c>
    </row>
    <row r="3368" spans="1:7" x14ac:dyDescent="0.25">
      <c r="A3368" t="s">
        <v>16368</v>
      </c>
      <c r="B3368" t="str">
        <f t="shared" si="52"/>
        <v>I61</v>
      </c>
      <c r="F3368" t="s">
        <v>16369</v>
      </c>
      <c r="G3368" t="s">
        <v>16370</v>
      </c>
    </row>
    <row r="3369" spans="1:7" x14ac:dyDescent="0.25">
      <c r="A3369" t="s">
        <v>16371</v>
      </c>
      <c r="B3369" t="str">
        <f t="shared" si="52"/>
        <v>I61</v>
      </c>
      <c r="F3369" t="s">
        <v>16372</v>
      </c>
      <c r="G3369" t="s">
        <v>16373</v>
      </c>
    </row>
    <row r="3370" spans="1:7" x14ac:dyDescent="0.25">
      <c r="A3370" t="s">
        <v>16374</v>
      </c>
      <c r="B3370" t="str">
        <f t="shared" si="52"/>
        <v>I61</v>
      </c>
      <c r="F3370" t="s">
        <v>16375</v>
      </c>
      <c r="G3370" t="s">
        <v>16376</v>
      </c>
    </row>
    <row r="3371" spans="1:7" x14ac:dyDescent="0.25">
      <c r="A3371" t="s">
        <v>16377</v>
      </c>
      <c r="B3371" t="str">
        <f t="shared" si="52"/>
        <v>I61</v>
      </c>
      <c r="F3371" t="s">
        <v>16378</v>
      </c>
      <c r="G3371" t="s">
        <v>16379</v>
      </c>
    </row>
    <row r="3372" spans="1:7" x14ac:dyDescent="0.25">
      <c r="A3372" t="s">
        <v>16380</v>
      </c>
      <c r="B3372" t="str">
        <f t="shared" si="52"/>
        <v>I61</v>
      </c>
      <c r="F3372" t="s">
        <v>16381</v>
      </c>
      <c r="G3372" t="s">
        <v>16382</v>
      </c>
    </row>
    <row r="3373" spans="1:7" x14ac:dyDescent="0.25">
      <c r="A3373" t="s">
        <v>16383</v>
      </c>
      <c r="B3373" t="str">
        <f t="shared" si="52"/>
        <v>I61</v>
      </c>
      <c r="F3373" t="s">
        <v>16384</v>
      </c>
      <c r="G3373" t="s">
        <v>16385</v>
      </c>
    </row>
    <row r="3374" spans="1:7" x14ac:dyDescent="0.25">
      <c r="A3374" t="s">
        <v>16386</v>
      </c>
      <c r="B3374" t="str">
        <f t="shared" si="52"/>
        <v>I61</v>
      </c>
      <c r="F3374" t="s">
        <v>16387</v>
      </c>
      <c r="G3374" t="s">
        <v>16388</v>
      </c>
    </row>
    <row r="3375" spans="1:7" x14ac:dyDescent="0.25">
      <c r="A3375" t="s">
        <v>16389</v>
      </c>
      <c r="B3375" t="str">
        <f t="shared" si="52"/>
        <v>I61</v>
      </c>
      <c r="F3375" t="s">
        <v>16390</v>
      </c>
      <c r="G3375" t="s">
        <v>16391</v>
      </c>
    </row>
    <row r="3376" spans="1:7" x14ac:dyDescent="0.25">
      <c r="A3376" t="s">
        <v>16392</v>
      </c>
      <c r="B3376" t="str">
        <f t="shared" si="52"/>
        <v>I61</v>
      </c>
      <c r="F3376" t="s">
        <v>16393</v>
      </c>
      <c r="G3376" t="s">
        <v>16394</v>
      </c>
    </row>
    <row r="3377" spans="1:7" x14ac:dyDescent="0.25">
      <c r="A3377" t="s">
        <v>16395</v>
      </c>
      <c r="B3377" t="str">
        <f t="shared" si="52"/>
        <v>I62</v>
      </c>
      <c r="F3377" t="s">
        <v>16396</v>
      </c>
      <c r="G3377" t="s">
        <v>16397</v>
      </c>
    </row>
    <row r="3378" spans="1:7" x14ac:dyDescent="0.25">
      <c r="A3378" t="s">
        <v>16398</v>
      </c>
      <c r="B3378" t="str">
        <f t="shared" si="52"/>
        <v>I62</v>
      </c>
      <c r="F3378" t="s">
        <v>16399</v>
      </c>
      <c r="G3378" t="s">
        <v>16400</v>
      </c>
    </row>
    <row r="3379" spans="1:7" x14ac:dyDescent="0.25">
      <c r="A3379" t="s">
        <v>16401</v>
      </c>
      <c r="B3379" t="str">
        <f t="shared" si="52"/>
        <v>I62</v>
      </c>
      <c r="F3379" t="s">
        <v>16402</v>
      </c>
      <c r="G3379" t="s">
        <v>16403</v>
      </c>
    </row>
    <row r="3380" spans="1:7" x14ac:dyDescent="0.25">
      <c r="A3380" t="s">
        <v>16404</v>
      </c>
      <c r="B3380" t="str">
        <f t="shared" si="52"/>
        <v>I63</v>
      </c>
      <c r="F3380" t="s">
        <v>16405</v>
      </c>
      <c r="G3380" t="s">
        <v>16406</v>
      </c>
    </row>
    <row r="3381" spans="1:7" x14ac:dyDescent="0.25">
      <c r="A3381" t="s">
        <v>16407</v>
      </c>
      <c r="B3381" t="str">
        <f t="shared" si="52"/>
        <v>I63</v>
      </c>
      <c r="F3381" t="s">
        <v>16408</v>
      </c>
      <c r="G3381" t="s">
        <v>16409</v>
      </c>
    </row>
    <row r="3382" spans="1:7" x14ac:dyDescent="0.25">
      <c r="A3382" t="s">
        <v>16410</v>
      </c>
      <c r="B3382" t="str">
        <f t="shared" si="52"/>
        <v>I63</v>
      </c>
      <c r="F3382" t="s">
        <v>16411</v>
      </c>
      <c r="G3382" t="s">
        <v>16412</v>
      </c>
    </row>
    <row r="3383" spans="1:7" x14ac:dyDescent="0.25">
      <c r="A3383" t="s">
        <v>16413</v>
      </c>
      <c r="B3383" t="str">
        <f t="shared" si="52"/>
        <v>I63</v>
      </c>
      <c r="F3383" t="s">
        <v>16414</v>
      </c>
      <c r="G3383" t="s">
        <v>16415</v>
      </c>
    </row>
    <row r="3384" spans="1:7" x14ac:dyDescent="0.25">
      <c r="A3384" t="s">
        <v>16416</v>
      </c>
      <c r="B3384" t="str">
        <f t="shared" si="52"/>
        <v>I63</v>
      </c>
      <c r="F3384" t="s">
        <v>16417</v>
      </c>
      <c r="G3384" t="s">
        <v>16418</v>
      </c>
    </row>
    <row r="3385" spans="1:7" x14ac:dyDescent="0.25">
      <c r="A3385" t="s">
        <v>16419</v>
      </c>
      <c r="B3385" t="str">
        <f t="shared" si="52"/>
        <v>I63</v>
      </c>
      <c r="F3385" t="s">
        <v>16420</v>
      </c>
      <c r="G3385" t="s">
        <v>16421</v>
      </c>
    </row>
    <row r="3386" spans="1:7" x14ac:dyDescent="0.25">
      <c r="A3386" t="s">
        <v>16422</v>
      </c>
      <c r="B3386" t="str">
        <f t="shared" si="52"/>
        <v>I63</v>
      </c>
      <c r="F3386" t="s">
        <v>16423</v>
      </c>
      <c r="G3386" t="s">
        <v>16424</v>
      </c>
    </row>
    <row r="3387" spans="1:7" x14ac:dyDescent="0.25">
      <c r="A3387" t="s">
        <v>16425</v>
      </c>
      <c r="B3387" t="str">
        <f t="shared" si="52"/>
        <v>I63</v>
      </c>
      <c r="F3387" t="s">
        <v>16426</v>
      </c>
      <c r="G3387" t="s">
        <v>16427</v>
      </c>
    </row>
    <row r="3388" spans="1:7" x14ac:dyDescent="0.25">
      <c r="A3388" t="s">
        <v>16428</v>
      </c>
      <c r="B3388" t="str">
        <f t="shared" si="52"/>
        <v>I63</v>
      </c>
      <c r="F3388" t="s">
        <v>16429</v>
      </c>
      <c r="G3388" t="s">
        <v>16430</v>
      </c>
    </row>
    <row r="3389" spans="1:7" x14ac:dyDescent="0.25">
      <c r="A3389" t="s">
        <v>2804</v>
      </c>
      <c r="B3389" t="str">
        <f t="shared" si="52"/>
        <v>I64</v>
      </c>
      <c r="F3389" t="s">
        <v>2805</v>
      </c>
      <c r="G3389" t="s">
        <v>2806</v>
      </c>
    </row>
    <row r="3390" spans="1:7" x14ac:dyDescent="0.25">
      <c r="A3390" t="s">
        <v>16431</v>
      </c>
      <c r="B3390" t="str">
        <f t="shared" si="52"/>
        <v>I65</v>
      </c>
      <c r="F3390" t="s">
        <v>16432</v>
      </c>
      <c r="G3390" t="s">
        <v>16433</v>
      </c>
    </row>
    <row r="3391" spans="1:7" x14ac:dyDescent="0.25">
      <c r="A3391" t="s">
        <v>16434</v>
      </c>
      <c r="B3391" t="str">
        <f t="shared" si="52"/>
        <v>I65</v>
      </c>
      <c r="F3391" t="s">
        <v>16435</v>
      </c>
      <c r="G3391" t="s">
        <v>16436</v>
      </c>
    </row>
    <row r="3392" spans="1:7" x14ac:dyDescent="0.25">
      <c r="A3392" t="s">
        <v>16437</v>
      </c>
      <c r="B3392" t="str">
        <f t="shared" si="52"/>
        <v>I65</v>
      </c>
      <c r="F3392" t="s">
        <v>16438</v>
      </c>
      <c r="G3392" t="s">
        <v>16439</v>
      </c>
    </row>
    <row r="3393" spans="1:7" x14ac:dyDescent="0.25">
      <c r="A3393" t="s">
        <v>16440</v>
      </c>
      <c r="B3393" t="str">
        <f t="shared" si="52"/>
        <v>I65</v>
      </c>
      <c r="F3393" t="s">
        <v>16441</v>
      </c>
      <c r="G3393" t="s">
        <v>16442</v>
      </c>
    </row>
    <row r="3394" spans="1:7" x14ac:dyDescent="0.25">
      <c r="A3394" t="s">
        <v>16443</v>
      </c>
      <c r="B3394" t="str">
        <f t="shared" si="52"/>
        <v>I65</v>
      </c>
      <c r="F3394" t="s">
        <v>16444</v>
      </c>
      <c r="G3394" t="s">
        <v>16445</v>
      </c>
    </row>
    <row r="3395" spans="1:7" x14ac:dyDescent="0.25">
      <c r="A3395" t="s">
        <v>16446</v>
      </c>
      <c r="B3395" t="str">
        <f t="shared" ref="B3395:B3458" si="53">LEFT(A3395,3)</f>
        <v>I65</v>
      </c>
      <c r="F3395" t="s">
        <v>16447</v>
      </c>
      <c r="G3395" t="s">
        <v>16448</v>
      </c>
    </row>
    <row r="3396" spans="1:7" x14ac:dyDescent="0.25">
      <c r="A3396" t="s">
        <v>16449</v>
      </c>
      <c r="B3396" t="str">
        <f t="shared" si="53"/>
        <v>I66</v>
      </c>
      <c r="F3396" t="s">
        <v>16450</v>
      </c>
      <c r="G3396" t="s">
        <v>16451</v>
      </c>
    </row>
    <row r="3397" spans="1:7" x14ac:dyDescent="0.25">
      <c r="A3397" t="s">
        <v>16452</v>
      </c>
      <c r="B3397" t="str">
        <f t="shared" si="53"/>
        <v>I66</v>
      </c>
      <c r="F3397" t="s">
        <v>16453</v>
      </c>
      <c r="G3397" t="s">
        <v>16454</v>
      </c>
    </row>
    <row r="3398" spans="1:7" x14ac:dyDescent="0.25">
      <c r="A3398" t="s">
        <v>16455</v>
      </c>
      <c r="B3398" t="str">
        <f t="shared" si="53"/>
        <v>I66</v>
      </c>
      <c r="F3398" t="s">
        <v>16456</v>
      </c>
      <c r="G3398" t="s">
        <v>16457</v>
      </c>
    </row>
    <row r="3399" spans="1:7" x14ac:dyDescent="0.25">
      <c r="A3399" t="s">
        <v>16458</v>
      </c>
      <c r="B3399" t="str">
        <f t="shared" si="53"/>
        <v>I66</v>
      </c>
      <c r="F3399" t="s">
        <v>16459</v>
      </c>
      <c r="G3399" t="s">
        <v>16460</v>
      </c>
    </row>
    <row r="3400" spans="1:7" x14ac:dyDescent="0.25">
      <c r="A3400" t="s">
        <v>16461</v>
      </c>
      <c r="B3400" t="str">
        <f t="shared" si="53"/>
        <v>I66</v>
      </c>
      <c r="F3400" t="s">
        <v>16462</v>
      </c>
      <c r="G3400" t="s">
        <v>16463</v>
      </c>
    </row>
    <row r="3401" spans="1:7" x14ac:dyDescent="0.25">
      <c r="A3401" t="s">
        <v>16464</v>
      </c>
      <c r="B3401" t="str">
        <f t="shared" si="53"/>
        <v>I66</v>
      </c>
      <c r="F3401" t="s">
        <v>16465</v>
      </c>
      <c r="G3401" t="s">
        <v>16466</v>
      </c>
    </row>
    <row r="3402" spans="1:7" x14ac:dyDescent="0.25">
      <c r="A3402" t="s">
        <v>16467</v>
      </c>
      <c r="B3402" t="str">
        <f t="shared" si="53"/>
        <v>I66</v>
      </c>
      <c r="F3402" t="s">
        <v>16468</v>
      </c>
      <c r="G3402" t="s">
        <v>16469</v>
      </c>
    </row>
    <row r="3403" spans="1:7" x14ac:dyDescent="0.25">
      <c r="A3403" t="s">
        <v>16470</v>
      </c>
      <c r="B3403" t="str">
        <f t="shared" si="53"/>
        <v>I67</v>
      </c>
      <c r="F3403" t="s">
        <v>16471</v>
      </c>
      <c r="G3403" t="s">
        <v>16472</v>
      </c>
    </row>
    <row r="3404" spans="1:7" x14ac:dyDescent="0.25">
      <c r="A3404" t="s">
        <v>16473</v>
      </c>
      <c r="B3404" t="str">
        <f t="shared" si="53"/>
        <v>I67</v>
      </c>
      <c r="F3404" t="s">
        <v>16474</v>
      </c>
      <c r="G3404" t="s">
        <v>16475</v>
      </c>
    </row>
    <row r="3405" spans="1:7" x14ac:dyDescent="0.25">
      <c r="A3405" t="s">
        <v>16476</v>
      </c>
      <c r="B3405" t="str">
        <f t="shared" si="53"/>
        <v>I67</v>
      </c>
      <c r="F3405" t="s">
        <v>16477</v>
      </c>
      <c r="G3405" t="s">
        <v>16478</v>
      </c>
    </row>
    <row r="3406" spans="1:7" x14ac:dyDescent="0.25">
      <c r="A3406" t="s">
        <v>16479</v>
      </c>
      <c r="B3406" t="str">
        <f t="shared" si="53"/>
        <v>I67</v>
      </c>
      <c r="F3406" t="s">
        <v>16480</v>
      </c>
      <c r="G3406" t="s">
        <v>16481</v>
      </c>
    </row>
    <row r="3407" spans="1:7" x14ac:dyDescent="0.25">
      <c r="A3407" t="s">
        <v>16482</v>
      </c>
      <c r="B3407" t="str">
        <f t="shared" si="53"/>
        <v>I67</v>
      </c>
      <c r="F3407" t="s">
        <v>16483</v>
      </c>
      <c r="G3407" t="s">
        <v>16484</v>
      </c>
    </row>
    <row r="3408" spans="1:7" x14ac:dyDescent="0.25">
      <c r="A3408" t="s">
        <v>16485</v>
      </c>
      <c r="B3408" t="str">
        <f t="shared" si="53"/>
        <v>I67</v>
      </c>
      <c r="F3408" t="s">
        <v>16486</v>
      </c>
      <c r="G3408" t="s">
        <v>16487</v>
      </c>
    </row>
    <row r="3409" spans="1:8" x14ac:dyDescent="0.25">
      <c r="A3409" t="s">
        <v>16488</v>
      </c>
      <c r="B3409" t="str">
        <f t="shared" si="53"/>
        <v>I67</v>
      </c>
      <c r="F3409" t="s">
        <v>16489</v>
      </c>
      <c r="G3409" t="s">
        <v>16490</v>
      </c>
    </row>
    <row r="3410" spans="1:8" x14ac:dyDescent="0.25">
      <c r="A3410" t="s">
        <v>16491</v>
      </c>
      <c r="B3410" t="str">
        <f t="shared" si="53"/>
        <v>I67</v>
      </c>
      <c r="F3410" t="s">
        <v>16492</v>
      </c>
      <c r="G3410" t="s">
        <v>16493</v>
      </c>
    </row>
    <row r="3411" spans="1:8" x14ac:dyDescent="0.25">
      <c r="A3411" t="s">
        <v>16494</v>
      </c>
      <c r="B3411" t="str">
        <f t="shared" si="53"/>
        <v>I67</v>
      </c>
      <c r="F3411" t="s">
        <v>16495</v>
      </c>
      <c r="G3411" t="s">
        <v>16496</v>
      </c>
    </row>
    <row r="3412" spans="1:8" x14ac:dyDescent="0.25">
      <c r="A3412" t="s">
        <v>16497</v>
      </c>
      <c r="B3412" t="str">
        <f t="shared" si="53"/>
        <v>I67</v>
      </c>
      <c r="F3412" t="s">
        <v>16498</v>
      </c>
      <c r="G3412" t="s">
        <v>16499</v>
      </c>
    </row>
    <row r="3413" spans="1:8" x14ac:dyDescent="0.25">
      <c r="A3413" t="s">
        <v>16500</v>
      </c>
      <c r="B3413" t="str">
        <f t="shared" si="53"/>
        <v>I68</v>
      </c>
      <c r="C3413" t="s">
        <v>1835</v>
      </c>
      <c r="F3413" t="s">
        <v>16501</v>
      </c>
      <c r="G3413" t="s">
        <v>16502</v>
      </c>
      <c r="H3413" t="s">
        <v>16503</v>
      </c>
    </row>
    <row r="3414" spans="1:8" x14ac:dyDescent="0.25">
      <c r="A3414" t="s">
        <v>16504</v>
      </c>
      <c r="B3414" t="str">
        <f t="shared" si="53"/>
        <v>I68</v>
      </c>
      <c r="C3414" t="s">
        <v>1835</v>
      </c>
      <c r="F3414" t="s">
        <v>16505</v>
      </c>
      <c r="G3414" t="s">
        <v>16506</v>
      </c>
    </row>
    <row r="3415" spans="1:8" x14ac:dyDescent="0.25">
      <c r="A3415" t="s">
        <v>16507</v>
      </c>
      <c r="B3415" t="str">
        <f t="shared" si="53"/>
        <v>I68</v>
      </c>
      <c r="C3415" t="s">
        <v>1835</v>
      </c>
      <c r="F3415" t="s">
        <v>16508</v>
      </c>
      <c r="G3415" t="s">
        <v>16509</v>
      </c>
    </row>
    <row r="3416" spans="1:8" x14ac:dyDescent="0.25">
      <c r="A3416" t="s">
        <v>16510</v>
      </c>
      <c r="B3416" t="str">
        <f t="shared" si="53"/>
        <v>I68</v>
      </c>
      <c r="C3416" t="s">
        <v>1835</v>
      </c>
      <c r="F3416" t="s">
        <v>16511</v>
      </c>
      <c r="G3416" t="s">
        <v>16512</v>
      </c>
    </row>
    <row r="3417" spans="1:8" x14ac:dyDescent="0.25">
      <c r="A3417" t="s">
        <v>16513</v>
      </c>
      <c r="B3417" t="str">
        <f t="shared" si="53"/>
        <v>I69</v>
      </c>
      <c r="F3417" t="s">
        <v>16514</v>
      </c>
      <c r="G3417" t="s">
        <v>16515</v>
      </c>
    </row>
    <row r="3418" spans="1:8" x14ac:dyDescent="0.25">
      <c r="A3418" t="s">
        <v>16516</v>
      </c>
      <c r="B3418" t="str">
        <f t="shared" si="53"/>
        <v>I69</v>
      </c>
      <c r="F3418" t="s">
        <v>16517</v>
      </c>
      <c r="G3418" t="s">
        <v>16518</v>
      </c>
    </row>
    <row r="3419" spans="1:8" x14ac:dyDescent="0.25">
      <c r="A3419" t="s">
        <v>16519</v>
      </c>
      <c r="B3419" t="str">
        <f t="shared" si="53"/>
        <v>I69</v>
      </c>
      <c r="F3419" t="s">
        <v>16520</v>
      </c>
      <c r="G3419" t="s">
        <v>16521</v>
      </c>
    </row>
    <row r="3420" spans="1:8" x14ac:dyDescent="0.25">
      <c r="A3420" t="s">
        <v>16522</v>
      </c>
      <c r="B3420" t="str">
        <f t="shared" si="53"/>
        <v>I69</v>
      </c>
      <c r="F3420" t="s">
        <v>16523</v>
      </c>
      <c r="G3420" t="s">
        <v>16524</v>
      </c>
    </row>
    <row r="3421" spans="1:8" x14ac:dyDescent="0.25">
      <c r="A3421" t="s">
        <v>16525</v>
      </c>
      <c r="B3421" t="str">
        <f t="shared" si="53"/>
        <v>I69</v>
      </c>
      <c r="F3421" t="s">
        <v>16526</v>
      </c>
      <c r="G3421" t="s">
        <v>16527</v>
      </c>
    </row>
    <row r="3422" spans="1:8" x14ac:dyDescent="0.25">
      <c r="A3422" t="s">
        <v>16528</v>
      </c>
      <c r="B3422" t="str">
        <f t="shared" si="53"/>
        <v>I69</v>
      </c>
      <c r="F3422" t="s">
        <v>16529</v>
      </c>
      <c r="G3422" t="s">
        <v>16530</v>
      </c>
    </row>
    <row r="3423" spans="1:8" x14ac:dyDescent="0.25">
      <c r="A3423" t="s">
        <v>16531</v>
      </c>
      <c r="B3423" t="str">
        <f t="shared" si="53"/>
        <v>I70</v>
      </c>
      <c r="F3423" t="s">
        <v>16532</v>
      </c>
      <c r="G3423" t="s">
        <v>16533</v>
      </c>
    </row>
    <row r="3424" spans="1:8" x14ac:dyDescent="0.25">
      <c r="A3424" t="s">
        <v>16534</v>
      </c>
      <c r="B3424" t="str">
        <f t="shared" si="53"/>
        <v>I70</v>
      </c>
      <c r="F3424" t="s">
        <v>16535</v>
      </c>
      <c r="G3424" t="s">
        <v>16536</v>
      </c>
    </row>
    <row r="3425" spans="1:7" x14ac:dyDescent="0.25">
      <c r="A3425" t="s">
        <v>16537</v>
      </c>
      <c r="B3425" t="str">
        <f t="shared" si="53"/>
        <v>I70</v>
      </c>
      <c r="F3425" t="s">
        <v>16538</v>
      </c>
      <c r="G3425" t="s">
        <v>16539</v>
      </c>
    </row>
    <row r="3426" spans="1:7" x14ac:dyDescent="0.25">
      <c r="A3426" t="s">
        <v>16540</v>
      </c>
      <c r="B3426" t="str">
        <f t="shared" si="53"/>
        <v>I70</v>
      </c>
      <c r="F3426" t="s">
        <v>16541</v>
      </c>
      <c r="G3426" t="s">
        <v>16542</v>
      </c>
    </row>
    <row r="3427" spans="1:7" x14ac:dyDescent="0.25">
      <c r="A3427" t="s">
        <v>16543</v>
      </c>
      <c r="B3427" t="str">
        <f t="shared" si="53"/>
        <v>I70</v>
      </c>
      <c r="F3427" t="s">
        <v>16544</v>
      </c>
      <c r="G3427" t="s">
        <v>16545</v>
      </c>
    </row>
    <row r="3428" spans="1:7" x14ac:dyDescent="0.25">
      <c r="A3428" t="s">
        <v>16546</v>
      </c>
      <c r="B3428" t="str">
        <f t="shared" si="53"/>
        <v>I71</v>
      </c>
      <c r="F3428" t="s">
        <v>16547</v>
      </c>
      <c r="G3428" t="s">
        <v>16548</v>
      </c>
    </row>
    <row r="3429" spans="1:7" x14ac:dyDescent="0.25">
      <c r="A3429" t="s">
        <v>16549</v>
      </c>
      <c r="B3429" t="str">
        <f t="shared" si="53"/>
        <v>I71</v>
      </c>
      <c r="F3429" t="s">
        <v>16550</v>
      </c>
      <c r="G3429" t="s">
        <v>16551</v>
      </c>
    </row>
    <row r="3430" spans="1:7" x14ac:dyDescent="0.25">
      <c r="A3430" t="s">
        <v>16552</v>
      </c>
      <c r="B3430" t="str">
        <f t="shared" si="53"/>
        <v>I71</v>
      </c>
      <c r="F3430" t="s">
        <v>16553</v>
      </c>
      <c r="G3430" t="s">
        <v>16554</v>
      </c>
    </row>
    <row r="3431" spans="1:7" x14ac:dyDescent="0.25">
      <c r="A3431" t="s">
        <v>16555</v>
      </c>
      <c r="B3431" t="str">
        <f t="shared" si="53"/>
        <v>I71</v>
      </c>
      <c r="F3431" t="s">
        <v>16556</v>
      </c>
      <c r="G3431" t="s">
        <v>16557</v>
      </c>
    </row>
    <row r="3432" spans="1:7" x14ac:dyDescent="0.25">
      <c r="A3432" t="s">
        <v>16558</v>
      </c>
      <c r="B3432" t="str">
        <f t="shared" si="53"/>
        <v>I71</v>
      </c>
      <c r="F3432" t="s">
        <v>16559</v>
      </c>
      <c r="G3432" t="s">
        <v>16560</v>
      </c>
    </row>
    <row r="3433" spans="1:7" x14ac:dyDescent="0.25">
      <c r="A3433" t="s">
        <v>16561</v>
      </c>
      <c r="B3433" t="str">
        <f t="shared" si="53"/>
        <v>I71</v>
      </c>
      <c r="F3433" t="s">
        <v>16562</v>
      </c>
      <c r="G3433" t="s">
        <v>16563</v>
      </c>
    </row>
    <row r="3434" spans="1:7" x14ac:dyDescent="0.25">
      <c r="A3434" t="s">
        <v>16564</v>
      </c>
      <c r="B3434" t="str">
        <f t="shared" si="53"/>
        <v>I71</v>
      </c>
      <c r="F3434" t="s">
        <v>16565</v>
      </c>
      <c r="G3434" t="s">
        <v>16566</v>
      </c>
    </row>
    <row r="3435" spans="1:7" x14ac:dyDescent="0.25">
      <c r="A3435" t="s">
        <v>16567</v>
      </c>
      <c r="B3435" t="str">
        <f t="shared" si="53"/>
        <v>I71</v>
      </c>
      <c r="F3435" t="s">
        <v>16568</v>
      </c>
      <c r="G3435" t="s">
        <v>16569</v>
      </c>
    </row>
    <row r="3436" spans="1:7" x14ac:dyDescent="0.25">
      <c r="A3436" t="s">
        <v>16570</v>
      </c>
      <c r="B3436" t="str">
        <f t="shared" si="53"/>
        <v>I71</v>
      </c>
      <c r="F3436" t="s">
        <v>16571</v>
      </c>
      <c r="G3436" t="s">
        <v>16572</v>
      </c>
    </row>
    <row r="3437" spans="1:7" x14ac:dyDescent="0.25">
      <c r="A3437" t="s">
        <v>16573</v>
      </c>
      <c r="B3437" t="str">
        <f t="shared" si="53"/>
        <v>I72</v>
      </c>
      <c r="F3437" t="s">
        <v>16574</v>
      </c>
      <c r="G3437" t="s">
        <v>16575</v>
      </c>
    </row>
    <row r="3438" spans="1:7" x14ac:dyDescent="0.25">
      <c r="A3438" t="s">
        <v>16576</v>
      </c>
      <c r="B3438" t="str">
        <f t="shared" si="53"/>
        <v>I72</v>
      </c>
      <c r="F3438" t="s">
        <v>16577</v>
      </c>
      <c r="G3438" t="s">
        <v>16578</v>
      </c>
    </row>
    <row r="3439" spans="1:7" x14ac:dyDescent="0.25">
      <c r="A3439" t="s">
        <v>16579</v>
      </c>
      <c r="B3439" t="str">
        <f t="shared" si="53"/>
        <v>I72</v>
      </c>
      <c r="F3439" t="s">
        <v>16580</v>
      </c>
      <c r="G3439" t="s">
        <v>16581</v>
      </c>
    </row>
    <row r="3440" spans="1:7" x14ac:dyDescent="0.25">
      <c r="A3440" t="s">
        <v>16582</v>
      </c>
      <c r="B3440" t="str">
        <f t="shared" si="53"/>
        <v>I72</v>
      </c>
      <c r="F3440" t="s">
        <v>16583</v>
      </c>
      <c r="G3440" t="s">
        <v>16584</v>
      </c>
    </row>
    <row r="3441" spans="1:7" x14ac:dyDescent="0.25">
      <c r="A3441" t="s">
        <v>16585</v>
      </c>
      <c r="B3441" t="str">
        <f t="shared" si="53"/>
        <v>I72</v>
      </c>
      <c r="F3441" t="s">
        <v>16586</v>
      </c>
      <c r="G3441" t="s">
        <v>16587</v>
      </c>
    </row>
    <row r="3442" spans="1:7" x14ac:dyDescent="0.25">
      <c r="A3442" t="s">
        <v>16588</v>
      </c>
      <c r="B3442" t="str">
        <f t="shared" si="53"/>
        <v>I72</v>
      </c>
      <c r="F3442" t="s">
        <v>16589</v>
      </c>
      <c r="G3442" t="s">
        <v>16590</v>
      </c>
    </row>
    <row r="3443" spans="1:7" x14ac:dyDescent="0.25">
      <c r="A3443" t="s">
        <v>16591</v>
      </c>
      <c r="B3443" t="str">
        <f t="shared" si="53"/>
        <v>I72</v>
      </c>
      <c r="F3443" t="s">
        <v>16592</v>
      </c>
      <c r="G3443" t="s">
        <v>16593</v>
      </c>
    </row>
    <row r="3444" spans="1:7" x14ac:dyDescent="0.25">
      <c r="A3444" t="s">
        <v>16594</v>
      </c>
      <c r="B3444" t="str">
        <f t="shared" si="53"/>
        <v>I73</v>
      </c>
      <c r="F3444" t="s">
        <v>16595</v>
      </c>
      <c r="G3444" t="s">
        <v>16596</v>
      </c>
    </row>
    <row r="3445" spans="1:7" x14ac:dyDescent="0.25">
      <c r="A3445" t="s">
        <v>16597</v>
      </c>
      <c r="B3445" t="str">
        <f t="shared" si="53"/>
        <v>I73</v>
      </c>
      <c r="F3445" t="s">
        <v>16598</v>
      </c>
      <c r="G3445" t="s">
        <v>16599</v>
      </c>
    </row>
    <row r="3446" spans="1:7" x14ac:dyDescent="0.25">
      <c r="A3446" t="s">
        <v>16600</v>
      </c>
      <c r="B3446" t="str">
        <f t="shared" si="53"/>
        <v>I73</v>
      </c>
      <c r="F3446" t="s">
        <v>16601</v>
      </c>
      <c r="G3446" t="s">
        <v>16602</v>
      </c>
    </row>
    <row r="3447" spans="1:7" x14ac:dyDescent="0.25">
      <c r="A3447" t="s">
        <v>16603</v>
      </c>
      <c r="B3447" t="str">
        <f t="shared" si="53"/>
        <v>I73</v>
      </c>
      <c r="F3447" t="s">
        <v>16604</v>
      </c>
      <c r="G3447" t="s">
        <v>16605</v>
      </c>
    </row>
    <row r="3448" spans="1:7" x14ac:dyDescent="0.25">
      <c r="A3448" t="s">
        <v>16606</v>
      </c>
      <c r="B3448" t="str">
        <f t="shared" si="53"/>
        <v>I74</v>
      </c>
      <c r="F3448" t="s">
        <v>16607</v>
      </c>
      <c r="G3448" t="s">
        <v>16608</v>
      </c>
    </row>
    <row r="3449" spans="1:7" x14ac:dyDescent="0.25">
      <c r="A3449" t="s">
        <v>16609</v>
      </c>
      <c r="B3449" t="str">
        <f t="shared" si="53"/>
        <v>I74</v>
      </c>
      <c r="F3449" t="s">
        <v>16610</v>
      </c>
      <c r="G3449" t="s">
        <v>16611</v>
      </c>
    </row>
    <row r="3450" spans="1:7" x14ac:dyDescent="0.25">
      <c r="A3450" t="s">
        <v>16612</v>
      </c>
      <c r="B3450" t="str">
        <f t="shared" si="53"/>
        <v>I74</v>
      </c>
      <c r="F3450" t="s">
        <v>16613</v>
      </c>
      <c r="G3450" t="s">
        <v>16614</v>
      </c>
    </row>
    <row r="3451" spans="1:7" x14ac:dyDescent="0.25">
      <c r="A3451" t="s">
        <v>16615</v>
      </c>
      <c r="B3451" t="str">
        <f t="shared" si="53"/>
        <v>I74</v>
      </c>
      <c r="F3451" t="s">
        <v>16616</v>
      </c>
      <c r="G3451" t="s">
        <v>16617</v>
      </c>
    </row>
    <row r="3452" spans="1:7" x14ac:dyDescent="0.25">
      <c r="A3452" t="s">
        <v>16618</v>
      </c>
      <c r="B3452" t="str">
        <f t="shared" si="53"/>
        <v>I74</v>
      </c>
      <c r="F3452" t="s">
        <v>16619</v>
      </c>
      <c r="G3452" t="s">
        <v>16620</v>
      </c>
    </row>
    <row r="3453" spans="1:7" x14ac:dyDescent="0.25">
      <c r="A3453" t="s">
        <v>16621</v>
      </c>
      <c r="B3453" t="str">
        <f t="shared" si="53"/>
        <v>I74</v>
      </c>
      <c r="F3453" t="s">
        <v>16622</v>
      </c>
      <c r="G3453" t="s">
        <v>16623</v>
      </c>
    </row>
    <row r="3454" spans="1:7" x14ac:dyDescent="0.25">
      <c r="A3454" t="s">
        <v>16624</v>
      </c>
      <c r="B3454" t="str">
        <f t="shared" si="53"/>
        <v>I74</v>
      </c>
      <c r="F3454" t="s">
        <v>16625</v>
      </c>
      <c r="G3454" t="s">
        <v>16626</v>
      </c>
    </row>
    <row r="3455" spans="1:7" x14ac:dyDescent="0.25">
      <c r="A3455" t="s">
        <v>16627</v>
      </c>
      <c r="B3455" t="str">
        <f t="shared" si="53"/>
        <v>I74</v>
      </c>
      <c r="F3455" t="s">
        <v>16628</v>
      </c>
      <c r="G3455" t="s">
        <v>16629</v>
      </c>
    </row>
    <row r="3456" spans="1:7" x14ac:dyDescent="0.25">
      <c r="A3456" t="s">
        <v>16630</v>
      </c>
      <c r="B3456" t="str">
        <f t="shared" si="53"/>
        <v>I77</v>
      </c>
      <c r="F3456" t="s">
        <v>16631</v>
      </c>
      <c r="G3456" t="s">
        <v>16632</v>
      </c>
    </row>
    <row r="3457" spans="1:7" x14ac:dyDescent="0.25">
      <c r="A3457" t="s">
        <v>16633</v>
      </c>
      <c r="B3457" t="str">
        <f t="shared" si="53"/>
        <v>I77</v>
      </c>
      <c r="F3457" t="s">
        <v>16634</v>
      </c>
      <c r="G3457" t="s">
        <v>16635</v>
      </c>
    </row>
    <row r="3458" spans="1:7" x14ac:dyDescent="0.25">
      <c r="A3458" t="s">
        <v>16636</v>
      </c>
      <c r="B3458" t="str">
        <f t="shared" si="53"/>
        <v>I77</v>
      </c>
      <c r="F3458" t="s">
        <v>16637</v>
      </c>
      <c r="G3458" t="s">
        <v>16638</v>
      </c>
    </row>
    <row r="3459" spans="1:7" x14ac:dyDescent="0.25">
      <c r="A3459" t="s">
        <v>16639</v>
      </c>
      <c r="B3459" t="str">
        <f t="shared" ref="B3459:B3522" si="54">LEFT(A3459,3)</f>
        <v>I77</v>
      </c>
      <c r="F3459" t="s">
        <v>16640</v>
      </c>
      <c r="G3459" t="s">
        <v>16641</v>
      </c>
    </row>
    <row r="3460" spans="1:7" x14ac:dyDescent="0.25">
      <c r="A3460" t="s">
        <v>16642</v>
      </c>
      <c r="B3460" t="str">
        <f t="shared" si="54"/>
        <v>I77</v>
      </c>
      <c r="F3460" t="s">
        <v>16643</v>
      </c>
      <c r="G3460" t="s">
        <v>16644</v>
      </c>
    </row>
    <row r="3461" spans="1:7" x14ac:dyDescent="0.25">
      <c r="A3461" t="s">
        <v>16645</v>
      </c>
      <c r="B3461" t="str">
        <f t="shared" si="54"/>
        <v>I77</v>
      </c>
      <c r="F3461" t="s">
        <v>16646</v>
      </c>
      <c r="G3461" t="s">
        <v>16647</v>
      </c>
    </row>
    <row r="3462" spans="1:7" x14ac:dyDescent="0.25">
      <c r="A3462" t="s">
        <v>16648</v>
      </c>
      <c r="B3462" t="str">
        <f t="shared" si="54"/>
        <v>I77</v>
      </c>
      <c r="F3462" t="s">
        <v>16649</v>
      </c>
      <c r="G3462" t="s">
        <v>16650</v>
      </c>
    </row>
    <row r="3463" spans="1:7" x14ac:dyDescent="0.25">
      <c r="A3463" t="s">
        <v>16651</v>
      </c>
      <c r="B3463" t="str">
        <f t="shared" si="54"/>
        <v>I77</v>
      </c>
      <c r="F3463" t="s">
        <v>16652</v>
      </c>
      <c r="G3463" t="s">
        <v>16653</v>
      </c>
    </row>
    <row r="3464" spans="1:7" x14ac:dyDescent="0.25">
      <c r="A3464" t="s">
        <v>16654</v>
      </c>
      <c r="B3464" t="str">
        <f t="shared" si="54"/>
        <v>I77</v>
      </c>
      <c r="F3464" t="s">
        <v>16655</v>
      </c>
      <c r="G3464" t="s">
        <v>16656</v>
      </c>
    </row>
    <row r="3465" spans="1:7" x14ac:dyDescent="0.25">
      <c r="A3465" t="s">
        <v>16657</v>
      </c>
      <c r="B3465" t="str">
        <f t="shared" si="54"/>
        <v>I78</v>
      </c>
      <c r="F3465" t="s">
        <v>16658</v>
      </c>
      <c r="G3465" t="s">
        <v>16659</v>
      </c>
    </row>
    <row r="3466" spans="1:7" x14ac:dyDescent="0.25">
      <c r="A3466" t="s">
        <v>16660</v>
      </c>
      <c r="B3466" t="str">
        <f t="shared" si="54"/>
        <v>I78</v>
      </c>
      <c r="F3466" t="s">
        <v>16661</v>
      </c>
      <c r="G3466" t="s">
        <v>16662</v>
      </c>
    </row>
    <row r="3467" spans="1:7" x14ac:dyDescent="0.25">
      <c r="A3467" t="s">
        <v>16663</v>
      </c>
      <c r="B3467" t="str">
        <f t="shared" si="54"/>
        <v>I78</v>
      </c>
      <c r="F3467" t="s">
        <v>16664</v>
      </c>
      <c r="G3467" t="s">
        <v>16665</v>
      </c>
    </row>
    <row r="3468" spans="1:7" x14ac:dyDescent="0.25">
      <c r="A3468" t="s">
        <v>16666</v>
      </c>
      <c r="B3468" t="str">
        <f t="shared" si="54"/>
        <v>I78</v>
      </c>
      <c r="F3468" t="s">
        <v>16667</v>
      </c>
      <c r="G3468" t="s">
        <v>16668</v>
      </c>
    </row>
    <row r="3469" spans="1:7" x14ac:dyDescent="0.25">
      <c r="A3469" t="s">
        <v>16669</v>
      </c>
      <c r="B3469" t="str">
        <f t="shared" si="54"/>
        <v>I79</v>
      </c>
      <c r="C3469" t="s">
        <v>1835</v>
      </c>
      <c r="F3469" t="s">
        <v>16670</v>
      </c>
      <c r="G3469" t="s">
        <v>16671</v>
      </c>
    </row>
    <row r="3470" spans="1:7" x14ac:dyDescent="0.25">
      <c r="A3470" t="s">
        <v>16672</v>
      </c>
      <c r="B3470" t="str">
        <f t="shared" si="54"/>
        <v>I79</v>
      </c>
      <c r="C3470" t="s">
        <v>1835</v>
      </c>
      <c r="F3470" t="s">
        <v>16673</v>
      </c>
      <c r="G3470" t="s">
        <v>16674</v>
      </c>
    </row>
    <row r="3471" spans="1:7" x14ac:dyDescent="0.25">
      <c r="A3471" t="s">
        <v>16675</v>
      </c>
      <c r="B3471" t="str">
        <f t="shared" si="54"/>
        <v>I79</v>
      </c>
      <c r="C3471" t="s">
        <v>1835</v>
      </c>
      <c r="F3471" t="s">
        <v>16676</v>
      </c>
      <c r="G3471" t="s">
        <v>16677</v>
      </c>
    </row>
    <row r="3472" spans="1:7" x14ac:dyDescent="0.25">
      <c r="A3472" t="s">
        <v>16678</v>
      </c>
      <c r="B3472" t="str">
        <f t="shared" si="54"/>
        <v>I79</v>
      </c>
      <c r="C3472" t="s">
        <v>1835</v>
      </c>
      <c r="F3472" t="s">
        <v>16679</v>
      </c>
      <c r="G3472" t="s">
        <v>16680</v>
      </c>
    </row>
    <row r="3473" spans="1:7" x14ac:dyDescent="0.25">
      <c r="A3473" t="s">
        <v>16681</v>
      </c>
      <c r="B3473" t="str">
        <f t="shared" si="54"/>
        <v>I80</v>
      </c>
      <c r="F3473" t="s">
        <v>16682</v>
      </c>
      <c r="G3473" t="s">
        <v>16683</v>
      </c>
    </row>
    <row r="3474" spans="1:7" x14ac:dyDescent="0.25">
      <c r="A3474" t="s">
        <v>16684</v>
      </c>
      <c r="B3474" t="str">
        <f t="shared" si="54"/>
        <v>I80</v>
      </c>
      <c r="F3474" t="s">
        <v>16685</v>
      </c>
      <c r="G3474" t="s">
        <v>16686</v>
      </c>
    </row>
    <row r="3475" spans="1:7" x14ac:dyDescent="0.25">
      <c r="A3475" t="s">
        <v>16687</v>
      </c>
      <c r="B3475" t="str">
        <f t="shared" si="54"/>
        <v>I80</v>
      </c>
      <c r="F3475" t="s">
        <v>16688</v>
      </c>
      <c r="G3475" t="s">
        <v>16689</v>
      </c>
    </row>
    <row r="3476" spans="1:7" x14ac:dyDescent="0.25">
      <c r="A3476" t="s">
        <v>16690</v>
      </c>
      <c r="B3476" t="str">
        <f t="shared" si="54"/>
        <v>I80</v>
      </c>
      <c r="F3476" t="s">
        <v>16691</v>
      </c>
      <c r="G3476" t="s">
        <v>16692</v>
      </c>
    </row>
    <row r="3477" spans="1:7" x14ac:dyDescent="0.25">
      <c r="A3477" t="s">
        <v>16693</v>
      </c>
      <c r="B3477" t="str">
        <f t="shared" si="54"/>
        <v>I80</v>
      </c>
      <c r="F3477" t="s">
        <v>16694</v>
      </c>
      <c r="G3477" t="s">
        <v>16695</v>
      </c>
    </row>
    <row r="3478" spans="1:7" x14ac:dyDescent="0.25">
      <c r="A3478" t="s">
        <v>16696</v>
      </c>
      <c r="B3478" t="str">
        <f t="shared" si="54"/>
        <v>I80</v>
      </c>
      <c r="F3478" t="s">
        <v>16697</v>
      </c>
      <c r="G3478" t="s">
        <v>16698</v>
      </c>
    </row>
    <row r="3479" spans="1:7" x14ac:dyDescent="0.25">
      <c r="A3479" t="s">
        <v>2845</v>
      </c>
      <c r="B3479" t="str">
        <f t="shared" si="54"/>
        <v>I81</v>
      </c>
      <c r="F3479" t="s">
        <v>2846</v>
      </c>
      <c r="G3479" t="s">
        <v>2847</v>
      </c>
    </row>
    <row r="3480" spans="1:7" x14ac:dyDescent="0.25">
      <c r="A3480" t="s">
        <v>16699</v>
      </c>
      <c r="B3480" t="str">
        <f t="shared" si="54"/>
        <v>I82</v>
      </c>
      <c r="F3480" t="s">
        <v>16700</v>
      </c>
      <c r="G3480" t="s">
        <v>16701</v>
      </c>
    </row>
    <row r="3481" spans="1:7" x14ac:dyDescent="0.25">
      <c r="A3481" t="s">
        <v>16702</v>
      </c>
      <c r="B3481" t="str">
        <f t="shared" si="54"/>
        <v>I82</v>
      </c>
      <c r="F3481" t="s">
        <v>16703</v>
      </c>
      <c r="G3481" t="s">
        <v>16704</v>
      </c>
    </row>
    <row r="3482" spans="1:7" x14ac:dyDescent="0.25">
      <c r="A3482" t="s">
        <v>16705</v>
      </c>
      <c r="B3482" t="str">
        <f t="shared" si="54"/>
        <v>I82</v>
      </c>
      <c r="F3482" t="s">
        <v>16706</v>
      </c>
      <c r="G3482" t="s">
        <v>16707</v>
      </c>
    </row>
    <row r="3483" spans="1:7" x14ac:dyDescent="0.25">
      <c r="A3483" t="s">
        <v>16708</v>
      </c>
      <c r="B3483" t="str">
        <f t="shared" si="54"/>
        <v>I82</v>
      </c>
      <c r="F3483" t="s">
        <v>16709</v>
      </c>
      <c r="G3483" t="s">
        <v>16710</v>
      </c>
    </row>
    <row r="3484" spans="1:7" x14ac:dyDescent="0.25">
      <c r="A3484" t="s">
        <v>16711</v>
      </c>
      <c r="B3484" t="str">
        <f t="shared" si="54"/>
        <v>I82</v>
      </c>
      <c r="F3484" t="s">
        <v>16712</v>
      </c>
      <c r="G3484" t="s">
        <v>16713</v>
      </c>
    </row>
    <row r="3485" spans="1:7" x14ac:dyDescent="0.25">
      <c r="A3485" t="s">
        <v>16714</v>
      </c>
      <c r="B3485" t="str">
        <f t="shared" si="54"/>
        <v>I82</v>
      </c>
      <c r="F3485" t="s">
        <v>16715</v>
      </c>
      <c r="G3485" t="s">
        <v>16716</v>
      </c>
    </row>
    <row r="3486" spans="1:7" x14ac:dyDescent="0.25">
      <c r="A3486" t="s">
        <v>16717</v>
      </c>
      <c r="B3486" t="str">
        <f t="shared" si="54"/>
        <v>I83</v>
      </c>
      <c r="F3486" t="s">
        <v>16718</v>
      </c>
      <c r="G3486" t="s">
        <v>16719</v>
      </c>
    </row>
    <row r="3487" spans="1:7" x14ac:dyDescent="0.25">
      <c r="A3487" t="s">
        <v>16720</v>
      </c>
      <c r="B3487" t="str">
        <f t="shared" si="54"/>
        <v>I83</v>
      </c>
      <c r="F3487" t="s">
        <v>16721</v>
      </c>
      <c r="G3487" t="s">
        <v>16722</v>
      </c>
    </row>
    <row r="3488" spans="1:7" x14ac:dyDescent="0.25">
      <c r="A3488" t="s">
        <v>16723</v>
      </c>
      <c r="B3488" t="str">
        <f t="shared" si="54"/>
        <v>I83</v>
      </c>
      <c r="F3488" t="s">
        <v>16724</v>
      </c>
      <c r="G3488" t="s">
        <v>16725</v>
      </c>
    </row>
    <row r="3489" spans="1:7" x14ac:dyDescent="0.25">
      <c r="A3489" t="s">
        <v>16726</v>
      </c>
      <c r="B3489" t="str">
        <f t="shared" si="54"/>
        <v>I83</v>
      </c>
      <c r="F3489" t="s">
        <v>16727</v>
      </c>
      <c r="G3489" t="s">
        <v>16728</v>
      </c>
    </row>
    <row r="3490" spans="1:7" x14ac:dyDescent="0.25">
      <c r="A3490" t="s">
        <v>16729</v>
      </c>
      <c r="B3490" t="str">
        <f t="shared" si="54"/>
        <v>I84</v>
      </c>
      <c r="F3490" t="s">
        <v>16730</v>
      </c>
      <c r="G3490" t="s">
        <v>16731</v>
      </c>
    </row>
    <row r="3491" spans="1:7" x14ac:dyDescent="0.25">
      <c r="A3491" t="s">
        <v>16732</v>
      </c>
      <c r="B3491" t="str">
        <f t="shared" si="54"/>
        <v>I84</v>
      </c>
      <c r="F3491" t="s">
        <v>16733</v>
      </c>
      <c r="G3491" t="s">
        <v>16734</v>
      </c>
    </row>
    <row r="3492" spans="1:7" x14ac:dyDescent="0.25">
      <c r="A3492" t="s">
        <v>16735</v>
      </c>
      <c r="B3492" t="str">
        <f t="shared" si="54"/>
        <v>I84</v>
      </c>
      <c r="F3492" t="s">
        <v>16736</v>
      </c>
      <c r="G3492" t="s">
        <v>16737</v>
      </c>
    </row>
    <row r="3493" spans="1:7" x14ac:dyDescent="0.25">
      <c r="A3493" t="s">
        <v>16738</v>
      </c>
      <c r="B3493" t="str">
        <f t="shared" si="54"/>
        <v>I84</v>
      </c>
      <c r="F3493" t="s">
        <v>16739</v>
      </c>
      <c r="G3493" t="s">
        <v>16740</v>
      </c>
    </row>
    <row r="3494" spans="1:7" x14ac:dyDescent="0.25">
      <c r="A3494" t="s">
        <v>16741</v>
      </c>
      <c r="B3494" t="str">
        <f t="shared" si="54"/>
        <v>I84</v>
      </c>
      <c r="F3494" t="s">
        <v>16742</v>
      </c>
      <c r="G3494" t="s">
        <v>16743</v>
      </c>
    </row>
    <row r="3495" spans="1:7" x14ac:dyDescent="0.25">
      <c r="A3495" t="s">
        <v>16744</v>
      </c>
      <c r="B3495" t="str">
        <f t="shared" si="54"/>
        <v>I84</v>
      </c>
      <c r="F3495" t="s">
        <v>16745</v>
      </c>
      <c r="G3495" t="s">
        <v>16746</v>
      </c>
    </row>
    <row r="3496" spans="1:7" x14ac:dyDescent="0.25">
      <c r="A3496" t="s">
        <v>16747</v>
      </c>
      <c r="B3496" t="str">
        <f t="shared" si="54"/>
        <v>I84</v>
      </c>
      <c r="F3496" t="s">
        <v>16748</v>
      </c>
      <c r="G3496" t="s">
        <v>16749</v>
      </c>
    </row>
    <row r="3497" spans="1:7" x14ac:dyDescent="0.25">
      <c r="A3497" t="s">
        <v>16750</v>
      </c>
      <c r="B3497" t="str">
        <f t="shared" si="54"/>
        <v>I84</v>
      </c>
      <c r="F3497" t="s">
        <v>16751</v>
      </c>
      <c r="G3497" t="s">
        <v>16752</v>
      </c>
    </row>
    <row r="3498" spans="1:7" x14ac:dyDescent="0.25">
      <c r="A3498" t="s">
        <v>16753</v>
      </c>
      <c r="B3498" t="str">
        <f t="shared" si="54"/>
        <v>I84</v>
      </c>
      <c r="F3498" t="s">
        <v>16754</v>
      </c>
      <c r="G3498" t="s">
        <v>16755</v>
      </c>
    </row>
    <row r="3499" spans="1:7" x14ac:dyDescent="0.25">
      <c r="A3499" t="s">
        <v>16756</v>
      </c>
      <c r="B3499" t="str">
        <f t="shared" si="54"/>
        <v>I84</v>
      </c>
      <c r="F3499" t="s">
        <v>16757</v>
      </c>
      <c r="G3499" t="s">
        <v>16758</v>
      </c>
    </row>
    <row r="3500" spans="1:7" x14ac:dyDescent="0.25">
      <c r="A3500" t="s">
        <v>16759</v>
      </c>
      <c r="B3500" t="str">
        <f t="shared" si="54"/>
        <v>I85</v>
      </c>
      <c r="F3500" t="s">
        <v>16760</v>
      </c>
      <c r="G3500" t="s">
        <v>16761</v>
      </c>
    </row>
    <row r="3501" spans="1:7" x14ac:dyDescent="0.25">
      <c r="A3501" t="s">
        <v>16762</v>
      </c>
      <c r="B3501" t="str">
        <f t="shared" si="54"/>
        <v>I85</v>
      </c>
      <c r="F3501" t="s">
        <v>16763</v>
      </c>
      <c r="G3501" t="s">
        <v>16764</v>
      </c>
    </row>
    <row r="3502" spans="1:7" x14ac:dyDescent="0.25">
      <c r="A3502" t="s">
        <v>16765</v>
      </c>
      <c r="B3502" t="str">
        <f t="shared" si="54"/>
        <v>I86</v>
      </c>
      <c r="F3502" t="s">
        <v>16766</v>
      </c>
      <c r="G3502" t="s">
        <v>16767</v>
      </c>
    </row>
    <row r="3503" spans="1:7" x14ac:dyDescent="0.25">
      <c r="A3503" t="s">
        <v>16768</v>
      </c>
      <c r="B3503" t="str">
        <f t="shared" si="54"/>
        <v>I86</v>
      </c>
      <c r="D3503" t="s">
        <v>7974</v>
      </c>
      <c r="F3503" t="s">
        <v>16769</v>
      </c>
      <c r="G3503" t="s">
        <v>16770</v>
      </c>
    </row>
    <row r="3504" spans="1:7" x14ac:dyDescent="0.25">
      <c r="A3504" t="s">
        <v>16771</v>
      </c>
      <c r="B3504" t="str">
        <f t="shared" si="54"/>
        <v>I86</v>
      </c>
      <c r="F3504" t="s">
        <v>16772</v>
      </c>
      <c r="G3504" t="s">
        <v>16773</v>
      </c>
    </row>
    <row r="3505" spans="1:7" x14ac:dyDescent="0.25">
      <c r="A3505" t="s">
        <v>16774</v>
      </c>
      <c r="B3505" t="str">
        <f t="shared" si="54"/>
        <v>I86</v>
      </c>
      <c r="D3505" t="s">
        <v>7066</v>
      </c>
      <c r="F3505" t="s">
        <v>16775</v>
      </c>
      <c r="G3505" t="s">
        <v>16776</v>
      </c>
    </row>
    <row r="3506" spans="1:7" x14ac:dyDescent="0.25">
      <c r="A3506" t="s">
        <v>16777</v>
      </c>
      <c r="B3506" t="str">
        <f t="shared" si="54"/>
        <v>I86</v>
      </c>
      <c r="F3506" t="s">
        <v>16778</v>
      </c>
      <c r="G3506" t="s">
        <v>16779</v>
      </c>
    </row>
    <row r="3507" spans="1:7" x14ac:dyDescent="0.25">
      <c r="A3507" t="s">
        <v>16780</v>
      </c>
      <c r="B3507" t="str">
        <f t="shared" si="54"/>
        <v>I86</v>
      </c>
      <c r="F3507" t="s">
        <v>16781</v>
      </c>
      <c r="G3507" t="s">
        <v>16782</v>
      </c>
    </row>
    <row r="3508" spans="1:7" x14ac:dyDescent="0.25">
      <c r="A3508" t="s">
        <v>16783</v>
      </c>
      <c r="B3508" t="str">
        <f t="shared" si="54"/>
        <v>I87</v>
      </c>
      <c r="F3508" t="s">
        <v>16784</v>
      </c>
      <c r="G3508" t="s">
        <v>16785</v>
      </c>
    </row>
    <row r="3509" spans="1:7" x14ac:dyDescent="0.25">
      <c r="A3509" t="s">
        <v>16786</v>
      </c>
      <c r="B3509" t="str">
        <f t="shared" si="54"/>
        <v>I87</v>
      </c>
      <c r="F3509" t="s">
        <v>16787</v>
      </c>
      <c r="G3509" t="s">
        <v>16788</v>
      </c>
    </row>
    <row r="3510" spans="1:7" x14ac:dyDescent="0.25">
      <c r="A3510" t="s">
        <v>16789</v>
      </c>
      <c r="B3510" t="str">
        <f t="shared" si="54"/>
        <v>I87</v>
      </c>
      <c r="F3510" t="s">
        <v>16790</v>
      </c>
      <c r="G3510" t="s">
        <v>16791</v>
      </c>
    </row>
    <row r="3511" spans="1:7" x14ac:dyDescent="0.25">
      <c r="A3511" t="s">
        <v>16792</v>
      </c>
      <c r="B3511" t="str">
        <f t="shared" si="54"/>
        <v>I87</v>
      </c>
      <c r="F3511" t="s">
        <v>16793</v>
      </c>
      <c r="G3511" t="s">
        <v>16794</v>
      </c>
    </row>
    <row r="3512" spans="1:7" x14ac:dyDescent="0.25">
      <c r="A3512" t="s">
        <v>16795</v>
      </c>
      <c r="B3512" t="str">
        <f t="shared" si="54"/>
        <v>I87</v>
      </c>
      <c r="F3512" t="s">
        <v>16796</v>
      </c>
      <c r="G3512" t="s">
        <v>16797</v>
      </c>
    </row>
    <row r="3513" spans="1:7" x14ac:dyDescent="0.25">
      <c r="A3513" t="s">
        <v>16798</v>
      </c>
      <c r="B3513" t="str">
        <f t="shared" si="54"/>
        <v>I88</v>
      </c>
      <c r="F3513" t="s">
        <v>16799</v>
      </c>
      <c r="G3513" t="s">
        <v>16800</v>
      </c>
    </row>
    <row r="3514" spans="1:7" x14ac:dyDescent="0.25">
      <c r="A3514" t="s">
        <v>16801</v>
      </c>
      <c r="B3514" t="str">
        <f t="shared" si="54"/>
        <v>I88</v>
      </c>
      <c r="F3514" t="s">
        <v>16802</v>
      </c>
      <c r="G3514" t="s">
        <v>16803</v>
      </c>
    </row>
    <row r="3515" spans="1:7" x14ac:dyDescent="0.25">
      <c r="A3515" t="s">
        <v>16804</v>
      </c>
      <c r="B3515" t="str">
        <f t="shared" si="54"/>
        <v>I88</v>
      </c>
      <c r="F3515" t="s">
        <v>16805</v>
      </c>
      <c r="G3515" t="s">
        <v>16806</v>
      </c>
    </row>
    <row r="3516" spans="1:7" x14ac:dyDescent="0.25">
      <c r="A3516" t="s">
        <v>16807</v>
      </c>
      <c r="B3516" t="str">
        <f t="shared" si="54"/>
        <v>I88</v>
      </c>
      <c r="F3516" t="s">
        <v>16808</v>
      </c>
      <c r="G3516" t="s">
        <v>16809</v>
      </c>
    </row>
    <row r="3517" spans="1:7" x14ac:dyDescent="0.25">
      <c r="A3517" t="s">
        <v>16810</v>
      </c>
      <c r="B3517" t="str">
        <f t="shared" si="54"/>
        <v>I89</v>
      </c>
      <c r="F3517" t="s">
        <v>16811</v>
      </c>
      <c r="G3517" t="s">
        <v>16812</v>
      </c>
    </row>
    <row r="3518" spans="1:7" x14ac:dyDescent="0.25">
      <c r="A3518" t="s">
        <v>16813</v>
      </c>
      <c r="B3518" t="str">
        <f t="shared" si="54"/>
        <v>I89</v>
      </c>
      <c r="F3518" t="s">
        <v>16814</v>
      </c>
      <c r="G3518" t="s">
        <v>16815</v>
      </c>
    </row>
    <row r="3519" spans="1:7" x14ac:dyDescent="0.25">
      <c r="A3519" t="s">
        <v>16816</v>
      </c>
      <c r="B3519" t="str">
        <f t="shared" si="54"/>
        <v>I89</v>
      </c>
      <c r="F3519" t="s">
        <v>16817</v>
      </c>
      <c r="G3519" t="s">
        <v>16818</v>
      </c>
    </row>
    <row r="3520" spans="1:7" x14ac:dyDescent="0.25">
      <c r="A3520" t="s">
        <v>16819</v>
      </c>
      <c r="B3520" t="str">
        <f t="shared" si="54"/>
        <v>I89</v>
      </c>
      <c r="F3520" t="s">
        <v>16820</v>
      </c>
      <c r="G3520" t="s">
        <v>16821</v>
      </c>
    </row>
    <row r="3521" spans="1:7" x14ac:dyDescent="0.25">
      <c r="A3521" t="s">
        <v>16822</v>
      </c>
      <c r="B3521" t="str">
        <f t="shared" si="54"/>
        <v>I95</v>
      </c>
      <c r="F3521" t="s">
        <v>16823</v>
      </c>
      <c r="G3521" t="s">
        <v>16824</v>
      </c>
    </row>
    <row r="3522" spans="1:7" x14ac:dyDescent="0.25">
      <c r="A3522" t="s">
        <v>16825</v>
      </c>
      <c r="B3522" t="str">
        <f t="shared" si="54"/>
        <v>I95</v>
      </c>
      <c r="F3522" t="s">
        <v>16826</v>
      </c>
      <c r="G3522" t="s">
        <v>16827</v>
      </c>
    </row>
    <row r="3523" spans="1:7" x14ac:dyDescent="0.25">
      <c r="A3523" t="s">
        <v>16828</v>
      </c>
      <c r="B3523" t="str">
        <f t="shared" ref="B3523:B3586" si="55">LEFT(A3523,3)</f>
        <v>I95</v>
      </c>
      <c r="F3523" t="s">
        <v>16829</v>
      </c>
      <c r="G3523" t="s">
        <v>16830</v>
      </c>
    </row>
    <row r="3524" spans="1:7" x14ac:dyDescent="0.25">
      <c r="A3524" t="s">
        <v>16831</v>
      </c>
      <c r="B3524" t="str">
        <f t="shared" si="55"/>
        <v>I95</v>
      </c>
      <c r="F3524" t="s">
        <v>16832</v>
      </c>
      <c r="G3524" t="s">
        <v>16833</v>
      </c>
    </row>
    <row r="3525" spans="1:7" x14ac:dyDescent="0.25">
      <c r="A3525" t="s">
        <v>16834</v>
      </c>
      <c r="B3525" t="str">
        <f t="shared" si="55"/>
        <v>I95</v>
      </c>
      <c r="F3525" t="s">
        <v>16835</v>
      </c>
      <c r="G3525" t="s">
        <v>16836</v>
      </c>
    </row>
    <row r="3526" spans="1:7" x14ac:dyDescent="0.25">
      <c r="A3526" t="s">
        <v>16837</v>
      </c>
      <c r="B3526" t="str">
        <f t="shared" si="55"/>
        <v>I97</v>
      </c>
      <c r="F3526" t="s">
        <v>16838</v>
      </c>
      <c r="G3526" t="s">
        <v>16839</v>
      </c>
    </row>
    <row r="3527" spans="1:7" x14ac:dyDescent="0.25">
      <c r="A3527" t="s">
        <v>16840</v>
      </c>
      <c r="B3527" t="str">
        <f t="shared" si="55"/>
        <v>I97</v>
      </c>
      <c r="F3527" t="s">
        <v>16841</v>
      </c>
      <c r="G3527" t="s">
        <v>16842</v>
      </c>
    </row>
    <row r="3528" spans="1:7" x14ac:dyDescent="0.25">
      <c r="A3528" t="s">
        <v>16843</v>
      </c>
      <c r="B3528" t="str">
        <f t="shared" si="55"/>
        <v>I97</v>
      </c>
      <c r="F3528" t="s">
        <v>16844</v>
      </c>
      <c r="G3528" t="s">
        <v>16845</v>
      </c>
    </row>
    <row r="3529" spans="1:7" x14ac:dyDescent="0.25">
      <c r="A3529" t="s">
        <v>16846</v>
      </c>
      <c r="B3529" t="str">
        <f t="shared" si="55"/>
        <v>I97</v>
      </c>
      <c r="F3529" t="s">
        <v>16847</v>
      </c>
      <c r="G3529" t="s">
        <v>16848</v>
      </c>
    </row>
    <row r="3530" spans="1:7" x14ac:dyDescent="0.25">
      <c r="A3530" t="s">
        <v>16849</v>
      </c>
      <c r="B3530" t="str">
        <f t="shared" si="55"/>
        <v>I97</v>
      </c>
      <c r="F3530" t="s">
        <v>16850</v>
      </c>
      <c r="G3530" t="s">
        <v>16851</v>
      </c>
    </row>
    <row r="3531" spans="1:7" x14ac:dyDescent="0.25">
      <c r="A3531" t="s">
        <v>16852</v>
      </c>
      <c r="B3531" t="str">
        <f t="shared" si="55"/>
        <v>I98</v>
      </c>
      <c r="C3531" t="s">
        <v>1835</v>
      </c>
      <c r="F3531" t="s">
        <v>7290</v>
      </c>
      <c r="G3531" t="s">
        <v>16853</v>
      </c>
    </row>
    <row r="3532" spans="1:7" x14ac:dyDescent="0.25">
      <c r="A3532" t="s">
        <v>16854</v>
      </c>
      <c r="B3532" t="str">
        <f t="shared" si="55"/>
        <v>I98</v>
      </c>
      <c r="C3532" t="s">
        <v>1835</v>
      </c>
      <c r="F3532" t="s">
        <v>16855</v>
      </c>
      <c r="G3532" t="s">
        <v>16856</v>
      </c>
    </row>
    <row r="3533" spans="1:7" x14ac:dyDescent="0.25">
      <c r="A3533" t="s">
        <v>16857</v>
      </c>
      <c r="B3533" t="str">
        <f t="shared" si="55"/>
        <v>I98</v>
      </c>
      <c r="C3533" t="s">
        <v>1835</v>
      </c>
      <c r="F3533" t="s">
        <v>16858</v>
      </c>
      <c r="G3533" t="s">
        <v>16859</v>
      </c>
    </row>
    <row r="3534" spans="1:7" x14ac:dyDescent="0.25">
      <c r="A3534" t="s">
        <v>16860</v>
      </c>
      <c r="B3534" t="str">
        <f t="shared" si="55"/>
        <v>I98</v>
      </c>
      <c r="C3534" t="s">
        <v>1835</v>
      </c>
      <c r="F3534" t="s">
        <v>16861</v>
      </c>
      <c r="G3534" t="s">
        <v>16862</v>
      </c>
    </row>
    <row r="3535" spans="1:7" x14ac:dyDescent="0.25">
      <c r="A3535" t="s">
        <v>38</v>
      </c>
      <c r="B3535" t="str">
        <f t="shared" si="55"/>
        <v>I99</v>
      </c>
      <c r="F3535" t="s">
        <v>2879</v>
      </c>
      <c r="G3535" t="s">
        <v>2880</v>
      </c>
    </row>
    <row r="3536" spans="1:7" x14ac:dyDescent="0.25">
      <c r="A3536" t="s">
        <v>41</v>
      </c>
      <c r="B3536" t="str">
        <f t="shared" si="55"/>
        <v>J00</v>
      </c>
      <c r="E3536" t="s">
        <v>7042</v>
      </c>
      <c r="F3536" t="s">
        <v>2881</v>
      </c>
      <c r="G3536" t="s">
        <v>2882</v>
      </c>
    </row>
    <row r="3537" spans="1:7" x14ac:dyDescent="0.25">
      <c r="A3537" t="s">
        <v>16863</v>
      </c>
      <c r="B3537" t="str">
        <f t="shared" si="55"/>
        <v>J01</v>
      </c>
      <c r="F3537" t="s">
        <v>16864</v>
      </c>
      <c r="G3537" t="s">
        <v>16865</v>
      </c>
    </row>
    <row r="3538" spans="1:7" x14ac:dyDescent="0.25">
      <c r="A3538" t="s">
        <v>16866</v>
      </c>
      <c r="B3538" t="str">
        <f t="shared" si="55"/>
        <v>J01</v>
      </c>
      <c r="F3538" t="s">
        <v>16867</v>
      </c>
      <c r="G3538" t="s">
        <v>16868</v>
      </c>
    </row>
    <row r="3539" spans="1:7" x14ac:dyDescent="0.25">
      <c r="A3539" t="s">
        <v>16869</v>
      </c>
      <c r="B3539" t="str">
        <f t="shared" si="55"/>
        <v>J01</v>
      </c>
      <c r="F3539" t="s">
        <v>16870</v>
      </c>
      <c r="G3539" t="s">
        <v>16871</v>
      </c>
    </row>
    <row r="3540" spans="1:7" x14ac:dyDescent="0.25">
      <c r="A3540" t="s">
        <v>16872</v>
      </c>
      <c r="B3540" t="str">
        <f t="shared" si="55"/>
        <v>J01</v>
      </c>
      <c r="F3540" t="s">
        <v>16873</v>
      </c>
      <c r="G3540" t="s">
        <v>16874</v>
      </c>
    </row>
    <row r="3541" spans="1:7" x14ac:dyDescent="0.25">
      <c r="A3541" t="s">
        <v>16875</v>
      </c>
      <c r="B3541" t="str">
        <f t="shared" si="55"/>
        <v>J01</v>
      </c>
      <c r="F3541" t="s">
        <v>16876</v>
      </c>
      <c r="G3541" t="s">
        <v>16877</v>
      </c>
    </row>
    <row r="3542" spans="1:7" x14ac:dyDescent="0.25">
      <c r="A3542" t="s">
        <v>16878</v>
      </c>
      <c r="B3542" t="str">
        <f t="shared" si="55"/>
        <v>J01</v>
      </c>
      <c r="F3542" t="s">
        <v>16879</v>
      </c>
      <c r="G3542" t="s">
        <v>16880</v>
      </c>
    </row>
    <row r="3543" spans="1:7" x14ac:dyDescent="0.25">
      <c r="A3543" t="s">
        <v>16881</v>
      </c>
      <c r="B3543" t="str">
        <f t="shared" si="55"/>
        <v>J01</v>
      </c>
      <c r="F3543" t="s">
        <v>16882</v>
      </c>
      <c r="G3543" t="s">
        <v>16883</v>
      </c>
    </row>
    <row r="3544" spans="1:7" x14ac:dyDescent="0.25">
      <c r="A3544" t="s">
        <v>16884</v>
      </c>
      <c r="B3544" t="str">
        <f t="shared" si="55"/>
        <v>J02</v>
      </c>
      <c r="F3544" t="s">
        <v>16885</v>
      </c>
      <c r="G3544" t="s">
        <v>16886</v>
      </c>
    </row>
    <row r="3545" spans="1:7" x14ac:dyDescent="0.25">
      <c r="A3545" t="s">
        <v>16887</v>
      </c>
      <c r="B3545" t="str">
        <f t="shared" si="55"/>
        <v>J02</v>
      </c>
      <c r="F3545" t="s">
        <v>16888</v>
      </c>
      <c r="G3545" t="s">
        <v>16889</v>
      </c>
    </row>
    <row r="3546" spans="1:7" x14ac:dyDescent="0.25">
      <c r="A3546" t="s">
        <v>16890</v>
      </c>
      <c r="B3546" t="str">
        <f t="shared" si="55"/>
        <v>J02</v>
      </c>
      <c r="F3546" t="s">
        <v>16891</v>
      </c>
      <c r="G3546" t="s">
        <v>16892</v>
      </c>
    </row>
    <row r="3547" spans="1:7" x14ac:dyDescent="0.25">
      <c r="A3547" t="s">
        <v>16893</v>
      </c>
      <c r="B3547" t="str">
        <f t="shared" si="55"/>
        <v>J03</v>
      </c>
      <c r="F3547" t="s">
        <v>16894</v>
      </c>
      <c r="G3547" t="s">
        <v>16895</v>
      </c>
    </row>
    <row r="3548" spans="1:7" x14ac:dyDescent="0.25">
      <c r="A3548" t="s">
        <v>16896</v>
      </c>
      <c r="B3548" t="str">
        <f t="shared" si="55"/>
        <v>J03</v>
      </c>
      <c r="F3548" t="s">
        <v>16897</v>
      </c>
      <c r="G3548" t="s">
        <v>16898</v>
      </c>
    </row>
    <row r="3549" spans="1:7" x14ac:dyDescent="0.25">
      <c r="A3549" t="s">
        <v>16899</v>
      </c>
      <c r="B3549" t="str">
        <f t="shared" si="55"/>
        <v>J03</v>
      </c>
      <c r="F3549" t="s">
        <v>16900</v>
      </c>
      <c r="G3549" t="s">
        <v>16901</v>
      </c>
    </row>
    <row r="3550" spans="1:7" x14ac:dyDescent="0.25">
      <c r="A3550" t="s">
        <v>16902</v>
      </c>
      <c r="B3550" t="str">
        <f t="shared" si="55"/>
        <v>J04</v>
      </c>
      <c r="F3550" t="s">
        <v>16903</v>
      </c>
      <c r="G3550" t="s">
        <v>16904</v>
      </c>
    </row>
    <row r="3551" spans="1:7" x14ac:dyDescent="0.25">
      <c r="A3551" t="s">
        <v>16905</v>
      </c>
      <c r="B3551" t="str">
        <f t="shared" si="55"/>
        <v>J04</v>
      </c>
      <c r="F3551" t="s">
        <v>16906</v>
      </c>
      <c r="G3551" t="s">
        <v>16907</v>
      </c>
    </row>
    <row r="3552" spans="1:7" x14ac:dyDescent="0.25">
      <c r="A3552" t="s">
        <v>16908</v>
      </c>
      <c r="B3552" t="str">
        <f t="shared" si="55"/>
        <v>J04</v>
      </c>
      <c r="F3552" t="s">
        <v>16909</v>
      </c>
      <c r="G3552" t="s">
        <v>16910</v>
      </c>
    </row>
    <row r="3553" spans="1:7" x14ac:dyDescent="0.25">
      <c r="A3553" t="s">
        <v>16911</v>
      </c>
      <c r="B3553" t="str">
        <f t="shared" si="55"/>
        <v>J05</v>
      </c>
      <c r="F3553" t="s">
        <v>16912</v>
      </c>
      <c r="G3553" t="s">
        <v>16913</v>
      </c>
    </row>
    <row r="3554" spans="1:7" x14ac:dyDescent="0.25">
      <c r="A3554" t="s">
        <v>16914</v>
      </c>
      <c r="B3554" t="str">
        <f t="shared" si="55"/>
        <v>J05</v>
      </c>
      <c r="F3554" t="s">
        <v>16915</v>
      </c>
      <c r="G3554" t="s">
        <v>16916</v>
      </c>
    </row>
    <row r="3555" spans="1:7" x14ac:dyDescent="0.25">
      <c r="A3555" t="s">
        <v>16917</v>
      </c>
      <c r="B3555" t="str">
        <f t="shared" si="55"/>
        <v>J06</v>
      </c>
      <c r="E3555" t="s">
        <v>7042</v>
      </c>
      <c r="F3555" t="s">
        <v>16918</v>
      </c>
      <c r="G3555" t="s">
        <v>16919</v>
      </c>
    </row>
    <row r="3556" spans="1:7" x14ac:dyDescent="0.25">
      <c r="A3556" t="s">
        <v>16920</v>
      </c>
      <c r="B3556" t="str">
        <f t="shared" si="55"/>
        <v>J06</v>
      </c>
      <c r="E3556" t="s">
        <v>7042</v>
      </c>
      <c r="F3556" t="s">
        <v>16921</v>
      </c>
      <c r="G3556" t="s">
        <v>16922</v>
      </c>
    </row>
    <row r="3557" spans="1:7" x14ac:dyDescent="0.25">
      <c r="A3557" t="s">
        <v>16923</v>
      </c>
      <c r="B3557" t="str">
        <f t="shared" si="55"/>
        <v>J06</v>
      </c>
      <c r="E3557" t="s">
        <v>7042</v>
      </c>
      <c r="F3557" t="s">
        <v>16924</v>
      </c>
      <c r="G3557" t="s">
        <v>16925</v>
      </c>
    </row>
    <row r="3558" spans="1:7" x14ac:dyDescent="0.25">
      <c r="A3558" t="s">
        <v>411</v>
      </c>
      <c r="B3558" t="str">
        <f t="shared" si="55"/>
        <v>J09</v>
      </c>
      <c r="F3558" t="s">
        <v>2900</v>
      </c>
      <c r="G3558" t="s">
        <v>2901</v>
      </c>
    </row>
    <row r="3559" spans="1:7" x14ac:dyDescent="0.25">
      <c r="A3559" t="s">
        <v>16926</v>
      </c>
      <c r="B3559" t="str">
        <f t="shared" si="55"/>
        <v>J10</v>
      </c>
      <c r="F3559" t="s">
        <v>16927</v>
      </c>
      <c r="G3559" t="s">
        <v>16928</v>
      </c>
    </row>
    <row r="3560" spans="1:7" x14ac:dyDescent="0.25">
      <c r="A3560" t="s">
        <v>16929</v>
      </c>
      <c r="B3560" t="str">
        <f t="shared" si="55"/>
        <v>J10</v>
      </c>
      <c r="F3560" t="s">
        <v>16930</v>
      </c>
      <c r="G3560" t="s">
        <v>16931</v>
      </c>
    </row>
    <row r="3561" spans="1:7" x14ac:dyDescent="0.25">
      <c r="A3561" t="s">
        <v>16932</v>
      </c>
      <c r="B3561" t="str">
        <f t="shared" si="55"/>
        <v>J10</v>
      </c>
      <c r="F3561" t="s">
        <v>16933</v>
      </c>
      <c r="G3561" t="s">
        <v>16934</v>
      </c>
    </row>
    <row r="3562" spans="1:7" x14ac:dyDescent="0.25">
      <c r="A3562" t="s">
        <v>16935</v>
      </c>
      <c r="B3562" t="str">
        <f t="shared" si="55"/>
        <v>J11</v>
      </c>
      <c r="F3562" t="s">
        <v>16936</v>
      </c>
      <c r="G3562" t="s">
        <v>16937</v>
      </c>
    </row>
    <row r="3563" spans="1:7" x14ac:dyDescent="0.25">
      <c r="A3563" t="s">
        <v>16938</v>
      </c>
      <c r="B3563" t="str">
        <f t="shared" si="55"/>
        <v>J11</v>
      </c>
      <c r="F3563" t="s">
        <v>16939</v>
      </c>
      <c r="G3563" t="s">
        <v>16940</v>
      </c>
    </row>
    <row r="3564" spans="1:7" x14ac:dyDescent="0.25">
      <c r="A3564" t="s">
        <v>16941</v>
      </c>
      <c r="B3564" t="str">
        <f t="shared" si="55"/>
        <v>J11</v>
      </c>
      <c r="F3564" t="s">
        <v>16942</v>
      </c>
      <c r="G3564" t="s">
        <v>16943</v>
      </c>
    </row>
    <row r="3565" spans="1:7" x14ac:dyDescent="0.25">
      <c r="A3565" t="s">
        <v>16944</v>
      </c>
      <c r="B3565" t="str">
        <f t="shared" si="55"/>
        <v>J12</v>
      </c>
      <c r="F3565" t="s">
        <v>16945</v>
      </c>
      <c r="G3565" t="s">
        <v>16946</v>
      </c>
    </row>
    <row r="3566" spans="1:7" x14ac:dyDescent="0.25">
      <c r="A3566" t="s">
        <v>16947</v>
      </c>
      <c r="B3566" t="str">
        <f t="shared" si="55"/>
        <v>J12</v>
      </c>
      <c r="F3566" t="s">
        <v>16948</v>
      </c>
      <c r="G3566" t="s">
        <v>16949</v>
      </c>
    </row>
    <row r="3567" spans="1:7" x14ac:dyDescent="0.25">
      <c r="A3567" t="s">
        <v>16950</v>
      </c>
      <c r="B3567" t="str">
        <f t="shared" si="55"/>
        <v>J12</v>
      </c>
      <c r="F3567" t="s">
        <v>16951</v>
      </c>
      <c r="G3567" t="s">
        <v>16952</v>
      </c>
    </row>
    <row r="3568" spans="1:7" x14ac:dyDescent="0.25">
      <c r="A3568" t="s">
        <v>16953</v>
      </c>
      <c r="B3568" t="str">
        <f t="shared" si="55"/>
        <v>J12</v>
      </c>
      <c r="F3568" t="s">
        <v>16954</v>
      </c>
      <c r="G3568" t="s">
        <v>16955</v>
      </c>
    </row>
    <row r="3569" spans="1:7" x14ac:dyDescent="0.25">
      <c r="A3569" t="s">
        <v>16956</v>
      </c>
      <c r="B3569" t="str">
        <f t="shared" si="55"/>
        <v>J12</v>
      </c>
      <c r="F3569" t="s">
        <v>16957</v>
      </c>
      <c r="G3569" t="s">
        <v>16958</v>
      </c>
    </row>
    <row r="3570" spans="1:7" x14ac:dyDescent="0.25">
      <c r="A3570" t="s">
        <v>2911</v>
      </c>
      <c r="B3570" t="str">
        <f t="shared" si="55"/>
        <v>J13</v>
      </c>
      <c r="F3570" t="s">
        <v>2912</v>
      </c>
      <c r="G3570" t="s">
        <v>2913</v>
      </c>
    </row>
    <row r="3571" spans="1:7" x14ac:dyDescent="0.25">
      <c r="A3571" t="s">
        <v>2914</v>
      </c>
      <c r="B3571" t="str">
        <f t="shared" si="55"/>
        <v>J14</v>
      </c>
      <c r="F3571" t="s">
        <v>2915</v>
      </c>
      <c r="G3571" t="s">
        <v>2916</v>
      </c>
    </row>
    <row r="3572" spans="1:7" x14ac:dyDescent="0.25">
      <c r="A3572" t="s">
        <v>16959</v>
      </c>
      <c r="B3572" t="str">
        <f t="shared" si="55"/>
        <v>J15</v>
      </c>
      <c r="F3572" t="s">
        <v>16960</v>
      </c>
      <c r="G3572" t="s">
        <v>16961</v>
      </c>
    </row>
    <row r="3573" spans="1:7" x14ac:dyDescent="0.25">
      <c r="A3573" t="s">
        <v>16962</v>
      </c>
      <c r="B3573" t="str">
        <f t="shared" si="55"/>
        <v>J15</v>
      </c>
      <c r="F3573" t="s">
        <v>16963</v>
      </c>
      <c r="G3573" t="s">
        <v>16964</v>
      </c>
    </row>
    <row r="3574" spans="1:7" x14ac:dyDescent="0.25">
      <c r="A3574" t="s">
        <v>16965</v>
      </c>
      <c r="B3574" t="str">
        <f t="shared" si="55"/>
        <v>J15</v>
      </c>
      <c r="F3574" t="s">
        <v>16966</v>
      </c>
      <c r="G3574" t="s">
        <v>16967</v>
      </c>
    </row>
    <row r="3575" spans="1:7" x14ac:dyDescent="0.25">
      <c r="A3575" t="s">
        <v>16968</v>
      </c>
      <c r="B3575" t="str">
        <f t="shared" si="55"/>
        <v>J15</v>
      </c>
      <c r="F3575" t="s">
        <v>16969</v>
      </c>
      <c r="G3575" t="s">
        <v>16970</v>
      </c>
    </row>
    <row r="3576" spans="1:7" x14ac:dyDescent="0.25">
      <c r="A3576" t="s">
        <v>16971</v>
      </c>
      <c r="B3576" t="str">
        <f t="shared" si="55"/>
        <v>J15</v>
      </c>
      <c r="F3576" t="s">
        <v>16972</v>
      </c>
      <c r="G3576" t="s">
        <v>16973</v>
      </c>
    </row>
    <row r="3577" spans="1:7" x14ac:dyDescent="0.25">
      <c r="A3577" t="s">
        <v>16974</v>
      </c>
      <c r="B3577" t="str">
        <f t="shared" si="55"/>
        <v>J15</v>
      </c>
      <c r="F3577" t="s">
        <v>16975</v>
      </c>
      <c r="G3577" t="s">
        <v>16976</v>
      </c>
    </row>
    <row r="3578" spans="1:7" x14ac:dyDescent="0.25">
      <c r="A3578" t="s">
        <v>16977</v>
      </c>
      <c r="B3578" t="str">
        <f t="shared" si="55"/>
        <v>J15</v>
      </c>
      <c r="F3578" t="s">
        <v>16978</v>
      </c>
      <c r="G3578" t="s">
        <v>16979</v>
      </c>
    </row>
    <row r="3579" spans="1:7" x14ac:dyDescent="0.25">
      <c r="A3579" t="s">
        <v>16980</v>
      </c>
      <c r="B3579" t="str">
        <f t="shared" si="55"/>
        <v>J15</v>
      </c>
      <c r="F3579" t="s">
        <v>16981</v>
      </c>
      <c r="G3579" t="s">
        <v>16982</v>
      </c>
    </row>
    <row r="3580" spans="1:7" x14ac:dyDescent="0.25">
      <c r="A3580" t="s">
        <v>16983</v>
      </c>
      <c r="B3580" t="str">
        <f t="shared" si="55"/>
        <v>J15</v>
      </c>
      <c r="F3580" t="s">
        <v>16984</v>
      </c>
      <c r="G3580" t="s">
        <v>16985</v>
      </c>
    </row>
    <row r="3581" spans="1:7" x14ac:dyDescent="0.25">
      <c r="A3581" t="s">
        <v>16986</v>
      </c>
      <c r="B3581" t="str">
        <f t="shared" si="55"/>
        <v>J15</v>
      </c>
      <c r="F3581" t="s">
        <v>16987</v>
      </c>
      <c r="G3581" t="s">
        <v>16988</v>
      </c>
    </row>
    <row r="3582" spans="1:7" x14ac:dyDescent="0.25">
      <c r="A3582" t="s">
        <v>16989</v>
      </c>
      <c r="B3582" t="str">
        <f t="shared" si="55"/>
        <v>J16</v>
      </c>
      <c r="F3582" t="s">
        <v>16990</v>
      </c>
      <c r="G3582" t="s">
        <v>16991</v>
      </c>
    </row>
    <row r="3583" spans="1:7" x14ac:dyDescent="0.25">
      <c r="A3583" t="s">
        <v>16992</v>
      </c>
      <c r="B3583" t="str">
        <f t="shared" si="55"/>
        <v>J16</v>
      </c>
      <c r="F3583" t="s">
        <v>16993</v>
      </c>
      <c r="G3583" t="s">
        <v>16994</v>
      </c>
    </row>
    <row r="3584" spans="1:7" x14ac:dyDescent="0.25">
      <c r="A3584" t="s">
        <v>16995</v>
      </c>
      <c r="B3584" t="str">
        <f t="shared" si="55"/>
        <v>J17</v>
      </c>
      <c r="C3584" t="s">
        <v>1835</v>
      </c>
      <c r="F3584" t="s">
        <v>16996</v>
      </c>
      <c r="G3584" t="s">
        <v>16997</v>
      </c>
    </row>
    <row r="3585" spans="1:7" x14ac:dyDescent="0.25">
      <c r="A3585" t="s">
        <v>16998</v>
      </c>
      <c r="B3585" t="str">
        <f t="shared" si="55"/>
        <v>J17</v>
      </c>
      <c r="C3585" t="s">
        <v>1835</v>
      </c>
      <c r="F3585" t="s">
        <v>16999</v>
      </c>
      <c r="G3585" t="s">
        <v>17000</v>
      </c>
    </row>
    <row r="3586" spans="1:7" x14ac:dyDescent="0.25">
      <c r="A3586" t="s">
        <v>17001</v>
      </c>
      <c r="B3586" t="str">
        <f t="shared" si="55"/>
        <v>J17</v>
      </c>
      <c r="C3586" t="s">
        <v>1835</v>
      </c>
      <c r="F3586" t="s">
        <v>17002</v>
      </c>
      <c r="G3586" t="s">
        <v>17003</v>
      </c>
    </row>
    <row r="3587" spans="1:7" x14ac:dyDescent="0.25">
      <c r="A3587" t="s">
        <v>17004</v>
      </c>
      <c r="B3587" t="str">
        <f t="shared" ref="B3587:B3650" si="56">LEFT(A3587,3)</f>
        <v>J17</v>
      </c>
      <c r="C3587" t="s">
        <v>1835</v>
      </c>
      <c r="F3587" t="s">
        <v>17005</v>
      </c>
      <c r="G3587" t="s">
        <v>17006</v>
      </c>
    </row>
    <row r="3588" spans="1:7" x14ac:dyDescent="0.25">
      <c r="A3588" t="s">
        <v>17007</v>
      </c>
      <c r="B3588" t="str">
        <f t="shared" si="56"/>
        <v>J17</v>
      </c>
      <c r="C3588" t="s">
        <v>1835</v>
      </c>
      <c r="F3588" t="s">
        <v>17008</v>
      </c>
      <c r="G3588" t="s">
        <v>17009</v>
      </c>
    </row>
    <row r="3589" spans="1:7" x14ac:dyDescent="0.25">
      <c r="A3589" t="s">
        <v>17010</v>
      </c>
      <c r="B3589" t="str">
        <f t="shared" si="56"/>
        <v>J18</v>
      </c>
      <c r="F3589" t="s">
        <v>17011</v>
      </c>
      <c r="G3589" t="s">
        <v>17012</v>
      </c>
    </row>
    <row r="3590" spans="1:7" x14ac:dyDescent="0.25">
      <c r="A3590" t="s">
        <v>17013</v>
      </c>
      <c r="B3590" t="str">
        <f t="shared" si="56"/>
        <v>J18</v>
      </c>
      <c r="F3590" t="s">
        <v>17014</v>
      </c>
      <c r="G3590" t="s">
        <v>17015</v>
      </c>
    </row>
    <row r="3591" spans="1:7" x14ac:dyDescent="0.25">
      <c r="A3591" t="s">
        <v>17016</v>
      </c>
      <c r="B3591" t="str">
        <f t="shared" si="56"/>
        <v>J18</v>
      </c>
      <c r="F3591" t="s">
        <v>17017</v>
      </c>
      <c r="G3591" t="s">
        <v>17018</v>
      </c>
    </row>
    <row r="3592" spans="1:7" x14ac:dyDescent="0.25">
      <c r="A3592" t="s">
        <v>17019</v>
      </c>
      <c r="B3592" t="str">
        <f t="shared" si="56"/>
        <v>J18</v>
      </c>
      <c r="F3592" t="s">
        <v>17020</v>
      </c>
      <c r="G3592" t="s">
        <v>17021</v>
      </c>
    </row>
    <row r="3593" spans="1:7" x14ac:dyDescent="0.25">
      <c r="A3593" t="s">
        <v>17022</v>
      </c>
      <c r="B3593" t="str">
        <f t="shared" si="56"/>
        <v>J18</v>
      </c>
      <c r="F3593" t="s">
        <v>17023</v>
      </c>
      <c r="G3593" t="s">
        <v>17024</v>
      </c>
    </row>
    <row r="3594" spans="1:7" x14ac:dyDescent="0.25">
      <c r="A3594" t="s">
        <v>17025</v>
      </c>
      <c r="B3594" t="str">
        <f t="shared" si="56"/>
        <v>J20</v>
      </c>
      <c r="F3594" t="s">
        <v>17026</v>
      </c>
      <c r="G3594" t="s">
        <v>17027</v>
      </c>
    </row>
    <row r="3595" spans="1:7" x14ac:dyDescent="0.25">
      <c r="A3595" t="s">
        <v>17028</v>
      </c>
      <c r="B3595" t="str">
        <f t="shared" si="56"/>
        <v>J20</v>
      </c>
      <c r="F3595" t="s">
        <v>17029</v>
      </c>
      <c r="G3595" t="s">
        <v>17030</v>
      </c>
    </row>
    <row r="3596" spans="1:7" x14ac:dyDescent="0.25">
      <c r="A3596" t="s">
        <v>17031</v>
      </c>
      <c r="B3596" t="str">
        <f t="shared" si="56"/>
        <v>J20</v>
      </c>
      <c r="F3596" t="s">
        <v>17032</v>
      </c>
      <c r="G3596" t="s">
        <v>17033</v>
      </c>
    </row>
    <row r="3597" spans="1:7" x14ac:dyDescent="0.25">
      <c r="A3597" t="s">
        <v>17034</v>
      </c>
      <c r="B3597" t="str">
        <f t="shared" si="56"/>
        <v>J20</v>
      </c>
      <c r="F3597" t="s">
        <v>17035</v>
      </c>
      <c r="G3597" t="s">
        <v>17036</v>
      </c>
    </row>
    <row r="3598" spans="1:7" x14ac:dyDescent="0.25">
      <c r="A3598" t="s">
        <v>17037</v>
      </c>
      <c r="B3598" t="str">
        <f t="shared" si="56"/>
        <v>J20</v>
      </c>
      <c r="F3598" t="s">
        <v>17038</v>
      </c>
      <c r="G3598" t="s">
        <v>17039</v>
      </c>
    </row>
    <row r="3599" spans="1:7" x14ac:dyDescent="0.25">
      <c r="A3599" t="s">
        <v>17040</v>
      </c>
      <c r="B3599" t="str">
        <f t="shared" si="56"/>
        <v>J20</v>
      </c>
      <c r="F3599" t="s">
        <v>17041</v>
      </c>
      <c r="G3599" t="s">
        <v>17042</v>
      </c>
    </row>
    <row r="3600" spans="1:7" x14ac:dyDescent="0.25">
      <c r="A3600" t="s">
        <v>17043</v>
      </c>
      <c r="B3600" t="str">
        <f t="shared" si="56"/>
        <v>J20</v>
      </c>
      <c r="F3600" t="s">
        <v>17044</v>
      </c>
      <c r="G3600" t="s">
        <v>17045</v>
      </c>
    </row>
    <row r="3601" spans="1:7" x14ac:dyDescent="0.25">
      <c r="A3601" t="s">
        <v>17046</v>
      </c>
      <c r="B3601" t="str">
        <f t="shared" si="56"/>
        <v>J20</v>
      </c>
      <c r="F3601" t="s">
        <v>17047</v>
      </c>
      <c r="G3601" t="s">
        <v>17048</v>
      </c>
    </row>
    <row r="3602" spans="1:7" x14ac:dyDescent="0.25">
      <c r="A3602" t="s">
        <v>17049</v>
      </c>
      <c r="B3602" t="str">
        <f t="shared" si="56"/>
        <v>J20</v>
      </c>
      <c r="F3602" t="s">
        <v>17050</v>
      </c>
      <c r="G3602" t="s">
        <v>17051</v>
      </c>
    </row>
    <row r="3603" spans="1:7" x14ac:dyDescent="0.25">
      <c r="A3603" t="s">
        <v>17052</v>
      </c>
      <c r="B3603" t="str">
        <f t="shared" si="56"/>
        <v>J20</v>
      </c>
      <c r="F3603" t="s">
        <v>17053</v>
      </c>
      <c r="G3603" t="s">
        <v>17054</v>
      </c>
    </row>
    <row r="3604" spans="1:7" x14ac:dyDescent="0.25">
      <c r="A3604" t="s">
        <v>17055</v>
      </c>
      <c r="B3604" t="str">
        <f t="shared" si="56"/>
        <v>J21</v>
      </c>
      <c r="F3604" t="s">
        <v>17056</v>
      </c>
      <c r="G3604" t="s">
        <v>17057</v>
      </c>
    </row>
    <row r="3605" spans="1:7" x14ac:dyDescent="0.25">
      <c r="A3605" t="s">
        <v>17058</v>
      </c>
      <c r="B3605" t="str">
        <f t="shared" si="56"/>
        <v>J21</v>
      </c>
      <c r="F3605" t="s">
        <v>17059</v>
      </c>
      <c r="G3605" t="s">
        <v>17060</v>
      </c>
    </row>
    <row r="3606" spans="1:7" x14ac:dyDescent="0.25">
      <c r="A3606" t="s">
        <v>17061</v>
      </c>
      <c r="B3606" t="str">
        <f t="shared" si="56"/>
        <v>J21</v>
      </c>
      <c r="F3606" t="s">
        <v>17053</v>
      </c>
      <c r="G3606" t="s">
        <v>17062</v>
      </c>
    </row>
    <row r="3607" spans="1:7" x14ac:dyDescent="0.25">
      <c r="A3607" t="s">
        <v>415</v>
      </c>
      <c r="B3607" t="str">
        <f t="shared" si="56"/>
        <v>J22</v>
      </c>
      <c r="F3607" t="s">
        <v>2933</v>
      </c>
      <c r="G3607" t="s">
        <v>2934</v>
      </c>
    </row>
    <row r="3608" spans="1:7" x14ac:dyDescent="0.25">
      <c r="A3608" t="s">
        <v>17063</v>
      </c>
      <c r="B3608" t="str">
        <f t="shared" si="56"/>
        <v>J30</v>
      </c>
      <c r="E3608" t="s">
        <v>7042</v>
      </c>
      <c r="F3608" t="s">
        <v>17064</v>
      </c>
      <c r="G3608" t="s">
        <v>17065</v>
      </c>
    </row>
    <row r="3609" spans="1:7" x14ac:dyDescent="0.25">
      <c r="A3609" t="s">
        <v>17066</v>
      </c>
      <c r="B3609" t="str">
        <f t="shared" si="56"/>
        <v>J30</v>
      </c>
      <c r="E3609" t="s">
        <v>7042</v>
      </c>
      <c r="F3609" t="s">
        <v>17067</v>
      </c>
      <c r="G3609" t="s">
        <v>17068</v>
      </c>
    </row>
    <row r="3610" spans="1:7" x14ac:dyDescent="0.25">
      <c r="A3610" t="s">
        <v>17069</v>
      </c>
      <c r="B3610" t="str">
        <f t="shared" si="56"/>
        <v>J30</v>
      </c>
      <c r="E3610" t="s">
        <v>7042</v>
      </c>
      <c r="F3610" t="s">
        <v>17070</v>
      </c>
      <c r="G3610" t="s">
        <v>17071</v>
      </c>
    </row>
    <row r="3611" spans="1:7" x14ac:dyDescent="0.25">
      <c r="A3611" t="s">
        <v>17072</v>
      </c>
      <c r="B3611" t="str">
        <f t="shared" si="56"/>
        <v>J30</v>
      </c>
      <c r="E3611" t="s">
        <v>7042</v>
      </c>
      <c r="F3611" t="s">
        <v>17073</v>
      </c>
      <c r="G3611" t="s">
        <v>17074</v>
      </c>
    </row>
    <row r="3612" spans="1:7" x14ac:dyDescent="0.25">
      <c r="A3612" t="s">
        <v>17075</v>
      </c>
      <c r="B3612" t="str">
        <f t="shared" si="56"/>
        <v>J30</v>
      </c>
      <c r="E3612" t="s">
        <v>7042</v>
      </c>
      <c r="F3612" t="s">
        <v>17076</v>
      </c>
      <c r="G3612" t="s">
        <v>17077</v>
      </c>
    </row>
    <row r="3613" spans="1:7" x14ac:dyDescent="0.25">
      <c r="A3613" t="s">
        <v>17078</v>
      </c>
      <c r="B3613" t="str">
        <f t="shared" si="56"/>
        <v>J31</v>
      </c>
      <c r="F3613" t="s">
        <v>17079</v>
      </c>
      <c r="G3613" t="s">
        <v>17080</v>
      </c>
    </row>
    <row r="3614" spans="1:7" x14ac:dyDescent="0.25">
      <c r="A3614" t="s">
        <v>17081</v>
      </c>
      <c r="B3614" t="str">
        <f t="shared" si="56"/>
        <v>J31</v>
      </c>
      <c r="F3614" t="s">
        <v>17082</v>
      </c>
      <c r="G3614" t="s">
        <v>17083</v>
      </c>
    </row>
    <row r="3615" spans="1:7" x14ac:dyDescent="0.25">
      <c r="A3615" t="s">
        <v>17084</v>
      </c>
      <c r="B3615" t="str">
        <f t="shared" si="56"/>
        <v>J31</v>
      </c>
      <c r="F3615" t="s">
        <v>17085</v>
      </c>
      <c r="G3615" t="s">
        <v>17086</v>
      </c>
    </row>
    <row r="3616" spans="1:7" x14ac:dyDescent="0.25">
      <c r="A3616" t="s">
        <v>17087</v>
      </c>
      <c r="B3616" t="str">
        <f t="shared" si="56"/>
        <v>J32</v>
      </c>
      <c r="F3616" t="s">
        <v>17088</v>
      </c>
      <c r="G3616" t="s">
        <v>17089</v>
      </c>
    </row>
    <row r="3617" spans="1:7" x14ac:dyDescent="0.25">
      <c r="A3617" t="s">
        <v>17090</v>
      </c>
      <c r="B3617" t="str">
        <f t="shared" si="56"/>
        <v>J32</v>
      </c>
      <c r="F3617" t="s">
        <v>17091</v>
      </c>
      <c r="G3617" t="s">
        <v>17092</v>
      </c>
    </row>
    <row r="3618" spans="1:7" x14ac:dyDescent="0.25">
      <c r="A3618" t="s">
        <v>17093</v>
      </c>
      <c r="B3618" t="str">
        <f t="shared" si="56"/>
        <v>J32</v>
      </c>
      <c r="F3618" t="s">
        <v>17094</v>
      </c>
      <c r="G3618" t="s">
        <v>17095</v>
      </c>
    </row>
    <row r="3619" spans="1:7" x14ac:dyDescent="0.25">
      <c r="A3619" t="s">
        <v>17096</v>
      </c>
      <c r="B3619" t="str">
        <f t="shared" si="56"/>
        <v>J32</v>
      </c>
      <c r="F3619" t="s">
        <v>17097</v>
      </c>
      <c r="G3619" t="s">
        <v>17098</v>
      </c>
    </row>
    <row r="3620" spans="1:7" x14ac:dyDescent="0.25">
      <c r="A3620" t="s">
        <v>17099</v>
      </c>
      <c r="B3620" t="str">
        <f t="shared" si="56"/>
        <v>J32</v>
      </c>
      <c r="F3620" t="s">
        <v>17100</v>
      </c>
      <c r="G3620" t="s">
        <v>17101</v>
      </c>
    </row>
    <row r="3621" spans="1:7" x14ac:dyDescent="0.25">
      <c r="A3621" t="s">
        <v>17102</v>
      </c>
      <c r="B3621" t="str">
        <f t="shared" si="56"/>
        <v>J32</v>
      </c>
      <c r="F3621" t="s">
        <v>17103</v>
      </c>
      <c r="G3621" t="s">
        <v>17104</v>
      </c>
    </row>
    <row r="3622" spans="1:7" x14ac:dyDescent="0.25">
      <c r="A3622" t="s">
        <v>17105</v>
      </c>
      <c r="B3622" t="str">
        <f t="shared" si="56"/>
        <v>J32</v>
      </c>
      <c r="F3622" t="s">
        <v>17106</v>
      </c>
      <c r="G3622" t="s">
        <v>17107</v>
      </c>
    </row>
    <row r="3623" spans="1:7" x14ac:dyDescent="0.25">
      <c r="A3623" t="s">
        <v>17108</v>
      </c>
      <c r="B3623" t="str">
        <f t="shared" si="56"/>
        <v>J33</v>
      </c>
      <c r="E3623" t="s">
        <v>7042</v>
      </c>
      <c r="F3623" t="s">
        <v>17109</v>
      </c>
      <c r="G3623" t="s">
        <v>17110</v>
      </c>
    </row>
    <row r="3624" spans="1:7" x14ac:dyDescent="0.25">
      <c r="A3624" t="s">
        <v>17111</v>
      </c>
      <c r="B3624" t="str">
        <f t="shared" si="56"/>
        <v>J33</v>
      </c>
      <c r="E3624" t="s">
        <v>7042</v>
      </c>
      <c r="F3624" t="s">
        <v>17112</v>
      </c>
      <c r="G3624" t="s">
        <v>17113</v>
      </c>
    </row>
    <row r="3625" spans="1:7" x14ac:dyDescent="0.25">
      <c r="A3625" t="s">
        <v>17114</v>
      </c>
      <c r="B3625" t="str">
        <f t="shared" si="56"/>
        <v>J33</v>
      </c>
      <c r="E3625" t="s">
        <v>7042</v>
      </c>
      <c r="F3625" t="s">
        <v>17115</v>
      </c>
      <c r="G3625" t="s">
        <v>17116</v>
      </c>
    </row>
    <row r="3626" spans="1:7" x14ac:dyDescent="0.25">
      <c r="A3626" t="s">
        <v>17117</v>
      </c>
      <c r="B3626" t="str">
        <f t="shared" si="56"/>
        <v>J33</v>
      </c>
      <c r="E3626" t="s">
        <v>7042</v>
      </c>
      <c r="F3626" t="s">
        <v>17118</v>
      </c>
      <c r="G3626" t="s">
        <v>17119</v>
      </c>
    </row>
    <row r="3627" spans="1:7" x14ac:dyDescent="0.25">
      <c r="A3627" t="s">
        <v>17120</v>
      </c>
      <c r="B3627" t="str">
        <f t="shared" si="56"/>
        <v>J34</v>
      </c>
      <c r="F3627" t="s">
        <v>17121</v>
      </c>
      <c r="G3627" t="s">
        <v>17122</v>
      </c>
    </row>
    <row r="3628" spans="1:7" x14ac:dyDescent="0.25">
      <c r="A3628" t="s">
        <v>17123</v>
      </c>
      <c r="B3628" t="str">
        <f t="shared" si="56"/>
        <v>J34</v>
      </c>
      <c r="F3628" t="s">
        <v>17124</v>
      </c>
      <c r="G3628" t="s">
        <v>17125</v>
      </c>
    </row>
    <row r="3629" spans="1:7" x14ac:dyDescent="0.25">
      <c r="A3629" t="s">
        <v>17126</v>
      </c>
      <c r="B3629" t="str">
        <f t="shared" si="56"/>
        <v>J34</v>
      </c>
      <c r="E3629" t="s">
        <v>7042</v>
      </c>
      <c r="F3629" t="s">
        <v>17127</v>
      </c>
      <c r="G3629" t="s">
        <v>17128</v>
      </c>
    </row>
    <row r="3630" spans="1:7" x14ac:dyDescent="0.25">
      <c r="A3630" t="s">
        <v>17129</v>
      </c>
      <c r="B3630" t="str">
        <f t="shared" si="56"/>
        <v>J34</v>
      </c>
      <c r="F3630" t="s">
        <v>17130</v>
      </c>
      <c r="G3630" t="s">
        <v>17131</v>
      </c>
    </row>
    <row r="3631" spans="1:7" x14ac:dyDescent="0.25">
      <c r="A3631" t="s">
        <v>17132</v>
      </c>
      <c r="B3631" t="str">
        <f t="shared" si="56"/>
        <v>J34</v>
      </c>
      <c r="F3631" t="s">
        <v>17133</v>
      </c>
      <c r="G3631" t="s">
        <v>17134</v>
      </c>
    </row>
    <row r="3632" spans="1:7" x14ac:dyDescent="0.25">
      <c r="A3632" t="s">
        <v>17135</v>
      </c>
      <c r="B3632" t="str">
        <f t="shared" si="56"/>
        <v>J35</v>
      </c>
      <c r="E3632" t="s">
        <v>7042</v>
      </c>
      <c r="F3632" t="s">
        <v>17136</v>
      </c>
      <c r="G3632" t="s">
        <v>17137</v>
      </c>
    </row>
    <row r="3633" spans="1:7" x14ac:dyDescent="0.25">
      <c r="A3633" t="s">
        <v>17138</v>
      </c>
      <c r="B3633" t="str">
        <f t="shared" si="56"/>
        <v>J35</v>
      </c>
      <c r="E3633" t="s">
        <v>7042</v>
      </c>
      <c r="F3633" t="s">
        <v>17139</v>
      </c>
      <c r="G3633" t="s">
        <v>17140</v>
      </c>
    </row>
    <row r="3634" spans="1:7" x14ac:dyDescent="0.25">
      <c r="A3634" t="s">
        <v>17141</v>
      </c>
      <c r="B3634" t="str">
        <f t="shared" si="56"/>
        <v>J35</v>
      </c>
      <c r="E3634" t="s">
        <v>7042</v>
      </c>
      <c r="F3634" t="s">
        <v>17142</v>
      </c>
      <c r="G3634" t="s">
        <v>17143</v>
      </c>
    </row>
    <row r="3635" spans="1:7" x14ac:dyDescent="0.25">
      <c r="A3635" t="s">
        <v>17144</v>
      </c>
      <c r="B3635" t="str">
        <f t="shared" si="56"/>
        <v>J35</v>
      </c>
      <c r="E3635" t="s">
        <v>7042</v>
      </c>
      <c r="F3635" t="s">
        <v>17145</v>
      </c>
      <c r="G3635" t="s">
        <v>17146</v>
      </c>
    </row>
    <row r="3636" spans="1:7" x14ac:dyDescent="0.25">
      <c r="A3636" t="s">
        <v>17147</v>
      </c>
      <c r="B3636" t="str">
        <f t="shared" si="56"/>
        <v>J35</v>
      </c>
      <c r="E3636" t="s">
        <v>7042</v>
      </c>
      <c r="F3636" t="s">
        <v>17148</v>
      </c>
      <c r="G3636" t="s">
        <v>17149</v>
      </c>
    </row>
    <row r="3637" spans="1:7" x14ac:dyDescent="0.25">
      <c r="A3637" t="s">
        <v>17150</v>
      </c>
      <c r="B3637" t="str">
        <f t="shared" si="56"/>
        <v>J35</v>
      </c>
      <c r="E3637" t="s">
        <v>7042</v>
      </c>
      <c r="F3637" t="s">
        <v>17151</v>
      </c>
      <c r="G3637" t="s">
        <v>17152</v>
      </c>
    </row>
    <row r="3638" spans="1:7" x14ac:dyDescent="0.25">
      <c r="A3638" t="s">
        <v>2952</v>
      </c>
      <c r="B3638" t="str">
        <f t="shared" si="56"/>
        <v>J36</v>
      </c>
      <c r="F3638" t="s">
        <v>2953</v>
      </c>
      <c r="G3638" t="s">
        <v>2954</v>
      </c>
    </row>
    <row r="3639" spans="1:7" x14ac:dyDescent="0.25">
      <c r="A3639" t="s">
        <v>17153</v>
      </c>
      <c r="B3639" t="str">
        <f t="shared" si="56"/>
        <v>J37</v>
      </c>
      <c r="F3639" t="s">
        <v>17154</v>
      </c>
      <c r="G3639" t="s">
        <v>17155</v>
      </c>
    </row>
    <row r="3640" spans="1:7" x14ac:dyDescent="0.25">
      <c r="A3640" t="s">
        <v>17156</v>
      </c>
      <c r="B3640" t="str">
        <f t="shared" si="56"/>
        <v>J37</v>
      </c>
      <c r="F3640" t="s">
        <v>17157</v>
      </c>
      <c r="G3640" t="s">
        <v>17158</v>
      </c>
    </row>
    <row r="3641" spans="1:7" x14ac:dyDescent="0.25">
      <c r="A3641" t="s">
        <v>17159</v>
      </c>
      <c r="B3641" t="str">
        <f t="shared" si="56"/>
        <v>J38</v>
      </c>
      <c r="F3641" t="s">
        <v>17160</v>
      </c>
      <c r="G3641" t="s">
        <v>17161</v>
      </c>
    </row>
    <row r="3642" spans="1:7" x14ac:dyDescent="0.25">
      <c r="A3642" t="s">
        <v>17162</v>
      </c>
      <c r="B3642" t="str">
        <f t="shared" si="56"/>
        <v>J38</v>
      </c>
      <c r="F3642" t="s">
        <v>17163</v>
      </c>
      <c r="G3642" t="s">
        <v>17164</v>
      </c>
    </row>
    <row r="3643" spans="1:7" x14ac:dyDescent="0.25">
      <c r="A3643" t="s">
        <v>17165</v>
      </c>
      <c r="B3643" t="str">
        <f t="shared" si="56"/>
        <v>J38</v>
      </c>
      <c r="F3643" t="s">
        <v>17166</v>
      </c>
      <c r="G3643" t="s">
        <v>17167</v>
      </c>
    </row>
    <row r="3644" spans="1:7" x14ac:dyDescent="0.25">
      <c r="A3644" t="s">
        <v>17168</v>
      </c>
      <c r="B3644" t="str">
        <f t="shared" si="56"/>
        <v>J38</v>
      </c>
      <c r="F3644" t="s">
        <v>17169</v>
      </c>
      <c r="G3644" t="s">
        <v>17170</v>
      </c>
    </row>
    <row r="3645" spans="1:7" x14ac:dyDescent="0.25">
      <c r="A3645" t="s">
        <v>17171</v>
      </c>
      <c r="B3645" t="str">
        <f t="shared" si="56"/>
        <v>J38</v>
      </c>
      <c r="F3645" t="s">
        <v>17172</v>
      </c>
      <c r="G3645" t="s">
        <v>17173</v>
      </c>
    </row>
    <row r="3646" spans="1:7" x14ac:dyDescent="0.25">
      <c r="A3646" t="s">
        <v>17174</v>
      </c>
      <c r="B3646" t="str">
        <f t="shared" si="56"/>
        <v>J38</v>
      </c>
      <c r="F3646" t="s">
        <v>17175</v>
      </c>
      <c r="G3646" t="s">
        <v>17176</v>
      </c>
    </row>
    <row r="3647" spans="1:7" x14ac:dyDescent="0.25">
      <c r="A3647" t="s">
        <v>17177</v>
      </c>
      <c r="B3647" t="str">
        <f t="shared" si="56"/>
        <v>J38</v>
      </c>
      <c r="F3647" t="s">
        <v>17178</v>
      </c>
      <c r="G3647" t="s">
        <v>17179</v>
      </c>
    </row>
    <row r="3648" spans="1:7" x14ac:dyDescent="0.25">
      <c r="A3648" t="s">
        <v>17180</v>
      </c>
      <c r="B3648" t="str">
        <f t="shared" si="56"/>
        <v>J38</v>
      </c>
      <c r="F3648" t="s">
        <v>17181</v>
      </c>
      <c r="G3648" t="s">
        <v>17182</v>
      </c>
    </row>
    <row r="3649" spans="1:7" x14ac:dyDescent="0.25">
      <c r="A3649" t="s">
        <v>17183</v>
      </c>
      <c r="B3649" t="str">
        <f t="shared" si="56"/>
        <v>J39</v>
      </c>
      <c r="F3649" t="s">
        <v>17184</v>
      </c>
      <c r="G3649" t="s">
        <v>17185</v>
      </c>
    </row>
    <row r="3650" spans="1:7" x14ac:dyDescent="0.25">
      <c r="A3650" t="s">
        <v>17186</v>
      </c>
      <c r="B3650" t="str">
        <f t="shared" si="56"/>
        <v>J39</v>
      </c>
      <c r="F3650" t="s">
        <v>17187</v>
      </c>
      <c r="G3650" t="s">
        <v>17188</v>
      </c>
    </row>
    <row r="3651" spans="1:7" x14ac:dyDescent="0.25">
      <c r="A3651" t="s">
        <v>17189</v>
      </c>
      <c r="B3651" t="str">
        <f t="shared" ref="B3651:B3714" si="57">LEFT(A3651,3)</f>
        <v>J39</v>
      </c>
      <c r="F3651" t="s">
        <v>17190</v>
      </c>
      <c r="G3651" t="s">
        <v>17191</v>
      </c>
    </row>
    <row r="3652" spans="1:7" x14ac:dyDescent="0.25">
      <c r="A3652" t="s">
        <v>17192</v>
      </c>
      <c r="B3652" t="str">
        <f t="shared" si="57"/>
        <v>J39</v>
      </c>
      <c r="F3652" t="s">
        <v>17193</v>
      </c>
      <c r="G3652" t="s">
        <v>17194</v>
      </c>
    </row>
    <row r="3653" spans="1:7" x14ac:dyDescent="0.25">
      <c r="A3653" t="s">
        <v>17195</v>
      </c>
      <c r="B3653" t="str">
        <f t="shared" si="57"/>
        <v>J39</v>
      </c>
      <c r="F3653" t="s">
        <v>17196</v>
      </c>
      <c r="G3653" t="s">
        <v>17197</v>
      </c>
    </row>
    <row r="3654" spans="1:7" x14ac:dyDescent="0.25">
      <c r="A3654" t="s">
        <v>17198</v>
      </c>
      <c r="B3654" t="str">
        <f t="shared" si="57"/>
        <v>J39</v>
      </c>
      <c r="F3654" t="s">
        <v>17199</v>
      </c>
      <c r="G3654" t="s">
        <v>17200</v>
      </c>
    </row>
    <row r="3655" spans="1:7" x14ac:dyDescent="0.25">
      <c r="A3655" t="s">
        <v>420</v>
      </c>
      <c r="B3655" t="str">
        <f t="shared" si="57"/>
        <v>J40</v>
      </c>
      <c r="F3655" t="s">
        <v>2962</v>
      </c>
      <c r="G3655" t="s">
        <v>2963</v>
      </c>
    </row>
    <row r="3656" spans="1:7" x14ac:dyDescent="0.25">
      <c r="A3656" t="s">
        <v>17201</v>
      </c>
      <c r="B3656" t="str">
        <f t="shared" si="57"/>
        <v>J41</v>
      </c>
      <c r="F3656" t="s">
        <v>17202</v>
      </c>
      <c r="G3656" t="s">
        <v>17203</v>
      </c>
    </row>
    <row r="3657" spans="1:7" x14ac:dyDescent="0.25">
      <c r="A3657" t="s">
        <v>17204</v>
      </c>
      <c r="B3657" t="str">
        <f t="shared" si="57"/>
        <v>J41</v>
      </c>
      <c r="F3657" t="s">
        <v>17205</v>
      </c>
      <c r="G3657" t="s">
        <v>17206</v>
      </c>
    </row>
    <row r="3658" spans="1:7" x14ac:dyDescent="0.25">
      <c r="A3658" t="s">
        <v>17207</v>
      </c>
      <c r="B3658" t="str">
        <f t="shared" si="57"/>
        <v>J41</v>
      </c>
      <c r="F3658" t="s">
        <v>17208</v>
      </c>
      <c r="G3658" t="s">
        <v>17209</v>
      </c>
    </row>
    <row r="3659" spans="1:7" x14ac:dyDescent="0.25">
      <c r="A3659" t="s">
        <v>2967</v>
      </c>
      <c r="B3659" t="str">
        <f t="shared" si="57"/>
        <v>J42</v>
      </c>
      <c r="F3659" t="s">
        <v>2968</v>
      </c>
      <c r="G3659" t="s">
        <v>2969</v>
      </c>
    </row>
    <row r="3660" spans="1:7" x14ac:dyDescent="0.25">
      <c r="A3660" t="s">
        <v>17210</v>
      </c>
      <c r="B3660" t="str">
        <f t="shared" si="57"/>
        <v>J43</v>
      </c>
      <c r="F3660" t="s">
        <v>17211</v>
      </c>
      <c r="G3660" t="s">
        <v>17212</v>
      </c>
    </row>
    <row r="3661" spans="1:7" x14ac:dyDescent="0.25">
      <c r="A3661" t="s">
        <v>17213</v>
      </c>
      <c r="B3661" t="str">
        <f t="shared" si="57"/>
        <v>J43</v>
      </c>
      <c r="F3661" t="s">
        <v>17214</v>
      </c>
      <c r="G3661" t="s">
        <v>17215</v>
      </c>
    </row>
    <row r="3662" spans="1:7" x14ac:dyDescent="0.25">
      <c r="A3662" t="s">
        <v>17216</v>
      </c>
      <c r="B3662" t="str">
        <f t="shared" si="57"/>
        <v>J43</v>
      </c>
      <c r="F3662" t="s">
        <v>17217</v>
      </c>
      <c r="G3662" t="s">
        <v>17218</v>
      </c>
    </row>
    <row r="3663" spans="1:7" x14ac:dyDescent="0.25">
      <c r="A3663" t="s">
        <v>17219</v>
      </c>
      <c r="B3663" t="str">
        <f t="shared" si="57"/>
        <v>J43</v>
      </c>
      <c r="F3663" t="s">
        <v>17220</v>
      </c>
      <c r="G3663" t="s">
        <v>17221</v>
      </c>
    </row>
    <row r="3664" spans="1:7" x14ac:dyDescent="0.25">
      <c r="A3664" t="s">
        <v>17222</v>
      </c>
      <c r="B3664" t="str">
        <f t="shared" si="57"/>
        <v>J43</v>
      </c>
      <c r="F3664" t="s">
        <v>17223</v>
      </c>
      <c r="G3664" t="s">
        <v>17224</v>
      </c>
    </row>
    <row r="3665" spans="1:7" x14ac:dyDescent="0.25">
      <c r="A3665" t="s">
        <v>17225</v>
      </c>
      <c r="B3665" t="str">
        <f t="shared" si="57"/>
        <v>J44</v>
      </c>
      <c r="F3665" t="s">
        <v>17226</v>
      </c>
      <c r="G3665" t="s">
        <v>17227</v>
      </c>
    </row>
    <row r="3666" spans="1:7" x14ac:dyDescent="0.25">
      <c r="A3666" t="s">
        <v>17228</v>
      </c>
      <c r="B3666" t="str">
        <f t="shared" si="57"/>
        <v>J44</v>
      </c>
      <c r="F3666" t="s">
        <v>17229</v>
      </c>
      <c r="G3666" t="s">
        <v>17230</v>
      </c>
    </row>
    <row r="3667" spans="1:7" x14ac:dyDescent="0.25">
      <c r="A3667" t="s">
        <v>17231</v>
      </c>
      <c r="B3667" t="str">
        <f t="shared" si="57"/>
        <v>J44</v>
      </c>
      <c r="F3667" t="s">
        <v>17232</v>
      </c>
      <c r="G3667" t="s">
        <v>17233</v>
      </c>
    </row>
    <row r="3668" spans="1:7" x14ac:dyDescent="0.25">
      <c r="A3668" t="s">
        <v>17234</v>
      </c>
      <c r="B3668" t="str">
        <f t="shared" si="57"/>
        <v>J44</v>
      </c>
      <c r="F3668" t="s">
        <v>17235</v>
      </c>
      <c r="G3668" t="s">
        <v>17236</v>
      </c>
    </row>
    <row r="3669" spans="1:7" x14ac:dyDescent="0.25">
      <c r="A3669" t="s">
        <v>17237</v>
      </c>
      <c r="B3669" t="str">
        <f t="shared" si="57"/>
        <v>J45</v>
      </c>
      <c r="F3669" t="s">
        <v>17238</v>
      </c>
      <c r="G3669" t="s">
        <v>17239</v>
      </c>
    </row>
    <row r="3670" spans="1:7" x14ac:dyDescent="0.25">
      <c r="A3670" t="s">
        <v>17240</v>
      </c>
      <c r="B3670" t="str">
        <f t="shared" si="57"/>
        <v>J45</v>
      </c>
      <c r="F3670" t="s">
        <v>17241</v>
      </c>
      <c r="G3670" t="s">
        <v>17242</v>
      </c>
    </row>
    <row r="3671" spans="1:7" x14ac:dyDescent="0.25">
      <c r="A3671" t="s">
        <v>17243</v>
      </c>
      <c r="B3671" t="str">
        <f t="shared" si="57"/>
        <v>J45</v>
      </c>
      <c r="F3671" t="s">
        <v>17244</v>
      </c>
      <c r="G3671" t="s">
        <v>17245</v>
      </c>
    </row>
    <row r="3672" spans="1:7" x14ac:dyDescent="0.25">
      <c r="A3672" t="s">
        <v>17246</v>
      </c>
      <c r="B3672" t="str">
        <f t="shared" si="57"/>
        <v>J45</v>
      </c>
      <c r="F3672" t="s">
        <v>17247</v>
      </c>
      <c r="G3672" t="s">
        <v>17248</v>
      </c>
    </row>
    <row r="3673" spans="1:7" x14ac:dyDescent="0.25">
      <c r="A3673" t="s">
        <v>2979</v>
      </c>
      <c r="B3673" t="str">
        <f t="shared" si="57"/>
        <v>J46</v>
      </c>
      <c r="F3673" t="s">
        <v>2980</v>
      </c>
      <c r="G3673" t="s">
        <v>2981</v>
      </c>
    </row>
    <row r="3674" spans="1:7" x14ac:dyDescent="0.25">
      <c r="A3674" t="s">
        <v>421</v>
      </c>
      <c r="B3674" t="str">
        <f t="shared" si="57"/>
        <v>J47</v>
      </c>
      <c r="F3674" t="s">
        <v>2982</v>
      </c>
      <c r="G3674" t="s">
        <v>2983</v>
      </c>
    </row>
    <row r="3675" spans="1:7" x14ac:dyDescent="0.25">
      <c r="A3675" t="s">
        <v>423</v>
      </c>
      <c r="B3675" t="str">
        <f t="shared" si="57"/>
        <v>J60</v>
      </c>
      <c r="F3675" t="s">
        <v>2984</v>
      </c>
      <c r="G3675" t="s">
        <v>2985</v>
      </c>
    </row>
    <row r="3676" spans="1:7" x14ac:dyDescent="0.25">
      <c r="A3676" t="s">
        <v>2986</v>
      </c>
      <c r="B3676" t="str">
        <f t="shared" si="57"/>
        <v>J61</v>
      </c>
      <c r="F3676" t="s">
        <v>2987</v>
      </c>
      <c r="G3676" t="s">
        <v>2988</v>
      </c>
    </row>
    <row r="3677" spans="1:7" x14ac:dyDescent="0.25">
      <c r="A3677" t="s">
        <v>17249</v>
      </c>
      <c r="B3677" t="str">
        <f t="shared" si="57"/>
        <v>J62</v>
      </c>
      <c r="F3677" t="s">
        <v>17250</v>
      </c>
      <c r="G3677" t="s">
        <v>17251</v>
      </c>
    </row>
    <row r="3678" spans="1:7" x14ac:dyDescent="0.25">
      <c r="A3678" t="s">
        <v>17252</v>
      </c>
      <c r="B3678" t="str">
        <f t="shared" si="57"/>
        <v>J62</v>
      </c>
      <c r="F3678" t="s">
        <v>17253</v>
      </c>
      <c r="G3678" t="s">
        <v>17254</v>
      </c>
    </row>
    <row r="3679" spans="1:7" x14ac:dyDescent="0.25">
      <c r="A3679" t="s">
        <v>17255</v>
      </c>
      <c r="B3679" t="str">
        <f t="shared" si="57"/>
        <v>J63</v>
      </c>
      <c r="F3679" t="s">
        <v>17256</v>
      </c>
      <c r="G3679" t="s">
        <v>17257</v>
      </c>
    </row>
    <row r="3680" spans="1:7" x14ac:dyDescent="0.25">
      <c r="A3680" t="s">
        <v>17258</v>
      </c>
      <c r="B3680" t="str">
        <f t="shared" si="57"/>
        <v>J63</v>
      </c>
      <c r="F3680" t="s">
        <v>17259</v>
      </c>
      <c r="G3680" t="s">
        <v>17260</v>
      </c>
    </row>
    <row r="3681" spans="1:7" x14ac:dyDescent="0.25">
      <c r="A3681" t="s">
        <v>17261</v>
      </c>
      <c r="B3681" t="str">
        <f t="shared" si="57"/>
        <v>J63</v>
      </c>
      <c r="F3681" t="s">
        <v>17262</v>
      </c>
      <c r="G3681" t="s">
        <v>17263</v>
      </c>
    </row>
    <row r="3682" spans="1:7" x14ac:dyDescent="0.25">
      <c r="A3682" t="s">
        <v>17264</v>
      </c>
      <c r="B3682" t="str">
        <f t="shared" si="57"/>
        <v>J63</v>
      </c>
      <c r="F3682" t="s">
        <v>17265</v>
      </c>
      <c r="G3682" t="s">
        <v>17266</v>
      </c>
    </row>
    <row r="3683" spans="1:7" x14ac:dyDescent="0.25">
      <c r="A3683" t="s">
        <v>17267</v>
      </c>
      <c r="B3683" t="str">
        <f t="shared" si="57"/>
        <v>J63</v>
      </c>
      <c r="F3683" t="s">
        <v>17268</v>
      </c>
      <c r="G3683" t="s">
        <v>17269</v>
      </c>
    </row>
    <row r="3684" spans="1:7" x14ac:dyDescent="0.25">
      <c r="A3684" t="s">
        <v>17270</v>
      </c>
      <c r="B3684" t="str">
        <f t="shared" si="57"/>
        <v>J63</v>
      </c>
      <c r="F3684" t="s">
        <v>17271</v>
      </c>
      <c r="G3684" t="s">
        <v>17272</v>
      </c>
    </row>
    <row r="3685" spans="1:7" x14ac:dyDescent="0.25">
      <c r="A3685" t="s">
        <v>17273</v>
      </c>
      <c r="B3685" t="str">
        <f t="shared" si="57"/>
        <v>J63</v>
      </c>
      <c r="F3685" t="s">
        <v>17274</v>
      </c>
      <c r="G3685" t="s">
        <v>17275</v>
      </c>
    </row>
    <row r="3686" spans="1:7" x14ac:dyDescent="0.25">
      <c r="A3686" t="s">
        <v>2995</v>
      </c>
      <c r="B3686" t="str">
        <f t="shared" si="57"/>
        <v>J64</v>
      </c>
      <c r="F3686" t="s">
        <v>2996</v>
      </c>
      <c r="G3686" t="s">
        <v>2997</v>
      </c>
    </row>
    <row r="3687" spans="1:7" x14ac:dyDescent="0.25">
      <c r="A3687" t="s">
        <v>2998</v>
      </c>
      <c r="B3687" t="str">
        <f t="shared" si="57"/>
        <v>J65</v>
      </c>
      <c r="F3687" t="s">
        <v>2999</v>
      </c>
      <c r="G3687" t="s">
        <v>3000</v>
      </c>
    </row>
    <row r="3688" spans="1:7" x14ac:dyDescent="0.25">
      <c r="A3688" t="s">
        <v>17276</v>
      </c>
      <c r="B3688" t="str">
        <f t="shared" si="57"/>
        <v>J66</v>
      </c>
      <c r="F3688" t="s">
        <v>17277</v>
      </c>
      <c r="G3688" t="s">
        <v>17278</v>
      </c>
    </row>
    <row r="3689" spans="1:7" x14ac:dyDescent="0.25">
      <c r="A3689" t="s">
        <v>17279</v>
      </c>
      <c r="B3689" t="str">
        <f t="shared" si="57"/>
        <v>J66</v>
      </c>
      <c r="F3689" t="s">
        <v>17280</v>
      </c>
      <c r="G3689" t="s">
        <v>17281</v>
      </c>
    </row>
    <row r="3690" spans="1:7" x14ac:dyDescent="0.25">
      <c r="A3690" t="s">
        <v>17282</v>
      </c>
      <c r="B3690" t="str">
        <f t="shared" si="57"/>
        <v>J66</v>
      </c>
      <c r="F3690" t="s">
        <v>17283</v>
      </c>
      <c r="G3690" t="s">
        <v>17284</v>
      </c>
    </row>
    <row r="3691" spans="1:7" x14ac:dyDescent="0.25">
      <c r="A3691" t="s">
        <v>17285</v>
      </c>
      <c r="B3691" t="str">
        <f t="shared" si="57"/>
        <v>J66</v>
      </c>
      <c r="F3691" t="s">
        <v>17286</v>
      </c>
      <c r="G3691" t="s">
        <v>17287</v>
      </c>
    </row>
    <row r="3692" spans="1:7" x14ac:dyDescent="0.25">
      <c r="A3692" t="s">
        <v>17288</v>
      </c>
      <c r="B3692" t="str">
        <f t="shared" si="57"/>
        <v>J67</v>
      </c>
      <c r="F3692" t="s">
        <v>17289</v>
      </c>
      <c r="G3692" t="s">
        <v>17290</v>
      </c>
    </row>
    <row r="3693" spans="1:7" x14ac:dyDescent="0.25">
      <c r="A3693" t="s">
        <v>17291</v>
      </c>
      <c r="B3693" t="str">
        <f t="shared" si="57"/>
        <v>J67</v>
      </c>
      <c r="F3693" t="s">
        <v>17292</v>
      </c>
      <c r="G3693" t="s">
        <v>17293</v>
      </c>
    </row>
    <row r="3694" spans="1:7" x14ac:dyDescent="0.25">
      <c r="A3694" t="s">
        <v>17294</v>
      </c>
      <c r="B3694" t="str">
        <f t="shared" si="57"/>
        <v>J67</v>
      </c>
      <c r="F3694" t="s">
        <v>17295</v>
      </c>
      <c r="G3694" t="s">
        <v>17296</v>
      </c>
    </row>
    <row r="3695" spans="1:7" x14ac:dyDescent="0.25">
      <c r="A3695" t="s">
        <v>17297</v>
      </c>
      <c r="B3695" t="str">
        <f t="shared" si="57"/>
        <v>J67</v>
      </c>
      <c r="F3695" t="s">
        <v>17298</v>
      </c>
      <c r="G3695" t="s">
        <v>17299</v>
      </c>
    </row>
    <row r="3696" spans="1:7" x14ac:dyDescent="0.25">
      <c r="A3696" t="s">
        <v>17300</v>
      </c>
      <c r="B3696" t="str">
        <f t="shared" si="57"/>
        <v>J67</v>
      </c>
      <c r="F3696" t="s">
        <v>17301</v>
      </c>
      <c r="G3696" t="s">
        <v>17302</v>
      </c>
    </row>
    <row r="3697" spans="1:7" x14ac:dyDescent="0.25">
      <c r="A3697" t="s">
        <v>17303</v>
      </c>
      <c r="B3697" t="str">
        <f t="shared" si="57"/>
        <v>J67</v>
      </c>
      <c r="F3697" t="s">
        <v>17304</v>
      </c>
      <c r="G3697" t="s">
        <v>17305</v>
      </c>
    </row>
    <row r="3698" spans="1:7" x14ac:dyDescent="0.25">
      <c r="A3698" t="s">
        <v>17306</v>
      </c>
      <c r="B3698" t="str">
        <f t="shared" si="57"/>
        <v>J67</v>
      </c>
      <c r="F3698" t="s">
        <v>17307</v>
      </c>
      <c r="G3698" t="s">
        <v>17308</v>
      </c>
    </row>
    <row r="3699" spans="1:7" x14ac:dyDescent="0.25">
      <c r="A3699" t="s">
        <v>17309</v>
      </c>
      <c r="B3699" t="str">
        <f t="shared" si="57"/>
        <v>J67</v>
      </c>
      <c r="F3699" t="s">
        <v>17310</v>
      </c>
      <c r="G3699" t="s">
        <v>17311</v>
      </c>
    </row>
    <row r="3700" spans="1:7" x14ac:dyDescent="0.25">
      <c r="A3700" t="s">
        <v>17312</v>
      </c>
      <c r="B3700" t="str">
        <f t="shared" si="57"/>
        <v>J67</v>
      </c>
      <c r="F3700" t="s">
        <v>17313</v>
      </c>
      <c r="G3700" t="s">
        <v>17314</v>
      </c>
    </row>
    <row r="3701" spans="1:7" x14ac:dyDescent="0.25">
      <c r="A3701" t="s">
        <v>17315</v>
      </c>
      <c r="B3701" t="str">
        <f t="shared" si="57"/>
        <v>J67</v>
      </c>
      <c r="F3701" t="s">
        <v>17316</v>
      </c>
      <c r="G3701" t="s">
        <v>17317</v>
      </c>
    </row>
    <row r="3702" spans="1:7" x14ac:dyDescent="0.25">
      <c r="A3702" t="s">
        <v>17318</v>
      </c>
      <c r="B3702" t="str">
        <f t="shared" si="57"/>
        <v>J68</v>
      </c>
      <c r="F3702" t="s">
        <v>17319</v>
      </c>
      <c r="G3702" t="s">
        <v>17320</v>
      </c>
    </row>
    <row r="3703" spans="1:7" x14ac:dyDescent="0.25">
      <c r="A3703" t="s">
        <v>17321</v>
      </c>
      <c r="B3703" t="str">
        <f t="shared" si="57"/>
        <v>J68</v>
      </c>
      <c r="F3703" t="s">
        <v>17322</v>
      </c>
      <c r="G3703" t="s">
        <v>17323</v>
      </c>
    </row>
    <row r="3704" spans="1:7" x14ac:dyDescent="0.25">
      <c r="A3704" t="s">
        <v>17324</v>
      </c>
      <c r="B3704" t="str">
        <f t="shared" si="57"/>
        <v>J68</v>
      </c>
      <c r="F3704" t="s">
        <v>17325</v>
      </c>
      <c r="G3704" t="s">
        <v>17326</v>
      </c>
    </row>
    <row r="3705" spans="1:7" x14ac:dyDescent="0.25">
      <c r="A3705" t="s">
        <v>17327</v>
      </c>
      <c r="B3705" t="str">
        <f t="shared" si="57"/>
        <v>J68</v>
      </c>
      <c r="F3705" t="s">
        <v>17328</v>
      </c>
      <c r="G3705" t="s">
        <v>17329</v>
      </c>
    </row>
    <row r="3706" spans="1:7" x14ac:dyDescent="0.25">
      <c r="A3706" t="s">
        <v>17330</v>
      </c>
      <c r="B3706" t="str">
        <f t="shared" si="57"/>
        <v>J68</v>
      </c>
      <c r="F3706" t="s">
        <v>17331</v>
      </c>
      <c r="G3706" t="s">
        <v>17332</v>
      </c>
    </row>
    <row r="3707" spans="1:7" x14ac:dyDescent="0.25">
      <c r="A3707" t="s">
        <v>17333</v>
      </c>
      <c r="B3707" t="str">
        <f t="shared" si="57"/>
        <v>J68</v>
      </c>
      <c r="F3707" t="s">
        <v>17334</v>
      </c>
      <c r="G3707" t="s">
        <v>17335</v>
      </c>
    </row>
    <row r="3708" spans="1:7" x14ac:dyDescent="0.25">
      <c r="A3708" t="s">
        <v>17336</v>
      </c>
      <c r="B3708" t="str">
        <f t="shared" si="57"/>
        <v>J68</v>
      </c>
      <c r="F3708" t="s">
        <v>17337</v>
      </c>
      <c r="G3708" t="s">
        <v>17338</v>
      </c>
    </row>
    <row r="3709" spans="1:7" x14ac:dyDescent="0.25">
      <c r="A3709" t="s">
        <v>17339</v>
      </c>
      <c r="B3709" t="str">
        <f t="shared" si="57"/>
        <v>J69</v>
      </c>
      <c r="F3709" t="s">
        <v>17340</v>
      </c>
      <c r="G3709" t="s">
        <v>17341</v>
      </c>
    </row>
    <row r="3710" spans="1:7" x14ac:dyDescent="0.25">
      <c r="A3710" t="s">
        <v>17342</v>
      </c>
      <c r="B3710" t="str">
        <f t="shared" si="57"/>
        <v>J69</v>
      </c>
      <c r="F3710" t="s">
        <v>17343</v>
      </c>
      <c r="G3710" t="s">
        <v>17344</v>
      </c>
    </row>
    <row r="3711" spans="1:7" x14ac:dyDescent="0.25">
      <c r="A3711" t="s">
        <v>17345</v>
      </c>
      <c r="B3711" t="str">
        <f t="shared" si="57"/>
        <v>J69</v>
      </c>
      <c r="F3711" t="s">
        <v>17346</v>
      </c>
      <c r="G3711" t="s">
        <v>17347</v>
      </c>
    </row>
    <row r="3712" spans="1:7" x14ac:dyDescent="0.25">
      <c r="A3712" t="s">
        <v>17348</v>
      </c>
      <c r="B3712" t="str">
        <f t="shared" si="57"/>
        <v>J70</v>
      </c>
      <c r="F3712" t="s">
        <v>17349</v>
      </c>
      <c r="G3712" t="s">
        <v>17350</v>
      </c>
    </row>
    <row r="3713" spans="1:7" x14ac:dyDescent="0.25">
      <c r="A3713" t="s">
        <v>17351</v>
      </c>
      <c r="B3713" t="str">
        <f t="shared" si="57"/>
        <v>J70</v>
      </c>
      <c r="F3713" t="s">
        <v>17352</v>
      </c>
      <c r="G3713" t="s">
        <v>17353</v>
      </c>
    </row>
    <row r="3714" spans="1:7" x14ac:dyDescent="0.25">
      <c r="A3714" t="s">
        <v>17354</v>
      </c>
      <c r="B3714" t="str">
        <f t="shared" si="57"/>
        <v>J70</v>
      </c>
      <c r="F3714" t="s">
        <v>17355</v>
      </c>
      <c r="G3714" t="s">
        <v>17356</v>
      </c>
    </row>
    <row r="3715" spans="1:7" x14ac:dyDescent="0.25">
      <c r="A3715" t="s">
        <v>17357</v>
      </c>
      <c r="B3715" t="str">
        <f t="shared" ref="B3715:B3778" si="58">LEFT(A3715,3)</f>
        <v>J70</v>
      </c>
      <c r="F3715" t="s">
        <v>17358</v>
      </c>
      <c r="G3715" t="s">
        <v>17359</v>
      </c>
    </row>
    <row r="3716" spans="1:7" x14ac:dyDescent="0.25">
      <c r="A3716" t="s">
        <v>17360</v>
      </c>
      <c r="B3716" t="str">
        <f t="shared" si="58"/>
        <v>J70</v>
      </c>
      <c r="F3716" t="s">
        <v>17361</v>
      </c>
      <c r="G3716" t="s">
        <v>17362</v>
      </c>
    </row>
    <row r="3717" spans="1:7" x14ac:dyDescent="0.25">
      <c r="A3717" t="s">
        <v>17363</v>
      </c>
      <c r="B3717" t="str">
        <f t="shared" si="58"/>
        <v>J70</v>
      </c>
      <c r="F3717" t="s">
        <v>17364</v>
      </c>
      <c r="G3717" t="s">
        <v>17365</v>
      </c>
    </row>
    <row r="3718" spans="1:7" x14ac:dyDescent="0.25">
      <c r="A3718" t="s">
        <v>17366</v>
      </c>
      <c r="B3718" t="str">
        <f t="shared" si="58"/>
        <v>J70</v>
      </c>
      <c r="F3718" t="s">
        <v>17367</v>
      </c>
      <c r="G3718" t="s">
        <v>17368</v>
      </c>
    </row>
    <row r="3719" spans="1:7" x14ac:dyDescent="0.25">
      <c r="A3719" t="s">
        <v>426</v>
      </c>
      <c r="B3719" t="str">
        <f t="shared" si="58"/>
        <v>J80</v>
      </c>
      <c r="F3719" t="s">
        <v>3015</v>
      </c>
      <c r="G3719" t="s">
        <v>3016</v>
      </c>
    </row>
    <row r="3720" spans="1:7" x14ac:dyDescent="0.25">
      <c r="A3720" t="s">
        <v>3017</v>
      </c>
      <c r="B3720" t="str">
        <f t="shared" si="58"/>
        <v>J81</v>
      </c>
      <c r="F3720" t="s">
        <v>3018</v>
      </c>
      <c r="G3720" t="s">
        <v>3019</v>
      </c>
    </row>
    <row r="3721" spans="1:7" x14ac:dyDescent="0.25">
      <c r="A3721" t="s">
        <v>3020</v>
      </c>
      <c r="B3721" t="str">
        <f t="shared" si="58"/>
        <v>J82</v>
      </c>
      <c r="F3721" t="s">
        <v>3021</v>
      </c>
      <c r="G3721" t="s">
        <v>3022</v>
      </c>
    </row>
    <row r="3722" spans="1:7" x14ac:dyDescent="0.25">
      <c r="A3722" t="s">
        <v>17369</v>
      </c>
      <c r="B3722" t="str">
        <f t="shared" si="58"/>
        <v>J84</v>
      </c>
      <c r="F3722" t="s">
        <v>17370</v>
      </c>
      <c r="G3722" t="s">
        <v>17371</v>
      </c>
    </row>
    <row r="3723" spans="1:7" x14ac:dyDescent="0.25">
      <c r="A3723" t="s">
        <v>17372</v>
      </c>
      <c r="B3723" t="str">
        <f t="shared" si="58"/>
        <v>J84</v>
      </c>
      <c r="F3723" t="s">
        <v>17373</v>
      </c>
      <c r="G3723" t="s">
        <v>17374</v>
      </c>
    </row>
    <row r="3724" spans="1:7" x14ac:dyDescent="0.25">
      <c r="A3724" t="s">
        <v>17375</v>
      </c>
      <c r="B3724" t="str">
        <f t="shared" si="58"/>
        <v>J84</v>
      </c>
      <c r="F3724" t="s">
        <v>17376</v>
      </c>
      <c r="G3724" t="s">
        <v>17377</v>
      </c>
    </row>
    <row r="3725" spans="1:7" x14ac:dyDescent="0.25">
      <c r="A3725" t="s">
        <v>17378</v>
      </c>
      <c r="B3725" t="str">
        <f t="shared" si="58"/>
        <v>J84</v>
      </c>
      <c r="F3725" t="s">
        <v>17379</v>
      </c>
      <c r="G3725" t="s">
        <v>17380</v>
      </c>
    </row>
    <row r="3726" spans="1:7" x14ac:dyDescent="0.25">
      <c r="A3726" t="s">
        <v>17381</v>
      </c>
      <c r="B3726" t="str">
        <f t="shared" si="58"/>
        <v>J85</v>
      </c>
      <c r="F3726" t="s">
        <v>17382</v>
      </c>
      <c r="G3726" t="s">
        <v>17383</v>
      </c>
    </row>
    <row r="3727" spans="1:7" x14ac:dyDescent="0.25">
      <c r="A3727" t="s">
        <v>17384</v>
      </c>
      <c r="B3727" t="str">
        <f t="shared" si="58"/>
        <v>J85</v>
      </c>
      <c r="F3727" t="s">
        <v>17385</v>
      </c>
      <c r="G3727" t="s">
        <v>17386</v>
      </c>
    </row>
    <row r="3728" spans="1:7" x14ac:dyDescent="0.25">
      <c r="A3728" t="s">
        <v>17387</v>
      </c>
      <c r="B3728" t="str">
        <f t="shared" si="58"/>
        <v>J85</v>
      </c>
      <c r="F3728" t="s">
        <v>17388</v>
      </c>
      <c r="G3728" t="s">
        <v>17389</v>
      </c>
    </row>
    <row r="3729" spans="1:7" x14ac:dyDescent="0.25">
      <c r="A3729" t="s">
        <v>17390</v>
      </c>
      <c r="B3729" t="str">
        <f t="shared" si="58"/>
        <v>J85</v>
      </c>
      <c r="F3729" t="s">
        <v>17391</v>
      </c>
      <c r="G3729" t="s">
        <v>17392</v>
      </c>
    </row>
    <row r="3730" spans="1:7" x14ac:dyDescent="0.25">
      <c r="A3730" t="s">
        <v>17393</v>
      </c>
      <c r="B3730" t="str">
        <f t="shared" si="58"/>
        <v>J86</v>
      </c>
      <c r="F3730" t="s">
        <v>17394</v>
      </c>
      <c r="G3730" t="s">
        <v>17395</v>
      </c>
    </row>
    <row r="3731" spans="1:7" x14ac:dyDescent="0.25">
      <c r="A3731" t="s">
        <v>17396</v>
      </c>
      <c r="B3731" t="str">
        <f t="shared" si="58"/>
        <v>J86</v>
      </c>
      <c r="F3731" t="s">
        <v>17397</v>
      </c>
      <c r="G3731" t="s">
        <v>17398</v>
      </c>
    </row>
    <row r="3732" spans="1:7" x14ac:dyDescent="0.25">
      <c r="A3732" t="s">
        <v>434</v>
      </c>
      <c r="B3732" t="str">
        <f t="shared" si="58"/>
        <v>J90</v>
      </c>
      <c r="F3732" t="s">
        <v>3029</v>
      </c>
      <c r="G3732" t="s">
        <v>3030</v>
      </c>
    </row>
    <row r="3733" spans="1:7" x14ac:dyDescent="0.25">
      <c r="A3733" t="s">
        <v>3031</v>
      </c>
      <c r="B3733" t="str">
        <f t="shared" si="58"/>
        <v>J91</v>
      </c>
      <c r="C3733" t="s">
        <v>1835</v>
      </c>
      <c r="F3733" t="s">
        <v>3032</v>
      </c>
      <c r="G3733" t="s">
        <v>3033</v>
      </c>
    </row>
    <row r="3734" spans="1:7" x14ac:dyDescent="0.25">
      <c r="A3734" t="s">
        <v>17399</v>
      </c>
      <c r="B3734" t="str">
        <f t="shared" si="58"/>
        <v>J92</v>
      </c>
      <c r="F3734" t="s">
        <v>17400</v>
      </c>
      <c r="G3734" t="s">
        <v>17401</v>
      </c>
    </row>
    <row r="3735" spans="1:7" x14ac:dyDescent="0.25">
      <c r="A3735" t="s">
        <v>17402</v>
      </c>
      <c r="B3735" t="str">
        <f t="shared" si="58"/>
        <v>J92</v>
      </c>
      <c r="F3735" t="s">
        <v>17403</v>
      </c>
      <c r="G3735" t="s">
        <v>17404</v>
      </c>
    </row>
    <row r="3736" spans="1:7" x14ac:dyDescent="0.25">
      <c r="A3736" t="s">
        <v>17405</v>
      </c>
      <c r="B3736" t="str">
        <f t="shared" si="58"/>
        <v>J93</v>
      </c>
      <c r="F3736" t="s">
        <v>17406</v>
      </c>
      <c r="G3736" t="s">
        <v>17407</v>
      </c>
    </row>
    <row r="3737" spans="1:7" x14ac:dyDescent="0.25">
      <c r="A3737" t="s">
        <v>17408</v>
      </c>
      <c r="B3737" t="str">
        <f t="shared" si="58"/>
        <v>J93</v>
      </c>
      <c r="F3737" t="s">
        <v>17409</v>
      </c>
      <c r="G3737" t="s">
        <v>17410</v>
      </c>
    </row>
    <row r="3738" spans="1:7" x14ac:dyDescent="0.25">
      <c r="A3738" t="s">
        <v>17411</v>
      </c>
      <c r="B3738" t="str">
        <f t="shared" si="58"/>
        <v>J93</v>
      </c>
      <c r="F3738" t="s">
        <v>17412</v>
      </c>
      <c r="G3738" t="s">
        <v>17413</v>
      </c>
    </row>
    <row r="3739" spans="1:7" x14ac:dyDescent="0.25">
      <c r="A3739" t="s">
        <v>17414</v>
      </c>
      <c r="B3739" t="str">
        <f t="shared" si="58"/>
        <v>J93</v>
      </c>
      <c r="F3739" t="s">
        <v>17415</v>
      </c>
      <c r="G3739" t="s">
        <v>17416</v>
      </c>
    </row>
    <row r="3740" spans="1:7" x14ac:dyDescent="0.25">
      <c r="A3740" t="s">
        <v>17417</v>
      </c>
      <c r="B3740" t="str">
        <f t="shared" si="58"/>
        <v>J94</v>
      </c>
      <c r="F3740" t="s">
        <v>17418</v>
      </c>
      <c r="G3740" t="s">
        <v>17419</v>
      </c>
    </row>
    <row r="3741" spans="1:7" x14ac:dyDescent="0.25">
      <c r="A3741" t="s">
        <v>17420</v>
      </c>
      <c r="B3741" t="str">
        <f t="shared" si="58"/>
        <v>J94</v>
      </c>
      <c r="F3741" t="s">
        <v>17421</v>
      </c>
      <c r="G3741" t="s">
        <v>17422</v>
      </c>
    </row>
    <row r="3742" spans="1:7" x14ac:dyDescent="0.25">
      <c r="A3742" t="s">
        <v>17423</v>
      </c>
      <c r="B3742" t="str">
        <f t="shared" si="58"/>
        <v>J94</v>
      </c>
      <c r="F3742" t="s">
        <v>17424</v>
      </c>
      <c r="G3742" t="s">
        <v>17425</v>
      </c>
    </row>
    <row r="3743" spans="1:7" x14ac:dyDescent="0.25">
      <c r="A3743" t="s">
        <v>17426</v>
      </c>
      <c r="B3743" t="str">
        <f t="shared" si="58"/>
        <v>J94</v>
      </c>
      <c r="F3743" t="s">
        <v>17427</v>
      </c>
      <c r="G3743" t="s">
        <v>17428</v>
      </c>
    </row>
    <row r="3744" spans="1:7" x14ac:dyDescent="0.25">
      <c r="A3744" t="s">
        <v>17429</v>
      </c>
      <c r="B3744" t="str">
        <f t="shared" si="58"/>
        <v>J94</v>
      </c>
      <c r="F3744" t="s">
        <v>17430</v>
      </c>
      <c r="G3744" t="s">
        <v>17431</v>
      </c>
    </row>
    <row r="3745" spans="1:7" x14ac:dyDescent="0.25">
      <c r="A3745" t="s">
        <v>17432</v>
      </c>
      <c r="B3745" t="str">
        <f t="shared" si="58"/>
        <v>J95</v>
      </c>
      <c r="F3745" t="s">
        <v>17433</v>
      </c>
      <c r="G3745" t="s">
        <v>17434</v>
      </c>
    </row>
    <row r="3746" spans="1:7" x14ac:dyDescent="0.25">
      <c r="A3746" t="s">
        <v>17435</v>
      </c>
      <c r="B3746" t="str">
        <f t="shared" si="58"/>
        <v>J95</v>
      </c>
      <c r="F3746" t="s">
        <v>17436</v>
      </c>
      <c r="G3746" t="s">
        <v>17437</v>
      </c>
    </row>
    <row r="3747" spans="1:7" x14ac:dyDescent="0.25">
      <c r="A3747" t="s">
        <v>17438</v>
      </c>
      <c r="B3747" t="str">
        <f t="shared" si="58"/>
        <v>J95</v>
      </c>
      <c r="F3747" t="s">
        <v>17439</v>
      </c>
      <c r="G3747" t="s">
        <v>17440</v>
      </c>
    </row>
    <row r="3748" spans="1:7" x14ac:dyDescent="0.25">
      <c r="A3748" t="s">
        <v>17441</v>
      </c>
      <c r="B3748" t="str">
        <f t="shared" si="58"/>
        <v>J95</v>
      </c>
      <c r="F3748" t="s">
        <v>17442</v>
      </c>
      <c r="G3748" t="s">
        <v>17443</v>
      </c>
    </row>
    <row r="3749" spans="1:7" x14ac:dyDescent="0.25">
      <c r="A3749" t="s">
        <v>17444</v>
      </c>
      <c r="B3749" t="str">
        <f t="shared" si="58"/>
        <v>J95</v>
      </c>
      <c r="F3749" t="s">
        <v>17445</v>
      </c>
      <c r="G3749" t="s">
        <v>17446</v>
      </c>
    </row>
    <row r="3750" spans="1:7" x14ac:dyDescent="0.25">
      <c r="A3750" t="s">
        <v>17447</v>
      </c>
      <c r="B3750" t="str">
        <f t="shared" si="58"/>
        <v>J95</v>
      </c>
      <c r="F3750" t="s">
        <v>17448</v>
      </c>
      <c r="G3750" t="s">
        <v>17449</v>
      </c>
    </row>
    <row r="3751" spans="1:7" x14ac:dyDescent="0.25">
      <c r="A3751" t="s">
        <v>17450</v>
      </c>
      <c r="B3751" t="str">
        <f t="shared" si="58"/>
        <v>J95</v>
      </c>
      <c r="F3751" t="s">
        <v>17451</v>
      </c>
      <c r="G3751" t="s">
        <v>17452</v>
      </c>
    </row>
    <row r="3752" spans="1:7" x14ac:dyDescent="0.25">
      <c r="A3752" t="s">
        <v>17453</v>
      </c>
      <c r="B3752" t="str">
        <f t="shared" si="58"/>
        <v>J95</v>
      </c>
      <c r="F3752" t="s">
        <v>17454</v>
      </c>
      <c r="G3752" t="s">
        <v>17455</v>
      </c>
    </row>
    <row r="3753" spans="1:7" x14ac:dyDescent="0.25">
      <c r="A3753" t="s">
        <v>17456</v>
      </c>
      <c r="B3753" t="str">
        <f t="shared" si="58"/>
        <v>J96</v>
      </c>
      <c r="F3753" t="s">
        <v>17457</v>
      </c>
      <c r="G3753" t="s">
        <v>17458</v>
      </c>
    </row>
    <row r="3754" spans="1:7" x14ac:dyDescent="0.25">
      <c r="A3754" t="s">
        <v>17459</v>
      </c>
      <c r="B3754" t="str">
        <f t="shared" si="58"/>
        <v>J96</v>
      </c>
      <c r="F3754" t="s">
        <v>17460</v>
      </c>
      <c r="G3754" t="s">
        <v>17461</v>
      </c>
    </row>
    <row r="3755" spans="1:7" x14ac:dyDescent="0.25">
      <c r="A3755" t="s">
        <v>17462</v>
      </c>
      <c r="B3755" t="str">
        <f t="shared" si="58"/>
        <v>J96</v>
      </c>
      <c r="F3755" t="s">
        <v>17463</v>
      </c>
      <c r="G3755" t="s">
        <v>17464</v>
      </c>
    </row>
    <row r="3756" spans="1:7" x14ac:dyDescent="0.25">
      <c r="A3756" t="s">
        <v>17465</v>
      </c>
      <c r="B3756" t="str">
        <f t="shared" si="58"/>
        <v>J98</v>
      </c>
      <c r="F3756" t="s">
        <v>17466</v>
      </c>
      <c r="G3756" t="s">
        <v>17467</v>
      </c>
    </row>
    <row r="3757" spans="1:7" x14ac:dyDescent="0.25">
      <c r="A3757" t="s">
        <v>17468</v>
      </c>
      <c r="B3757" t="str">
        <f t="shared" si="58"/>
        <v>J98</v>
      </c>
      <c r="F3757" t="s">
        <v>17469</v>
      </c>
      <c r="G3757" t="s">
        <v>17470</v>
      </c>
    </row>
    <row r="3758" spans="1:7" x14ac:dyDescent="0.25">
      <c r="A3758" t="s">
        <v>17471</v>
      </c>
      <c r="B3758" t="str">
        <f t="shared" si="58"/>
        <v>J98</v>
      </c>
      <c r="F3758" t="s">
        <v>17472</v>
      </c>
      <c r="G3758" t="s">
        <v>17473</v>
      </c>
    </row>
    <row r="3759" spans="1:7" x14ac:dyDescent="0.25">
      <c r="A3759" t="s">
        <v>17474</v>
      </c>
      <c r="B3759" t="str">
        <f t="shared" si="58"/>
        <v>J98</v>
      </c>
      <c r="F3759" t="s">
        <v>17475</v>
      </c>
      <c r="G3759" t="s">
        <v>17476</v>
      </c>
    </row>
    <row r="3760" spans="1:7" x14ac:dyDescent="0.25">
      <c r="A3760" t="s">
        <v>17477</v>
      </c>
      <c r="B3760" t="str">
        <f t="shared" si="58"/>
        <v>J98</v>
      </c>
      <c r="F3760" t="s">
        <v>17478</v>
      </c>
      <c r="G3760" t="s">
        <v>17479</v>
      </c>
    </row>
    <row r="3761" spans="1:8" x14ac:dyDescent="0.25">
      <c r="A3761" t="s">
        <v>17480</v>
      </c>
      <c r="B3761" t="str">
        <f t="shared" si="58"/>
        <v>J98</v>
      </c>
      <c r="F3761" t="s">
        <v>17481</v>
      </c>
      <c r="G3761" t="s">
        <v>17482</v>
      </c>
    </row>
    <row r="3762" spans="1:8" x14ac:dyDescent="0.25">
      <c r="A3762" t="s">
        <v>17483</v>
      </c>
      <c r="B3762" t="str">
        <f t="shared" si="58"/>
        <v>J98</v>
      </c>
      <c r="F3762" t="s">
        <v>17484</v>
      </c>
      <c r="G3762" t="s">
        <v>17485</v>
      </c>
    </row>
    <row r="3763" spans="1:8" x14ac:dyDescent="0.25">
      <c r="A3763" t="s">
        <v>17486</v>
      </c>
      <c r="B3763" t="str">
        <f t="shared" si="58"/>
        <v>J98</v>
      </c>
      <c r="F3763" t="s">
        <v>17487</v>
      </c>
      <c r="G3763" t="s">
        <v>17488</v>
      </c>
    </row>
    <row r="3764" spans="1:8" x14ac:dyDescent="0.25">
      <c r="A3764" t="s">
        <v>17489</v>
      </c>
      <c r="B3764" t="str">
        <f t="shared" si="58"/>
        <v>J98</v>
      </c>
      <c r="F3764" t="s">
        <v>17490</v>
      </c>
      <c r="G3764" t="s">
        <v>17491</v>
      </c>
    </row>
    <row r="3765" spans="1:8" x14ac:dyDescent="0.25">
      <c r="A3765" t="s">
        <v>17492</v>
      </c>
      <c r="B3765" t="str">
        <f t="shared" si="58"/>
        <v>J99</v>
      </c>
      <c r="C3765" t="s">
        <v>1835</v>
      </c>
      <c r="F3765" t="s">
        <v>17493</v>
      </c>
      <c r="G3765" t="s">
        <v>17494</v>
      </c>
      <c r="H3765" t="s">
        <v>17495</v>
      </c>
    </row>
    <row r="3766" spans="1:8" x14ac:dyDescent="0.25">
      <c r="A3766" t="s">
        <v>17496</v>
      </c>
      <c r="B3766" t="str">
        <f t="shared" si="58"/>
        <v>J99</v>
      </c>
      <c r="C3766" t="s">
        <v>1835</v>
      </c>
      <c r="F3766" t="s">
        <v>17497</v>
      </c>
      <c r="G3766" t="s">
        <v>17498</v>
      </c>
    </row>
    <row r="3767" spans="1:8" x14ac:dyDescent="0.25">
      <c r="A3767" t="s">
        <v>17499</v>
      </c>
      <c r="B3767" t="str">
        <f t="shared" si="58"/>
        <v>J99</v>
      </c>
      <c r="C3767" t="s">
        <v>1835</v>
      </c>
      <c r="F3767" t="s">
        <v>17500</v>
      </c>
      <c r="G3767" t="s">
        <v>17501</v>
      </c>
    </row>
    <row r="3768" spans="1:8" x14ac:dyDescent="0.25">
      <c r="A3768" t="s">
        <v>17502</v>
      </c>
      <c r="B3768" t="str">
        <f t="shared" si="58"/>
        <v>K00</v>
      </c>
      <c r="E3768" t="s">
        <v>7042</v>
      </c>
      <c r="F3768" t="s">
        <v>17503</v>
      </c>
      <c r="G3768" t="s">
        <v>17504</v>
      </c>
    </row>
    <row r="3769" spans="1:8" x14ac:dyDescent="0.25">
      <c r="A3769" t="s">
        <v>17505</v>
      </c>
      <c r="B3769" t="str">
        <f t="shared" si="58"/>
        <v>K00</v>
      </c>
      <c r="E3769" t="s">
        <v>7042</v>
      </c>
      <c r="F3769" t="s">
        <v>17506</v>
      </c>
      <c r="G3769" t="s">
        <v>17507</v>
      </c>
    </row>
    <row r="3770" spans="1:8" x14ac:dyDescent="0.25">
      <c r="A3770" t="s">
        <v>17508</v>
      </c>
      <c r="B3770" t="str">
        <f t="shared" si="58"/>
        <v>K00</v>
      </c>
      <c r="E3770" t="s">
        <v>7042</v>
      </c>
      <c r="F3770" t="s">
        <v>17509</v>
      </c>
      <c r="G3770" t="s">
        <v>17510</v>
      </c>
    </row>
    <row r="3771" spans="1:8" x14ac:dyDescent="0.25">
      <c r="A3771" t="s">
        <v>17511</v>
      </c>
      <c r="B3771" t="str">
        <f t="shared" si="58"/>
        <v>K00</v>
      </c>
      <c r="E3771" t="s">
        <v>7042</v>
      </c>
      <c r="F3771" t="s">
        <v>17512</v>
      </c>
      <c r="G3771" t="s">
        <v>17513</v>
      </c>
    </row>
    <row r="3772" spans="1:8" x14ac:dyDescent="0.25">
      <c r="A3772" t="s">
        <v>17514</v>
      </c>
      <c r="B3772" t="str">
        <f t="shared" si="58"/>
        <v>K00</v>
      </c>
      <c r="E3772" t="s">
        <v>7042</v>
      </c>
      <c r="F3772" t="s">
        <v>17515</v>
      </c>
      <c r="G3772" t="s">
        <v>17516</v>
      </c>
    </row>
    <row r="3773" spans="1:8" x14ac:dyDescent="0.25">
      <c r="A3773" t="s">
        <v>17517</v>
      </c>
      <c r="B3773" t="str">
        <f t="shared" si="58"/>
        <v>K00</v>
      </c>
      <c r="E3773" t="s">
        <v>7042</v>
      </c>
      <c r="F3773" t="s">
        <v>17518</v>
      </c>
      <c r="G3773" t="s">
        <v>17519</v>
      </c>
    </row>
    <row r="3774" spans="1:8" x14ac:dyDescent="0.25">
      <c r="A3774" t="s">
        <v>17520</v>
      </c>
      <c r="B3774" t="str">
        <f t="shared" si="58"/>
        <v>K00</v>
      </c>
      <c r="E3774" t="s">
        <v>7042</v>
      </c>
      <c r="F3774" t="s">
        <v>17521</v>
      </c>
      <c r="G3774" t="s">
        <v>17522</v>
      </c>
    </row>
    <row r="3775" spans="1:8" x14ac:dyDescent="0.25">
      <c r="A3775" t="s">
        <v>17523</v>
      </c>
      <c r="B3775" t="str">
        <f t="shared" si="58"/>
        <v>K00</v>
      </c>
      <c r="E3775" t="s">
        <v>7042</v>
      </c>
      <c r="F3775" t="s">
        <v>17524</v>
      </c>
      <c r="G3775" t="s">
        <v>17525</v>
      </c>
    </row>
    <row r="3776" spans="1:8" x14ac:dyDescent="0.25">
      <c r="A3776" t="s">
        <v>17526</v>
      </c>
      <c r="B3776" t="str">
        <f t="shared" si="58"/>
        <v>K00</v>
      </c>
      <c r="E3776" t="s">
        <v>7042</v>
      </c>
      <c r="F3776" t="s">
        <v>17527</v>
      </c>
      <c r="G3776" t="s">
        <v>17528</v>
      </c>
    </row>
    <row r="3777" spans="1:7" x14ac:dyDescent="0.25">
      <c r="A3777" t="s">
        <v>17529</v>
      </c>
      <c r="B3777" t="str">
        <f t="shared" si="58"/>
        <v>K00</v>
      </c>
      <c r="E3777" t="s">
        <v>7042</v>
      </c>
      <c r="F3777" t="s">
        <v>17530</v>
      </c>
      <c r="G3777" t="s">
        <v>17531</v>
      </c>
    </row>
    <row r="3778" spans="1:7" x14ac:dyDescent="0.25">
      <c r="A3778" t="s">
        <v>17532</v>
      </c>
      <c r="B3778" t="str">
        <f t="shared" si="58"/>
        <v>K01</v>
      </c>
      <c r="E3778" t="s">
        <v>7042</v>
      </c>
      <c r="F3778" t="s">
        <v>17533</v>
      </c>
      <c r="G3778" t="s">
        <v>17534</v>
      </c>
    </row>
    <row r="3779" spans="1:7" x14ac:dyDescent="0.25">
      <c r="A3779" t="s">
        <v>17535</v>
      </c>
      <c r="B3779" t="str">
        <f t="shared" ref="B3779:B3842" si="59">LEFT(A3779,3)</f>
        <v>K01</v>
      </c>
      <c r="E3779" t="s">
        <v>7042</v>
      </c>
      <c r="F3779" t="s">
        <v>17536</v>
      </c>
      <c r="G3779" t="s">
        <v>17537</v>
      </c>
    </row>
    <row r="3780" spans="1:7" x14ac:dyDescent="0.25">
      <c r="A3780" t="s">
        <v>17538</v>
      </c>
      <c r="B3780" t="str">
        <f t="shared" si="59"/>
        <v>K02</v>
      </c>
      <c r="E3780" t="s">
        <v>7042</v>
      </c>
      <c r="F3780" t="s">
        <v>17539</v>
      </c>
      <c r="G3780" t="s">
        <v>17540</v>
      </c>
    </row>
    <row r="3781" spans="1:7" x14ac:dyDescent="0.25">
      <c r="A3781" t="s">
        <v>17541</v>
      </c>
      <c r="B3781" t="str">
        <f t="shared" si="59"/>
        <v>K02</v>
      </c>
      <c r="E3781" t="s">
        <v>7042</v>
      </c>
      <c r="F3781" t="s">
        <v>17542</v>
      </c>
      <c r="G3781" t="s">
        <v>17543</v>
      </c>
    </row>
    <row r="3782" spans="1:7" x14ac:dyDescent="0.25">
      <c r="A3782" t="s">
        <v>17544</v>
      </c>
      <c r="B3782" t="str">
        <f t="shared" si="59"/>
        <v>K02</v>
      </c>
      <c r="E3782" t="s">
        <v>7042</v>
      </c>
      <c r="F3782" t="s">
        <v>17545</v>
      </c>
      <c r="G3782" t="s">
        <v>17546</v>
      </c>
    </row>
    <row r="3783" spans="1:7" x14ac:dyDescent="0.25">
      <c r="A3783" t="s">
        <v>17547</v>
      </c>
      <c r="B3783" t="str">
        <f t="shared" si="59"/>
        <v>K02</v>
      </c>
      <c r="E3783" t="s">
        <v>7042</v>
      </c>
      <c r="F3783" t="s">
        <v>17548</v>
      </c>
      <c r="G3783" t="s">
        <v>17549</v>
      </c>
    </row>
    <row r="3784" spans="1:7" x14ac:dyDescent="0.25">
      <c r="A3784" t="s">
        <v>17550</v>
      </c>
      <c r="B3784" t="str">
        <f t="shared" si="59"/>
        <v>K02</v>
      </c>
      <c r="E3784" t="s">
        <v>7042</v>
      </c>
      <c r="F3784" t="s">
        <v>17551</v>
      </c>
      <c r="G3784" t="s">
        <v>17552</v>
      </c>
    </row>
    <row r="3785" spans="1:7" x14ac:dyDescent="0.25">
      <c r="A3785" t="s">
        <v>17553</v>
      </c>
      <c r="B3785" t="str">
        <f t="shared" si="59"/>
        <v>K02</v>
      </c>
      <c r="E3785" t="s">
        <v>7042</v>
      </c>
      <c r="F3785" t="s">
        <v>17554</v>
      </c>
      <c r="G3785" t="s">
        <v>17555</v>
      </c>
    </row>
    <row r="3786" spans="1:7" x14ac:dyDescent="0.25">
      <c r="A3786" t="s">
        <v>17556</v>
      </c>
      <c r="B3786" t="str">
        <f t="shared" si="59"/>
        <v>K02</v>
      </c>
      <c r="E3786" t="s">
        <v>7042</v>
      </c>
      <c r="F3786" t="s">
        <v>17557</v>
      </c>
      <c r="G3786" t="s">
        <v>17558</v>
      </c>
    </row>
    <row r="3787" spans="1:7" x14ac:dyDescent="0.25">
      <c r="A3787" t="s">
        <v>17559</v>
      </c>
      <c r="B3787" t="str">
        <f t="shared" si="59"/>
        <v>K03</v>
      </c>
      <c r="E3787" t="s">
        <v>7042</v>
      </c>
      <c r="F3787" t="s">
        <v>17560</v>
      </c>
      <c r="G3787" t="s">
        <v>17561</v>
      </c>
    </row>
    <row r="3788" spans="1:7" x14ac:dyDescent="0.25">
      <c r="A3788" t="s">
        <v>17562</v>
      </c>
      <c r="B3788" t="str">
        <f t="shared" si="59"/>
        <v>K03</v>
      </c>
      <c r="E3788" t="s">
        <v>7042</v>
      </c>
      <c r="F3788" t="s">
        <v>17563</v>
      </c>
      <c r="G3788" t="s">
        <v>17564</v>
      </c>
    </row>
    <row r="3789" spans="1:7" x14ac:dyDescent="0.25">
      <c r="A3789" t="s">
        <v>17565</v>
      </c>
      <c r="B3789" t="str">
        <f t="shared" si="59"/>
        <v>K03</v>
      </c>
      <c r="E3789" t="s">
        <v>7042</v>
      </c>
      <c r="F3789" t="s">
        <v>17566</v>
      </c>
      <c r="G3789" t="s">
        <v>17567</v>
      </c>
    </row>
    <row r="3790" spans="1:7" x14ac:dyDescent="0.25">
      <c r="A3790" t="s">
        <v>17568</v>
      </c>
      <c r="B3790" t="str">
        <f t="shared" si="59"/>
        <v>K03</v>
      </c>
      <c r="E3790" t="s">
        <v>7042</v>
      </c>
      <c r="F3790" t="s">
        <v>17569</v>
      </c>
      <c r="G3790" t="s">
        <v>17570</v>
      </c>
    </row>
    <row r="3791" spans="1:7" x14ac:dyDescent="0.25">
      <c r="A3791" t="s">
        <v>17571</v>
      </c>
      <c r="B3791" t="str">
        <f t="shared" si="59"/>
        <v>K03</v>
      </c>
      <c r="E3791" t="s">
        <v>7042</v>
      </c>
      <c r="F3791" t="s">
        <v>17572</v>
      </c>
      <c r="G3791" t="s">
        <v>17573</v>
      </c>
    </row>
    <row r="3792" spans="1:7" x14ac:dyDescent="0.25">
      <c r="A3792" t="s">
        <v>17574</v>
      </c>
      <c r="B3792" t="str">
        <f t="shared" si="59"/>
        <v>K03</v>
      </c>
      <c r="E3792" t="s">
        <v>7042</v>
      </c>
      <c r="F3792" t="s">
        <v>17575</v>
      </c>
      <c r="G3792" t="s">
        <v>17576</v>
      </c>
    </row>
    <row r="3793" spans="1:7" x14ac:dyDescent="0.25">
      <c r="A3793" t="s">
        <v>17577</v>
      </c>
      <c r="B3793" t="str">
        <f t="shared" si="59"/>
        <v>K03</v>
      </c>
      <c r="E3793" t="s">
        <v>7042</v>
      </c>
      <c r="F3793" t="s">
        <v>17578</v>
      </c>
      <c r="G3793" t="s">
        <v>17579</v>
      </c>
    </row>
    <row r="3794" spans="1:7" x14ac:dyDescent="0.25">
      <c r="A3794" t="s">
        <v>17580</v>
      </c>
      <c r="B3794" t="str">
        <f t="shared" si="59"/>
        <v>K03</v>
      </c>
      <c r="E3794" t="s">
        <v>7042</v>
      </c>
      <c r="F3794" t="s">
        <v>17581</v>
      </c>
      <c r="G3794" t="s">
        <v>17582</v>
      </c>
    </row>
    <row r="3795" spans="1:7" x14ac:dyDescent="0.25">
      <c r="A3795" t="s">
        <v>17583</v>
      </c>
      <c r="B3795" t="str">
        <f t="shared" si="59"/>
        <v>K03</v>
      </c>
      <c r="E3795" t="s">
        <v>7042</v>
      </c>
      <c r="F3795" t="s">
        <v>17584</v>
      </c>
      <c r="G3795" t="s">
        <v>17585</v>
      </c>
    </row>
    <row r="3796" spans="1:7" x14ac:dyDescent="0.25">
      <c r="A3796" t="s">
        <v>17586</v>
      </c>
      <c r="B3796" t="str">
        <f t="shared" si="59"/>
        <v>K03</v>
      </c>
      <c r="E3796" t="s">
        <v>7042</v>
      </c>
      <c r="F3796" t="s">
        <v>17587</v>
      </c>
      <c r="G3796" t="s">
        <v>17588</v>
      </c>
    </row>
    <row r="3797" spans="1:7" x14ac:dyDescent="0.25">
      <c r="A3797" t="s">
        <v>17589</v>
      </c>
      <c r="B3797" t="str">
        <f t="shared" si="59"/>
        <v>K04</v>
      </c>
      <c r="E3797" t="s">
        <v>7042</v>
      </c>
      <c r="F3797" t="s">
        <v>17590</v>
      </c>
      <c r="G3797" t="s">
        <v>17591</v>
      </c>
    </row>
    <row r="3798" spans="1:7" x14ac:dyDescent="0.25">
      <c r="A3798" t="s">
        <v>17592</v>
      </c>
      <c r="B3798" t="str">
        <f t="shared" si="59"/>
        <v>K04</v>
      </c>
      <c r="E3798" t="s">
        <v>7042</v>
      </c>
      <c r="F3798" t="s">
        <v>17593</v>
      </c>
      <c r="G3798" t="s">
        <v>17594</v>
      </c>
    </row>
    <row r="3799" spans="1:7" x14ac:dyDescent="0.25">
      <c r="A3799" t="s">
        <v>17595</v>
      </c>
      <c r="B3799" t="str">
        <f t="shared" si="59"/>
        <v>K04</v>
      </c>
      <c r="E3799" t="s">
        <v>7042</v>
      </c>
      <c r="F3799" t="s">
        <v>17596</v>
      </c>
      <c r="G3799" t="s">
        <v>17597</v>
      </c>
    </row>
    <row r="3800" spans="1:7" x14ac:dyDescent="0.25">
      <c r="A3800" t="s">
        <v>17598</v>
      </c>
      <c r="B3800" t="str">
        <f t="shared" si="59"/>
        <v>K04</v>
      </c>
      <c r="E3800" t="s">
        <v>7042</v>
      </c>
      <c r="F3800" t="s">
        <v>17599</v>
      </c>
      <c r="G3800" t="s">
        <v>17600</v>
      </c>
    </row>
    <row r="3801" spans="1:7" x14ac:dyDescent="0.25">
      <c r="A3801" t="s">
        <v>17601</v>
      </c>
      <c r="B3801" t="str">
        <f t="shared" si="59"/>
        <v>K04</v>
      </c>
      <c r="E3801" t="s">
        <v>7042</v>
      </c>
      <c r="F3801" t="s">
        <v>17602</v>
      </c>
      <c r="G3801" t="s">
        <v>17603</v>
      </c>
    </row>
    <row r="3802" spans="1:7" x14ac:dyDescent="0.25">
      <c r="A3802" t="s">
        <v>17604</v>
      </c>
      <c r="B3802" t="str">
        <f t="shared" si="59"/>
        <v>K04</v>
      </c>
      <c r="E3802" t="s">
        <v>7042</v>
      </c>
      <c r="F3802" t="s">
        <v>17605</v>
      </c>
      <c r="G3802" t="s">
        <v>17606</v>
      </c>
    </row>
    <row r="3803" spans="1:7" x14ac:dyDescent="0.25">
      <c r="A3803" t="s">
        <v>17607</v>
      </c>
      <c r="B3803" t="str">
        <f t="shared" si="59"/>
        <v>K04</v>
      </c>
      <c r="E3803" t="s">
        <v>7042</v>
      </c>
      <c r="F3803" t="s">
        <v>17608</v>
      </c>
      <c r="G3803" t="s">
        <v>17609</v>
      </c>
    </row>
    <row r="3804" spans="1:7" x14ac:dyDescent="0.25">
      <c r="A3804" t="s">
        <v>17610</v>
      </c>
      <c r="B3804" t="str">
        <f t="shared" si="59"/>
        <v>K04</v>
      </c>
      <c r="E3804" t="s">
        <v>7042</v>
      </c>
      <c r="F3804" t="s">
        <v>17611</v>
      </c>
      <c r="G3804" t="s">
        <v>17612</v>
      </c>
    </row>
    <row r="3805" spans="1:7" x14ac:dyDescent="0.25">
      <c r="A3805" t="s">
        <v>17613</v>
      </c>
      <c r="B3805" t="str">
        <f t="shared" si="59"/>
        <v>K04</v>
      </c>
      <c r="E3805" t="s">
        <v>7042</v>
      </c>
      <c r="F3805" t="s">
        <v>17614</v>
      </c>
      <c r="G3805" t="s">
        <v>17615</v>
      </c>
    </row>
    <row r="3806" spans="1:7" x14ac:dyDescent="0.25">
      <c r="A3806" t="s">
        <v>17616</v>
      </c>
      <c r="B3806" t="str">
        <f t="shared" si="59"/>
        <v>K04</v>
      </c>
      <c r="E3806" t="s">
        <v>7042</v>
      </c>
      <c r="F3806" t="s">
        <v>17617</v>
      </c>
      <c r="G3806" t="s">
        <v>17618</v>
      </c>
    </row>
    <row r="3807" spans="1:7" x14ac:dyDescent="0.25">
      <c r="A3807" t="s">
        <v>17619</v>
      </c>
      <c r="B3807" t="str">
        <f t="shared" si="59"/>
        <v>K05</v>
      </c>
      <c r="E3807" t="s">
        <v>7042</v>
      </c>
      <c r="F3807" t="s">
        <v>17620</v>
      </c>
      <c r="G3807" t="s">
        <v>17621</v>
      </c>
    </row>
    <row r="3808" spans="1:7" x14ac:dyDescent="0.25">
      <c r="A3808" t="s">
        <v>17622</v>
      </c>
      <c r="B3808" t="str">
        <f t="shared" si="59"/>
        <v>K05</v>
      </c>
      <c r="E3808" t="s">
        <v>7042</v>
      </c>
      <c r="F3808" t="s">
        <v>17623</v>
      </c>
      <c r="G3808" t="s">
        <v>17624</v>
      </c>
    </row>
    <row r="3809" spans="1:7" x14ac:dyDescent="0.25">
      <c r="A3809" t="s">
        <v>17625</v>
      </c>
      <c r="B3809" t="str">
        <f t="shared" si="59"/>
        <v>K05</v>
      </c>
      <c r="E3809" t="s">
        <v>7042</v>
      </c>
      <c r="F3809" t="s">
        <v>17626</v>
      </c>
      <c r="G3809" t="s">
        <v>17627</v>
      </c>
    </row>
    <row r="3810" spans="1:7" x14ac:dyDescent="0.25">
      <c r="A3810" t="s">
        <v>17628</v>
      </c>
      <c r="B3810" t="str">
        <f t="shared" si="59"/>
        <v>K05</v>
      </c>
      <c r="E3810" t="s">
        <v>7042</v>
      </c>
      <c r="F3810" t="s">
        <v>17629</v>
      </c>
      <c r="G3810" t="s">
        <v>17630</v>
      </c>
    </row>
    <row r="3811" spans="1:7" x14ac:dyDescent="0.25">
      <c r="A3811" t="s">
        <v>17631</v>
      </c>
      <c r="B3811" t="str">
        <f t="shared" si="59"/>
        <v>K05</v>
      </c>
      <c r="E3811" t="s">
        <v>7042</v>
      </c>
      <c r="F3811" t="s">
        <v>17632</v>
      </c>
      <c r="G3811" t="s">
        <v>17633</v>
      </c>
    </row>
    <row r="3812" spans="1:7" x14ac:dyDescent="0.25">
      <c r="A3812" t="s">
        <v>17634</v>
      </c>
      <c r="B3812" t="str">
        <f t="shared" si="59"/>
        <v>K05</v>
      </c>
      <c r="E3812" t="s">
        <v>7042</v>
      </c>
      <c r="F3812" t="s">
        <v>17635</v>
      </c>
      <c r="G3812" t="s">
        <v>17636</v>
      </c>
    </row>
    <row r="3813" spans="1:7" x14ac:dyDescent="0.25">
      <c r="A3813" t="s">
        <v>17637</v>
      </c>
      <c r="B3813" t="str">
        <f t="shared" si="59"/>
        <v>K05</v>
      </c>
      <c r="E3813" t="s">
        <v>7042</v>
      </c>
      <c r="F3813" t="s">
        <v>17638</v>
      </c>
      <c r="G3813" t="s">
        <v>17639</v>
      </c>
    </row>
    <row r="3814" spans="1:7" x14ac:dyDescent="0.25">
      <c r="A3814" t="s">
        <v>17640</v>
      </c>
      <c r="B3814" t="str">
        <f t="shared" si="59"/>
        <v>K06</v>
      </c>
      <c r="E3814" t="s">
        <v>7042</v>
      </c>
      <c r="F3814" t="s">
        <v>17641</v>
      </c>
      <c r="G3814" t="s">
        <v>17642</v>
      </c>
    </row>
    <row r="3815" spans="1:7" x14ac:dyDescent="0.25">
      <c r="A3815" t="s">
        <v>17643</v>
      </c>
      <c r="B3815" t="str">
        <f t="shared" si="59"/>
        <v>K06</v>
      </c>
      <c r="E3815" t="s">
        <v>7042</v>
      </c>
      <c r="F3815" t="s">
        <v>17644</v>
      </c>
      <c r="G3815" t="s">
        <v>17645</v>
      </c>
    </row>
    <row r="3816" spans="1:7" x14ac:dyDescent="0.25">
      <c r="A3816" t="s">
        <v>17646</v>
      </c>
      <c r="B3816" t="str">
        <f t="shared" si="59"/>
        <v>K06</v>
      </c>
      <c r="E3816" t="s">
        <v>7042</v>
      </c>
      <c r="F3816" t="s">
        <v>17647</v>
      </c>
      <c r="G3816" t="s">
        <v>17648</v>
      </c>
    </row>
    <row r="3817" spans="1:7" x14ac:dyDescent="0.25">
      <c r="A3817" t="s">
        <v>17649</v>
      </c>
      <c r="B3817" t="str">
        <f t="shared" si="59"/>
        <v>K06</v>
      </c>
      <c r="E3817" t="s">
        <v>7042</v>
      </c>
      <c r="F3817" t="s">
        <v>17650</v>
      </c>
      <c r="G3817" t="s">
        <v>17651</v>
      </c>
    </row>
    <row r="3818" spans="1:7" x14ac:dyDescent="0.25">
      <c r="A3818" t="s">
        <v>17652</v>
      </c>
      <c r="B3818" t="str">
        <f t="shared" si="59"/>
        <v>K06</v>
      </c>
      <c r="E3818" t="s">
        <v>7042</v>
      </c>
      <c r="F3818" t="s">
        <v>17653</v>
      </c>
      <c r="G3818" t="s">
        <v>17654</v>
      </c>
    </row>
    <row r="3819" spans="1:7" x14ac:dyDescent="0.25">
      <c r="A3819" t="s">
        <v>17655</v>
      </c>
      <c r="B3819" t="str">
        <f t="shared" si="59"/>
        <v>K07</v>
      </c>
      <c r="E3819" t="s">
        <v>7042</v>
      </c>
      <c r="F3819" t="s">
        <v>17656</v>
      </c>
      <c r="G3819" t="s">
        <v>17657</v>
      </c>
    </row>
    <row r="3820" spans="1:7" x14ac:dyDescent="0.25">
      <c r="A3820" t="s">
        <v>17658</v>
      </c>
      <c r="B3820" t="str">
        <f t="shared" si="59"/>
        <v>K07</v>
      </c>
      <c r="E3820" t="s">
        <v>7042</v>
      </c>
      <c r="F3820" t="s">
        <v>17659</v>
      </c>
      <c r="G3820" t="s">
        <v>17660</v>
      </c>
    </row>
    <row r="3821" spans="1:7" x14ac:dyDescent="0.25">
      <c r="A3821" t="s">
        <v>17661</v>
      </c>
      <c r="B3821" t="str">
        <f t="shared" si="59"/>
        <v>K07</v>
      </c>
      <c r="E3821" t="s">
        <v>7042</v>
      </c>
      <c r="F3821" t="s">
        <v>17662</v>
      </c>
      <c r="G3821" t="s">
        <v>17663</v>
      </c>
    </row>
    <row r="3822" spans="1:7" x14ac:dyDescent="0.25">
      <c r="A3822" t="s">
        <v>17664</v>
      </c>
      <c r="B3822" t="str">
        <f t="shared" si="59"/>
        <v>K07</v>
      </c>
      <c r="E3822" t="s">
        <v>7042</v>
      </c>
      <c r="F3822" t="s">
        <v>17665</v>
      </c>
      <c r="G3822" t="s">
        <v>17666</v>
      </c>
    </row>
    <row r="3823" spans="1:7" x14ac:dyDescent="0.25">
      <c r="A3823" t="s">
        <v>17667</v>
      </c>
      <c r="B3823" t="str">
        <f t="shared" si="59"/>
        <v>K07</v>
      </c>
      <c r="E3823" t="s">
        <v>7042</v>
      </c>
      <c r="F3823" t="s">
        <v>17668</v>
      </c>
      <c r="G3823" t="s">
        <v>17669</v>
      </c>
    </row>
    <row r="3824" spans="1:7" x14ac:dyDescent="0.25">
      <c r="A3824" t="s">
        <v>17670</v>
      </c>
      <c r="B3824" t="str">
        <f t="shared" si="59"/>
        <v>K07</v>
      </c>
      <c r="E3824" t="s">
        <v>7042</v>
      </c>
      <c r="F3824" t="s">
        <v>17671</v>
      </c>
      <c r="G3824" t="s">
        <v>17672</v>
      </c>
    </row>
    <row r="3825" spans="1:7" x14ac:dyDescent="0.25">
      <c r="A3825" t="s">
        <v>17673</v>
      </c>
      <c r="B3825" t="str">
        <f t="shared" si="59"/>
        <v>K07</v>
      </c>
      <c r="E3825" t="s">
        <v>7042</v>
      </c>
      <c r="F3825" t="s">
        <v>17674</v>
      </c>
      <c r="G3825" t="s">
        <v>17675</v>
      </c>
    </row>
    <row r="3826" spans="1:7" x14ac:dyDescent="0.25">
      <c r="A3826" t="s">
        <v>17676</v>
      </c>
      <c r="B3826" t="str">
        <f t="shared" si="59"/>
        <v>K07</v>
      </c>
      <c r="E3826" t="s">
        <v>7042</v>
      </c>
      <c r="F3826" t="s">
        <v>17677</v>
      </c>
      <c r="G3826" t="s">
        <v>17678</v>
      </c>
    </row>
    <row r="3827" spans="1:7" x14ac:dyDescent="0.25">
      <c r="A3827" t="s">
        <v>17679</v>
      </c>
      <c r="B3827" t="str">
        <f t="shared" si="59"/>
        <v>K07</v>
      </c>
      <c r="E3827" t="s">
        <v>7042</v>
      </c>
      <c r="F3827" t="s">
        <v>17680</v>
      </c>
      <c r="G3827" t="s">
        <v>17681</v>
      </c>
    </row>
    <row r="3828" spans="1:7" x14ac:dyDescent="0.25">
      <c r="A3828" t="s">
        <v>17682</v>
      </c>
      <c r="B3828" t="str">
        <f t="shared" si="59"/>
        <v>K08</v>
      </c>
      <c r="E3828" t="s">
        <v>7042</v>
      </c>
      <c r="F3828" t="s">
        <v>17683</v>
      </c>
      <c r="G3828" t="s">
        <v>17684</v>
      </c>
    </row>
    <row r="3829" spans="1:7" x14ac:dyDescent="0.25">
      <c r="A3829" t="s">
        <v>17685</v>
      </c>
      <c r="B3829" t="str">
        <f t="shared" si="59"/>
        <v>K08</v>
      </c>
      <c r="E3829" t="s">
        <v>7042</v>
      </c>
      <c r="F3829" t="s">
        <v>17686</v>
      </c>
      <c r="G3829" t="s">
        <v>17687</v>
      </c>
    </row>
    <row r="3830" spans="1:7" x14ac:dyDescent="0.25">
      <c r="A3830" t="s">
        <v>17688</v>
      </c>
      <c r="B3830" t="str">
        <f t="shared" si="59"/>
        <v>K08</v>
      </c>
      <c r="E3830" t="s">
        <v>7042</v>
      </c>
      <c r="F3830" t="s">
        <v>17689</v>
      </c>
      <c r="G3830" t="s">
        <v>17690</v>
      </c>
    </row>
    <row r="3831" spans="1:7" x14ac:dyDescent="0.25">
      <c r="A3831" t="s">
        <v>17691</v>
      </c>
      <c r="B3831" t="str">
        <f t="shared" si="59"/>
        <v>K08</v>
      </c>
      <c r="E3831" t="s">
        <v>7042</v>
      </c>
      <c r="F3831" t="s">
        <v>17692</v>
      </c>
      <c r="G3831" t="s">
        <v>17693</v>
      </c>
    </row>
    <row r="3832" spans="1:7" x14ac:dyDescent="0.25">
      <c r="A3832" t="s">
        <v>17694</v>
      </c>
      <c r="B3832" t="str">
        <f t="shared" si="59"/>
        <v>K08</v>
      </c>
      <c r="E3832" t="s">
        <v>7042</v>
      </c>
      <c r="F3832" t="s">
        <v>17695</v>
      </c>
      <c r="G3832" t="s">
        <v>17696</v>
      </c>
    </row>
    <row r="3833" spans="1:7" x14ac:dyDescent="0.25">
      <c r="A3833" t="s">
        <v>17697</v>
      </c>
      <c r="B3833" t="str">
        <f t="shared" si="59"/>
        <v>K08</v>
      </c>
      <c r="E3833" t="s">
        <v>7042</v>
      </c>
      <c r="F3833" t="s">
        <v>17698</v>
      </c>
      <c r="G3833" t="s">
        <v>17699</v>
      </c>
    </row>
    <row r="3834" spans="1:7" x14ac:dyDescent="0.25">
      <c r="A3834" t="s">
        <v>17700</v>
      </c>
      <c r="B3834" t="str">
        <f t="shared" si="59"/>
        <v>K09</v>
      </c>
      <c r="E3834" t="s">
        <v>7042</v>
      </c>
      <c r="F3834" t="s">
        <v>17701</v>
      </c>
      <c r="G3834" t="s">
        <v>17702</v>
      </c>
    </row>
    <row r="3835" spans="1:7" x14ac:dyDescent="0.25">
      <c r="A3835" t="s">
        <v>17703</v>
      </c>
      <c r="B3835" t="str">
        <f t="shared" si="59"/>
        <v>K09</v>
      </c>
      <c r="E3835" t="s">
        <v>7042</v>
      </c>
      <c r="F3835" t="s">
        <v>17704</v>
      </c>
      <c r="G3835" t="s">
        <v>17705</v>
      </c>
    </row>
    <row r="3836" spans="1:7" x14ac:dyDescent="0.25">
      <c r="A3836" t="s">
        <v>17706</v>
      </c>
      <c r="B3836" t="str">
        <f t="shared" si="59"/>
        <v>K09</v>
      </c>
      <c r="E3836" t="s">
        <v>7042</v>
      </c>
      <c r="F3836" t="s">
        <v>17707</v>
      </c>
      <c r="G3836" t="s">
        <v>17708</v>
      </c>
    </row>
    <row r="3837" spans="1:7" x14ac:dyDescent="0.25">
      <c r="A3837" t="s">
        <v>17709</v>
      </c>
      <c r="B3837" t="str">
        <f t="shared" si="59"/>
        <v>K09</v>
      </c>
      <c r="E3837" t="s">
        <v>7042</v>
      </c>
      <c r="F3837" t="s">
        <v>17710</v>
      </c>
      <c r="G3837" t="s">
        <v>17711</v>
      </c>
    </row>
    <row r="3838" spans="1:7" x14ac:dyDescent="0.25">
      <c r="A3838" t="s">
        <v>17712</v>
      </c>
      <c r="B3838" t="str">
        <f t="shared" si="59"/>
        <v>K09</v>
      </c>
      <c r="E3838" t="s">
        <v>7042</v>
      </c>
      <c r="F3838" t="s">
        <v>17713</v>
      </c>
      <c r="G3838" t="s">
        <v>17714</v>
      </c>
    </row>
    <row r="3839" spans="1:7" x14ac:dyDescent="0.25">
      <c r="A3839" t="s">
        <v>17715</v>
      </c>
      <c r="B3839" t="str">
        <f t="shared" si="59"/>
        <v>K10</v>
      </c>
      <c r="E3839" t="s">
        <v>7042</v>
      </c>
      <c r="F3839" t="s">
        <v>17716</v>
      </c>
      <c r="G3839" t="s">
        <v>17717</v>
      </c>
    </row>
    <row r="3840" spans="1:7" x14ac:dyDescent="0.25">
      <c r="A3840" t="s">
        <v>17718</v>
      </c>
      <c r="B3840" t="str">
        <f t="shared" si="59"/>
        <v>K10</v>
      </c>
      <c r="E3840" t="s">
        <v>7042</v>
      </c>
      <c r="F3840" t="s">
        <v>17719</v>
      </c>
      <c r="G3840" t="s">
        <v>17720</v>
      </c>
    </row>
    <row r="3841" spans="1:7" x14ac:dyDescent="0.25">
      <c r="A3841" t="s">
        <v>17721</v>
      </c>
      <c r="B3841" t="str">
        <f t="shared" si="59"/>
        <v>K10</v>
      </c>
      <c r="E3841" t="s">
        <v>7042</v>
      </c>
      <c r="F3841" t="s">
        <v>17722</v>
      </c>
      <c r="G3841" t="s">
        <v>17723</v>
      </c>
    </row>
    <row r="3842" spans="1:7" x14ac:dyDescent="0.25">
      <c r="A3842" t="s">
        <v>17724</v>
      </c>
      <c r="B3842" t="str">
        <f t="shared" si="59"/>
        <v>K10</v>
      </c>
      <c r="E3842" t="s">
        <v>7042</v>
      </c>
      <c r="F3842" t="s">
        <v>17725</v>
      </c>
      <c r="G3842" t="s">
        <v>17726</v>
      </c>
    </row>
    <row r="3843" spans="1:7" x14ac:dyDescent="0.25">
      <c r="A3843" t="s">
        <v>17727</v>
      </c>
      <c r="B3843" t="str">
        <f t="shared" ref="B3843:B3906" si="60">LEFT(A3843,3)</f>
        <v>K10</v>
      </c>
      <c r="E3843" t="s">
        <v>7042</v>
      </c>
      <c r="F3843" t="s">
        <v>17728</v>
      </c>
      <c r="G3843" t="s">
        <v>17729</v>
      </c>
    </row>
    <row r="3844" spans="1:7" x14ac:dyDescent="0.25">
      <c r="A3844" t="s">
        <v>17730</v>
      </c>
      <c r="B3844" t="str">
        <f t="shared" si="60"/>
        <v>K10</v>
      </c>
      <c r="E3844" t="s">
        <v>7042</v>
      </c>
      <c r="F3844" t="s">
        <v>17731</v>
      </c>
      <c r="G3844" t="s">
        <v>17732</v>
      </c>
    </row>
    <row r="3845" spans="1:7" x14ac:dyDescent="0.25">
      <c r="A3845" t="s">
        <v>17733</v>
      </c>
      <c r="B3845" t="str">
        <f t="shared" si="60"/>
        <v>K11</v>
      </c>
      <c r="E3845" t="s">
        <v>7042</v>
      </c>
      <c r="F3845" t="s">
        <v>17734</v>
      </c>
      <c r="G3845" t="s">
        <v>17735</v>
      </c>
    </row>
    <row r="3846" spans="1:7" x14ac:dyDescent="0.25">
      <c r="A3846" t="s">
        <v>17736</v>
      </c>
      <c r="B3846" t="str">
        <f t="shared" si="60"/>
        <v>K11</v>
      </c>
      <c r="E3846" t="s">
        <v>7042</v>
      </c>
      <c r="F3846" t="s">
        <v>17737</v>
      </c>
      <c r="G3846" t="s">
        <v>17738</v>
      </c>
    </row>
    <row r="3847" spans="1:7" x14ac:dyDescent="0.25">
      <c r="A3847" t="s">
        <v>17739</v>
      </c>
      <c r="B3847" t="str">
        <f t="shared" si="60"/>
        <v>K11</v>
      </c>
      <c r="E3847" t="s">
        <v>7042</v>
      </c>
      <c r="F3847" t="s">
        <v>17740</v>
      </c>
      <c r="G3847" t="s">
        <v>17741</v>
      </c>
    </row>
    <row r="3848" spans="1:7" x14ac:dyDescent="0.25">
      <c r="A3848" t="s">
        <v>17742</v>
      </c>
      <c r="B3848" t="str">
        <f t="shared" si="60"/>
        <v>K11</v>
      </c>
      <c r="E3848" t="s">
        <v>7042</v>
      </c>
      <c r="F3848" t="s">
        <v>17743</v>
      </c>
      <c r="G3848" t="s">
        <v>17744</v>
      </c>
    </row>
    <row r="3849" spans="1:7" x14ac:dyDescent="0.25">
      <c r="A3849" t="s">
        <v>17745</v>
      </c>
      <c r="B3849" t="str">
        <f t="shared" si="60"/>
        <v>K11</v>
      </c>
      <c r="E3849" t="s">
        <v>7042</v>
      </c>
      <c r="F3849" t="s">
        <v>17746</v>
      </c>
      <c r="G3849" t="s">
        <v>17747</v>
      </c>
    </row>
    <row r="3850" spans="1:7" x14ac:dyDescent="0.25">
      <c r="A3850" t="s">
        <v>17748</v>
      </c>
      <c r="B3850" t="str">
        <f t="shared" si="60"/>
        <v>K11</v>
      </c>
      <c r="E3850" t="s">
        <v>7042</v>
      </c>
      <c r="F3850" t="s">
        <v>17749</v>
      </c>
      <c r="G3850" t="s">
        <v>17750</v>
      </c>
    </row>
    <row r="3851" spans="1:7" x14ac:dyDescent="0.25">
      <c r="A3851" t="s">
        <v>17751</v>
      </c>
      <c r="B3851" t="str">
        <f t="shared" si="60"/>
        <v>K11</v>
      </c>
      <c r="E3851" t="s">
        <v>7042</v>
      </c>
      <c r="F3851" t="s">
        <v>17752</v>
      </c>
      <c r="G3851" t="s">
        <v>17753</v>
      </c>
    </row>
    <row r="3852" spans="1:7" x14ac:dyDescent="0.25">
      <c r="A3852" t="s">
        <v>17754</v>
      </c>
      <c r="B3852" t="str">
        <f t="shared" si="60"/>
        <v>K11</v>
      </c>
      <c r="E3852" t="s">
        <v>7042</v>
      </c>
      <c r="F3852" t="s">
        <v>17755</v>
      </c>
      <c r="G3852" t="s">
        <v>17756</v>
      </c>
    </row>
    <row r="3853" spans="1:7" x14ac:dyDescent="0.25">
      <c r="A3853" t="s">
        <v>17757</v>
      </c>
      <c r="B3853" t="str">
        <f t="shared" si="60"/>
        <v>K11</v>
      </c>
      <c r="E3853" t="s">
        <v>7042</v>
      </c>
      <c r="F3853" t="s">
        <v>17758</v>
      </c>
      <c r="G3853" t="s">
        <v>17759</v>
      </c>
    </row>
    <row r="3854" spans="1:7" x14ac:dyDescent="0.25">
      <c r="A3854" t="s">
        <v>17760</v>
      </c>
      <c r="B3854" t="str">
        <f t="shared" si="60"/>
        <v>K11</v>
      </c>
      <c r="E3854" t="s">
        <v>7042</v>
      </c>
      <c r="F3854" t="s">
        <v>17761</v>
      </c>
      <c r="G3854" t="s">
        <v>17762</v>
      </c>
    </row>
    <row r="3855" spans="1:7" x14ac:dyDescent="0.25">
      <c r="A3855" t="s">
        <v>17763</v>
      </c>
      <c r="B3855" t="str">
        <f t="shared" si="60"/>
        <v>K12</v>
      </c>
      <c r="F3855" t="s">
        <v>17764</v>
      </c>
      <c r="G3855" t="s">
        <v>17765</v>
      </c>
    </row>
    <row r="3856" spans="1:7" x14ac:dyDescent="0.25">
      <c r="A3856" t="s">
        <v>17766</v>
      </c>
      <c r="B3856" t="str">
        <f t="shared" si="60"/>
        <v>K12</v>
      </c>
      <c r="F3856" t="s">
        <v>17767</v>
      </c>
      <c r="G3856" t="s">
        <v>17768</v>
      </c>
    </row>
    <row r="3857" spans="1:7" x14ac:dyDescent="0.25">
      <c r="A3857" t="s">
        <v>17769</v>
      </c>
      <c r="B3857" t="str">
        <f t="shared" si="60"/>
        <v>K12</v>
      </c>
      <c r="F3857" t="s">
        <v>17770</v>
      </c>
      <c r="G3857" t="s">
        <v>17771</v>
      </c>
    </row>
    <row r="3858" spans="1:7" x14ac:dyDescent="0.25">
      <c r="A3858" t="s">
        <v>17772</v>
      </c>
      <c r="B3858" t="str">
        <f t="shared" si="60"/>
        <v>K13</v>
      </c>
      <c r="F3858" t="s">
        <v>17773</v>
      </c>
      <c r="G3858" t="s">
        <v>17774</v>
      </c>
    </row>
    <row r="3859" spans="1:7" x14ac:dyDescent="0.25">
      <c r="A3859" t="s">
        <v>17775</v>
      </c>
      <c r="B3859" t="str">
        <f t="shared" si="60"/>
        <v>K13</v>
      </c>
      <c r="F3859" t="s">
        <v>17776</v>
      </c>
      <c r="G3859" t="s">
        <v>17777</v>
      </c>
    </row>
    <row r="3860" spans="1:7" x14ac:dyDescent="0.25">
      <c r="A3860" t="s">
        <v>17778</v>
      </c>
      <c r="B3860" t="str">
        <f t="shared" si="60"/>
        <v>K13</v>
      </c>
      <c r="F3860" t="s">
        <v>17779</v>
      </c>
      <c r="G3860" t="s">
        <v>17780</v>
      </c>
    </row>
    <row r="3861" spans="1:7" x14ac:dyDescent="0.25">
      <c r="A3861" t="s">
        <v>17781</v>
      </c>
      <c r="B3861" t="str">
        <f t="shared" si="60"/>
        <v>K13</v>
      </c>
      <c r="F3861" t="s">
        <v>17782</v>
      </c>
      <c r="G3861" t="s">
        <v>17783</v>
      </c>
    </row>
    <row r="3862" spans="1:7" x14ac:dyDescent="0.25">
      <c r="A3862" t="s">
        <v>17784</v>
      </c>
      <c r="B3862" t="str">
        <f t="shared" si="60"/>
        <v>K13</v>
      </c>
      <c r="F3862" t="s">
        <v>17785</v>
      </c>
      <c r="G3862" t="s">
        <v>17786</v>
      </c>
    </row>
    <row r="3863" spans="1:7" x14ac:dyDescent="0.25">
      <c r="A3863" t="s">
        <v>17787</v>
      </c>
      <c r="B3863" t="str">
        <f t="shared" si="60"/>
        <v>K13</v>
      </c>
      <c r="F3863" t="s">
        <v>17788</v>
      </c>
      <c r="G3863" t="s">
        <v>17789</v>
      </c>
    </row>
    <row r="3864" spans="1:7" x14ac:dyDescent="0.25">
      <c r="A3864" t="s">
        <v>17790</v>
      </c>
      <c r="B3864" t="str">
        <f t="shared" si="60"/>
        <v>K13</v>
      </c>
      <c r="F3864" t="s">
        <v>17791</v>
      </c>
      <c r="G3864" t="s">
        <v>17792</v>
      </c>
    </row>
    <row r="3865" spans="1:7" x14ac:dyDescent="0.25">
      <c r="A3865" t="s">
        <v>17793</v>
      </c>
      <c r="B3865" t="str">
        <f t="shared" si="60"/>
        <v>K13</v>
      </c>
      <c r="F3865" t="s">
        <v>17794</v>
      </c>
      <c r="G3865" t="s">
        <v>17795</v>
      </c>
    </row>
    <row r="3866" spans="1:7" x14ac:dyDescent="0.25">
      <c r="A3866" t="s">
        <v>17796</v>
      </c>
      <c r="B3866" t="str">
        <f t="shared" si="60"/>
        <v>K14</v>
      </c>
      <c r="E3866" t="s">
        <v>7042</v>
      </c>
      <c r="F3866" t="s">
        <v>17797</v>
      </c>
      <c r="G3866" t="s">
        <v>17798</v>
      </c>
    </row>
    <row r="3867" spans="1:7" x14ac:dyDescent="0.25">
      <c r="A3867" t="s">
        <v>17799</v>
      </c>
      <c r="B3867" t="str">
        <f t="shared" si="60"/>
        <v>K14</v>
      </c>
      <c r="E3867" t="s">
        <v>7042</v>
      </c>
      <c r="F3867" t="s">
        <v>17800</v>
      </c>
      <c r="G3867" t="s">
        <v>17801</v>
      </c>
    </row>
    <row r="3868" spans="1:7" x14ac:dyDescent="0.25">
      <c r="A3868" t="s">
        <v>17802</v>
      </c>
      <c r="B3868" t="str">
        <f t="shared" si="60"/>
        <v>K14</v>
      </c>
      <c r="E3868" t="s">
        <v>7042</v>
      </c>
      <c r="F3868" t="s">
        <v>17803</v>
      </c>
      <c r="G3868" t="s">
        <v>17804</v>
      </c>
    </row>
    <row r="3869" spans="1:7" x14ac:dyDescent="0.25">
      <c r="A3869" t="s">
        <v>17805</v>
      </c>
      <c r="B3869" t="str">
        <f t="shared" si="60"/>
        <v>K14</v>
      </c>
      <c r="E3869" t="s">
        <v>7042</v>
      </c>
      <c r="F3869" t="s">
        <v>17806</v>
      </c>
      <c r="G3869" t="s">
        <v>17807</v>
      </c>
    </row>
    <row r="3870" spans="1:7" x14ac:dyDescent="0.25">
      <c r="A3870" t="s">
        <v>17808</v>
      </c>
      <c r="B3870" t="str">
        <f t="shared" si="60"/>
        <v>K14</v>
      </c>
      <c r="E3870" t="s">
        <v>7042</v>
      </c>
      <c r="F3870" t="s">
        <v>17809</v>
      </c>
      <c r="G3870" t="s">
        <v>17810</v>
      </c>
    </row>
    <row r="3871" spans="1:7" x14ac:dyDescent="0.25">
      <c r="A3871" t="s">
        <v>17811</v>
      </c>
      <c r="B3871" t="str">
        <f t="shared" si="60"/>
        <v>K14</v>
      </c>
      <c r="E3871" t="s">
        <v>7042</v>
      </c>
      <c r="F3871" t="s">
        <v>17812</v>
      </c>
      <c r="G3871" t="s">
        <v>17813</v>
      </c>
    </row>
    <row r="3872" spans="1:7" x14ac:dyDescent="0.25">
      <c r="A3872" t="s">
        <v>17814</v>
      </c>
      <c r="B3872" t="str">
        <f t="shared" si="60"/>
        <v>K14</v>
      </c>
      <c r="E3872" t="s">
        <v>7042</v>
      </c>
      <c r="F3872" t="s">
        <v>17815</v>
      </c>
      <c r="G3872" t="s">
        <v>17816</v>
      </c>
    </row>
    <row r="3873" spans="1:8" x14ac:dyDescent="0.25">
      <c r="A3873" t="s">
        <v>17817</v>
      </c>
      <c r="B3873" t="str">
        <f t="shared" si="60"/>
        <v>K14</v>
      </c>
      <c r="E3873" t="s">
        <v>7042</v>
      </c>
      <c r="F3873" t="s">
        <v>17818</v>
      </c>
      <c r="G3873" t="s">
        <v>17819</v>
      </c>
    </row>
    <row r="3874" spans="1:8" x14ac:dyDescent="0.25">
      <c r="A3874" t="s">
        <v>17820</v>
      </c>
      <c r="B3874" t="str">
        <f t="shared" si="60"/>
        <v>K14</v>
      </c>
      <c r="E3874" t="s">
        <v>7042</v>
      </c>
      <c r="F3874" t="s">
        <v>17821</v>
      </c>
      <c r="G3874" t="s">
        <v>17822</v>
      </c>
    </row>
    <row r="3875" spans="1:8" x14ac:dyDescent="0.25">
      <c r="A3875" t="s">
        <v>442</v>
      </c>
      <c r="B3875" t="str">
        <f t="shared" si="60"/>
        <v>K20</v>
      </c>
      <c r="F3875" t="s">
        <v>3095</v>
      </c>
      <c r="G3875" t="s">
        <v>3096</v>
      </c>
    </row>
    <row r="3876" spans="1:8" x14ac:dyDescent="0.25">
      <c r="A3876" t="s">
        <v>17823</v>
      </c>
      <c r="B3876" t="str">
        <f t="shared" si="60"/>
        <v>K21</v>
      </c>
      <c r="F3876" t="s">
        <v>17824</v>
      </c>
      <c r="G3876" t="s">
        <v>17825</v>
      </c>
    </row>
    <row r="3877" spans="1:8" x14ac:dyDescent="0.25">
      <c r="A3877" t="s">
        <v>17826</v>
      </c>
      <c r="B3877" t="str">
        <f t="shared" si="60"/>
        <v>K21</v>
      </c>
      <c r="F3877" t="s">
        <v>17827</v>
      </c>
      <c r="G3877" t="s">
        <v>17828</v>
      </c>
    </row>
    <row r="3878" spans="1:8" x14ac:dyDescent="0.25">
      <c r="A3878" t="s">
        <v>17829</v>
      </c>
      <c r="B3878" t="str">
        <f t="shared" si="60"/>
        <v>K22</v>
      </c>
      <c r="F3878" t="s">
        <v>17830</v>
      </c>
      <c r="G3878" t="s">
        <v>17831</v>
      </c>
    </row>
    <row r="3879" spans="1:8" x14ac:dyDescent="0.25">
      <c r="A3879" t="s">
        <v>17832</v>
      </c>
      <c r="B3879" t="str">
        <f t="shared" si="60"/>
        <v>K22</v>
      </c>
      <c r="F3879" t="s">
        <v>17833</v>
      </c>
      <c r="G3879" t="s">
        <v>17834</v>
      </c>
    </row>
    <row r="3880" spans="1:8" x14ac:dyDescent="0.25">
      <c r="A3880" t="s">
        <v>17835</v>
      </c>
      <c r="B3880" t="str">
        <f t="shared" si="60"/>
        <v>K22</v>
      </c>
      <c r="F3880" t="s">
        <v>17836</v>
      </c>
      <c r="G3880" t="s">
        <v>17837</v>
      </c>
    </row>
    <row r="3881" spans="1:8" x14ac:dyDescent="0.25">
      <c r="A3881" t="s">
        <v>17838</v>
      </c>
      <c r="B3881" t="str">
        <f t="shared" si="60"/>
        <v>K22</v>
      </c>
      <c r="F3881" t="s">
        <v>17839</v>
      </c>
      <c r="G3881" t="s">
        <v>17840</v>
      </c>
    </row>
    <row r="3882" spans="1:8" x14ac:dyDescent="0.25">
      <c r="A3882" t="s">
        <v>17841</v>
      </c>
      <c r="B3882" t="str">
        <f t="shared" si="60"/>
        <v>K22</v>
      </c>
      <c r="F3882" t="s">
        <v>17842</v>
      </c>
      <c r="G3882" t="s">
        <v>17843</v>
      </c>
    </row>
    <row r="3883" spans="1:8" x14ac:dyDescent="0.25">
      <c r="A3883" t="s">
        <v>17844</v>
      </c>
      <c r="B3883" t="str">
        <f t="shared" si="60"/>
        <v>K22</v>
      </c>
      <c r="F3883" t="s">
        <v>17845</v>
      </c>
      <c r="G3883" t="s">
        <v>17846</v>
      </c>
    </row>
    <row r="3884" spans="1:8" x14ac:dyDescent="0.25">
      <c r="A3884" t="s">
        <v>17847</v>
      </c>
      <c r="B3884" t="str">
        <f t="shared" si="60"/>
        <v>K22</v>
      </c>
      <c r="F3884" t="s">
        <v>17848</v>
      </c>
      <c r="G3884" t="s">
        <v>17849</v>
      </c>
    </row>
    <row r="3885" spans="1:8" x14ac:dyDescent="0.25">
      <c r="A3885" t="s">
        <v>17850</v>
      </c>
      <c r="B3885" t="str">
        <f t="shared" si="60"/>
        <v>K22</v>
      </c>
      <c r="F3885" t="s">
        <v>17851</v>
      </c>
      <c r="G3885" t="s">
        <v>17852</v>
      </c>
    </row>
    <row r="3886" spans="1:8" x14ac:dyDescent="0.25">
      <c r="A3886" t="s">
        <v>17853</v>
      </c>
      <c r="B3886" t="str">
        <f t="shared" si="60"/>
        <v>K22</v>
      </c>
      <c r="F3886" t="s">
        <v>17854</v>
      </c>
      <c r="G3886" t="s">
        <v>17855</v>
      </c>
    </row>
    <row r="3887" spans="1:8" x14ac:dyDescent="0.25">
      <c r="A3887" t="s">
        <v>17856</v>
      </c>
      <c r="B3887" t="str">
        <f t="shared" si="60"/>
        <v>K22</v>
      </c>
      <c r="F3887" t="s">
        <v>17857</v>
      </c>
      <c r="G3887" t="s">
        <v>17858</v>
      </c>
    </row>
    <row r="3888" spans="1:8" x14ac:dyDescent="0.25">
      <c r="A3888" t="s">
        <v>17859</v>
      </c>
      <c r="B3888" t="str">
        <f t="shared" si="60"/>
        <v>K23</v>
      </c>
      <c r="C3888" t="s">
        <v>1835</v>
      </c>
      <c r="F3888" t="s">
        <v>17860</v>
      </c>
      <c r="G3888" t="s">
        <v>17861</v>
      </c>
      <c r="H3888" t="s">
        <v>17862</v>
      </c>
    </row>
    <row r="3889" spans="1:8" x14ac:dyDescent="0.25">
      <c r="A3889" t="s">
        <v>17863</v>
      </c>
      <c r="B3889" t="str">
        <f t="shared" si="60"/>
        <v>K23</v>
      </c>
      <c r="C3889" t="s">
        <v>1835</v>
      </c>
      <c r="F3889" t="s">
        <v>17864</v>
      </c>
      <c r="G3889" t="s">
        <v>17865</v>
      </c>
      <c r="H3889" t="s">
        <v>17866</v>
      </c>
    </row>
    <row r="3890" spans="1:8" x14ac:dyDescent="0.25">
      <c r="A3890" t="s">
        <v>17867</v>
      </c>
      <c r="B3890" t="str">
        <f t="shared" si="60"/>
        <v>K23</v>
      </c>
      <c r="C3890" t="s">
        <v>1835</v>
      </c>
      <c r="F3890" t="s">
        <v>17868</v>
      </c>
      <c r="G3890" t="s">
        <v>17869</v>
      </c>
    </row>
    <row r="3891" spans="1:8" x14ac:dyDescent="0.25">
      <c r="A3891" t="s">
        <v>17870</v>
      </c>
      <c r="B3891" t="str">
        <f t="shared" si="60"/>
        <v>K25</v>
      </c>
      <c r="F3891" t="s">
        <v>17871</v>
      </c>
      <c r="G3891" t="s">
        <v>17872</v>
      </c>
    </row>
    <row r="3892" spans="1:8" x14ac:dyDescent="0.25">
      <c r="A3892" t="s">
        <v>17873</v>
      </c>
      <c r="B3892" t="str">
        <f t="shared" si="60"/>
        <v>K25</v>
      </c>
      <c r="F3892" t="s">
        <v>17874</v>
      </c>
      <c r="G3892" t="s">
        <v>17875</v>
      </c>
    </row>
    <row r="3893" spans="1:8" x14ac:dyDescent="0.25">
      <c r="A3893" t="s">
        <v>17876</v>
      </c>
      <c r="B3893" t="str">
        <f t="shared" si="60"/>
        <v>K25</v>
      </c>
      <c r="F3893" t="s">
        <v>17877</v>
      </c>
      <c r="G3893" t="s">
        <v>17878</v>
      </c>
    </row>
    <row r="3894" spans="1:8" x14ac:dyDescent="0.25">
      <c r="A3894" t="s">
        <v>17879</v>
      </c>
      <c r="B3894" t="str">
        <f t="shared" si="60"/>
        <v>K25</v>
      </c>
      <c r="F3894" t="s">
        <v>17880</v>
      </c>
      <c r="G3894" t="s">
        <v>17881</v>
      </c>
    </row>
    <row r="3895" spans="1:8" x14ac:dyDescent="0.25">
      <c r="A3895" t="s">
        <v>17882</v>
      </c>
      <c r="B3895" t="str">
        <f t="shared" si="60"/>
        <v>K25</v>
      </c>
      <c r="F3895" t="s">
        <v>17883</v>
      </c>
      <c r="G3895" t="s">
        <v>17884</v>
      </c>
    </row>
    <row r="3896" spans="1:8" x14ac:dyDescent="0.25">
      <c r="A3896" t="s">
        <v>17885</v>
      </c>
      <c r="B3896" t="str">
        <f t="shared" si="60"/>
        <v>K25</v>
      </c>
      <c r="F3896" t="s">
        <v>17886</v>
      </c>
      <c r="G3896" t="s">
        <v>17887</v>
      </c>
    </row>
    <row r="3897" spans="1:8" x14ac:dyDescent="0.25">
      <c r="A3897" t="s">
        <v>17888</v>
      </c>
      <c r="B3897" t="str">
        <f t="shared" si="60"/>
        <v>K25</v>
      </c>
      <c r="F3897" t="s">
        <v>17889</v>
      </c>
      <c r="G3897" t="s">
        <v>17890</v>
      </c>
    </row>
    <row r="3898" spans="1:8" x14ac:dyDescent="0.25">
      <c r="A3898" t="s">
        <v>17891</v>
      </c>
      <c r="B3898" t="str">
        <f t="shared" si="60"/>
        <v>K25</v>
      </c>
      <c r="F3898" t="s">
        <v>17892</v>
      </c>
      <c r="G3898" t="s">
        <v>17893</v>
      </c>
    </row>
    <row r="3899" spans="1:8" x14ac:dyDescent="0.25">
      <c r="A3899" t="s">
        <v>17894</v>
      </c>
      <c r="B3899" t="str">
        <f t="shared" si="60"/>
        <v>K25</v>
      </c>
      <c r="F3899" t="s">
        <v>17895</v>
      </c>
      <c r="G3899" t="s">
        <v>17896</v>
      </c>
    </row>
    <row r="3900" spans="1:8" x14ac:dyDescent="0.25">
      <c r="A3900" t="s">
        <v>17897</v>
      </c>
      <c r="B3900" t="str">
        <f t="shared" si="60"/>
        <v>K26</v>
      </c>
      <c r="F3900" t="s">
        <v>17898</v>
      </c>
      <c r="G3900" t="s">
        <v>17899</v>
      </c>
    </row>
    <row r="3901" spans="1:8" x14ac:dyDescent="0.25">
      <c r="A3901" t="s">
        <v>17900</v>
      </c>
      <c r="B3901" t="str">
        <f t="shared" si="60"/>
        <v>K26</v>
      </c>
      <c r="F3901" t="s">
        <v>17901</v>
      </c>
      <c r="G3901" t="s">
        <v>17902</v>
      </c>
    </row>
    <row r="3902" spans="1:8" x14ac:dyDescent="0.25">
      <c r="A3902" t="s">
        <v>17903</v>
      </c>
      <c r="B3902" t="str">
        <f t="shared" si="60"/>
        <v>K26</v>
      </c>
      <c r="F3902" t="s">
        <v>17904</v>
      </c>
      <c r="G3902" t="s">
        <v>17905</v>
      </c>
    </row>
    <row r="3903" spans="1:8" x14ac:dyDescent="0.25">
      <c r="A3903" t="s">
        <v>17906</v>
      </c>
      <c r="B3903" t="str">
        <f t="shared" si="60"/>
        <v>K26</v>
      </c>
      <c r="F3903" t="s">
        <v>17907</v>
      </c>
      <c r="G3903" t="s">
        <v>17908</v>
      </c>
    </row>
    <row r="3904" spans="1:8" x14ac:dyDescent="0.25">
      <c r="A3904" t="s">
        <v>17909</v>
      </c>
      <c r="B3904" t="str">
        <f t="shared" si="60"/>
        <v>K26</v>
      </c>
      <c r="F3904" t="s">
        <v>17910</v>
      </c>
      <c r="G3904" t="s">
        <v>17911</v>
      </c>
    </row>
    <row r="3905" spans="1:7" x14ac:dyDescent="0.25">
      <c r="A3905" t="s">
        <v>17912</v>
      </c>
      <c r="B3905" t="str">
        <f t="shared" si="60"/>
        <v>K26</v>
      </c>
      <c r="F3905" t="s">
        <v>17913</v>
      </c>
      <c r="G3905" t="s">
        <v>17914</v>
      </c>
    </row>
    <row r="3906" spans="1:7" x14ac:dyDescent="0.25">
      <c r="A3906" t="s">
        <v>17915</v>
      </c>
      <c r="B3906" t="str">
        <f t="shared" si="60"/>
        <v>K26</v>
      </c>
      <c r="F3906" t="s">
        <v>17916</v>
      </c>
      <c r="G3906" t="s">
        <v>17917</v>
      </c>
    </row>
    <row r="3907" spans="1:7" x14ac:dyDescent="0.25">
      <c r="A3907" t="s">
        <v>17918</v>
      </c>
      <c r="B3907" t="str">
        <f t="shared" ref="B3907:B3970" si="61">LEFT(A3907,3)</f>
        <v>K26</v>
      </c>
      <c r="F3907" t="s">
        <v>17919</v>
      </c>
      <c r="G3907" t="s">
        <v>17920</v>
      </c>
    </row>
    <row r="3908" spans="1:7" x14ac:dyDescent="0.25">
      <c r="A3908" t="s">
        <v>17921</v>
      </c>
      <c r="B3908" t="str">
        <f t="shared" si="61"/>
        <v>K26</v>
      </c>
      <c r="F3908" t="s">
        <v>17922</v>
      </c>
      <c r="G3908" t="s">
        <v>17923</v>
      </c>
    </row>
    <row r="3909" spans="1:7" x14ac:dyDescent="0.25">
      <c r="A3909" t="s">
        <v>17924</v>
      </c>
      <c r="B3909" t="str">
        <f t="shared" si="61"/>
        <v>K27</v>
      </c>
      <c r="F3909" t="s">
        <v>17925</v>
      </c>
      <c r="G3909" t="s">
        <v>17926</v>
      </c>
    </row>
    <row r="3910" spans="1:7" x14ac:dyDescent="0.25">
      <c r="A3910" t="s">
        <v>17927</v>
      </c>
      <c r="B3910" t="str">
        <f t="shared" si="61"/>
        <v>K27</v>
      </c>
      <c r="F3910" t="s">
        <v>17928</v>
      </c>
      <c r="G3910" t="s">
        <v>17929</v>
      </c>
    </row>
    <row r="3911" spans="1:7" x14ac:dyDescent="0.25">
      <c r="A3911" t="s">
        <v>17930</v>
      </c>
      <c r="B3911" t="str">
        <f t="shared" si="61"/>
        <v>K27</v>
      </c>
      <c r="F3911" t="s">
        <v>17931</v>
      </c>
      <c r="G3911" t="s">
        <v>17932</v>
      </c>
    </row>
    <row r="3912" spans="1:7" x14ac:dyDescent="0.25">
      <c r="A3912" t="s">
        <v>17933</v>
      </c>
      <c r="B3912" t="str">
        <f t="shared" si="61"/>
        <v>K27</v>
      </c>
      <c r="F3912" t="s">
        <v>17934</v>
      </c>
      <c r="G3912" t="s">
        <v>17935</v>
      </c>
    </row>
    <row r="3913" spans="1:7" x14ac:dyDescent="0.25">
      <c r="A3913" t="s">
        <v>17936</v>
      </c>
      <c r="B3913" t="str">
        <f t="shared" si="61"/>
        <v>K27</v>
      </c>
      <c r="F3913" t="s">
        <v>17937</v>
      </c>
      <c r="G3913" t="s">
        <v>17938</v>
      </c>
    </row>
    <row r="3914" spans="1:7" x14ac:dyDescent="0.25">
      <c r="A3914" t="s">
        <v>17939</v>
      </c>
      <c r="B3914" t="str">
        <f t="shared" si="61"/>
        <v>K27</v>
      </c>
      <c r="F3914" t="s">
        <v>17940</v>
      </c>
      <c r="G3914" t="s">
        <v>17941</v>
      </c>
    </row>
    <row r="3915" spans="1:7" x14ac:dyDescent="0.25">
      <c r="A3915" t="s">
        <v>17942</v>
      </c>
      <c r="B3915" t="str">
        <f t="shared" si="61"/>
        <v>K27</v>
      </c>
      <c r="F3915" t="s">
        <v>17943</v>
      </c>
      <c r="G3915" t="s">
        <v>17944</v>
      </c>
    </row>
    <row r="3916" spans="1:7" x14ac:dyDescent="0.25">
      <c r="A3916" t="s">
        <v>17945</v>
      </c>
      <c r="B3916" t="str">
        <f t="shared" si="61"/>
        <v>K27</v>
      </c>
      <c r="F3916" t="s">
        <v>17946</v>
      </c>
      <c r="G3916" t="s">
        <v>17947</v>
      </c>
    </row>
    <row r="3917" spans="1:7" x14ac:dyDescent="0.25">
      <c r="A3917" t="s">
        <v>17948</v>
      </c>
      <c r="B3917" t="str">
        <f t="shared" si="61"/>
        <v>K27</v>
      </c>
      <c r="F3917" t="s">
        <v>17949</v>
      </c>
      <c r="G3917" t="s">
        <v>17950</v>
      </c>
    </row>
    <row r="3918" spans="1:7" x14ac:dyDescent="0.25">
      <c r="A3918" t="s">
        <v>17951</v>
      </c>
      <c r="B3918" t="str">
        <f t="shared" si="61"/>
        <v>K28</v>
      </c>
      <c r="F3918" t="s">
        <v>17952</v>
      </c>
      <c r="G3918" t="s">
        <v>17953</v>
      </c>
    </row>
    <row r="3919" spans="1:7" x14ac:dyDescent="0.25">
      <c r="A3919" t="s">
        <v>17954</v>
      </c>
      <c r="B3919" t="str">
        <f t="shared" si="61"/>
        <v>K28</v>
      </c>
      <c r="F3919" t="s">
        <v>17955</v>
      </c>
      <c r="G3919" t="s">
        <v>17956</v>
      </c>
    </row>
    <row r="3920" spans="1:7" x14ac:dyDescent="0.25">
      <c r="A3920" t="s">
        <v>17957</v>
      </c>
      <c r="B3920" t="str">
        <f t="shared" si="61"/>
        <v>K28</v>
      </c>
      <c r="F3920" t="s">
        <v>17958</v>
      </c>
      <c r="G3920" t="s">
        <v>17959</v>
      </c>
    </row>
    <row r="3921" spans="1:7" x14ac:dyDescent="0.25">
      <c r="A3921" t="s">
        <v>17960</v>
      </c>
      <c r="B3921" t="str">
        <f t="shared" si="61"/>
        <v>K28</v>
      </c>
      <c r="F3921" t="s">
        <v>17961</v>
      </c>
      <c r="G3921" t="s">
        <v>17962</v>
      </c>
    </row>
    <row r="3922" spans="1:7" x14ac:dyDescent="0.25">
      <c r="A3922" t="s">
        <v>17963</v>
      </c>
      <c r="B3922" t="str">
        <f t="shared" si="61"/>
        <v>K28</v>
      </c>
      <c r="F3922" t="s">
        <v>17964</v>
      </c>
      <c r="G3922" t="s">
        <v>17965</v>
      </c>
    </row>
    <row r="3923" spans="1:7" x14ac:dyDescent="0.25">
      <c r="A3923" t="s">
        <v>17966</v>
      </c>
      <c r="B3923" t="str">
        <f t="shared" si="61"/>
        <v>K28</v>
      </c>
      <c r="F3923" t="s">
        <v>17967</v>
      </c>
      <c r="G3923" t="s">
        <v>17968</v>
      </c>
    </row>
    <row r="3924" spans="1:7" x14ac:dyDescent="0.25">
      <c r="A3924" t="s">
        <v>17969</v>
      </c>
      <c r="B3924" t="str">
        <f t="shared" si="61"/>
        <v>K28</v>
      </c>
      <c r="F3924" t="s">
        <v>17970</v>
      </c>
      <c r="G3924" t="s">
        <v>17971</v>
      </c>
    </row>
    <row r="3925" spans="1:7" x14ac:dyDescent="0.25">
      <c r="A3925" t="s">
        <v>17972</v>
      </c>
      <c r="B3925" t="str">
        <f t="shared" si="61"/>
        <v>K28</v>
      </c>
      <c r="F3925" t="s">
        <v>17973</v>
      </c>
      <c r="G3925" t="s">
        <v>17974</v>
      </c>
    </row>
    <row r="3926" spans="1:7" x14ac:dyDescent="0.25">
      <c r="A3926" t="s">
        <v>17975</v>
      </c>
      <c r="B3926" t="str">
        <f t="shared" si="61"/>
        <v>K28</v>
      </c>
      <c r="F3926" t="s">
        <v>17976</v>
      </c>
      <c r="G3926" t="s">
        <v>17977</v>
      </c>
    </row>
    <row r="3927" spans="1:7" x14ac:dyDescent="0.25">
      <c r="A3927" t="s">
        <v>17978</v>
      </c>
      <c r="B3927" t="str">
        <f t="shared" si="61"/>
        <v>K29</v>
      </c>
      <c r="F3927" t="s">
        <v>17979</v>
      </c>
      <c r="G3927" t="s">
        <v>17980</v>
      </c>
    </row>
    <row r="3928" spans="1:7" x14ac:dyDescent="0.25">
      <c r="A3928" t="s">
        <v>17981</v>
      </c>
      <c r="B3928" t="str">
        <f t="shared" si="61"/>
        <v>K29</v>
      </c>
      <c r="F3928" t="s">
        <v>17982</v>
      </c>
      <c r="G3928" t="s">
        <v>17983</v>
      </c>
    </row>
    <row r="3929" spans="1:7" x14ac:dyDescent="0.25">
      <c r="A3929" t="s">
        <v>17984</v>
      </c>
      <c r="B3929" t="str">
        <f t="shared" si="61"/>
        <v>K29</v>
      </c>
      <c r="F3929" t="s">
        <v>17985</v>
      </c>
      <c r="G3929" t="s">
        <v>17986</v>
      </c>
    </row>
    <row r="3930" spans="1:7" x14ac:dyDescent="0.25">
      <c r="A3930" t="s">
        <v>17987</v>
      </c>
      <c r="B3930" t="str">
        <f t="shared" si="61"/>
        <v>K29</v>
      </c>
      <c r="F3930" t="s">
        <v>17988</v>
      </c>
      <c r="G3930" t="s">
        <v>17989</v>
      </c>
    </row>
    <row r="3931" spans="1:7" x14ac:dyDescent="0.25">
      <c r="A3931" t="s">
        <v>17990</v>
      </c>
      <c r="B3931" t="str">
        <f t="shared" si="61"/>
        <v>K29</v>
      </c>
      <c r="F3931" t="s">
        <v>17991</v>
      </c>
      <c r="G3931" t="s">
        <v>17992</v>
      </c>
    </row>
    <row r="3932" spans="1:7" x14ac:dyDescent="0.25">
      <c r="A3932" t="s">
        <v>17993</v>
      </c>
      <c r="B3932" t="str">
        <f t="shared" si="61"/>
        <v>K29</v>
      </c>
      <c r="F3932" t="s">
        <v>17994</v>
      </c>
      <c r="G3932" t="s">
        <v>17995</v>
      </c>
    </row>
    <row r="3933" spans="1:7" x14ac:dyDescent="0.25">
      <c r="A3933" t="s">
        <v>17996</v>
      </c>
      <c r="B3933" t="str">
        <f t="shared" si="61"/>
        <v>K29</v>
      </c>
      <c r="F3933" t="s">
        <v>17997</v>
      </c>
      <c r="G3933" t="s">
        <v>17998</v>
      </c>
    </row>
    <row r="3934" spans="1:7" x14ac:dyDescent="0.25">
      <c r="A3934" t="s">
        <v>17999</v>
      </c>
      <c r="B3934" t="str">
        <f t="shared" si="61"/>
        <v>K29</v>
      </c>
      <c r="F3934" t="s">
        <v>18000</v>
      </c>
      <c r="G3934" t="s">
        <v>18001</v>
      </c>
    </row>
    <row r="3935" spans="1:7" x14ac:dyDescent="0.25">
      <c r="A3935" t="s">
        <v>18002</v>
      </c>
      <c r="B3935" t="str">
        <f t="shared" si="61"/>
        <v>K29</v>
      </c>
      <c r="F3935" t="s">
        <v>18003</v>
      </c>
      <c r="G3935" t="s">
        <v>18004</v>
      </c>
    </row>
    <row r="3936" spans="1:7" x14ac:dyDescent="0.25">
      <c r="A3936" t="s">
        <v>18005</v>
      </c>
      <c r="B3936" t="str">
        <f t="shared" si="61"/>
        <v>K29</v>
      </c>
      <c r="F3936" t="s">
        <v>18006</v>
      </c>
      <c r="G3936" t="s">
        <v>18007</v>
      </c>
    </row>
    <row r="3937" spans="1:7" x14ac:dyDescent="0.25">
      <c r="A3937" t="s">
        <v>3121</v>
      </c>
      <c r="B3937" t="str">
        <f t="shared" si="61"/>
        <v>K30</v>
      </c>
      <c r="F3937" t="s">
        <v>3122</v>
      </c>
      <c r="G3937" t="s">
        <v>3123</v>
      </c>
    </row>
    <row r="3938" spans="1:7" x14ac:dyDescent="0.25">
      <c r="A3938" t="s">
        <v>18008</v>
      </c>
      <c r="B3938" t="str">
        <f t="shared" si="61"/>
        <v>K31</v>
      </c>
      <c r="F3938" t="s">
        <v>18009</v>
      </c>
      <c r="G3938" t="s">
        <v>18010</v>
      </c>
    </row>
    <row r="3939" spans="1:7" x14ac:dyDescent="0.25">
      <c r="A3939" t="s">
        <v>18011</v>
      </c>
      <c r="B3939" t="str">
        <f t="shared" si="61"/>
        <v>K31</v>
      </c>
      <c r="F3939" t="s">
        <v>18012</v>
      </c>
      <c r="G3939" t="s">
        <v>18013</v>
      </c>
    </row>
    <row r="3940" spans="1:7" x14ac:dyDescent="0.25">
      <c r="A3940" t="s">
        <v>18014</v>
      </c>
      <c r="B3940" t="str">
        <f t="shared" si="61"/>
        <v>K31</v>
      </c>
      <c r="F3940" t="s">
        <v>18015</v>
      </c>
      <c r="G3940" t="s">
        <v>18016</v>
      </c>
    </row>
    <row r="3941" spans="1:7" x14ac:dyDescent="0.25">
      <c r="A3941" t="s">
        <v>18017</v>
      </c>
      <c r="B3941" t="str">
        <f t="shared" si="61"/>
        <v>K31</v>
      </c>
      <c r="F3941" t="s">
        <v>18018</v>
      </c>
      <c r="G3941" t="s">
        <v>18019</v>
      </c>
    </row>
    <row r="3942" spans="1:7" x14ac:dyDescent="0.25">
      <c r="A3942" t="s">
        <v>18020</v>
      </c>
      <c r="B3942" t="str">
        <f t="shared" si="61"/>
        <v>K31</v>
      </c>
      <c r="F3942" t="s">
        <v>18021</v>
      </c>
      <c r="G3942" t="s">
        <v>18022</v>
      </c>
    </row>
    <row r="3943" spans="1:7" x14ac:dyDescent="0.25">
      <c r="A3943" t="s">
        <v>18023</v>
      </c>
      <c r="B3943" t="str">
        <f t="shared" si="61"/>
        <v>K31</v>
      </c>
      <c r="F3943" t="s">
        <v>18024</v>
      </c>
      <c r="G3943" t="s">
        <v>18025</v>
      </c>
    </row>
    <row r="3944" spans="1:7" x14ac:dyDescent="0.25">
      <c r="A3944" t="s">
        <v>18026</v>
      </c>
      <c r="B3944" t="str">
        <f t="shared" si="61"/>
        <v>K31</v>
      </c>
      <c r="F3944" t="s">
        <v>18027</v>
      </c>
      <c r="G3944" t="s">
        <v>18028</v>
      </c>
    </row>
    <row r="3945" spans="1:7" x14ac:dyDescent="0.25">
      <c r="A3945" t="s">
        <v>18029</v>
      </c>
      <c r="B3945" t="str">
        <f t="shared" si="61"/>
        <v>K31</v>
      </c>
      <c r="F3945" t="s">
        <v>18030</v>
      </c>
      <c r="G3945" t="s">
        <v>18031</v>
      </c>
    </row>
    <row r="3946" spans="1:7" x14ac:dyDescent="0.25">
      <c r="A3946" t="s">
        <v>18032</v>
      </c>
      <c r="B3946" t="str">
        <f t="shared" si="61"/>
        <v>K31</v>
      </c>
      <c r="F3946" t="s">
        <v>18033</v>
      </c>
      <c r="G3946" t="s">
        <v>18034</v>
      </c>
    </row>
    <row r="3947" spans="1:7" x14ac:dyDescent="0.25">
      <c r="A3947" t="s">
        <v>18035</v>
      </c>
      <c r="B3947" t="str">
        <f t="shared" si="61"/>
        <v>K31</v>
      </c>
      <c r="F3947" t="s">
        <v>18036</v>
      </c>
      <c r="G3947" t="s">
        <v>18037</v>
      </c>
    </row>
    <row r="3948" spans="1:7" x14ac:dyDescent="0.25">
      <c r="A3948" t="s">
        <v>18038</v>
      </c>
      <c r="B3948" t="str">
        <f t="shared" si="61"/>
        <v>K35</v>
      </c>
      <c r="F3948" t="s">
        <v>18039</v>
      </c>
      <c r="G3948" t="s">
        <v>18040</v>
      </c>
    </row>
    <row r="3949" spans="1:7" x14ac:dyDescent="0.25">
      <c r="A3949" t="s">
        <v>18041</v>
      </c>
      <c r="B3949" t="str">
        <f t="shared" si="61"/>
        <v>K35</v>
      </c>
      <c r="F3949" t="s">
        <v>18042</v>
      </c>
      <c r="G3949" t="s">
        <v>18043</v>
      </c>
    </row>
    <row r="3950" spans="1:7" x14ac:dyDescent="0.25">
      <c r="A3950" t="s">
        <v>18044</v>
      </c>
      <c r="B3950" t="str">
        <f t="shared" si="61"/>
        <v>K35</v>
      </c>
      <c r="F3950" t="s">
        <v>18045</v>
      </c>
      <c r="G3950" t="s">
        <v>18046</v>
      </c>
    </row>
    <row r="3951" spans="1:7" x14ac:dyDescent="0.25">
      <c r="A3951" t="s">
        <v>3128</v>
      </c>
      <c r="B3951" t="str">
        <f t="shared" si="61"/>
        <v>K36</v>
      </c>
      <c r="F3951" t="s">
        <v>3129</v>
      </c>
      <c r="G3951" t="s">
        <v>3130</v>
      </c>
    </row>
    <row r="3952" spans="1:7" x14ac:dyDescent="0.25">
      <c r="A3952" t="s">
        <v>3131</v>
      </c>
      <c r="B3952" t="str">
        <f t="shared" si="61"/>
        <v>K37</v>
      </c>
      <c r="F3952" t="s">
        <v>3132</v>
      </c>
      <c r="G3952" t="s">
        <v>3133</v>
      </c>
    </row>
    <row r="3953" spans="1:7" x14ac:dyDescent="0.25">
      <c r="A3953" t="s">
        <v>18047</v>
      </c>
      <c r="B3953" t="str">
        <f t="shared" si="61"/>
        <v>K38</v>
      </c>
      <c r="F3953" t="s">
        <v>18048</v>
      </c>
      <c r="G3953" t="s">
        <v>18049</v>
      </c>
    </row>
    <row r="3954" spans="1:7" x14ac:dyDescent="0.25">
      <c r="A3954" t="s">
        <v>18050</v>
      </c>
      <c r="B3954" t="str">
        <f t="shared" si="61"/>
        <v>K38</v>
      </c>
      <c r="F3954" t="s">
        <v>18051</v>
      </c>
      <c r="G3954" t="s">
        <v>18052</v>
      </c>
    </row>
    <row r="3955" spans="1:7" x14ac:dyDescent="0.25">
      <c r="A3955" t="s">
        <v>18053</v>
      </c>
      <c r="B3955" t="str">
        <f t="shared" si="61"/>
        <v>K38</v>
      </c>
      <c r="F3955" t="s">
        <v>18054</v>
      </c>
      <c r="G3955" t="s">
        <v>18055</v>
      </c>
    </row>
    <row r="3956" spans="1:7" x14ac:dyDescent="0.25">
      <c r="A3956" t="s">
        <v>18056</v>
      </c>
      <c r="B3956" t="str">
        <f t="shared" si="61"/>
        <v>K38</v>
      </c>
      <c r="F3956" t="s">
        <v>18057</v>
      </c>
      <c r="G3956" t="s">
        <v>18058</v>
      </c>
    </row>
    <row r="3957" spans="1:7" x14ac:dyDescent="0.25">
      <c r="A3957" t="s">
        <v>18059</v>
      </c>
      <c r="B3957" t="str">
        <f t="shared" si="61"/>
        <v>K38</v>
      </c>
      <c r="F3957" t="s">
        <v>18060</v>
      </c>
      <c r="G3957" t="s">
        <v>18061</v>
      </c>
    </row>
    <row r="3958" spans="1:7" x14ac:dyDescent="0.25">
      <c r="A3958" t="s">
        <v>18062</v>
      </c>
      <c r="B3958" t="str">
        <f t="shared" si="61"/>
        <v>K38</v>
      </c>
      <c r="F3958" t="s">
        <v>18063</v>
      </c>
      <c r="G3958" t="s">
        <v>18064</v>
      </c>
    </row>
    <row r="3959" spans="1:7" x14ac:dyDescent="0.25">
      <c r="A3959" t="s">
        <v>18065</v>
      </c>
      <c r="B3959" t="str">
        <f t="shared" si="61"/>
        <v>K40</v>
      </c>
      <c r="F3959" t="s">
        <v>18066</v>
      </c>
      <c r="G3959" t="s">
        <v>18067</v>
      </c>
    </row>
    <row r="3960" spans="1:7" x14ac:dyDescent="0.25">
      <c r="A3960" t="s">
        <v>18068</v>
      </c>
      <c r="B3960" t="str">
        <f t="shared" si="61"/>
        <v>K40</v>
      </c>
      <c r="F3960" t="s">
        <v>18069</v>
      </c>
      <c r="G3960" t="s">
        <v>18070</v>
      </c>
    </row>
    <row r="3961" spans="1:7" x14ac:dyDescent="0.25">
      <c r="A3961" t="s">
        <v>18071</v>
      </c>
      <c r="B3961" t="str">
        <f t="shared" si="61"/>
        <v>K40</v>
      </c>
      <c r="F3961" t="s">
        <v>18072</v>
      </c>
      <c r="G3961" t="s">
        <v>18073</v>
      </c>
    </row>
    <row r="3962" spans="1:7" x14ac:dyDescent="0.25">
      <c r="A3962" t="s">
        <v>18074</v>
      </c>
      <c r="B3962" t="str">
        <f t="shared" si="61"/>
        <v>K40</v>
      </c>
      <c r="F3962" t="s">
        <v>18075</v>
      </c>
      <c r="G3962" t="s">
        <v>18076</v>
      </c>
    </row>
    <row r="3963" spans="1:7" x14ac:dyDescent="0.25">
      <c r="A3963" t="s">
        <v>18077</v>
      </c>
      <c r="B3963" t="str">
        <f t="shared" si="61"/>
        <v>K40</v>
      </c>
      <c r="F3963" t="s">
        <v>18078</v>
      </c>
      <c r="G3963" t="s">
        <v>18079</v>
      </c>
    </row>
    <row r="3964" spans="1:7" x14ac:dyDescent="0.25">
      <c r="A3964" t="s">
        <v>18080</v>
      </c>
      <c r="B3964" t="str">
        <f t="shared" si="61"/>
        <v>K40</v>
      </c>
      <c r="F3964" t="s">
        <v>18081</v>
      </c>
      <c r="G3964" t="s">
        <v>18082</v>
      </c>
    </row>
    <row r="3965" spans="1:7" x14ac:dyDescent="0.25">
      <c r="A3965" t="s">
        <v>18083</v>
      </c>
      <c r="B3965" t="str">
        <f t="shared" si="61"/>
        <v>K41</v>
      </c>
      <c r="F3965" t="s">
        <v>18084</v>
      </c>
      <c r="G3965" t="s">
        <v>18085</v>
      </c>
    </row>
    <row r="3966" spans="1:7" x14ac:dyDescent="0.25">
      <c r="A3966" t="s">
        <v>18086</v>
      </c>
      <c r="B3966" t="str">
        <f t="shared" si="61"/>
        <v>K41</v>
      </c>
      <c r="F3966" t="s">
        <v>18087</v>
      </c>
      <c r="G3966" t="s">
        <v>18088</v>
      </c>
    </row>
    <row r="3967" spans="1:7" x14ac:dyDescent="0.25">
      <c r="A3967" t="s">
        <v>18089</v>
      </c>
      <c r="B3967" t="str">
        <f t="shared" si="61"/>
        <v>K41</v>
      </c>
      <c r="F3967" t="s">
        <v>18090</v>
      </c>
      <c r="G3967" t="s">
        <v>18091</v>
      </c>
    </row>
    <row r="3968" spans="1:7" x14ac:dyDescent="0.25">
      <c r="A3968" t="s">
        <v>18092</v>
      </c>
      <c r="B3968" t="str">
        <f t="shared" si="61"/>
        <v>K41</v>
      </c>
      <c r="F3968" t="s">
        <v>18093</v>
      </c>
      <c r="G3968" t="s">
        <v>18094</v>
      </c>
    </row>
    <row r="3969" spans="1:7" x14ac:dyDescent="0.25">
      <c r="A3969" t="s">
        <v>18095</v>
      </c>
      <c r="B3969" t="str">
        <f t="shared" si="61"/>
        <v>K41</v>
      </c>
      <c r="F3969" t="s">
        <v>18096</v>
      </c>
      <c r="G3969" t="s">
        <v>18097</v>
      </c>
    </row>
    <row r="3970" spans="1:7" x14ac:dyDescent="0.25">
      <c r="A3970" t="s">
        <v>18098</v>
      </c>
      <c r="B3970" t="str">
        <f t="shared" si="61"/>
        <v>K41</v>
      </c>
      <c r="F3970" t="s">
        <v>18099</v>
      </c>
      <c r="G3970" t="s">
        <v>18100</v>
      </c>
    </row>
    <row r="3971" spans="1:7" x14ac:dyDescent="0.25">
      <c r="A3971" t="s">
        <v>18101</v>
      </c>
      <c r="B3971" t="str">
        <f t="shared" ref="B3971:B4034" si="62">LEFT(A3971,3)</f>
        <v>K42</v>
      </c>
      <c r="F3971" t="s">
        <v>18102</v>
      </c>
      <c r="G3971" t="s">
        <v>18103</v>
      </c>
    </row>
    <row r="3972" spans="1:7" x14ac:dyDescent="0.25">
      <c r="A3972" t="s">
        <v>18104</v>
      </c>
      <c r="B3972" t="str">
        <f t="shared" si="62"/>
        <v>K42</v>
      </c>
      <c r="F3972" t="s">
        <v>18105</v>
      </c>
      <c r="G3972" t="s">
        <v>18106</v>
      </c>
    </row>
    <row r="3973" spans="1:7" x14ac:dyDescent="0.25">
      <c r="A3973" t="s">
        <v>18107</v>
      </c>
      <c r="B3973" t="str">
        <f t="shared" si="62"/>
        <v>K42</v>
      </c>
      <c r="F3973" t="s">
        <v>18108</v>
      </c>
      <c r="G3973" t="s">
        <v>18109</v>
      </c>
    </row>
    <row r="3974" spans="1:7" x14ac:dyDescent="0.25">
      <c r="A3974" t="s">
        <v>18110</v>
      </c>
      <c r="B3974" t="str">
        <f t="shared" si="62"/>
        <v>K43</v>
      </c>
      <c r="F3974" t="s">
        <v>18111</v>
      </c>
      <c r="G3974" t="s">
        <v>18112</v>
      </c>
    </row>
    <row r="3975" spans="1:7" x14ac:dyDescent="0.25">
      <c r="A3975" t="s">
        <v>18113</v>
      </c>
      <c r="B3975" t="str">
        <f t="shared" si="62"/>
        <v>K43</v>
      </c>
      <c r="F3975" t="s">
        <v>18114</v>
      </c>
      <c r="G3975" t="s">
        <v>18115</v>
      </c>
    </row>
    <row r="3976" spans="1:7" x14ac:dyDescent="0.25">
      <c r="A3976" t="s">
        <v>18116</v>
      </c>
      <c r="B3976" t="str">
        <f t="shared" si="62"/>
        <v>K43</v>
      </c>
      <c r="F3976" t="s">
        <v>18117</v>
      </c>
      <c r="G3976" t="s">
        <v>18118</v>
      </c>
    </row>
    <row r="3977" spans="1:7" x14ac:dyDescent="0.25">
      <c r="A3977" t="s">
        <v>18119</v>
      </c>
      <c r="B3977" t="str">
        <f t="shared" si="62"/>
        <v>K44</v>
      </c>
      <c r="F3977" t="s">
        <v>18120</v>
      </c>
      <c r="G3977" t="s">
        <v>18121</v>
      </c>
    </row>
    <row r="3978" spans="1:7" x14ac:dyDescent="0.25">
      <c r="A3978" t="s">
        <v>18122</v>
      </c>
      <c r="B3978" t="str">
        <f t="shared" si="62"/>
        <v>K44</v>
      </c>
      <c r="F3978" t="s">
        <v>18123</v>
      </c>
      <c r="G3978" t="s">
        <v>18124</v>
      </c>
    </row>
    <row r="3979" spans="1:7" x14ac:dyDescent="0.25">
      <c r="A3979" t="s">
        <v>18125</v>
      </c>
      <c r="B3979" t="str">
        <f t="shared" si="62"/>
        <v>K44</v>
      </c>
      <c r="F3979" t="s">
        <v>18126</v>
      </c>
      <c r="G3979" t="s">
        <v>18127</v>
      </c>
    </row>
    <row r="3980" spans="1:7" x14ac:dyDescent="0.25">
      <c r="A3980" t="s">
        <v>18128</v>
      </c>
      <c r="B3980" t="str">
        <f t="shared" si="62"/>
        <v>K45</v>
      </c>
      <c r="F3980" t="s">
        <v>18129</v>
      </c>
      <c r="G3980" t="s">
        <v>18130</v>
      </c>
    </row>
    <row r="3981" spans="1:7" x14ac:dyDescent="0.25">
      <c r="A3981" t="s">
        <v>18131</v>
      </c>
      <c r="B3981" t="str">
        <f t="shared" si="62"/>
        <v>K45</v>
      </c>
      <c r="F3981" t="s">
        <v>18132</v>
      </c>
      <c r="G3981" t="s">
        <v>18133</v>
      </c>
    </row>
    <row r="3982" spans="1:7" x14ac:dyDescent="0.25">
      <c r="A3982" t="s">
        <v>18134</v>
      </c>
      <c r="B3982" t="str">
        <f t="shared" si="62"/>
        <v>K45</v>
      </c>
      <c r="F3982" t="s">
        <v>18135</v>
      </c>
      <c r="G3982" t="s">
        <v>18136</v>
      </c>
    </row>
    <row r="3983" spans="1:7" x14ac:dyDescent="0.25">
      <c r="A3983" t="s">
        <v>18137</v>
      </c>
      <c r="B3983" t="str">
        <f t="shared" si="62"/>
        <v>K46</v>
      </c>
      <c r="F3983" t="s">
        <v>18138</v>
      </c>
      <c r="G3983" t="s">
        <v>18139</v>
      </c>
    </row>
    <row r="3984" spans="1:7" x14ac:dyDescent="0.25">
      <c r="A3984" t="s">
        <v>18140</v>
      </c>
      <c r="B3984" t="str">
        <f t="shared" si="62"/>
        <v>K46</v>
      </c>
      <c r="F3984" t="s">
        <v>18141</v>
      </c>
      <c r="G3984" t="s">
        <v>18142</v>
      </c>
    </row>
    <row r="3985" spans="1:7" x14ac:dyDescent="0.25">
      <c r="A3985" t="s">
        <v>18143</v>
      </c>
      <c r="B3985" t="str">
        <f t="shared" si="62"/>
        <v>K46</v>
      </c>
      <c r="F3985" t="s">
        <v>18144</v>
      </c>
      <c r="G3985" t="s">
        <v>18145</v>
      </c>
    </row>
    <row r="3986" spans="1:7" x14ac:dyDescent="0.25">
      <c r="A3986" t="s">
        <v>18146</v>
      </c>
      <c r="B3986" t="str">
        <f t="shared" si="62"/>
        <v>K50</v>
      </c>
      <c r="F3986" t="s">
        <v>18147</v>
      </c>
      <c r="G3986" t="s">
        <v>18148</v>
      </c>
    </row>
    <row r="3987" spans="1:7" x14ac:dyDescent="0.25">
      <c r="A3987" t="s">
        <v>18149</v>
      </c>
      <c r="B3987" t="str">
        <f t="shared" si="62"/>
        <v>K50</v>
      </c>
      <c r="F3987" t="s">
        <v>18150</v>
      </c>
      <c r="G3987" t="s">
        <v>18151</v>
      </c>
    </row>
    <row r="3988" spans="1:7" x14ac:dyDescent="0.25">
      <c r="A3988" t="s">
        <v>18152</v>
      </c>
      <c r="B3988" t="str">
        <f t="shared" si="62"/>
        <v>K50</v>
      </c>
      <c r="F3988" t="s">
        <v>18153</v>
      </c>
      <c r="G3988" t="s">
        <v>18154</v>
      </c>
    </row>
    <row r="3989" spans="1:7" x14ac:dyDescent="0.25">
      <c r="A3989" t="s">
        <v>18155</v>
      </c>
      <c r="B3989" t="str">
        <f t="shared" si="62"/>
        <v>K50</v>
      </c>
      <c r="F3989" t="s">
        <v>18156</v>
      </c>
      <c r="G3989" t="s">
        <v>18157</v>
      </c>
    </row>
    <row r="3990" spans="1:7" x14ac:dyDescent="0.25">
      <c r="A3990" t="s">
        <v>18158</v>
      </c>
      <c r="B3990" t="str">
        <f t="shared" si="62"/>
        <v>K51</v>
      </c>
      <c r="F3990" t="s">
        <v>18159</v>
      </c>
      <c r="G3990" t="s">
        <v>18160</v>
      </c>
    </row>
    <row r="3991" spans="1:7" x14ac:dyDescent="0.25">
      <c r="A3991" t="s">
        <v>18161</v>
      </c>
      <c r="B3991" t="str">
        <f t="shared" si="62"/>
        <v>K51</v>
      </c>
      <c r="F3991" t="s">
        <v>18162</v>
      </c>
      <c r="G3991" t="s">
        <v>18163</v>
      </c>
    </row>
    <row r="3992" spans="1:7" x14ac:dyDescent="0.25">
      <c r="A3992" t="s">
        <v>18164</v>
      </c>
      <c r="B3992" t="str">
        <f t="shared" si="62"/>
        <v>K51</v>
      </c>
      <c r="F3992" t="s">
        <v>18165</v>
      </c>
      <c r="G3992" t="s">
        <v>18166</v>
      </c>
    </row>
    <row r="3993" spans="1:7" x14ac:dyDescent="0.25">
      <c r="A3993" t="s">
        <v>18167</v>
      </c>
      <c r="B3993" t="str">
        <f t="shared" si="62"/>
        <v>K51</v>
      </c>
      <c r="F3993" t="s">
        <v>18168</v>
      </c>
      <c r="G3993" t="s">
        <v>18169</v>
      </c>
    </row>
    <row r="3994" spans="1:7" x14ac:dyDescent="0.25">
      <c r="A3994" t="s">
        <v>18170</v>
      </c>
      <c r="B3994" t="str">
        <f t="shared" si="62"/>
        <v>K51</v>
      </c>
      <c r="F3994" t="s">
        <v>18171</v>
      </c>
      <c r="G3994" t="s">
        <v>18172</v>
      </c>
    </row>
    <row r="3995" spans="1:7" x14ac:dyDescent="0.25">
      <c r="A3995" t="s">
        <v>18173</v>
      </c>
      <c r="B3995" t="str">
        <f t="shared" si="62"/>
        <v>K51</v>
      </c>
      <c r="F3995" t="s">
        <v>18174</v>
      </c>
      <c r="G3995" t="s">
        <v>18175</v>
      </c>
    </row>
    <row r="3996" spans="1:7" x14ac:dyDescent="0.25">
      <c r="A3996" t="s">
        <v>18176</v>
      </c>
      <c r="B3996" t="str">
        <f t="shared" si="62"/>
        <v>K51</v>
      </c>
      <c r="F3996" t="s">
        <v>18177</v>
      </c>
      <c r="G3996" t="s">
        <v>18178</v>
      </c>
    </row>
    <row r="3997" spans="1:7" x14ac:dyDescent="0.25">
      <c r="A3997" t="s">
        <v>18179</v>
      </c>
      <c r="B3997" t="str">
        <f t="shared" si="62"/>
        <v>K51</v>
      </c>
      <c r="F3997" t="s">
        <v>18180</v>
      </c>
      <c r="G3997" t="s">
        <v>18181</v>
      </c>
    </row>
    <row r="3998" spans="1:7" x14ac:dyDescent="0.25">
      <c r="A3998" t="s">
        <v>18182</v>
      </c>
      <c r="B3998" t="str">
        <f t="shared" si="62"/>
        <v>K52</v>
      </c>
      <c r="F3998" t="s">
        <v>18183</v>
      </c>
      <c r="G3998" t="s">
        <v>18184</v>
      </c>
    </row>
    <row r="3999" spans="1:7" x14ac:dyDescent="0.25">
      <c r="A3999" t="s">
        <v>18185</v>
      </c>
      <c r="B3999" t="str">
        <f t="shared" si="62"/>
        <v>K52</v>
      </c>
      <c r="F3999" t="s">
        <v>18186</v>
      </c>
      <c r="G3999" t="s">
        <v>18187</v>
      </c>
    </row>
    <row r="4000" spans="1:7" x14ac:dyDescent="0.25">
      <c r="A4000" t="s">
        <v>18188</v>
      </c>
      <c r="B4000" t="str">
        <f t="shared" si="62"/>
        <v>K52</v>
      </c>
      <c r="F4000" t="s">
        <v>18189</v>
      </c>
      <c r="G4000" t="s">
        <v>18190</v>
      </c>
    </row>
    <row r="4001" spans="1:7" x14ac:dyDescent="0.25">
      <c r="A4001" t="s">
        <v>18191</v>
      </c>
      <c r="B4001" t="str">
        <f t="shared" si="62"/>
        <v>K52</v>
      </c>
      <c r="F4001" t="s">
        <v>18192</v>
      </c>
      <c r="G4001" t="s">
        <v>18193</v>
      </c>
    </row>
    <row r="4002" spans="1:7" x14ac:dyDescent="0.25">
      <c r="A4002" t="s">
        <v>18194</v>
      </c>
      <c r="B4002" t="str">
        <f t="shared" si="62"/>
        <v>K52</v>
      </c>
      <c r="F4002" t="s">
        <v>18195</v>
      </c>
      <c r="G4002" t="s">
        <v>18196</v>
      </c>
    </row>
    <row r="4003" spans="1:7" x14ac:dyDescent="0.25">
      <c r="A4003" t="s">
        <v>18197</v>
      </c>
      <c r="B4003" t="str">
        <f t="shared" si="62"/>
        <v>K55</v>
      </c>
      <c r="F4003" t="s">
        <v>18198</v>
      </c>
      <c r="G4003" t="s">
        <v>18199</v>
      </c>
    </row>
    <row r="4004" spans="1:7" x14ac:dyDescent="0.25">
      <c r="A4004" t="s">
        <v>18200</v>
      </c>
      <c r="B4004" t="str">
        <f t="shared" si="62"/>
        <v>K55</v>
      </c>
      <c r="F4004" t="s">
        <v>18201</v>
      </c>
      <c r="G4004" t="s">
        <v>18202</v>
      </c>
    </row>
    <row r="4005" spans="1:7" x14ac:dyDescent="0.25">
      <c r="A4005" t="s">
        <v>18203</v>
      </c>
      <c r="B4005" t="str">
        <f t="shared" si="62"/>
        <v>K55</v>
      </c>
      <c r="F4005" t="s">
        <v>18204</v>
      </c>
      <c r="G4005" t="s">
        <v>18205</v>
      </c>
    </row>
    <row r="4006" spans="1:7" x14ac:dyDescent="0.25">
      <c r="A4006" t="s">
        <v>18206</v>
      </c>
      <c r="B4006" t="str">
        <f t="shared" si="62"/>
        <v>K55</v>
      </c>
      <c r="F4006" t="s">
        <v>18207</v>
      </c>
      <c r="G4006" t="s">
        <v>18208</v>
      </c>
    </row>
    <row r="4007" spans="1:7" x14ac:dyDescent="0.25">
      <c r="A4007" t="s">
        <v>18209</v>
      </c>
      <c r="B4007" t="str">
        <f t="shared" si="62"/>
        <v>K55</v>
      </c>
      <c r="F4007" t="s">
        <v>18210</v>
      </c>
      <c r="G4007" t="s">
        <v>18211</v>
      </c>
    </row>
    <row r="4008" spans="1:7" x14ac:dyDescent="0.25">
      <c r="A4008" t="s">
        <v>18212</v>
      </c>
      <c r="B4008" t="str">
        <f t="shared" si="62"/>
        <v>K56</v>
      </c>
      <c r="F4008" t="s">
        <v>18213</v>
      </c>
      <c r="G4008" t="s">
        <v>18214</v>
      </c>
    </row>
    <row r="4009" spans="1:7" x14ac:dyDescent="0.25">
      <c r="A4009" t="s">
        <v>18215</v>
      </c>
      <c r="B4009" t="str">
        <f t="shared" si="62"/>
        <v>K56</v>
      </c>
      <c r="F4009" t="s">
        <v>18216</v>
      </c>
      <c r="G4009" t="s">
        <v>18217</v>
      </c>
    </row>
    <row r="4010" spans="1:7" x14ac:dyDescent="0.25">
      <c r="A4010" t="s">
        <v>18218</v>
      </c>
      <c r="B4010" t="str">
        <f t="shared" si="62"/>
        <v>K56</v>
      </c>
      <c r="F4010" t="s">
        <v>18219</v>
      </c>
      <c r="G4010" t="s">
        <v>18220</v>
      </c>
    </row>
    <row r="4011" spans="1:7" x14ac:dyDescent="0.25">
      <c r="A4011" t="s">
        <v>18221</v>
      </c>
      <c r="B4011" t="str">
        <f t="shared" si="62"/>
        <v>K56</v>
      </c>
      <c r="F4011" t="s">
        <v>18222</v>
      </c>
      <c r="G4011" t="s">
        <v>18223</v>
      </c>
    </row>
    <row r="4012" spans="1:7" x14ac:dyDescent="0.25">
      <c r="A4012" t="s">
        <v>18224</v>
      </c>
      <c r="B4012" t="str">
        <f t="shared" si="62"/>
        <v>K56</v>
      </c>
      <c r="F4012" t="s">
        <v>18225</v>
      </c>
      <c r="G4012" t="s">
        <v>18226</v>
      </c>
    </row>
    <row r="4013" spans="1:7" x14ac:dyDescent="0.25">
      <c r="A4013" t="s">
        <v>18227</v>
      </c>
      <c r="B4013" t="str">
        <f t="shared" si="62"/>
        <v>K56</v>
      </c>
      <c r="F4013" t="s">
        <v>18228</v>
      </c>
      <c r="G4013" t="s">
        <v>18229</v>
      </c>
    </row>
    <row r="4014" spans="1:7" x14ac:dyDescent="0.25">
      <c r="A4014" t="s">
        <v>18230</v>
      </c>
      <c r="B4014" t="str">
        <f t="shared" si="62"/>
        <v>K56</v>
      </c>
      <c r="F4014" t="s">
        <v>18231</v>
      </c>
      <c r="G4014" t="s">
        <v>18232</v>
      </c>
    </row>
    <row r="4015" spans="1:7" x14ac:dyDescent="0.25">
      <c r="A4015" t="s">
        <v>18233</v>
      </c>
      <c r="B4015" t="str">
        <f t="shared" si="62"/>
        <v>K56</v>
      </c>
      <c r="F4015" t="s">
        <v>18234</v>
      </c>
      <c r="G4015" t="s">
        <v>18235</v>
      </c>
    </row>
    <row r="4016" spans="1:7" x14ac:dyDescent="0.25">
      <c r="A4016" t="s">
        <v>18236</v>
      </c>
      <c r="B4016" t="str">
        <f t="shared" si="62"/>
        <v>K57</v>
      </c>
      <c r="F4016" t="s">
        <v>18237</v>
      </c>
      <c r="G4016" t="s">
        <v>18238</v>
      </c>
    </row>
    <row r="4017" spans="1:7" x14ac:dyDescent="0.25">
      <c r="A4017" t="s">
        <v>18239</v>
      </c>
      <c r="B4017" t="str">
        <f t="shared" si="62"/>
        <v>K57</v>
      </c>
      <c r="F4017" t="s">
        <v>18240</v>
      </c>
      <c r="G4017" t="s">
        <v>18241</v>
      </c>
    </row>
    <row r="4018" spans="1:7" x14ac:dyDescent="0.25">
      <c r="A4018" t="s">
        <v>18242</v>
      </c>
      <c r="B4018" t="str">
        <f t="shared" si="62"/>
        <v>K57</v>
      </c>
      <c r="F4018" t="s">
        <v>18243</v>
      </c>
      <c r="G4018" t="s">
        <v>18244</v>
      </c>
    </row>
    <row r="4019" spans="1:7" x14ac:dyDescent="0.25">
      <c r="A4019" t="s">
        <v>18245</v>
      </c>
      <c r="B4019" t="str">
        <f t="shared" si="62"/>
        <v>K57</v>
      </c>
      <c r="F4019" t="s">
        <v>18246</v>
      </c>
      <c r="G4019" t="s">
        <v>18247</v>
      </c>
    </row>
    <row r="4020" spans="1:7" x14ac:dyDescent="0.25">
      <c r="A4020" t="s">
        <v>18248</v>
      </c>
      <c r="B4020" t="str">
        <f t="shared" si="62"/>
        <v>K57</v>
      </c>
      <c r="F4020" t="s">
        <v>18249</v>
      </c>
      <c r="G4020" t="s">
        <v>18250</v>
      </c>
    </row>
    <row r="4021" spans="1:7" x14ac:dyDescent="0.25">
      <c r="A4021" t="s">
        <v>18251</v>
      </c>
      <c r="B4021" t="str">
        <f t="shared" si="62"/>
        <v>K57</v>
      </c>
      <c r="F4021" t="s">
        <v>18252</v>
      </c>
      <c r="G4021" t="s">
        <v>18253</v>
      </c>
    </row>
    <row r="4022" spans="1:7" x14ac:dyDescent="0.25">
      <c r="A4022" t="s">
        <v>18254</v>
      </c>
      <c r="B4022" t="str">
        <f t="shared" si="62"/>
        <v>K57</v>
      </c>
      <c r="F4022" t="s">
        <v>18255</v>
      </c>
      <c r="G4022" t="s">
        <v>18256</v>
      </c>
    </row>
    <row r="4023" spans="1:7" x14ac:dyDescent="0.25">
      <c r="A4023" t="s">
        <v>18257</v>
      </c>
      <c r="B4023" t="str">
        <f t="shared" si="62"/>
        <v>K57</v>
      </c>
      <c r="F4023" t="s">
        <v>18258</v>
      </c>
      <c r="G4023" t="s">
        <v>18259</v>
      </c>
    </row>
    <row r="4024" spans="1:7" x14ac:dyDescent="0.25">
      <c r="A4024" t="s">
        <v>18260</v>
      </c>
      <c r="B4024" t="str">
        <f t="shared" si="62"/>
        <v>K58</v>
      </c>
      <c r="F4024" t="s">
        <v>18261</v>
      </c>
      <c r="G4024" t="s">
        <v>18262</v>
      </c>
    </row>
    <row r="4025" spans="1:7" x14ac:dyDescent="0.25">
      <c r="A4025" t="s">
        <v>18263</v>
      </c>
      <c r="B4025" t="str">
        <f t="shared" si="62"/>
        <v>K58</v>
      </c>
      <c r="F4025" t="s">
        <v>18264</v>
      </c>
      <c r="G4025" t="s">
        <v>18265</v>
      </c>
    </row>
    <row r="4026" spans="1:7" x14ac:dyDescent="0.25">
      <c r="A4026" t="s">
        <v>18266</v>
      </c>
      <c r="B4026" t="str">
        <f t="shared" si="62"/>
        <v>K59</v>
      </c>
      <c r="F4026" t="s">
        <v>18267</v>
      </c>
      <c r="G4026" t="s">
        <v>18268</v>
      </c>
    </row>
    <row r="4027" spans="1:7" x14ac:dyDescent="0.25">
      <c r="A4027" t="s">
        <v>18269</v>
      </c>
      <c r="B4027" t="str">
        <f t="shared" si="62"/>
        <v>K59</v>
      </c>
      <c r="F4027" t="s">
        <v>18270</v>
      </c>
      <c r="G4027" t="s">
        <v>18271</v>
      </c>
    </row>
    <row r="4028" spans="1:7" x14ac:dyDescent="0.25">
      <c r="A4028" t="s">
        <v>18272</v>
      </c>
      <c r="B4028" t="str">
        <f t="shared" si="62"/>
        <v>K59</v>
      </c>
      <c r="F4028" t="s">
        <v>18273</v>
      </c>
      <c r="G4028" t="s">
        <v>18274</v>
      </c>
    </row>
    <row r="4029" spans="1:7" x14ac:dyDescent="0.25">
      <c r="A4029" t="s">
        <v>18275</v>
      </c>
      <c r="B4029" t="str">
        <f t="shared" si="62"/>
        <v>K59</v>
      </c>
      <c r="F4029" t="s">
        <v>18276</v>
      </c>
      <c r="G4029" t="s">
        <v>18277</v>
      </c>
    </row>
    <row r="4030" spans="1:7" x14ac:dyDescent="0.25">
      <c r="A4030" t="s">
        <v>18278</v>
      </c>
      <c r="B4030" t="str">
        <f t="shared" si="62"/>
        <v>K59</v>
      </c>
      <c r="F4030" t="s">
        <v>18279</v>
      </c>
      <c r="G4030" t="s">
        <v>18280</v>
      </c>
    </row>
    <row r="4031" spans="1:7" x14ac:dyDescent="0.25">
      <c r="A4031" t="s">
        <v>18281</v>
      </c>
      <c r="B4031" t="str">
        <f t="shared" si="62"/>
        <v>K59</v>
      </c>
      <c r="F4031" t="s">
        <v>18282</v>
      </c>
      <c r="G4031" t="s">
        <v>18283</v>
      </c>
    </row>
    <row r="4032" spans="1:7" x14ac:dyDescent="0.25">
      <c r="A4032" t="s">
        <v>18284</v>
      </c>
      <c r="B4032" t="str">
        <f t="shared" si="62"/>
        <v>K59</v>
      </c>
      <c r="F4032" t="s">
        <v>18285</v>
      </c>
      <c r="G4032" t="s">
        <v>18286</v>
      </c>
    </row>
    <row r="4033" spans="1:7" x14ac:dyDescent="0.25">
      <c r="A4033" t="s">
        <v>18287</v>
      </c>
      <c r="B4033" t="str">
        <f t="shared" si="62"/>
        <v>K60</v>
      </c>
      <c r="F4033" t="s">
        <v>18288</v>
      </c>
      <c r="G4033" t="s">
        <v>18289</v>
      </c>
    </row>
    <row r="4034" spans="1:7" x14ac:dyDescent="0.25">
      <c r="A4034" t="s">
        <v>18290</v>
      </c>
      <c r="B4034" t="str">
        <f t="shared" si="62"/>
        <v>K60</v>
      </c>
      <c r="F4034" t="s">
        <v>18291</v>
      </c>
      <c r="G4034" t="s">
        <v>18292</v>
      </c>
    </row>
    <row r="4035" spans="1:7" x14ac:dyDescent="0.25">
      <c r="A4035" t="s">
        <v>18293</v>
      </c>
      <c r="B4035" t="str">
        <f t="shared" ref="B4035:B4098" si="63">LEFT(A4035,3)</f>
        <v>K60</v>
      </c>
      <c r="F4035" t="s">
        <v>18294</v>
      </c>
      <c r="G4035" t="s">
        <v>18295</v>
      </c>
    </row>
    <row r="4036" spans="1:7" x14ac:dyDescent="0.25">
      <c r="A4036" t="s">
        <v>18296</v>
      </c>
      <c r="B4036" t="str">
        <f t="shared" si="63"/>
        <v>K60</v>
      </c>
      <c r="F4036" t="s">
        <v>18297</v>
      </c>
      <c r="G4036" t="s">
        <v>18298</v>
      </c>
    </row>
    <row r="4037" spans="1:7" x14ac:dyDescent="0.25">
      <c r="A4037" t="s">
        <v>18299</v>
      </c>
      <c r="B4037" t="str">
        <f t="shared" si="63"/>
        <v>K60</v>
      </c>
      <c r="F4037" t="s">
        <v>18300</v>
      </c>
      <c r="G4037" t="s">
        <v>18301</v>
      </c>
    </row>
    <row r="4038" spans="1:7" x14ac:dyDescent="0.25">
      <c r="A4038" t="s">
        <v>18302</v>
      </c>
      <c r="B4038" t="str">
        <f t="shared" si="63"/>
        <v>K60</v>
      </c>
      <c r="F4038" t="s">
        <v>18303</v>
      </c>
      <c r="G4038" t="s">
        <v>18304</v>
      </c>
    </row>
    <row r="4039" spans="1:7" x14ac:dyDescent="0.25">
      <c r="A4039" t="s">
        <v>18305</v>
      </c>
      <c r="B4039" t="str">
        <f t="shared" si="63"/>
        <v>K61</v>
      </c>
      <c r="F4039" t="s">
        <v>18306</v>
      </c>
      <c r="G4039" t="s">
        <v>18307</v>
      </c>
    </row>
    <row r="4040" spans="1:7" x14ac:dyDescent="0.25">
      <c r="A4040" t="s">
        <v>18308</v>
      </c>
      <c r="B4040" t="str">
        <f t="shared" si="63"/>
        <v>K61</v>
      </c>
      <c r="F4040" t="s">
        <v>18309</v>
      </c>
      <c r="G4040" t="s">
        <v>18310</v>
      </c>
    </row>
    <row r="4041" spans="1:7" x14ac:dyDescent="0.25">
      <c r="A4041" t="s">
        <v>18311</v>
      </c>
      <c r="B4041" t="str">
        <f t="shared" si="63"/>
        <v>K61</v>
      </c>
      <c r="F4041" t="s">
        <v>18312</v>
      </c>
      <c r="G4041" t="s">
        <v>18313</v>
      </c>
    </row>
    <row r="4042" spans="1:7" x14ac:dyDescent="0.25">
      <c r="A4042" t="s">
        <v>18314</v>
      </c>
      <c r="B4042" t="str">
        <f t="shared" si="63"/>
        <v>K61</v>
      </c>
      <c r="F4042" t="s">
        <v>18315</v>
      </c>
      <c r="G4042" t="s">
        <v>18316</v>
      </c>
    </row>
    <row r="4043" spans="1:7" x14ac:dyDescent="0.25">
      <c r="A4043" t="s">
        <v>18317</v>
      </c>
      <c r="B4043" t="str">
        <f t="shared" si="63"/>
        <v>K61</v>
      </c>
      <c r="F4043" t="s">
        <v>18318</v>
      </c>
      <c r="G4043" t="s">
        <v>18319</v>
      </c>
    </row>
    <row r="4044" spans="1:7" x14ac:dyDescent="0.25">
      <c r="A4044" t="s">
        <v>18320</v>
      </c>
      <c r="B4044" t="str">
        <f t="shared" si="63"/>
        <v>K62</v>
      </c>
      <c r="F4044" t="s">
        <v>18321</v>
      </c>
      <c r="G4044" t="s">
        <v>18322</v>
      </c>
    </row>
    <row r="4045" spans="1:7" x14ac:dyDescent="0.25">
      <c r="A4045" t="s">
        <v>18323</v>
      </c>
      <c r="B4045" t="str">
        <f t="shared" si="63"/>
        <v>K62</v>
      </c>
      <c r="F4045" t="s">
        <v>18324</v>
      </c>
      <c r="G4045" t="s">
        <v>18325</v>
      </c>
    </row>
    <row r="4046" spans="1:7" x14ac:dyDescent="0.25">
      <c r="A4046" t="s">
        <v>18326</v>
      </c>
      <c r="B4046" t="str">
        <f t="shared" si="63"/>
        <v>K62</v>
      </c>
      <c r="F4046" t="s">
        <v>18327</v>
      </c>
      <c r="G4046" t="s">
        <v>18328</v>
      </c>
    </row>
    <row r="4047" spans="1:7" x14ac:dyDescent="0.25">
      <c r="A4047" t="s">
        <v>18329</v>
      </c>
      <c r="B4047" t="str">
        <f t="shared" si="63"/>
        <v>K62</v>
      </c>
      <c r="F4047" t="s">
        <v>18330</v>
      </c>
      <c r="G4047" t="s">
        <v>18331</v>
      </c>
    </row>
    <row r="4048" spans="1:7" x14ac:dyDescent="0.25">
      <c r="A4048" t="s">
        <v>18332</v>
      </c>
      <c r="B4048" t="str">
        <f t="shared" si="63"/>
        <v>K62</v>
      </c>
      <c r="F4048" t="s">
        <v>18333</v>
      </c>
      <c r="G4048" t="s">
        <v>18334</v>
      </c>
    </row>
    <row r="4049" spans="1:7" x14ac:dyDescent="0.25">
      <c r="A4049" t="s">
        <v>18335</v>
      </c>
      <c r="B4049" t="str">
        <f t="shared" si="63"/>
        <v>K62</v>
      </c>
      <c r="F4049" t="s">
        <v>18336</v>
      </c>
      <c r="G4049" t="s">
        <v>18337</v>
      </c>
    </row>
    <row r="4050" spans="1:7" x14ac:dyDescent="0.25">
      <c r="A4050" t="s">
        <v>18338</v>
      </c>
      <c r="B4050" t="str">
        <f t="shared" si="63"/>
        <v>K62</v>
      </c>
      <c r="F4050" t="s">
        <v>18339</v>
      </c>
      <c r="G4050" t="s">
        <v>18340</v>
      </c>
    </row>
    <row r="4051" spans="1:7" x14ac:dyDescent="0.25">
      <c r="A4051" t="s">
        <v>18341</v>
      </c>
      <c r="B4051" t="str">
        <f t="shared" si="63"/>
        <v>K62</v>
      </c>
      <c r="F4051" t="s">
        <v>18342</v>
      </c>
      <c r="G4051" t="s">
        <v>18343</v>
      </c>
    </row>
    <row r="4052" spans="1:7" x14ac:dyDescent="0.25">
      <c r="A4052" t="s">
        <v>18344</v>
      </c>
      <c r="B4052" t="str">
        <f t="shared" si="63"/>
        <v>K62</v>
      </c>
      <c r="F4052" t="s">
        <v>18345</v>
      </c>
      <c r="G4052" t="s">
        <v>18346</v>
      </c>
    </row>
    <row r="4053" spans="1:7" x14ac:dyDescent="0.25">
      <c r="A4053" t="s">
        <v>18347</v>
      </c>
      <c r="B4053" t="str">
        <f t="shared" si="63"/>
        <v>K62</v>
      </c>
      <c r="F4053" t="s">
        <v>18348</v>
      </c>
      <c r="G4053" t="s">
        <v>18349</v>
      </c>
    </row>
    <row r="4054" spans="1:7" x14ac:dyDescent="0.25">
      <c r="A4054" t="s">
        <v>18350</v>
      </c>
      <c r="B4054" t="str">
        <f t="shared" si="63"/>
        <v>K63</v>
      </c>
      <c r="F4054" t="s">
        <v>18351</v>
      </c>
      <c r="G4054" t="s">
        <v>18352</v>
      </c>
    </row>
    <row r="4055" spans="1:7" x14ac:dyDescent="0.25">
      <c r="A4055" t="s">
        <v>18353</v>
      </c>
      <c r="B4055" t="str">
        <f t="shared" si="63"/>
        <v>K63</v>
      </c>
      <c r="F4055" t="s">
        <v>18354</v>
      </c>
      <c r="G4055" t="s">
        <v>18355</v>
      </c>
    </row>
    <row r="4056" spans="1:7" x14ac:dyDescent="0.25">
      <c r="A4056" t="s">
        <v>18356</v>
      </c>
      <c r="B4056" t="str">
        <f t="shared" si="63"/>
        <v>K63</v>
      </c>
      <c r="F4056" t="s">
        <v>18357</v>
      </c>
      <c r="G4056" t="s">
        <v>18358</v>
      </c>
    </row>
    <row r="4057" spans="1:7" x14ac:dyDescent="0.25">
      <c r="A4057" t="s">
        <v>18359</v>
      </c>
      <c r="B4057" t="str">
        <f t="shared" si="63"/>
        <v>K63</v>
      </c>
      <c r="F4057" t="s">
        <v>18360</v>
      </c>
      <c r="G4057" t="s">
        <v>18361</v>
      </c>
    </row>
    <row r="4058" spans="1:7" x14ac:dyDescent="0.25">
      <c r="A4058" t="s">
        <v>18362</v>
      </c>
      <c r="B4058" t="str">
        <f t="shared" si="63"/>
        <v>K63</v>
      </c>
      <c r="F4058" t="s">
        <v>18363</v>
      </c>
      <c r="G4058" t="s">
        <v>18364</v>
      </c>
    </row>
    <row r="4059" spans="1:7" x14ac:dyDescent="0.25">
      <c r="A4059" t="s">
        <v>18365</v>
      </c>
      <c r="B4059" t="str">
        <f t="shared" si="63"/>
        <v>K63</v>
      </c>
      <c r="F4059" t="s">
        <v>18366</v>
      </c>
      <c r="G4059" t="s">
        <v>18367</v>
      </c>
    </row>
    <row r="4060" spans="1:7" x14ac:dyDescent="0.25">
      <c r="A4060" t="s">
        <v>18368</v>
      </c>
      <c r="B4060" t="str">
        <f t="shared" si="63"/>
        <v>K63</v>
      </c>
      <c r="F4060" t="s">
        <v>18369</v>
      </c>
      <c r="G4060" t="s">
        <v>18370</v>
      </c>
    </row>
    <row r="4061" spans="1:7" x14ac:dyDescent="0.25">
      <c r="A4061" t="s">
        <v>18371</v>
      </c>
      <c r="B4061" t="str">
        <f t="shared" si="63"/>
        <v>K63</v>
      </c>
      <c r="F4061" t="s">
        <v>18372</v>
      </c>
      <c r="G4061" t="s">
        <v>18373</v>
      </c>
    </row>
    <row r="4062" spans="1:7" x14ac:dyDescent="0.25">
      <c r="A4062" t="s">
        <v>18374</v>
      </c>
      <c r="B4062" t="str">
        <f t="shared" si="63"/>
        <v>K65</v>
      </c>
      <c r="F4062" t="s">
        <v>18375</v>
      </c>
      <c r="G4062" t="s">
        <v>18376</v>
      </c>
    </row>
    <row r="4063" spans="1:7" x14ac:dyDescent="0.25">
      <c r="A4063" t="s">
        <v>18377</v>
      </c>
      <c r="B4063" t="str">
        <f t="shared" si="63"/>
        <v>K65</v>
      </c>
      <c r="F4063" t="s">
        <v>18378</v>
      </c>
      <c r="G4063" t="s">
        <v>18379</v>
      </c>
    </row>
    <row r="4064" spans="1:7" x14ac:dyDescent="0.25">
      <c r="A4064" t="s">
        <v>18380</v>
      </c>
      <c r="B4064" t="str">
        <f t="shared" si="63"/>
        <v>K65</v>
      </c>
      <c r="F4064" t="s">
        <v>18381</v>
      </c>
      <c r="G4064" t="s">
        <v>18382</v>
      </c>
    </row>
    <row r="4065" spans="1:8" x14ac:dyDescent="0.25">
      <c r="A4065" t="s">
        <v>18383</v>
      </c>
      <c r="B4065" t="str">
        <f t="shared" si="63"/>
        <v>K66</v>
      </c>
      <c r="F4065" t="s">
        <v>18384</v>
      </c>
      <c r="G4065" t="s">
        <v>18385</v>
      </c>
    </row>
    <row r="4066" spans="1:8" x14ac:dyDescent="0.25">
      <c r="A4066" t="s">
        <v>18386</v>
      </c>
      <c r="B4066" t="str">
        <f t="shared" si="63"/>
        <v>K66</v>
      </c>
      <c r="F4066" t="s">
        <v>18387</v>
      </c>
      <c r="G4066" t="s">
        <v>18388</v>
      </c>
    </row>
    <row r="4067" spans="1:8" x14ac:dyDescent="0.25">
      <c r="A4067" t="s">
        <v>18389</v>
      </c>
      <c r="B4067" t="str">
        <f t="shared" si="63"/>
        <v>K66</v>
      </c>
      <c r="F4067" t="s">
        <v>18390</v>
      </c>
      <c r="G4067" t="s">
        <v>18391</v>
      </c>
    </row>
    <row r="4068" spans="1:8" x14ac:dyDescent="0.25">
      <c r="A4068" t="s">
        <v>18392</v>
      </c>
      <c r="B4068" t="str">
        <f t="shared" si="63"/>
        <v>K66</v>
      </c>
      <c r="F4068" t="s">
        <v>18393</v>
      </c>
      <c r="G4068" t="s">
        <v>18394</v>
      </c>
    </row>
    <row r="4069" spans="1:8" x14ac:dyDescent="0.25">
      <c r="A4069" t="s">
        <v>18395</v>
      </c>
      <c r="B4069" t="str">
        <f t="shared" si="63"/>
        <v>K67</v>
      </c>
      <c r="C4069" t="s">
        <v>1835</v>
      </c>
      <c r="F4069" t="s">
        <v>18396</v>
      </c>
      <c r="G4069" t="s">
        <v>18397</v>
      </c>
      <c r="H4069" t="s">
        <v>18398</v>
      </c>
    </row>
    <row r="4070" spans="1:8" x14ac:dyDescent="0.25">
      <c r="A4070" t="s">
        <v>18399</v>
      </c>
      <c r="B4070" t="str">
        <f t="shared" si="63"/>
        <v>K67</v>
      </c>
      <c r="C4070" t="s">
        <v>1835</v>
      </c>
      <c r="F4070" t="s">
        <v>18400</v>
      </c>
      <c r="G4070" t="s">
        <v>18401</v>
      </c>
      <c r="H4070" t="s">
        <v>18402</v>
      </c>
    </row>
    <row r="4071" spans="1:8" x14ac:dyDescent="0.25">
      <c r="A4071" t="s">
        <v>18403</v>
      </c>
      <c r="B4071" t="str">
        <f t="shared" si="63"/>
        <v>K67</v>
      </c>
      <c r="C4071" t="s">
        <v>1835</v>
      </c>
      <c r="F4071" t="s">
        <v>18404</v>
      </c>
      <c r="G4071" t="s">
        <v>18405</v>
      </c>
      <c r="H4071" t="s">
        <v>18406</v>
      </c>
    </row>
    <row r="4072" spans="1:8" x14ac:dyDescent="0.25">
      <c r="A4072" t="s">
        <v>18407</v>
      </c>
      <c r="B4072" t="str">
        <f t="shared" si="63"/>
        <v>K67</v>
      </c>
      <c r="C4072" t="s">
        <v>1835</v>
      </c>
      <c r="F4072" t="s">
        <v>18408</v>
      </c>
      <c r="G4072" t="s">
        <v>18409</v>
      </c>
      <c r="H4072" t="s">
        <v>18410</v>
      </c>
    </row>
    <row r="4073" spans="1:8" x14ac:dyDescent="0.25">
      <c r="A4073" t="s">
        <v>18411</v>
      </c>
      <c r="B4073" t="str">
        <f t="shared" si="63"/>
        <v>K67</v>
      </c>
      <c r="C4073" t="s">
        <v>1835</v>
      </c>
      <c r="F4073" t="s">
        <v>18412</v>
      </c>
      <c r="G4073" t="s">
        <v>18413</v>
      </c>
    </row>
    <row r="4074" spans="1:8" x14ac:dyDescent="0.25">
      <c r="A4074" t="s">
        <v>18414</v>
      </c>
      <c r="B4074" t="str">
        <f t="shared" si="63"/>
        <v>K70</v>
      </c>
      <c r="F4074" t="s">
        <v>18415</v>
      </c>
      <c r="G4074" t="s">
        <v>18416</v>
      </c>
    </row>
    <row r="4075" spans="1:8" x14ac:dyDescent="0.25">
      <c r="A4075" t="s">
        <v>18417</v>
      </c>
      <c r="B4075" t="str">
        <f t="shared" si="63"/>
        <v>K70</v>
      </c>
      <c r="F4075" t="s">
        <v>18418</v>
      </c>
      <c r="G4075" t="s">
        <v>18419</v>
      </c>
    </row>
    <row r="4076" spans="1:8" x14ac:dyDescent="0.25">
      <c r="A4076" t="s">
        <v>18420</v>
      </c>
      <c r="B4076" t="str">
        <f t="shared" si="63"/>
        <v>K70</v>
      </c>
      <c r="F4076" t="s">
        <v>18421</v>
      </c>
      <c r="G4076" t="s">
        <v>18422</v>
      </c>
    </row>
    <row r="4077" spans="1:8" x14ac:dyDescent="0.25">
      <c r="A4077" t="s">
        <v>18423</v>
      </c>
      <c r="B4077" t="str">
        <f t="shared" si="63"/>
        <v>K70</v>
      </c>
      <c r="F4077" t="s">
        <v>18424</v>
      </c>
      <c r="G4077" t="s">
        <v>18425</v>
      </c>
    </row>
    <row r="4078" spans="1:8" x14ac:dyDescent="0.25">
      <c r="A4078" t="s">
        <v>18426</v>
      </c>
      <c r="B4078" t="str">
        <f t="shared" si="63"/>
        <v>K70</v>
      </c>
      <c r="F4078" t="s">
        <v>18427</v>
      </c>
      <c r="G4078" t="s">
        <v>18428</v>
      </c>
    </row>
    <row r="4079" spans="1:8" x14ac:dyDescent="0.25">
      <c r="A4079" t="s">
        <v>18429</v>
      </c>
      <c r="B4079" t="str">
        <f t="shared" si="63"/>
        <v>K70</v>
      </c>
      <c r="F4079" t="s">
        <v>18430</v>
      </c>
      <c r="G4079" t="s">
        <v>18431</v>
      </c>
    </row>
    <row r="4080" spans="1:8" x14ac:dyDescent="0.25">
      <c r="A4080" t="s">
        <v>18432</v>
      </c>
      <c r="B4080" t="str">
        <f t="shared" si="63"/>
        <v>K71</v>
      </c>
      <c r="F4080" t="s">
        <v>18433</v>
      </c>
      <c r="G4080" t="s">
        <v>18434</v>
      </c>
    </row>
    <row r="4081" spans="1:7" x14ac:dyDescent="0.25">
      <c r="A4081" t="s">
        <v>18435</v>
      </c>
      <c r="B4081" t="str">
        <f t="shared" si="63"/>
        <v>K71</v>
      </c>
      <c r="F4081" t="s">
        <v>18436</v>
      </c>
      <c r="G4081" t="s">
        <v>18437</v>
      </c>
    </row>
    <row r="4082" spans="1:7" x14ac:dyDescent="0.25">
      <c r="A4082" t="s">
        <v>18438</v>
      </c>
      <c r="B4082" t="str">
        <f t="shared" si="63"/>
        <v>K71</v>
      </c>
      <c r="F4082" t="s">
        <v>18439</v>
      </c>
      <c r="G4082" t="s">
        <v>18440</v>
      </c>
    </row>
    <row r="4083" spans="1:7" x14ac:dyDescent="0.25">
      <c r="A4083" t="s">
        <v>18441</v>
      </c>
      <c r="B4083" t="str">
        <f t="shared" si="63"/>
        <v>K71</v>
      </c>
      <c r="F4083" t="s">
        <v>18442</v>
      </c>
      <c r="G4083" t="s">
        <v>18443</v>
      </c>
    </row>
    <row r="4084" spans="1:7" x14ac:dyDescent="0.25">
      <c r="A4084" t="s">
        <v>18444</v>
      </c>
      <c r="B4084" t="str">
        <f t="shared" si="63"/>
        <v>K71</v>
      </c>
      <c r="F4084" t="s">
        <v>18445</v>
      </c>
      <c r="G4084" t="s">
        <v>18446</v>
      </c>
    </row>
    <row r="4085" spans="1:7" x14ac:dyDescent="0.25">
      <c r="A4085" t="s">
        <v>18447</v>
      </c>
      <c r="B4085" t="str">
        <f t="shared" si="63"/>
        <v>K71</v>
      </c>
      <c r="F4085" t="s">
        <v>18448</v>
      </c>
      <c r="G4085" t="s">
        <v>18449</v>
      </c>
    </row>
    <row r="4086" spans="1:7" x14ac:dyDescent="0.25">
      <c r="A4086" t="s">
        <v>18450</v>
      </c>
      <c r="B4086" t="str">
        <f t="shared" si="63"/>
        <v>K71</v>
      </c>
      <c r="F4086" t="s">
        <v>18451</v>
      </c>
      <c r="G4086" t="s">
        <v>18452</v>
      </c>
    </row>
    <row r="4087" spans="1:7" x14ac:dyDescent="0.25">
      <c r="A4087" t="s">
        <v>18453</v>
      </c>
      <c r="B4087" t="str">
        <f t="shared" si="63"/>
        <v>K71</v>
      </c>
      <c r="F4087" t="s">
        <v>18454</v>
      </c>
      <c r="G4087" t="s">
        <v>18455</v>
      </c>
    </row>
    <row r="4088" spans="1:7" x14ac:dyDescent="0.25">
      <c r="A4088" t="s">
        <v>18456</v>
      </c>
      <c r="B4088" t="str">
        <f t="shared" si="63"/>
        <v>K71</v>
      </c>
      <c r="F4088" t="s">
        <v>18457</v>
      </c>
      <c r="G4088" t="s">
        <v>18458</v>
      </c>
    </row>
    <row r="4089" spans="1:7" x14ac:dyDescent="0.25">
      <c r="A4089" t="s">
        <v>18459</v>
      </c>
      <c r="B4089" t="str">
        <f t="shared" si="63"/>
        <v>K71</v>
      </c>
      <c r="F4089" t="s">
        <v>18460</v>
      </c>
      <c r="G4089" t="s">
        <v>18461</v>
      </c>
    </row>
    <row r="4090" spans="1:7" x14ac:dyDescent="0.25">
      <c r="A4090" t="s">
        <v>18462</v>
      </c>
      <c r="B4090" t="str">
        <f t="shared" si="63"/>
        <v>K72</v>
      </c>
      <c r="F4090" t="s">
        <v>18463</v>
      </c>
      <c r="G4090" t="s">
        <v>18464</v>
      </c>
    </row>
    <row r="4091" spans="1:7" x14ac:dyDescent="0.25">
      <c r="A4091" t="s">
        <v>18465</v>
      </c>
      <c r="B4091" t="str">
        <f t="shared" si="63"/>
        <v>K72</v>
      </c>
      <c r="F4091" t="s">
        <v>18466</v>
      </c>
      <c r="G4091" t="s">
        <v>18467</v>
      </c>
    </row>
    <row r="4092" spans="1:7" x14ac:dyDescent="0.25">
      <c r="A4092" t="s">
        <v>18468</v>
      </c>
      <c r="B4092" t="str">
        <f t="shared" si="63"/>
        <v>K72</v>
      </c>
      <c r="F4092" t="s">
        <v>18469</v>
      </c>
      <c r="G4092" t="s">
        <v>18470</v>
      </c>
    </row>
    <row r="4093" spans="1:7" x14ac:dyDescent="0.25">
      <c r="A4093" t="s">
        <v>18471</v>
      </c>
      <c r="B4093" t="str">
        <f t="shared" si="63"/>
        <v>K73</v>
      </c>
      <c r="F4093" t="s">
        <v>18472</v>
      </c>
      <c r="G4093" t="s">
        <v>18473</v>
      </c>
    </row>
    <row r="4094" spans="1:7" x14ac:dyDescent="0.25">
      <c r="A4094" t="s">
        <v>18474</v>
      </c>
      <c r="B4094" t="str">
        <f t="shared" si="63"/>
        <v>K73</v>
      </c>
      <c r="F4094" t="s">
        <v>18475</v>
      </c>
      <c r="G4094" t="s">
        <v>18476</v>
      </c>
    </row>
    <row r="4095" spans="1:7" x14ac:dyDescent="0.25">
      <c r="A4095" t="s">
        <v>18477</v>
      </c>
      <c r="B4095" t="str">
        <f t="shared" si="63"/>
        <v>K73</v>
      </c>
      <c r="F4095" t="s">
        <v>18478</v>
      </c>
      <c r="G4095" t="s">
        <v>18479</v>
      </c>
    </row>
    <row r="4096" spans="1:7" x14ac:dyDescent="0.25">
      <c r="A4096" t="s">
        <v>18480</v>
      </c>
      <c r="B4096" t="str">
        <f t="shared" si="63"/>
        <v>K73</v>
      </c>
      <c r="F4096" t="s">
        <v>18481</v>
      </c>
      <c r="G4096" t="s">
        <v>18482</v>
      </c>
    </row>
    <row r="4097" spans="1:7" x14ac:dyDescent="0.25">
      <c r="A4097" t="s">
        <v>18483</v>
      </c>
      <c r="B4097" t="str">
        <f t="shared" si="63"/>
        <v>K73</v>
      </c>
      <c r="F4097" t="s">
        <v>18484</v>
      </c>
      <c r="G4097" t="s">
        <v>18485</v>
      </c>
    </row>
    <row r="4098" spans="1:7" x14ac:dyDescent="0.25">
      <c r="A4098" t="s">
        <v>18486</v>
      </c>
      <c r="B4098" t="str">
        <f t="shared" si="63"/>
        <v>K74</v>
      </c>
      <c r="F4098" t="s">
        <v>18487</v>
      </c>
      <c r="G4098" t="s">
        <v>18488</v>
      </c>
    </row>
    <row r="4099" spans="1:7" x14ac:dyDescent="0.25">
      <c r="A4099" t="s">
        <v>18489</v>
      </c>
      <c r="B4099" t="str">
        <f t="shared" ref="B4099:B4162" si="64">LEFT(A4099,3)</f>
        <v>K74</v>
      </c>
      <c r="F4099" t="s">
        <v>18490</v>
      </c>
      <c r="G4099" t="s">
        <v>18491</v>
      </c>
    </row>
    <row r="4100" spans="1:7" x14ac:dyDescent="0.25">
      <c r="A4100" t="s">
        <v>18492</v>
      </c>
      <c r="B4100" t="str">
        <f t="shared" si="64"/>
        <v>K74</v>
      </c>
      <c r="F4100" t="s">
        <v>18493</v>
      </c>
      <c r="G4100" t="s">
        <v>18494</v>
      </c>
    </row>
    <row r="4101" spans="1:7" x14ac:dyDescent="0.25">
      <c r="A4101" t="s">
        <v>18495</v>
      </c>
      <c r="B4101" t="str">
        <f t="shared" si="64"/>
        <v>K74</v>
      </c>
      <c r="F4101" t="s">
        <v>18496</v>
      </c>
      <c r="G4101" t="s">
        <v>18497</v>
      </c>
    </row>
    <row r="4102" spans="1:7" x14ac:dyDescent="0.25">
      <c r="A4102" t="s">
        <v>18498</v>
      </c>
      <c r="B4102" t="str">
        <f t="shared" si="64"/>
        <v>K74</v>
      </c>
      <c r="F4102" t="s">
        <v>18499</v>
      </c>
      <c r="G4102" t="s">
        <v>18500</v>
      </c>
    </row>
    <row r="4103" spans="1:7" x14ac:dyDescent="0.25">
      <c r="A4103" t="s">
        <v>18501</v>
      </c>
      <c r="B4103" t="str">
        <f t="shared" si="64"/>
        <v>K74</v>
      </c>
      <c r="F4103" t="s">
        <v>18502</v>
      </c>
      <c r="G4103" t="s">
        <v>18503</v>
      </c>
    </row>
    <row r="4104" spans="1:7" x14ac:dyDescent="0.25">
      <c r="A4104" t="s">
        <v>18504</v>
      </c>
      <c r="B4104" t="str">
        <f t="shared" si="64"/>
        <v>K74</v>
      </c>
      <c r="F4104" t="s">
        <v>18505</v>
      </c>
      <c r="G4104" t="s">
        <v>18506</v>
      </c>
    </row>
    <row r="4105" spans="1:7" x14ac:dyDescent="0.25">
      <c r="A4105" t="s">
        <v>18507</v>
      </c>
      <c r="B4105" t="str">
        <f t="shared" si="64"/>
        <v>K75</v>
      </c>
      <c r="F4105" t="s">
        <v>18508</v>
      </c>
      <c r="G4105" t="s">
        <v>18509</v>
      </c>
    </row>
    <row r="4106" spans="1:7" x14ac:dyDescent="0.25">
      <c r="A4106" t="s">
        <v>18510</v>
      </c>
      <c r="B4106" t="str">
        <f t="shared" si="64"/>
        <v>K75</v>
      </c>
      <c r="F4106" t="s">
        <v>18511</v>
      </c>
      <c r="G4106" t="s">
        <v>18512</v>
      </c>
    </row>
    <row r="4107" spans="1:7" x14ac:dyDescent="0.25">
      <c r="A4107" t="s">
        <v>18513</v>
      </c>
      <c r="B4107" t="str">
        <f t="shared" si="64"/>
        <v>K75</v>
      </c>
      <c r="F4107" t="s">
        <v>18514</v>
      </c>
      <c r="G4107" t="s">
        <v>18515</v>
      </c>
    </row>
    <row r="4108" spans="1:7" x14ac:dyDescent="0.25">
      <c r="A4108" t="s">
        <v>18516</v>
      </c>
      <c r="B4108" t="str">
        <f t="shared" si="64"/>
        <v>K75</v>
      </c>
      <c r="F4108" t="s">
        <v>18517</v>
      </c>
      <c r="G4108" t="s">
        <v>18518</v>
      </c>
    </row>
    <row r="4109" spans="1:7" x14ac:dyDescent="0.25">
      <c r="A4109" t="s">
        <v>18519</v>
      </c>
      <c r="B4109" t="str">
        <f t="shared" si="64"/>
        <v>K75</v>
      </c>
      <c r="F4109" t="s">
        <v>18520</v>
      </c>
      <c r="G4109" t="s">
        <v>18521</v>
      </c>
    </row>
    <row r="4110" spans="1:7" x14ac:dyDescent="0.25">
      <c r="A4110" t="s">
        <v>18522</v>
      </c>
      <c r="B4110" t="str">
        <f t="shared" si="64"/>
        <v>K75</v>
      </c>
      <c r="F4110" t="s">
        <v>18523</v>
      </c>
      <c r="G4110" t="s">
        <v>18524</v>
      </c>
    </row>
    <row r="4111" spans="1:7" x14ac:dyDescent="0.25">
      <c r="A4111" t="s">
        <v>18525</v>
      </c>
      <c r="B4111" t="str">
        <f t="shared" si="64"/>
        <v>K75</v>
      </c>
      <c r="F4111" t="s">
        <v>18526</v>
      </c>
      <c r="G4111" t="s">
        <v>18527</v>
      </c>
    </row>
    <row r="4112" spans="1:7" x14ac:dyDescent="0.25">
      <c r="A4112" t="s">
        <v>18528</v>
      </c>
      <c r="B4112" t="str">
        <f t="shared" si="64"/>
        <v>K76</v>
      </c>
      <c r="F4112" t="s">
        <v>18529</v>
      </c>
      <c r="G4112" t="s">
        <v>18530</v>
      </c>
    </row>
    <row r="4113" spans="1:7" x14ac:dyDescent="0.25">
      <c r="A4113" t="s">
        <v>18531</v>
      </c>
      <c r="B4113" t="str">
        <f t="shared" si="64"/>
        <v>K76</v>
      </c>
      <c r="F4113" t="s">
        <v>18532</v>
      </c>
      <c r="G4113" t="s">
        <v>18533</v>
      </c>
    </row>
    <row r="4114" spans="1:7" x14ac:dyDescent="0.25">
      <c r="A4114" t="s">
        <v>18534</v>
      </c>
      <c r="B4114" t="str">
        <f t="shared" si="64"/>
        <v>K76</v>
      </c>
      <c r="F4114" t="s">
        <v>18535</v>
      </c>
      <c r="G4114" t="s">
        <v>18536</v>
      </c>
    </row>
    <row r="4115" spans="1:7" x14ac:dyDescent="0.25">
      <c r="A4115" t="s">
        <v>18537</v>
      </c>
      <c r="B4115" t="str">
        <f t="shared" si="64"/>
        <v>K76</v>
      </c>
      <c r="F4115" t="s">
        <v>18538</v>
      </c>
      <c r="G4115" t="s">
        <v>18539</v>
      </c>
    </row>
    <row r="4116" spans="1:7" x14ac:dyDescent="0.25">
      <c r="A4116" t="s">
        <v>18540</v>
      </c>
      <c r="B4116" t="str">
        <f t="shared" si="64"/>
        <v>K76</v>
      </c>
      <c r="F4116" t="s">
        <v>18541</v>
      </c>
      <c r="G4116" t="s">
        <v>18542</v>
      </c>
    </row>
    <row r="4117" spans="1:7" x14ac:dyDescent="0.25">
      <c r="A4117" t="s">
        <v>18543</v>
      </c>
      <c r="B4117" t="str">
        <f t="shared" si="64"/>
        <v>K76</v>
      </c>
      <c r="F4117" t="s">
        <v>18544</v>
      </c>
      <c r="G4117" t="s">
        <v>18545</v>
      </c>
    </row>
    <row r="4118" spans="1:7" x14ac:dyDescent="0.25">
      <c r="A4118" t="s">
        <v>18546</v>
      </c>
      <c r="B4118" t="str">
        <f t="shared" si="64"/>
        <v>K76</v>
      </c>
      <c r="F4118" t="s">
        <v>18547</v>
      </c>
      <c r="G4118" t="s">
        <v>18548</v>
      </c>
    </row>
    <row r="4119" spans="1:7" x14ac:dyDescent="0.25">
      <c r="A4119" t="s">
        <v>18549</v>
      </c>
      <c r="B4119" t="str">
        <f t="shared" si="64"/>
        <v>K76</v>
      </c>
      <c r="F4119" t="s">
        <v>18550</v>
      </c>
      <c r="G4119" t="s">
        <v>18551</v>
      </c>
    </row>
    <row r="4120" spans="1:7" x14ac:dyDescent="0.25">
      <c r="A4120" t="s">
        <v>18552</v>
      </c>
      <c r="B4120" t="str">
        <f t="shared" si="64"/>
        <v>K76</v>
      </c>
      <c r="F4120" t="s">
        <v>18553</v>
      </c>
      <c r="G4120" t="s">
        <v>18554</v>
      </c>
    </row>
    <row r="4121" spans="1:7" x14ac:dyDescent="0.25">
      <c r="A4121" t="s">
        <v>18555</v>
      </c>
      <c r="B4121" t="str">
        <f t="shared" si="64"/>
        <v>K76</v>
      </c>
      <c r="F4121" t="s">
        <v>18556</v>
      </c>
      <c r="G4121" t="s">
        <v>18557</v>
      </c>
    </row>
    <row r="4122" spans="1:7" x14ac:dyDescent="0.25">
      <c r="A4122" t="s">
        <v>18558</v>
      </c>
      <c r="B4122" t="str">
        <f t="shared" si="64"/>
        <v>K77</v>
      </c>
      <c r="C4122" t="s">
        <v>1835</v>
      </c>
      <c r="F4122" t="s">
        <v>18559</v>
      </c>
      <c r="G4122" t="s">
        <v>18560</v>
      </c>
    </row>
    <row r="4123" spans="1:7" x14ac:dyDescent="0.25">
      <c r="A4123" t="s">
        <v>18561</v>
      </c>
      <c r="B4123" t="str">
        <f t="shared" si="64"/>
        <v>K77</v>
      </c>
      <c r="C4123" t="s">
        <v>1835</v>
      </c>
      <c r="F4123" t="s">
        <v>18562</v>
      </c>
      <c r="G4123" t="s">
        <v>18563</v>
      </c>
    </row>
    <row r="4124" spans="1:7" x14ac:dyDescent="0.25">
      <c r="A4124" t="s">
        <v>18564</v>
      </c>
      <c r="B4124" t="str">
        <f t="shared" si="64"/>
        <v>K80</v>
      </c>
      <c r="F4124" t="s">
        <v>18565</v>
      </c>
      <c r="G4124" t="s">
        <v>18566</v>
      </c>
    </row>
    <row r="4125" spans="1:7" x14ac:dyDescent="0.25">
      <c r="A4125" t="s">
        <v>18567</v>
      </c>
      <c r="B4125" t="str">
        <f t="shared" si="64"/>
        <v>K80</v>
      </c>
      <c r="F4125" t="s">
        <v>18568</v>
      </c>
      <c r="G4125" t="s">
        <v>18569</v>
      </c>
    </row>
    <row r="4126" spans="1:7" x14ac:dyDescent="0.25">
      <c r="A4126" t="s">
        <v>18570</v>
      </c>
      <c r="B4126" t="str">
        <f t="shared" si="64"/>
        <v>K80</v>
      </c>
      <c r="F4126" t="s">
        <v>18571</v>
      </c>
      <c r="G4126" t="s">
        <v>18572</v>
      </c>
    </row>
    <row r="4127" spans="1:7" x14ac:dyDescent="0.25">
      <c r="A4127" t="s">
        <v>18573</v>
      </c>
      <c r="B4127" t="str">
        <f t="shared" si="64"/>
        <v>K80</v>
      </c>
      <c r="F4127" t="s">
        <v>18574</v>
      </c>
      <c r="G4127" t="s">
        <v>18575</v>
      </c>
    </row>
    <row r="4128" spans="1:7" x14ac:dyDescent="0.25">
      <c r="A4128" t="s">
        <v>18576</v>
      </c>
      <c r="B4128" t="str">
        <f t="shared" si="64"/>
        <v>K80</v>
      </c>
      <c r="F4128" t="s">
        <v>18577</v>
      </c>
      <c r="G4128" t="s">
        <v>18578</v>
      </c>
    </row>
    <row r="4129" spans="1:7" x14ac:dyDescent="0.25">
      <c r="A4129" t="s">
        <v>18579</v>
      </c>
      <c r="B4129" t="str">
        <f t="shared" si="64"/>
        <v>K80</v>
      </c>
      <c r="F4129" t="s">
        <v>18580</v>
      </c>
      <c r="G4129" t="s">
        <v>18581</v>
      </c>
    </row>
    <row r="4130" spans="1:7" x14ac:dyDescent="0.25">
      <c r="A4130" t="s">
        <v>18582</v>
      </c>
      <c r="B4130" t="str">
        <f t="shared" si="64"/>
        <v>K80</v>
      </c>
      <c r="F4130" t="s">
        <v>18583</v>
      </c>
      <c r="G4130" t="s">
        <v>18584</v>
      </c>
    </row>
    <row r="4131" spans="1:7" x14ac:dyDescent="0.25">
      <c r="A4131" t="s">
        <v>18585</v>
      </c>
      <c r="B4131" t="str">
        <f t="shared" si="64"/>
        <v>K81</v>
      </c>
      <c r="F4131" t="s">
        <v>18586</v>
      </c>
      <c r="G4131" t="s">
        <v>18587</v>
      </c>
    </row>
    <row r="4132" spans="1:7" x14ac:dyDescent="0.25">
      <c r="A4132" t="s">
        <v>18588</v>
      </c>
      <c r="B4132" t="str">
        <f t="shared" si="64"/>
        <v>K81</v>
      </c>
      <c r="F4132" t="s">
        <v>18589</v>
      </c>
      <c r="G4132" t="s">
        <v>18590</v>
      </c>
    </row>
    <row r="4133" spans="1:7" x14ac:dyDescent="0.25">
      <c r="A4133" t="s">
        <v>18591</v>
      </c>
      <c r="B4133" t="str">
        <f t="shared" si="64"/>
        <v>K81</v>
      </c>
      <c r="F4133" t="s">
        <v>18592</v>
      </c>
      <c r="G4133" t="s">
        <v>18593</v>
      </c>
    </row>
    <row r="4134" spans="1:7" x14ac:dyDescent="0.25">
      <c r="A4134" t="s">
        <v>18594</v>
      </c>
      <c r="B4134" t="str">
        <f t="shared" si="64"/>
        <v>K81</v>
      </c>
      <c r="F4134" t="s">
        <v>18595</v>
      </c>
      <c r="G4134" t="s">
        <v>18596</v>
      </c>
    </row>
    <row r="4135" spans="1:7" x14ac:dyDescent="0.25">
      <c r="A4135" t="s">
        <v>18597</v>
      </c>
      <c r="B4135" t="str">
        <f t="shared" si="64"/>
        <v>K82</v>
      </c>
      <c r="F4135" t="s">
        <v>18598</v>
      </c>
      <c r="G4135" t="s">
        <v>18599</v>
      </c>
    </row>
    <row r="4136" spans="1:7" x14ac:dyDescent="0.25">
      <c r="A4136" t="s">
        <v>18600</v>
      </c>
      <c r="B4136" t="str">
        <f t="shared" si="64"/>
        <v>K82</v>
      </c>
      <c r="F4136" t="s">
        <v>18601</v>
      </c>
      <c r="G4136" t="s">
        <v>18602</v>
      </c>
    </row>
    <row r="4137" spans="1:7" x14ac:dyDescent="0.25">
      <c r="A4137" t="s">
        <v>18603</v>
      </c>
      <c r="B4137" t="str">
        <f t="shared" si="64"/>
        <v>K82</v>
      </c>
      <c r="F4137" t="s">
        <v>18604</v>
      </c>
      <c r="G4137" t="s">
        <v>18605</v>
      </c>
    </row>
    <row r="4138" spans="1:7" x14ac:dyDescent="0.25">
      <c r="A4138" t="s">
        <v>18606</v>
      </c>
      <c r="B4138" t="str">
        <f t="shared" si="64"/>
        <v>K82</v>
      </c>
      <c r="F4138" t="s">
        <v>18607</v>
      </c>
      <c r="G4138" t="s">
        <v>18608</v>
      </c>
    </row>
    <row r="4139" spans="1:7" x14ac:dyDescent="0.25">
      <c r="A4139" t="s">
        <v>18609</v>
      </c>
      <c r="B4139" t="str">
        <f t="shared" si="64"/>
        <v>K82</v>
      </c>
      <c r="F4139" t="s">
        <v>18610</v>
      </c>
      <c r="G4139" t="s">
        <v>18611</v>
      </c>
    </row>
    <row r="4140" spans="1:7" x14ac:dyDescent="0.25">
      <c r="A4140" t="s">
        <v>18612</v>
      </c>
      <c r="B4140" t="str">
        <f t="shared" si="64"/>
        <v>K82</v>
      </c>
      <c r="F4140" t="s">
        <v>18613</v>
      </c>
      <c r="G4140" t="s">
        <v>18614</v>
      </c>
    </row>
    <row r="4141" spans="1:7" x14ac:dyDescent="0.25">
      <c r="A4141" t="s">
        <v>18615</v>
      </c>
      <c r="B4141" t="str">
        <f t="shared" si="64"/>
        <v>K82</v>
      </c>
      <c r="F4141" t="s">
        <v>18616</v>
      </c>
      <c r="G4141" t="s">
        <v>18617</v>
      </c>
    </row>
    <row r="4142" spans="1:7" x14ac:dyDescent="0.25">
      <c r="A4142" t="s">
        <v>18618</v>
      </c>
      <c r="B4142" t="str">
        <f t="shared" si="64"/>
        <v>K83</v>
      </c>
      <c r="F4142" t="s">
        <v>18619</v>
      </c>
      <c r="G4142" t="s">
        <v>18620</v>
      </c>
    </row>
    <row r="4143" spans="1:7" x14ac:dyDescent="0.25">
      <c r="A4143" t="s">
        <v>18621</v>
      </c>
      <c r="B4143" t="str">
        <f t="shared" si="64"/>
        <v>K83</v>
      </c>
      <c r="F4143" t="s">
        <v>18622</v>
      </c>
      <c r="G4143" t="s">
        <v>18623</v>
      </c>
    </row>
    <row r="4144" spans="1:7" x14ac:dyDescent="0.25">
      <c r="A4144" t="s">
        <v>18624</v>
      </c>
      <c r="B4144" t="str">
        <f t="shared" si="64"/>
        <v>K83</v>
      </c>
      <c r="F4144" t="s">
        <v>18625</v>
      </c>
      <c r="G4144" t="s">
        <v>18626</v>
      </c>
    </row>
    <row r="4145" spans="1:7" x14ac:dyDescent="0.25">
      <c r="A4145" t="s">
        <v>18627</v>
      </c>
      <c r="B4145" t="str">
        <f t="shared" si="64"/>
        <v>K83</v>
      </c>
      <c r="F4145" t="s">
        <v>18628</v>
      </c>
      <c r="G4145" t="s">
        <v>18629</v>
      </c>
    </row>
    <row r="4146" spans="1:7" x14ac:dyDescent="0.25">
      <c r="A4146" t="s">
        <v>18630</v>
      </c>
      <c r="B4146" t="str">
        <f t="shared" si="64"/>
        <v>K83</v>
      </c>
      <c r="F4146" t="s">
        <v>18631</v>
      </c>
      <c r="G4146" t="s">
        <v>18632</v>
      </c>
    </row>
    <row r="4147" spans="1:7" x14ac:dyDescent="0.25">
      <c r="A4147" t="s">
        <v>18633</v>
      </c>
      <c r="B4147" t="str">
        <f t="shared" si="64"/>
        <v>K83</v>
      </c>
      <c r="F4147" t="s">
        <v>18634</v>
      </c>
      <c r="G4147" t="s">
        <v>18635</v>
      </c>
    </row>
    <row r="4148" spans="1:7" x14ac:dyDescent="0.25">
      <c r="A4148" t="s">
        <v>18636</v>
      </c>
      <c r="B4148" t="str">
        <f t="shared" si="64"/>
        <v>K83</v>
      </c>
      <c r="F4148" t="s">
        <v>18637</v>
      </c>
      <c r="G4148" t="s">
        <v>18638</v>
      </c>
    </row>
    <row r="4149" spans="1:7" x14ac:dyDescent="0.25">
      <c r="A4149" t="s">
        <v>18639</v>
      </c>
      <c r="B4149" t="str">
        <f t="shared" si="64"/>
        <v>K83</v>
      </c>
      <c r="F4149" t="s">
        <v>18640</v>
      </c>
      <c r="G4149" t="s">
        <v>18641</v>
      </c>
    </row>
    <row r="4150" spans="1:7" x14ac:dyDescent="0.25">
      <c r="A4150" t="s">
        <v>18642</v>
      </c>
      <c r="B4150" t="str">
        <f t="shared" si="64"/>
        <v>K85</v>
      </c>
      <c r="F4150" t="s">
        <v>18643</v>
      </c>
      <c r="G4150" t="s">
        <v>18644</v>
      </c>
    </row>
    <row r="4151" spans="1:7" x14ac:dyDescent="0.25">
      <c r="A4151" t="s">
        <v>18645</v>
      </c>
      <c r="B4151" t="str">
        <f t="shared" si="64"/>
        <v>K85</v>
      </c>
      <c r="F4151" t="s">
        <v>18646</v>
      </c>
      <c r="G4151" t="s">
        <v>18647</v>
      </c>
    </row>
    <row r="4152" spans="1:7" x14ac:dyDescent="0.25">
      <c r="A4152" t="s">
        <v>18648</v>
      </c>
      <c r="B4152" t="str">
        <f t="shared" si="64"/>
        <v>K85</v>
      </c>
      <c r="F4152" t="s">
        <v>18649</v>
      </c>
      <c r="G4152" t="s">
        <v>18650</v>
      </c>
    </row>
    <row r="4153" spans="1:7" x14ac:dyDescent="0.25">
      <c r="A4153" t="s">
        <v>18651</v>
      </c>
      <c r="B4153" t="str">
        <f t="shared" si="64"/>
        <v>K85</v>
      </c>
      <c r="F4153" t="s">
        <v>18652</v>
      </c>
      <c r="G4153" t="s">
        <v>18653</v>
      </c>
    </row>
    <row r="4154" spans="1:7" x14ac:dyDescent="0.25">
      <c r="A4154" t="s">
        <v>18654</v>
      </c>
      <c r="B4154" t="str">
        <f t="shared" si="64"/>
        <v>K85</v>
      </c>
      <c r="F4154" t="s">
        <v>18655</v>
      </c>
      <c r="G4154" t="s">
        <v>18656</v>
      </c>
    </row>
    <row r="4155" spans="1:7" x14ac:dyDescent="0.25">
      <c r="A4155" t="s">
        <v>18657</v>
      </c>
      <c r="B4155" t="str">
        <f t="shared" si="64"/>
        <v>K85</v>
      </c>
      <c r="F4155" t="s">
        <v>18658</v>
      </c>
      <c r="G4155" t="s">
        <v>18659</v>
      </c>
    </row>
    <row r="4156" spans="1:7" x14ac:dyDescent="0.25">
      <c r="A4156" t="s">
        <v>18660</v>
      </c>
      <c r="B4156" t="str">
        <f t="shared" si="64"/>
        <v>K86</v>
      </c>
      <c r="F4156" t="s">
        <v>18661</v>
      </c>
      <c r="G4156" t="s">
        <v>18662</v>
      </c>
    </row>
    <row r="4157" spans="1:7" x14ac:dyDescent="0.25">
      <c r="A4157" t="s">
        <v>18663</v>
      </c>
      <c r="B4157" t="str">
        <f t="shared" si="64"/>
        <v>K86</v>
      </c>
      <c r="F4157" t="s">
        <v>18664</v>
      </c>
      <c r="G4157" t="s">
        <v>18665</v>
      </c>
    </row>
    <row r="4158" spans="1:7" x14ac:dyDescent="0.25">
      <c r="A4158" t="s">
        <v>18666</v>
      </c>
      <c r="B4158" t="str">
        <f t="shared" si="64"/>
        <v>K86</v>
      </c>
      <c r="F4158" t="s">
        <v>18667</v>
      </c>
      <c r="G4158" t="s">
        <v>18668</v>
      </c>
    </row>
    <row r="4159" spans="1:7" x14ac:dyDescent="0.25">
      <c r="A4159" t="s">
        <v>18669</v>
      </c>
      <c r="B4159" t="str">
        <f t="shared" si="64"/>
        <v>K86</v>
      </c>
      <c r="F4159" t="s">
        <v>18670</v>
      </c>
      <c r="G4159" t="s">
        <v>18671</v>
      </c>
    </row>
    <row r="4160" spans="1:7" x14ac:dyDescent="0.25">
      <c r="A4160" t="s">
        <v>18672</v>
      </c>
      <c r="B4160" t="str">
        <f t="shared" si="64"/>
        <v>K86</v>
      </c>
      <c r="F4160" t="s">
        <v>18673</v>
      </c>
      <c r="G4160" t="s">
        <v>18674</v>
      </c>
    </row>
    <row r="4161" spans="1:7" x14ac:dyDescent="0.25">
      <c r="A4161" t="s">
        <v>18675</v>
      </c>
      <c r="B4161" t="str">
        <f t="shared" si="64"/>
        <v>K86</v>
      </c>
      <c r="F4161" t="s">
        <v>18676</v>
      </c>
      <c r="G4161" t="s">
        <v>18677</v>
      </c>
    </row>
    <row r="4162" spans="1:7" x14ac:dyDescent="0.25">
      <c r="A4162" t="s">
        <v>18678</v>
      </c>
      <c r="B4162" t="str">
        <f t="shared" si="64"/>
        <v>K87</v>
      </c>
      <c r="C4162" t="s">
        <v>1835</v>
      </c>
      <c r="F4162" t="s">
        <v>18679</v>
      </c>
      <c r="G4162" t="s">
        <v>18680</v>
      </c>
    </row>
    <row r="4163" spans="1:7" x14ac:dyDescent="0.25">
      <c r="A4163" t="s">
        <v>18681</v>
      </c>
      <c r="B4163" t="str">
        <f t="shared" ref="B4163:B4226" si="65">LEFT(A4163,3)</f>
        <v>K87</v>
      </c>
      <c r="C4163" t="s">
        <v>1835</v>
      </c>
      <c r="F4163" t="s">
        <v>18682</v>
      </c>
      <c r="G4163" t="s">
        <v>18683</v>
      </c>
    </row>
    <row r="4164" spans="1:7" x14ac:dyDescent="0.25">
      <c r="A4164" t="s">
        <v>18684</v>
      </c>
      <c r="B4164" t="str">
        <f t="shared" si="65"/>
        <v>K90</v>
      </c>
      <c r="F4164" t="s">
        <v>18685</v>
      </c>
      <c r="G4164" t="s">
        <v>18686</v>
      </c>
    </row>
    <row r="4165" spans="1:7" x14ac:dyDescent="0.25">
      <c r="A4165" t="s">
        <v>18687</v>
      </c>
      <c r="B4165" t="str">
        <f t="shared" si="65"/>
        <v>K90</v>
      </c>
      <c r="F4165" t="s">
        <v>18688</v>
      </c>
      <c r="G4165" t="s">
        <v>18689</v>
      </c>
    </row>
    <row r="4166" spans="1:7" x14ac:dyDescent="0.25">
      <c r="A4166" t="s">
        <v>18690</v>
      </c>
      <c r="B4166" t="str">
        <f t="shared" si="65"/>
        <v>K90</v>
      </c>
      <c r="F4166" t="s">
        <v>18691</v>
      </c>
      <c r="G4166" t="s">
        <v>18692</v>
      </c>
    </row>
    <row r="4167" spans="1:7" x14ac:dyDescent="0.25">
      <c r="A4167" t="s">
        <v>18693</v>
      </c>
      <c r="B4167" t="str">
        <f t="shared" si="65"/>
        <v>K90</v>
      </c>
      <c r="F4167" t="s">
        <v>18694</v>
      </c>
      <c r="G4167" t="s">
        <v>18695</v>
      </c>
    </row>
    <row r="4168" spans="1:7" x14ac:dyDescent="0.25">
      <c r="A4168" t="s">
        <v>18696</v>
      </c>
      <c r="B4168" t="str">
        <f t="shared" si="65"/>
        <v>K90</v>
      </c>
      <c r="F4168" t="s">
        <v>18697</v>
      </c>
      <c r="G4168" t="s">
        <v>18698</v>
      </c>
    </row>
    <row r="4169" spans="1:7" x14ac:dyDescent="0.25">
      <c r="A4169" t="s">
        <v>18699</v>
      </c>
      <c r="B4169" t="str">
        <f t="shared" si="65"/>
        <v>K90</v>
      </c>
      <c r="F4169" t="s">
        <v>18700</v>
      </c>
      <c r="G4169" t="s">
        <v>18701</v>
      </c>
    </row>
    <row r="4170" spans="1:7" x14ac:dyDescent="0.25">
      <c r="A4170" t="s">
        <v>18702</v>
      </c>
      <c r="B4170" t="str">
        <f t="shared" si="65"/>
        <v>K90</v>
      </c>
      <c r="F4170" t="s">
        <v>18703</v>
      </c>
      <c r="G4170" t="s">
        <v>18704</v>
      </c>
    </row>
    <row r="4171" spans="1:7" x14ac:dyDescent="0.25">
      <c r="A4171" t="s">
        <v>18705</v>
      </c>
      <c r="B4171" t="str">
        <f t="shared" si="65"/>
        <v>K91</v>
      </c>
      <c r="F4171" t="s">
        <v>18706</v>
      </c>
      <c r="G4171" t="s">
        <v>18707</v>
      </c>
    </row>
    <row r="4172" spans="1:7" x14ac:dyDescent="0.25">
      <c r="A4172" t="s">
        <v>18708</v>
      </c>
      <c r="B4172" t="str">
        <f t="shared" si="65"/>
        <v>K91</v>
      </c>
      <c r="F4172" t="s">
        <v>18709</v>
      </c>
      <c r="G4172" t="s">
        <v>18710</v>
      </c>
    </row>
    <row r="4173" spans="1:7" x14ac:dyDescent="0.25">
      <c r="A4173" t="s">
        <v>18711</v>
      </c>
      <c r="B4173" t="str">
        <f t="shared" si="65"/>
        <v>K91</v>
      </c>
      <c r="F4173" t="s">
        <v>18712</v>
      </c>
      <c r="G4173" t="s">
        <v>18713</v>
      </c>
    </row>
    <row r="4174" spans="1:7" x14ac:dyDescent="0.25">
      <c r="A4174" t="s">
        <v>18714</v>
      </c>
      <c r="B4174" t="str">
        <f t="shared" si="65"/>
        <v>K91</v>
      </c>
      <c r="F4174" t="s">
        <v>18715</v>
      </c>
      <c r="G4174" t="s">
        <v>18716</v>
      </c>
    </row>
    <row r="4175" spans="1:7" x14ac:dyDescent="0.25">
      <c r="A4175" t="s">
        <v>18717</v>
      </c>
      <c r="B4175" t="str">
        <f t="shared" si="65"/>
        <v>K91</v>
      </c>
      <c r="F4175" t="s">
        <v>18718</v>
      </c>
      <c r="G4175" t="s">
        <v>18719</v>
      </c>
    </row>
    <row r="4176" spans="1:7" x14ac:dyDescent="0.25">
      <c r="A4176" t="s">
        <v>18720</v>
      </c>
      <c r="B4176" t="str">
        <f t="shared" si="65"/>
        <v>K91</v>
      </c>
      <c r="F4176" t="s">
        <v>18721</v>
      </c>
      <c r="G4176" t="s">
        <v>18722</v>
      </c>
    </row>
    <row r="4177" spans="1:8" x14ac:dyDescent="0.25">
      <c r="A4177" t="s">
        <v>18723</v>
      </c>
      <c r="B4177" t="str">
        <f t="shared" si="65"/>
        <v>K91</v>
      </c>
      <c r="F4177" t="s">
        <v>18724</v>
      </c>
      <c r="G4177" t="s">
        <v>18725</v>
      </c>
    </row>
    <row r="4178" spans="1:8" x14ac:dyDescent="0.25">
      <c r="A4178" t="s">
        <v>18726</v>
      </c>
      <c r="B4178" t="str">
        <f t="shared" si="65"/>
        <v>K91</v>
      </c>
      <c r="F4178" t="s">
        <v>18727</v>
      </c>
      <c r="G4178" t="s">
        <v>18728</v>
      </c>
    </row>
    <row r="4179" spans="1:8" x14ac:dyDescent="0.25">
      <c r="A4179" t="s">
        <v>18729</v>
      </c>
      <c r="B4179" t="str">
        <f t="shared" si="65"/>
        <v>K92</v>
      </c>
      <c r="F4179" t="s">
        <v>18730</v>
      </c>
      <c r="G4179" t="s">
        <v>18731</v>
      </c>
    </row>
    <row r="4180" spans="1:8" x14ac:dyDescent="0.25">
      <c r="A4180" t="s">
        <v>18732</v>
      </c>
      <c r="B4180" t="str">
        <f t="shared" si="65"/>
        <v>K92</v>
      </c>
      <c r="F4180" t="s">
        <v>18733</v>
      </c>
      <c r="G4180" t="s">
        <v>18734</v>
      </c>
    </row>
    <row r="4181" spans="1:8" x14ac:dyDescent="0.25">
      <c r="A4181" t="s">
        <v>18735</v>
      </c>
      <c r="B4181" t="str">
        <f t="shared" si="65"/>
        <v>K92</v>
      </c>
      <c r="F4181" t="s">
        <v>18736</v>
      </c>
      <c r="G4181" t="s">
        <v>18737</v>
      </c>
    </row>
    <row r="4182" spans="1:8" x14ac:dyDescent="0.25">
      <c r="A4182" t="s">
        <v>18738</v>
      </c>
      <c r="B4182" t="str">
        <f t="shared" si="65"/>
        <v>K92</v>
      </c>
      <c r="F4182" t="s">
        <v>18739</v>
      </c>
      <c r="G4182" t="s">
        <v>18740</v>
      </c>
    </row>
    <row r="4183" spans="1:8" x14ac:dyDescent="0.25">
      <c r="A4183" t="s">
        <v>18741</v>
      </c>
      <c r="B4183" t="str">
        <f t="shared" si="65"/>
        <v>K92</v>
      </c>
      <c r="F4183" t="s">
        <v>18742</v>
      </c>
      <c r="G4183" t="s">
        <v>18743</v>
      </c>
    </row>
    <row r="4184" spans="1:8" x14ac:dyDescent="0.25">
      <c r="A4184" t="s">
        <v>18744</v>
      </c>
      <c r="B4184" t="str">
        <f t="shared" si="65"/>
        <v>K93</v>
      </c>
      <c r="C4184" t="s">
        <v>1835</v>
      </c>
      <c r="F4184" t="s">
        <v>18745</v>
      </c>
      <c r="G4184" t="s">
        <v>18746</v>
      </c>
      <c r="H4184" t="s">
        <v>18410</v>
      </c>
    </row>
    <row r="4185" spans="1:8" x14ac:dyDescent="0.25">
      <c r="A4185" t="s">
        <v>18747</v>
      </c>
      <c r="B4185" t="str">
        <f t="shared" si="65"/>
        <v>K93</v>
      </c>
      <c r="C4185" t="s">
        <v>1835</v>
      </c>
      <c r="F4185" t="s">
        <v>18748</v>
      </c>
      <c r="G4185" t="s">
        <v>18749</v>
      </c>
      <c r="H4185" t="s">
        <v>17866</v>
      </c>
    </row>
    <row r="4186" spans="1:8" x14ac:dyDescent="0.25">
      <c r="A4186" t="s">
        <v>18750</v>
      </c>
      <c r="B4186" t="str">
        <f t="shared" si="65"/>
        <v>K93</v>
      </c>
      <c r="C4186" t="s">
        <v>1835</v>
      </c>
      <c r="F4186" t="s">
        <v>18751</v>
      </c>
      <c r="G4186" t="s">
        <v>18752</v>
      </c>
    </row>
    <row r="4187" spans="1:8" x14ac:dyDescent="0.25">
      <c r="A4187" t="s">
        <v>49</v>
      </c>
      <c r="B4187" t="str">
        <f t="shared" si="65"/>
        <v>L00</v>
      </c>
      <c r="F4187" t="s">
        <v>3244</v>
      </c>
      <c r="G4187" t="s">
        <v>3245</v>
      </c>
    </row>
    <row r="4188" spans="1:8" x14ac:dyDescent="0.25">
      <c r="A4188" t="s">
        <v>18753</v>
      </c>
      <c r="B4188" t="str">
        <f t="shared" si="65"/>
        <v>L01</v>
      </c>
      <c r="E4188" t="s">
        <v>7042</v>
      </c>
      <c r="F4188" t="s">
        <v>18754</v>
      </c>
      <c r="G4188" t="s">
        <v>18755</v>
      </c>
    </row>
    <row r="4189" spans="1:8" x14ac:dyDescent="0.25">
      <c r="A4189" t="s">
        <v>18756</v>
      </c>
      <c r="B4189" t="str">
        <f t="shared" si="65"/>
        <v>L01</v>
      </c>
      <c r="E4189" t="s">
        <v>7042</v>
      </c>
      <c r="F4189" t="s">
        <v>18757</v>
      </c>
      <c r="G4189" t="s">
        <v>18758</v>
      </c>
    </row>
    <row r="4190" spans="1:8" x14ac:dyDescent="0.25">
      <c r="A4190" t="s">
        <v>18759</v>
      </c>
      <c r="B4190" t="str">
        <f t="shared" si="65"/>
        <v>L02</v>
      </c>
      <c r="F4190" t="s">
        <v>18760</v>
      </c>
      <c r="G4190" t="s">
        <v>18761</v>
      </c>
    </row>
    <row r="4191" spans="1:8" x14ac:dyDescent="0.25">
      <c r="A4191" t="s">
        <v>18762</v>
      </c>
      <c r="B4191" t="str">
        <f t="shared" si="65"/>
        <v>L02</v>
      </c>
      <c r="F4191" t="s">
        <v>18763</v>
      </c>
      <c r="G4191" t="s">
        <v>18764</v>
      </c>
    </row>
    <row r="4192" spans="1:8" x14ac:dyDescent="0.25">
      <c r="A4192" t="s">
        <v>18765</v>
      </c>
      <c r="B4192" t="str">
        <f t="shared" si="65"/>
        <v>L02</v>
      </c>
      <c r="F4192" t="s">
        <v>18766</v>
      </c>
      <c r="G4192" t="s">
        <v>18767</v>
      </c>
    </row>
    <row r="4193" spans="1:7" x14ac:dyDescent="0.25">
      <c r="A4193" t="s">
        <v>18768</v>
      </c>
      <c r="B4193" t="str">
        <f t="shared" si="65"/>
        <v>L02</v>
      </c>
      <c r="F4193" t="s">
        <v>18769</v>
      </c>
      <c r="G4193" t="s">
        <v>18770</v>
      </c>
    </row>
    <row r="4194" spans="1:7" x14ac:dyDescent="0.25">
      <c r="A4194" t="s">
        <v>18771</v>
      </c>
      <c r="B4194" t="str">
        <f t="shared" si="65"/>
        <v>L02</v>
      </c>
      <c r="F4194" t="s">
        <v>18772</v>
      </c>
      <c r="G4194" t="s">
        <v>18773</v>
      </c>
    </row>
    <row r="4195" spans="1:7" x14ac:dyDescent="0.25">
      <c r="A4195" t="s">
        <v>18774</v>
      </c>
      <c r="B4195" t="str">
        <f t="shared" si="65"/>
        <v>L02</v>
      </c>
      <c r="F4195" t="s">
        <v>18775</v>
      </c>
      <c r="G4195" t="s">
        <v>18776</v>
      </c>
    </row>
    <row r="4196" spans="1:7" x14ac:dyDescent="0.25">
      <c r="A4196" t="s">
        <v>18777</v>
      </c>
      <c r="B4196" t="str">
        <f t="shared" si="65"/>
        <v>L02</v>
      </c>
      <c r="F4196" t="s">
        <v>18778</v>
      </c>
      <c r="G4196" t="s">
        <v>18779</v>
      </c>
    </row>
    <row r="4197" spans="1:7" x14ac:dyDescent="0.25">
      <c r="A4197" t="s">
        <v>18780</v>
      </c>
      <c r="B4197" t="str">
        <f t="shared" si="65"/>
        <v>L03</v>
      </c>
      <c r="E4197" t="s">
        <v>7042</v>
      </c>
      <c r="F4197" t="s">
        <v>18781</v>
      </c>
      <c r="G4197" t="s">
        <v>18782</v>
      </c>
    </row>
    <row r="4198" spans="1:7" x14ac:dyDescent="0.25">
      <c r="A4198" t="s">
        <v>18783</v>
      </c>
      <c r="B4198" t="str">
        <f t="shared" si="65"/>
        <v>L03</v>
      </c>
      <c r="F4198" t="s">
        <v>18784</v>
      </c>
      <c r="G4198" t="s">
        <v>18785</v>
      </c>
    </row>
    <row r="4199" spans="1:7" x14ac:dyDescent="0.25">
      <c r="A4199" t="s">
        <v>18786</v>
      </c>
      <c r="B4199" t="str">
        <f t="shared" si="65"/>
        <v>L03</v>
      </c>
      <c r="F4199" t="s">
        <v>18787</v>
      </c>
      <c r="G4199" t="s">
        <v>18788</v>
      </c>
    </row>
    <row r="4200" spans="1:7" x14ac:dyDescent="0.25">
      <c r="A4200" t="s">
        <v>18789</v>
      </c>
      <c r="B4200" t="str">
        <f t="shared" si="65"/>
        <v>L03</v>
      </c>
      <c r="F4200" t="s">
        <v>18790</v>
      </c>
      <c r="G4200" t="s">
        <v>18791</v>
      </c>
    </row>
    <row r="4201" spans="1:7" x14ac:dyDescent="0.25">
      <c r="A4201" t="s">
        <v>18792</v>
      </c>
      <c r="B4201" t="str">
        <f t="shared" si="65"/>
        <v>L03</v>
      </c>
      <c r="F4201" t="s">
        <v>18793</v>
      </c>
      <c r="G4201" t="s">
        <v>18794</v>
      </c>
    </row>
    <row r="4202" spans="1:7" x14ac:dyDescent="0.25">
      <c r="A4202" t="s">
        <v>18795</v>
      </c>
      <c r="B4202" t="str">
        <f t="shared" si="65"/>
        <v>L03</v>
      </c>
      <c r="F4202" t="s">
        <v>18796</v>
      </c>
      <c r="G4202" t="s">
        <v>18797</v>
      </c>
    </row>
    <row r="4203" spans="1:7" x14ac:dyDescent="0.25">
      <c r="A4203" t="s">
        <v>18798</v>
      </c>
      <c r="B4203" t="str">
        <f t="shared" si="65"/>
        <v>L04</v>
      </c>
      <c r="E4203" t="s">
        <v>7042</v>
      </c>
      <c r="F4203" t="s">
        <v>18799</v>
      </c>
      <c r="G4203" t="s">
        <v>18800</v>
      </c>
    </row>
    <row r="4204" spans="1:7" x14ac:dyDescent="0.25">
      <c r="A4204" t="s">
        <v>18801</v>
      </c>
      <c r="B4204" t="str">
        <f t="shared" si="65"/>
        <v>L04</v>
      </c>
      <c r="E4204" t="s">
        <v>7042</v>
      </c>
      <c r="F4204" t="s">
        <v>18802</v>
      </c>
      <c r="G4204" t="s">
        <v>18803</v>
      </c>
    </row>
    <row r="4205" spans="1:7" x14ac:dyDescent="0.25">
      <c r="A4205" t="s">
        <v>18804</v>
      </c>
      <c r="B4205" t="str">
        <f t="shared" si="65"/>
        <v>L04</v>
      </c>
      <c r="E4205" t="s">
        <v>7042</v>
      </c>
      <c r="F4205" t="s">
        <v>18805</v>
      </c>
      <c r="G4205" t="s">
        <v>18806</v>
      </c>
    </row>
    <row r="4206" spans="1:7" x14ac:dyDescent="0.25">
      <c r="A4206" t="s">
        <v>18807</v>
      </c>
      <c r="B4206" t="str">
        <f t="shared" si="65"/>
        <v>L04</v>
      </c>
      <c r="E4206" t="s">
        <v>7042</v>
      </c>
      <c r="F4206" t="s">
        <v>18808</v>
      </c>
      <c r="G4206" t="s">
        <v>18809</v>
      </c>
    </row>
    <row r="4207" spans="1:7" x14ac:dyDescent="0.25">
      <c r="A4207" t="s">
        <v>18810</v>
      </c>
      <c r="B4207" t="str">
        <f t="shared" si="65"/>
        <v>L04</v>
      </c>
      <c r="E4207" t="s">
        <v>7042</v>
      </c>
      <c r="F4207" t="s">
        <v>18811</v>
      </c>
      <c r="G4207" t="s">
        <v>18812</v>
      </c>
    </row>
    <row r="4208" spans="1:7" x14ac:dyDescent="0.25">
      <c r="A4208" t="s">
        <v>18813</v>
      </c>
      <c r="B4208" t="str">
        <f t="shared" si="65"/>
        <v>L04</v>
      </c>
      <c r="E4208" t="s">
        <v>7042</v>
      </c>
      <c r="F4208" t="s">
        <v>18814</v>
      </c>
      <c r="G4208" t="s">
        <v>18815</v>
      </c>
    </row>
    <row r="4209" spans="1:7" x14ac:dyDescent="0.25">
      <c r="A4209" t="s">
        <v>18816</v>
      </c>
      <c r="B4209" t="str">
        <f t="shared" si="65"/>
        <v>L05</v>
      </c>
      <c r="E4209" t="s">
        <v>7042</v>
      </c>
      <c r="F4209" t="s">
        <v>18817</v>
      </c>
      <c r="G4209" t="s">
        <v>18818</v>
      </c>
    </row>
    <row r="4210" spans="1:7" x14ac:dyDescent="0.25">
      <c r="A4210" t="s">
        <v>18819</v>
      </c>
      <c r="B4210" t="str">
        <f t="shared" si="65"/>
        <v>L05</v>
      </c>
      <c r="E4210" t="s">
        <v>7042</v>
      </c>
      <c r="F4210" t="s">
        <v>18820</v>
      </c>
      <c r="G4210" t="s">
        <v>18821</v>
      </c>
    </row>
    <row r="4211" spans="1:7" x14ac:dyDescent="0.25">
      <c r="A4211" t="s">
        <v>18822</v>
      </c>
      <c r="B4211" t="str">
        <f t="shared" si="65"/>
        <v>L08</v>
      </c>
      <c r="E4211" t="s">
        <v>7042</v>
      </c>
      <c r="F4211" t="s">
        <v>18823</v>
      </c>
      <c r="G4211" t="s">
        <v>18824</v>
      </c>
    </row>
    <row r="4212" spans="1:7" x14ac:dyDescent="0.25">
      <c r="A4212" t="s">
        <v>18825</v>
      </c>
      <c r="B4212" t="str">
        <f t="shared" si="65"/>
        <v>L08</v>
      </c>
      <c r="E4212" t="s">
        <v>7042</v>
      </c>
      <c r="F4212" t="s">
        <v>18826</v>
      </c>
      <c r="G4212" t="s">
        <v>18827</v>
      </c>
    </row>
    <row r="4213" spans="1:7" x14ac:dyDescent="0.25">
      <c r="A4213" t="s">
        <v>18828</v>
      </c>
      <c r="B4213" t="str">
        <f t="shared" si="65"/>
        <v>L08</v>
      </c>
      <c r="E4213" t="s">
        <v>7042</v>
      </c>
      <c r="F4213" t="s">
        <v>18829</v>
      </c>
      <c r="G4213" t="s">
        <v>18830</v>
      </c>
    </row>
    <row r="4214" spans="1:7" x14ac:dyDescent="0.25">
      <c r="A4214" t="s">
        <v>18831</v>
      </c>
      <c r="B4214" t="str">
        <f t="shared" si="65"/>
        <v>L08</v>
      </c>
      <c r="F4214" t="s">
        <v>18832</v>
      </c>
      <c r="G4214" t="s">
        <v>18833</v>
      </c>
    </row>
    <row r="4215" spans="1:7" x14ac:dyDescent="0.25">
      <c r="A4215" t="s">
        <v>18834</v>
      </c>
      <c r="B4215" t="str">
        <f t="shared" si="65"/>
        <v>L10</v>
      </c>
      <c r="F4215" t="s">
        <v>18835</v>
      </c>
      <c r="G4215" t="s">
        <v>18836</v>
      </c>
    </row>
    <row r="4216" spans="1:7" x14ac:dyDescent="0.25">
      <c r="A4216" t="s">
        <v>18837</v>
      </c>
      <c r="B4216" t="str">
        <f t="shared" si="65"/>
        <v>L10</v>
      </c>
      <c r="F4216" t="s">
        <v>18838</v>
      </c>
      <c r="G4216" t="s">
        <v>18839</v>
      </c>
    </row>
    <row r="4217" spans="1:7" x14ac:dyDescent="0.25">
      <c r="A4217" t="s">
        <v>18840</v>
      </c>
      <c r="B4217" t="str">
        <f t="shared" si="65"/>
        <v>L10</v>
      </c>
      <c r="F4217" t="s">
        <v>18841</v>
      </c>
      <c r="G4217" t="s">
        <v>18842</v>
      </c>
    </row>
    <row r="4218" spans="1:7" x14ac:dyDescent="0.25">
      <c r="A4218" t="s">
        <v>18843</v>
      </c>
      <c r="B4218" t="str">
        <f t="shared" si="65"/>
        <v>L10</v>
      </c>
      <c r="F4218" t="s">
        <v>18844</v>
      </c>
      <c r="G4218" t="s">
        <v>18845</v>
      </c>
    </row>
    <row r="4219" spans="1:7" x14ac:dyDescent="0.25">
      <c r="A4219" t="s">
        <v>18846</v>
      </c>
      <c r="B4219" t="str">
        <f t="shared" si="65"/>
        <v>L10</v>
      </c>
      <c r="F4219" t="s">
        <v>18847</v>
      </c>
      <c r="G4219" t="s">
        <v>18848</v>
      </c>
    </row>
    <row r="4220" spans="1:7" x14ac:dyDescent="0.25">
      <c r="A4220" t="s">
        <v>18849</v>
      </c>
      <c r="B4220" t="str">
        <f t="shared" si="65"/>
        <v>L10</v>
      </c>
      <c r="F4220" t="s">
        <v>18850</v>
      </c>
      <c r="G4220" t="s">
        <v>18851</v>
      </c>
    </row>
    <row r="4221" spans="1:7" x14ac:dyDescent="0.25">
      <c r="A4221" t="s">
        <v>18852</v>
      </c>
      <c r="B4221" t="str">
        <f t="shared" si="65"/>
        <v>L10</v>
      </c>
      <c r="F4221" t="s">
        <v>18853</v>
      </c>
      <c r="G4221" t="s">
        <v>18854</v>
      </c>
    </row>
    <row r="4222" spans="1:7" x14ac:dyDescent="0.25">
      <c r="A4222" t="s">
        <v>18855</v>
      </c>
      <c r="B4222" t="str">
        <f t="shared" si="65"/>
        <v>L10</v>
      </c>
      <c r="F4222" t="s">
        <v>18856</v>
      </c>
      <c r="G4222" t="s">
        <v>18857</v>
      </c>
    </row>
    <row r="4223" spans="1:7" x14ac:dyDescent="0.25">
      <c r="A4223" t="s">
        <v>18858</v>
      </c>
      <c r="B4223" t="str">
        <f t="shared" si="65"/>
        <v>L11</v>
      </c>
      <c r="F4223" t="s">
        <v>18859</v>
      </c>
      <c r="G4223" t="s">
        <v>18860</v>
      </c>
    </row>
    <row r="4224" spans="1:7" x14ac:dyDescent="0.25">
      <c r="A4224" t="s">
        <v>18861</v>
      </c>
      <c r="B4224" t="str">
        <f t="shared" si="65"/>
        <v>L11</v>
      </c>
      <c r="F4224" t="s">
        <v>18862</v>
      </c>
      <c r="G4224" t="s">
        <v>18863</v>
      </c>
    </row>
    <row r="4225" spans="1:7" x14ac:dyDescent="0.25">
      <c r="A4225" t="s">
        <v>18864</v>
      </c>
      <c r="B4225" t="str">
        <f t="shared" si="65"/>
        <v>L11</v>
      </c>
      <c r="F4225" t="s">
        <v>18865</v>
      </c>
      <c r="G4225" t="s">
        <v>18866</v>
      </c>
    </row>
    <row r="4226" spans="1:7" x14ac:dyDescent="0.25">
      <c r="A4226" t="s">
        <v>18867</v>
      </c>
      <c r="B4226" t="str">
        <f t="shared" si="65"/>
        <v>L11</v>
      </c>
      <c r="F4226" t="s">
        <v>18868</v>
      </c>
      <c r="G4226" t="s">
        <v>18869</v>
      </c>
    </row>
    <row r="4227" spans="1:7" x14ac:dyDescent="0.25">
      <c r="A4227" t="s">
        <v>18870</v>
      </c>
      <c r="B4227" t="str">
        <f t="shared" ref="B4227:B4290" si="66">LEFT(A4227,3)</f>
        <v>L12</v>
      </c>
      <c r="F4227" t="s">
        <v>18871</v>
      </c>
      <c r="G4227" t="s">
        <v>18872</v>
      </c>
    </row>
    <row r="4228" spans="1:7" x14ac:dyDescent="0.25">
      <c r="A4228" t="s">
        <v>18873</v>
      </c>
      <c r="B4228" t="str">
        <f t="shared" si="66"/>
        <v>L12</v>
      </c>
      <c r="F4228" t="s">
        <v>18874</v>
      </c>
      <c r="G4228" t="s">
        <v>18875</v>
      </c>
    </row>
    <row r="4229" spans="1:7" x14ac:dyDescent="0.25">
      <c r="A4229" t="s">
        <v>18876</v>
      </c>
      <c r="B4229" t="str">
        <f t="shared" si="66"/>
        <v>L12</v>
      </c>
      <c r="F4229" t="s">
        <v>18877</v>
      </c>
      <c r="G4229" t="s">
        <v>18878</v>
      </c>
    </row>
    <row r="4230" spans="1:7" x14ac:dyDescent="0.25">
      <c r="A4230" t="s">
        <v>18879</v>
      </c>
      <c r="B4230" t="str">
        <f t="shared" si="66"/>
        <v>L12</v>
      </c>
      <c r="F4230" t="s">
        <v>18880</v>
      </c>
      <c r="G4230" t="s">
        <v>18881</v>
      </c>
    </row>
    <row r="4231" spans="1:7" x14ac:dyDescent="0.25">
      <c r="A4231" t="s">
        <v>18882</v>
      </c>
      <c r="B4231" t="str">
        <f t="shared" si="66"/>
        <v>L12</v>
      </c>
      <c r="F4231" t="s">
        <v>18883</v>
      </c>
      <c r="G4231" t="s">
        <v>18884</v>
      </c>
    </row>
    <row r="4232" spans="1:7" x14ac:dyDescent="0.25">
      <c r="A4232" t="s">
        <v>18885</v>
      </c>
      <c r="B4232" t="str">
        <f t="shared" si="66"/>
        <v>L12</v>
      </c>
      <c r="F4232" t="s">
        <v>18886</v>
      </c>
      <c r="G4232" t="s">
        <v>18887</v>
      </c>
    </row>
    <row r="4233" spans="1:7" x14ac:dyDescent="0.25">
      <c r="A4233" t="s">
        <v>18888</v>
      </c>
      <c r="B4233" t="str">
        <f t="shared" si="66"/>
        <v>L13</v>
      </c>
      <c r="F4233" t="s">
        <v>18889</v>
      </c>
      <c r="G4233" t="s">
        <v>18890</v>
      </c>
    </row>
    <row r="4234" spans="1:7" x14ac:dyDescent="0.25">
      <c r="A4234" t="s">
        <v>18891</v>
      </c>
      <c r="B4234" t="str">
        <f t="shared" si="66"/>
        <v>L13</v>
      </c>
      <c r="F4234" t="s">
        <v>18892</v>
      </c>
      <c r="G4234" t="s">
        <v>18893</v>
      </c>
    </row>
    <row r="4235" spans="1:7" x14ac:dyDescent="0.25">
      <c r="A4235" t="s">
        <v>18894</v>
      </c>
      <c r="B4235" t="str">
        <f t="shared" si="66"/>
        <v>L13</v>
      </c>
      <c r="F4235" t="s">
        <v>18895</v>
      </c>
      <c r="G4235" t="s">
        <v>18896</v>
      </c>
    </row>
    <row r="4236" spans="1:7" x14ac:dyDescent="0.25">
      <c r="A4236" t="s">
        <v>18897</v>
      </c>
      <c r="B4236" t="str">
        <f t="shared" si="66"/>
        <v>L13</v>
      </c>
      <c r="F4236" t="s">
        <v>18898</v>
      </c>
      <c r="G4236" t="s">
        <v>18899</v>
      </c>
    </row>
    <row r="4237" spans="1:7" x14ac:dyDescent="0.25">
      <c r="A4237" t="s">
        <v>472</v>
      </c>
      <c r="B4237" t="str">
        <f t="shared" si="66"/>
        <v>L14</v>
      </c>
      <c r="C4237" t="s">
        <v>1835</v>
      </c>
      <c r="F4237" t="s">
        <v>3274</v>
      </c>
      <c r="G4237" t="s">
        <v>3275</v>
      </c>
    </row>
    <row r="4238" spans="1:7" x14ac:dyDescent="0.25">
      <c r="A4238" t="s">
        <v>18900</v>
      </c>
      <c r="B4238" t="str">
        <f t="shared" si="66"/>
        <v>L20</v>
      </c>
      <c r="E4238" t="s">
        <v>7042</v>
      </c>
      <c r="F4238" t="s">
        <v>18901</v>
      </c>
      <c r="G4238" t="s">
        <v>18902</v>
      </c>
    </row>
    <row r="4239" spans="1:7" x14ac:dyDescent="0.25">
      <c r="A4239" t="s">
        <v>18903</v>
      </c>
      <c r="B4239" t="str">
        <f t="shared" si="66"/>
        <v>L20</v>
      </c>
      <c r="E4239" t="s">
        <v>7042</v>
      </c>
      <c r="F4239" t="s">
        <v>18904</v>
      </c>
      <c r="G4239" t="s">
        <v>18905</v>
      </c>
    </row>
    <row r="4240" spans="1:7" x14ac:dyDescent="0.25">
      <c r="A4240" t="s">
        <v>18906</v>
      </c>
      <c r="B4240" t="str">
        <f t="shared" si="66"/>
        <v>L20</v>
      </c>
      <c r="E4240" t="s">
        <v>7042</v>
      </c>
      <c r="F4240" t="s">
        <v>18907</v>
      </c>
      <c r="G4240" t="s">
        <v>18908</v>
      </c>
    </row>
    <row r="4241" spans="1:7" x14ac:dyDescent="0.25">
      <c r="A4241" t="s">
        <v>18909</v>
      </c>
      <c r="B4241" t="str">
        <f t="shared" si="66"/>
        <v>L21</v>
      </c>
      <c r="E4241" t="s">
        <v>7042</v>
      </c>
      <c r="F4241" t="s">
        <v>18910</v>
      </c>
      <c r="G4241" t="s">
        <v>18911</v>
      </c>
    </row>
    <row r="4242" spans="1:7" x14ac:dyDescent="0.25">
      <c r="A4242" t="s">
        <v>18912</v>
      </c>
      <c r="B4242" t="str">
        <f t="shared" si="66"/>
        <v>L21</v>
      </c>
      <c r="E4242" t="s">
        <v>7042</v>
      </c>
      <c r="F4242" t="s">
        <v>18913</v>
      </c>
      <c r="G4242" t="s">
        <v>18914</v>
      </c>
    </row>
    <row r="4243" spans="1:7" x14ac:dyDescent="0.25">
      <c r="A4243" t="s">
        <v>18915</v>
      </c>
      <c r="B4243" t="str">
        <f t="shared" si="66"/>
        <v>L21</v>
      </c>
      <c r="E4243" t="s">
        <v>7042</v>
      </c>
      <c r="F4243" t="s">
        <v>18916</v>
      </c>
      <c r="G4243" t="s">
        <v>18917</v>
      </c>
    </row>
    <row r="4244" spans="1:7" x14ac:dyDescent="0.25">
      <c r="A4244" t="s">
        <v>18918</v>
      </c>
      <c r="B4244" t="str">
        <f t="shared" si="66"/>
        <v>L21</v>
      </c>
      <c r="E4244" t="s">
        <v>7042</v>
      </c>
      <c r="F4244" t="s">
        <v>18919</v>
      </c>
      <c r="G4244" t="s">
        <v>18920</v>
      </c>
    </row>
    <row r="4245" spans="1:7" x14ac:dyDescent="0.25">
      <c r="A4245" t="s">
        <v>3281</v>
      </c>
      <c r="B4245" t="str">
        <f t="shared" si="66"/>
        <v>L22</v>
      </c>
      <c r="E4245" t="s">
        <v>7042</v>
      </c>
      <c r="F4245" t="s">
        <v>3282</v>
      </c>
      <c r="G4245" t="s">
        <v>3283</v>
      </c>
    </row>
    <row r="4246" spans="1:7" x14ac:dyDescent="0.25">
      <c r="A4246" t="s">
        <v>18921</v>
      </c>
      <c r="B4246" t="str">
        <f t="shared" si="66"/>
        <v>L23</v>
      </c>
      <c r="E4246" t="s">
        <v>7042</v>
      </c>
      <c r="F4246" t="s">
        <v>18922</v>
      </c>
      <c r="G4246" t="s">
        <v>18923</v>
      </c>
    </row>
    <row r="4247" spans="1:7" x14ac:dyDescent="0.25">
      <c r="A4247" t="s">
        <v>18924</v>
      </c>
      <c r="B4247" t="str">
        <f t="shared" si="66"/>
        <v>L23</v>
      </c>
      <c r="E4247" t="s">
        <v>7042</v>
      </c>
      <c r="F4247" t="s">
        <v>18925</v>
      </c>
      <c r="G4247" t="s">
        <v>18926</v>
      </c>
    </row>
    <row r="4248" spans="1:7" x14ac:dyDescent="0.25">
      <c r="A4248" t="s">
        <v>18927</v>
      </c>
      <c r="B4248" t="str">
        <f t="shared" si="66"/>
        <v>L23</v>
      </c>
      <c r="E4248" t="s">
        <v>7042</v>
      </c>
      <c r="F4248" t="s">
        <v>18928</v>
      </c>
      <c r="G4248" t="s">
        <v>18929</v>
      </c>
    </row>
    <row r="4249" spans="1:7" x14ac:dyDescent="0.25">
      <c r="A4249" t="s">
        <v>18930</v>
      </c>
      <c r="B4249" t="str">
        <f t="shared" si="66"/>
        <v>L23</v>
      </c>
      <c r="E4249" t="s">
        <v>7042</v>
      </c>
      <c r="F4249" t="s">
        <v>18931</v>
      </c>
      <c r="G4249" t="s">
        <v>18932</v>
      </c>
    </row>
    <row r="4250" spans="1:7" x14ac:dyDescent="0.25">
      <c r="A4250" t="s">
        <v>18933</v>
      </c>
      <c r="B4250" t="str">
        <f t="shared" si="66"/>
        <v>L23</v>
      </c>
      <c r="E4250" t="s">
        <v>7042</v>
      </c>
      <c r="F4250" t="s">
        <v>18934</v>
      </c>
      <c r="G4250" t="s">
        <v>18935</v>
      </c>
    </row>
    <row r="4251" spans="1:7" x14ac:dyDescent="0.25">
      <c r="A4251" t="s">
        <v>18936</v>
      </c>
      <c r="B4251" t="str">
        <f t="shared" si="66"/>
        <v>L23</v>
      </c>
      <c r="E4251" t="s">
        <v>7042</v>
      </c>
      <c r="F4251" t="s">
        <v>18937</v>
      </c>
      <c r="G4251" t="s">
        <v>18938</v>
      </c>
    </row>
    <row r="4252" spans="1:7" x14ac:dyDescent="0.25">
      <c r="A4252" t="s">
        <v>18939</v>
      </c>
      <c r="B4252" t="str">
        <f t="shared" si="66"/>
        <v>L23</v>
      </c>
      <c r="E4252" t="s">
        <v>7042</v>
      </c>
      <c r="F4252" t="s">
        <v>18940</v>
      </c>
      <c r="G4252" t="s">
        <v>18941</v>
      </c>
    </row>
    <row r="4253" spans="1:7" x14ac:dyDescent="0.25">
      <c r="A4253" t="s">
        <v>18942</v>
      </c>
      <c r="B4253" t="str">
        <f t="shared" si="66"/>
        <v>L23</v>
      </c>
      <c r="E4253" t="s">
        <v>7042</v>
      </c>
      <c r="F4253" t="s">
        <v>18943</v>
      </c>
      <c r="G4253" t="s">
        <v>18944</v>
      </c>
    </row>
    <row r="4254" spans="1:7" x14ac:dyDescent="0.25">
      <c r="A4254" t="s">
        <v>18945</v>
      </c>
      <c r="B4254" t="str">
        <f t="shared" si="66"/>
        <v>L23</v>
      </c>
      <c r="E4254" t="s">
        <v>7042</v>
      </c>
      <c r="F4254" t="s">
        <v>18946</v>
      </c>
      <c r="G4254" t="s">
        <v>18947</v>
      </c>
    </row>
    <row r="4255" spans="1:7" x14ac:dyDescent="0.25">
      <c r="A4255" t="s">
        <v>18948</v>
      </c>
      <c r="B4255" t="str">
        <f t="shared" si="66"/>
        <v>L23</v>
      </c>
      <c r="E4255" t="s">
        <v>7042</v>
      </c>
      <c r="F4255" t="s">
        <v>18949</v>
      </c>
      <c r="G4255" t="s">
        <v>18950</v>
      </c>
    </row>
    <row r="4256" spans="1:7" x14ac:dyDescent="0.25">
      <c r="A4256" t="s">
        <v>18951</v>
      </c>
      <c r="B4256" t="str">
        <f t="shared" si="66"/>
        <v>L24</v>
      </c>
      <c r="E4256" t="s">
        <v>7042</v>
      </c>
      <c r="F4256" t="s">
        <v>18952</v>
      </c>
      <c r="G4256" t="s">
        <v>18953</v>
      </c>
    </row>
    <row r="4257" spans="1:7" x14ac:dyDescent="0.25">
      <c r="A4257" t="s">
        <v>18954</v>
      </c>
      <c r="B4257" t="str">
        <f t="shared" si="66"/>
        <v>L24</v>
      </c>
      <c r="E4257" t="s">
        <v>7042</v>
      </c>
      <c r="F4257" t="s">
        <v>18955</v>
      </c>
      <c r="G4257" t="s">
        <v>18956</v>
      </c>
    </row>
    <row r="4258" spans="1:7" x14ac:dyDescent="0.25">
      <c r="A4258" t="s">
        <v>18957</v>
      </c>
      <c r="B4258" t="str">
        <f t="shared" si="66"/>
        <v>L24</v>
      </c>
      <c r="E4258" t="s">
        <v>7042</v>
      </c>
      <c r="F4258" t="s">
        <v>18958</v>
      </c>
      <c r="G4258" t="s">
        <v>18959</v>
      </c>
    </row>
    <row r="4259" spans="1:7" x14ac:dyDescent="0.25">
      <c r="A4259" t="s">
        <v>18960</v>
      </c>
      <c r="B4259" t="str">
        <f t="shared" si="66"/>
        <v>L24</v>
      </c>
      <c r="E4259" t="s">
        <v>7042</v>
      </c>
      <c r="F4259" t="s">
        <v>18961</v>
      </c>
      <c r="G4259" t="s">
        <v>18962</v>
      </c>
    </row>
    <row r="4260" spans="1:7" x14ac:dyDescent="0.25">
      <c r="A4260" t="s">
        <v>18963</v>
      </c>
      <c r="B4260" t="str">
        <f t="shared" si="66"/>
        <v>L24</v>
      </c>
      <c r="E4260" t="s">
        <v>7042</v>
      </c>
      <c r="F4260" t="s">
        <v>18964</v>
      </c>
      <c r="G4260" t="s">
        <v>18965</v>
      </c>
    </row>
    <row r="4261" spans="1:7" x14ac:dyDescent="0.25">
      <c r="A4261" t="s">
        <v>18966</v>
      </c>
      <c r="B4261" t="str">
        <f t="shared" si="66"/>
        <v>L24</v>
      </c>
      <c r="E4261" t="s">
        <v>7042</v>
      </c>
      <c r="F4261" t="s">
        <v>18967</v>
      </c>
      <c r="G4261" t="s">
        <v>18968</v>
      </c>
    </row>
    <row r="4262" spans="1:7" x14ac:dyDescent="0.25">
      <c r="A4262" t="s">
        <v>18969</v>
      </c>
      <c r="B4262" t="str">
        <f t="shared" si="66"/>
        <v>L24</v>
      </c>
      <c r="E4262" t="s">
        <v>7042</v>
      </c>
      <c r="F4262" t="s">
        <v>18970</v>
      </c>
      <c r="G4262" t="s">
        <v>18971</v>
      </c>
    </row>
    <row r="4263" spans="1:7" x14ac:dyDescent="0.25">
      <c r="A4263" t="s">
        <v>18972</v>
      </c>
      <c r="B4263" t="str">
        <f t="shared" si="66"/>
        <v>L24</v>
      </c>
      <c r="E4263" t="s">
        <v>7042</v>
      </c>
      <c r="F4263" t="s">
        <v>18973</v>
      </c>
      <c r="G4263" t="s">
        <v>18974</v>
      </c>
    </row>
    <row r="4264" spans="1:7" x14ac:dyDescent="0.25">
      <c r="A4264" t="s">
        <v>18975</v>
      </c>
      <c r="B4264" t="str">
        <f t="shared" si="66"/>
        <v>L24</v>
      </c>
      <c r="E4264" t="s">
        <v>7042</v>
      </c>
      <c r="F4264" t="s">
        <v>18976</v>
      </c>
      <c r="G4264" t="s">
        <v>18977</v>
      </c>
    </row>
    <row r="4265" spans="1:7" x14ac:dyDescent="0.25">
      <c r="A4265" t="s">
        <v>18978</v>
      </c>
      <c r="B4265" t="str">
        <f t="shared" si="66"/>
        <v>L24</v>
      </c>
      <c r="E4265" t="s">
        <v>7042</v>
      </c>
      <c r="F4265" t="s">
        <v>18979</v>
      </c>
      <c r="G4265" t="s">
        <v>18980</v>
      </c>
    </row>
    <row r="4266" spans="1:7" x14ac:dyDescent="0.25">
      <c r="A4266" t="s">
        <v>18981</v>
      </c>
      <c r="B4266" t="str">
        <f t="shared" si="66"/>
        <v>L25</v>
      </c>
      <c r="E4266" t="s">
        <v>7042</v>
      </c>
      <c r="F4266" t="s">
        <v>18982</v>
      </c>
      <c r="G4266" t="s">
        <v>18983</v>
      </c>
    </row>
    <row r="4267" spans="1:7" x14ac:dyDescent="0.25">
      <c r="A4267" t="s">
        <v>18984</v>
      </c>
      <c r="B4267" t="str">
        <f t="shared" si="66"/>
        <v>L25</v>
      </c>
      <c r="E4267" t="s">
        <v>7042</v>
      </c>
      <c r="F4267" t="s">
        <v>18985</v>
      </c>
      <c r="G4267" t="s">
        <v>18986</v>
      </c>
    </row>
    <row r="4268" spans="1:7" x14ac:dyDescent="0.25">
      <c r="A4268" t="s">
        <v>18987</v>
      </c>
      <c r="B4268" t="str">
        <f t="shared" si="66"/>
        <v>L25</v>
      </c>
      <c r="E4268" t="s">
        <v>7042</v>
      </c>
      <c r="F4268" t="s">
        <v>18988</v>
      </c>
      <c r="G4268" t="s">
        <v>18989</v>
      </c>
    </row>
    <row r="4269" spans="1:7" x14ac:dyDescent="0.25">
      <c r="A4269" t="s">
        <v>18990</v>
      </c>
      <c r="B4269" t="str">
        <f t="shared" si="66"/>
        <v>L25</v>
      </c>
      <c r="E4269" t="s">
        <v>7042</v>
      </c>
      <c r="F4269" t="s">
        <v>18991</v>
      </c>
      <c r="G4269" t="s">
        <v>18992</v>
      </c>
    </row>
    <row r="4270" spans="1:7" x14ac:dyDescent="0.25">
      <c r="A4270" t="s">
        <v>18993</v>
      </c>
      <c r="B4270" t="str">
        <f t="shared" si="66"/>
        <v>L25</v>
      </c>
      <c r="E4270" t="s">
        <v>7042</v>
      </c>
      <c r="F4270" t="s">
        <v>18994</v>
      </c>
      <c r="G4270" t="s">
        <v>18995</v>
      </c>
    </row>
    <row r="4271" spans="1:7" x14ac:dyDescent="0.25">
      <c r="A4271" t="s">
        <v>18996</v>
      </c>
      <c r="B4271" t="str">
        <f t="shared" si="66"/>
        <v>L25</v>
      </c>
      <c r="E4271" t="s">
        <v>7042</v>
      </c>
      <c r="F4271" t="s">
        <v>18997</v>
      </c>
      <c r="G4271" t="s">
        <v>18998</v>
      </c>
    </row>
    <row r="4272" spans="1:7" x14ac:dyDescent="0.25">
      <c r="A4272" t="s">
        <v>18999</v>
      </c>
      <c r="B4272" t="str">
        <f t="shared" si="66"/>
        <v>L25</v>
      </c>
      <c r="E4272" t="s">
        <v>7042</v>
      </c>
      <c r="F4272" t="s">
        <v>19000</v>
      </c>
      <c r="G4272" t="s">
        <v>19001</v>
      </c>
    </row>
    <row r="4273" spans="1:7" x14ac:dyDescent="0.25">
      <c r="A4273" t="s">
        <v>19002</v>
      </c>
      <c r="B4273" t="str">
        <f t="shared" si="66"/>
        <v>L25</v>
      </c>
      <c r="E4273" t="s">
        <v>7042</v>
      </c>
      <c r="F4273" t="s">
        <v>19003</v>
      </c>
      <c r="G4273" t="s">
        <v>19004</v>
      </c>
    </row>
    <row r="4274" spans="1:7" x14ac:dyDescent="0.25">
      <c r="A4274" t="s">
        <v>3293</v>
      </c>
      <c r="B4274" t="str">
        <f t="shared" si="66"/>
        <v>L26</v>
      </c>
      <c r="F4274" t="s">
        <v>3294</v>
      </c>
      <c r="G4274" t="s">
        <v>3295</v>
      </c>
    </row>
    <row r="4275" spans="1:7" x14ac:dyDescent="0.25">
      <c r="A4275" t="s">
        <v>19005</v>
      </c>
      <c r="B4275" t="str">
        <f t="shared" si="66"/>
        <v>L27</v>
      </c>
      <c r="F4275" t="s">
        <v>19006</v>
      </c>
      <c r="G4275" t="s">
        <v>19007</v>
      </c>
    </row>
    <row r="4276" spans="1:7" x14ac:dyDescent="0.25">
      <c r="A4276" t="s">
        <v>19008</v>
      </c>
      <c r="B4276" t="str">
        <f t="shared" si="66"/>
        <v>L27</v>
      </c>
      <c r="F4276" t="s">
        <v>19009</v>
      </c>
      <c r="G4276" t="s">
        <v>19010</v>
      </c>
    </row>
    <row r="4277" spans="1:7" x14ac:dyDescent="0.25">
      <c r="A4277" t="s">
        <v>19011</v>
      </c>
      <c r="B4277" t="str">
        <f t="shared" si="66"/>
        <v>L27</v>
      </c>
      <c r="F4277" t="s">
        <v>19012</v>
      </c>
      <c r="G4277" t="s">
        <v>19013</v>
      </c>
    </row>
    <row r="4278" spans="1:7" x14ac:dyDescent="0.25">
      <c r="A4278" t="s">
        <v>19014</v>
      </c>
      <c r="B4278" t="str">
        <f t="shared" si="66"/>
        <v>L27</v>
      </c>
      <c r="F4278" t="s">
        <v>19015</v>
      </c>
      <c r="G4278" t="s">
        <v>19016</v>
      </c>
    </row>
    <row r="4279" spans="1:7" x14ac:dyDescent="0.25">
      <c r="A4279" t="s">
        <v>19017</v>
      </c>
      <c r="B4279" t="str">
        <f t="shared" si="66"/>
        <v>L27</v>
      </c>
      <c r="F4279" t="s">
        <v>19018</v>
      </c>
      <c r="G4279" t="s">
        <v>19019</v>
      </c>
    </row>
    <row r="4280" spans="1:7" x14ac:dyDescent="0.25">
      <c r="A4280" t="s">
        <v>19020</v>
      </c>
      <c r="B4280" t="str">
        <f t="shared" si="66"/>
        <v>L28</v>
      </c>
      <c r="E4280" t="s">
        <v>7042</v>
      </c>
      <c r="F4280" t="s">
        <v>19021</v>
      </c>
      <c r="G4280" t="s">
        <v>19022</v>
      </c>
    </row>
    <row r="4281" spans="1:7" x14ac:dyDescent="0.25">
      <c r="A4281" t="s">
        <v>19023</v>
      </c>
      <c r="B4281" t="str">
        <f t="shared" si="66"/>
        <v>L28</v>
      </c>
      <c r="E4281" t="s">
        <v>7042</v>
      </c>
      <c r="F4281" t="s">
        <v>19024</v>
      </c>
      <c r="G4281" t="s">
        <v>19025</v>
      </c>
    </row>
    <row r="4282" spans="1:7" x14ac:dyDescent="0.25">
      <c r="A4282" t="s">
        <v>19026</v>
      </c>
      <c r="B4282" t="str">
        <f t="shared" si="66"/>
        <v>L28</v>
      </c>
      <c r="E4282" t="s">
        <v>7042</v>
      </c>
      <c r="F4282" t="s">
        <v>19027</v>
      </c>
      <c r="G4282" t="s">
        <v>19028</v>
      </c>
    </row>
    <row r="4283" spans="1:7" x14ac:dyDescent="0.25">
      <c r="A4283" t="s">
        <v>19029</v>
      </c>
      <c r="B4283" t="str">
        <f t="shared" si="66"/>
        <v>L29</v>
      </c>
      <c r="E4283" t="s">
        <v>7042</v>
      </c>
      <c r="F4283" t="s">
        <v>19030</v>
      </c>
      <c r="G4283" t="s">
        <v>19031</v>
      </c>
    </row>
    <row r="4284" spans="1:7" x14ac:dyDescent="0.25">
      <c r="A4284" t="s">
        <v>19032</v>
      </c>
      <c r="B4284" t="str">
        <f t="shared" si="66"/>
        <v>L29</v>
      </c>
      <c r="D4284" t="s">
        <v>7974</v>
      </c>
      <c r="E4284" t="s">
        <v>7042</v>
      </c>
      <c r="F4284" t="s">
        <v>19033</v>
      </c>
      <c r="G4284" t="s">
        <v>19034</v>
      </c>
    </row>
    <row r="4285" spans="1:7" x14ac:dyDescent="0.25">
      <c r="A4285" t="s">
        <v>19035</v>
      </c>
      <c r="B4285" t="str">
        <f t="shared" si="66"/>
        <v>L29</v>
      </c>
      <c r="D4285" t="s">
        <v>7066</v>
      </c>
      <c r="E4285" t="s">
        <v>7042</v>
      </c>
      <c r="F4285" t="s">
        <v>19036</v>
      </c>
      <c r="G4285" t="s">
        <v>19037</v>
      </c>
    </row>
    <row r="4286" spans="1:7" x14ac:dyDescent="0.25">
      <c r="A4286" t="s">
        <v>19038</v>
      </c>
      <c r="B4286" t="str">
        <f t="shared" si="66"/>
        <v>L29</v>
      </c>
      <c r="E4286" t="s">
        <v>7042</v>
      </c>
      <c r="F4286" t="s">
        <v>19039</v>
      </c>
      <c r="G4286" t="s">
        <v>19040</v>
      </c>
    </row>
    <row r="4287" spans="1:7" x14ac:dyDescent="0.25">
      <c r="A4287" t="s">
        <v>19041</v>
      </c>
      <c r="B4287" t="str">
        <f t="shared" si="66"/>
        <v>L29</v>
      </c>
      <c r="E4287" t="s">
        <v>7042</v>
      </c>
      <c r="F4287" t="s">
        <v>19042</v>
      </c>
      <c r="G4287" t="s">
        <v>19043</v>
      </c>
    </row>
    <row r="4288" spans="1:7" x14ac:dyDescent="0.25">
      <c r="A4288" t="s">
        <v>19044</v>
      </c>
      <c r="B4288" t="str">
        <f t="shared" si="66"/>
        <v>L29</v>
      </c>
      <c r="E4288" t="s">
        <v>7042</v>
      </c>
      <c r="F4288" t="s">
        <v>19045</v>
      </c>
      <c r="G4288" t="s">
        <v>19046</v>
      </c>
    </row>
    <row r="4289" spans="1:8" x14ac:dyDescent="0.25">
      <c r="A4289" t="s">
        <v>19047</v>
      </c>
      <c r="B4289" t="str">
        <f t="shared" si="66"/>
        <v>L30</v>
      </c>
      <c r="E4289" t="s">
        <v>7042</v>
      </c>
      <c r="F4289" t="s">
        <v>19048</v>
      </c>
      <c r="G4289" t="s">
        <v>19049</v>
      </c>
    </row>
    <row r="4290" spans="1:8" x14ac:dyDescent="0.25">
      <c r="A4290" t="s">
        <v>19050</v>
      </c>
      <c r="B4290" t="str">
        <f t="shared" si="66"/>
        <v>L30</v>
      </c>
      <c r="E4290" t="s">
        <v>7042</v>
      </c>
      <c r="F4290" t="s">
        <v>19051</v>
      </c>
      <c r="G4290" t="s">
        <v>19052</v>
      </c>
    </row>
    <row r="4291" spans="1:8" x14ac:dyDescent="0.25">
      <c r="A4291" t="s">
        <v>19053</v>
      </c>
      <c r="B4291" t="str">
        <f t="shared" ref="B4291:B4354" si="67">LEFT(A4291,3)</f>
        <v>L30</v>
      </c>
      <c r="E4291" t="s">
        <v>7042</v>
      </c>
      <c r="F4291" t="s">
        <v>19054</v>
      </c>
      <c r="G4291" t="s">
        <v>19055</v>
      </c>
    </row>
    <row r="4292" spans="1:8" x14ac:dyDescent="0.25">
      <c r="A4292" t="s">
        <v>19056</v>
      </c>
      <c r="B4292" t="str">
        <f t="shared" si="67"/>
        <v>L30</v>
      </c>
      <c r="E4292" t="s">
        <v>7042</v>
      </c>
      <c r="F4292" t="s">
        <v>19057</v>
      </c>
      <c r="G4292" t="s">
        <v>19058</v>
      </c>
    </row>
    <row r="4293" spans="1:8" x14ac:dyDescent="0.25">
      <c r="A4293" t="s">
        <v>19059</v>
      </c>
      <c r="B4293" t="str">
        <f t="shared" si="67"/>
        <v>L30</v>
      </c>
      <c r="E4293" t="s">
        <v>7042</v>
      </c>
      <c r="F4293" t="s">
        <v>19060</v>
      </c>
      <c r="G4293" t="s">
        <v>19061</v>
      </c>
    </row>
    <row r="4294" spans="1:8" x14ac:dyDescent="0.25">
      <c r="A4294" t="s">
        <v>19062</v>
      </c>
      <c r="B4294" t="str">
        <f t="shared" si="67"/>
        <v>L30</v>
      </c>
      <c r="E4294" t="s">
        <v>7042</v>
      </c>
      <c r="F4294" t="s">
        <v>19063</v>
      </c>
      <c r="G4294" t="s">
        <v>19064</v>
      </c>
    </row>
    <row r="4295" spans="1:8" x14ac:dyDescent="0.25">
      <c r="A4295" t="s">
        <v>19065</v>
      </c>
      <c r="B4295" t="str">
        <f t="shared" si="67"/>
        <v>L30</v>
      </c>
      <c r="E4295" t="s">
        <v>7042</v>
      </c>
      <c r="F4295" t="s">
        <v>19066</v>
      </c>
      <c r="G4295" t="s">
        <v>19067</v>
      </c>
    </row>
    <row r="4296" spans="1:8" x14ac:dyDescent="0.25">
      <c r="A4296" t="s">
        <v>19068</v>
      </c>
      <c r="B4296" t="str">
        <f t="shared" si="67"/>
        <v>L30</v>
      </c>
      <c r="E4296" t="s">
        <v>7042</v>
      </c>
      <c r="F4296" t="s">
        <v>19069</v>
      </c>
      <c r="G4296" t="s">
        <v>19070</v>
      </c>
    </row>
    <row r="4297" spans="1:8" x14ac:dyDescent="0.25">
      <c r="A4297" t="s">
        <v>19071</v>
      </c>
      <c r="B4297" t="str">
        <f t="shared" si="67"/>
        <v>L40</v>
      </c>
      <c r="F4297" t="s">
        <v>19072</v>
      </c>
      <c r="G4297" t="s">
        <v>19073</v>
      </c>
    </row>
    <row r="4298" spans="1:8" x14ac:dyDescent="0.25">
      <c r="A4298" t="s">
        <v>19074</v>
      </c>
      <c r="B4298" t="str">
        <f t="shared" si="67"/>
        <v>L40</v>
      </c>
      <c r="F4298" t="s">
        <v>19075</v>
      </c>
      <c r="G4298" t="s">
        <v>19076</v>
      </c>
    </row>
    <row r="4299" spans="1:8" x14ac:dyDescent="0.25">
      <c r="A4299" t="s">
        <v>19077</v>
      </c>
      <c r="B4299" t="str">
        <f t="shared" si="67"/>
        <v>L40</v>
      </c>
      <c r="F4299" t="s">
        <v>19078</v>
      </c>
      <c r="G4299" t="s">
        <v>19079</v>
      </c>
    </row>
    <row r="4300" spans="1:8" x14ac:dyDescent="0.25">
      <c r="A4300" t="s">
        <v>19080</v>
      </c>
      <c r="B4300" t="str">
        <f t="shared" si="67"/>
        <v>L40</v>
      </c>
      <c r="F4300" t="s">
        <v>19081</v>
      </c>
      <c r="G4300" t="s">
        <v>19082</v>
      </c>
    </row>
    <row r="4301" spans="1:8" x14ac:dyDescent="0.25">
      <c r="A4301" t="s">
        <v>19083</v>
      </c>
      <c r="B4301" t="str">
        <f t="shared" si="67"/>
        <v>L40</v>
      </c>
      <c r="F4301" t="s">
        <v>19084</v>
      </c>
      <c r="G4301" t="s">
        <v>19085</v>
      </c>
    </row>
    <row r="4302" spans="1:8" x14ac:dyDescent="0.25">
      <c r="A4302" t="s">
        <v>19086</v>
      </c>
      <c r="B4302" t="str">
        <f t="shared" si="67"/>
        <v>L40</v>
      </c>
      <c r="C4302" t="s">
        <v>990</v>
      </c>
      <c r="F4302" t="s">
        <v>19087</v>
      </c>
      <c r="G4302" t="s">
        <v>19088</v>
      </c>
      <c r="H4302" t="s">
        <v>19089</v>
      </c>
    </row>
    <row r="4303" spans="1:8" x14ac:dyDescent="0.25">
      <c r="A4303" t="s">
        <v>19090</v>
      </c>
      <c r="B4303" t="str">
        <f t="shared" si="67"/>
        <v>L40</v>
      </c>
      <c r="F4303" t="s">
        <v>19091</v>
      </c>
      <c r="G4303" t="s">
        <v>19092</v>
      </c>
    </row>
    <row r="4304" spans="1:8" x14ac:dyDescent="0.25">
      <c r="A4304" t="s">
        <v>19093</v>
      </c>
      <c r="B4304" t="str">
        <f t="shared" si="67"/>
        <v>L40</v>
      </c>
      <c r="F4304" t="s">
        <v>19094</v>
      </c>
      <c r="G4304" t="s">
        <v>19095</v>
      </c>
    </row>
    <row r="4305" spans="1:7" x14ac:dyDescent="0.25">
      <c r="A4305" t="s">
        <v>19096</v>
      </c>
      <c r="B4305" t="str">
        <f t="shared" si="67"/>
        <v>L41</v>
      </c>
      <c r="E4305" t="s">
        <v>7042</v>
      </c>
      <c r="F4305" t="s">
        <v>19097</v>
      </c>
      <c r="G4305" t="s">
        <v>19098</v>
      </c>
    </row>
    <row r="4306" spans="1:7" x14ac:dyDescent="0.25">
      <c r="A4306" t="s">
        <v>19099</v>
      </c>
      <c r="B4306" t="str">
        <f t="shared" si="67"/>
        <v>L41</v>
      </c>
      <c r="E4306" t="s">
        <v>7042</v>
      </c>
      <c r="F4306" t="s">
        <v>19100</v>
      </c>
      <c r="G4306" t="s">
        <v>19101</v>
      </c>
    </row>
    <row r="4307" spans="1:7" x14ac:dyDescent="0.25">
      <c r="A4307" t="s">
        <v>19102</v>
      </c>
      <c r="B4307" t="str">
        <f t="shared" si="67"/>
        <v>L41</v>
      </c>
      <c r="E4307" t="s">
        <v>7042</v>
      </c>
      <c r="F4307" t="s">
        <v>19103</v>
      </c>
      <c r="G4307" t="s">
        <v>19104</v>
      </c>
    </row>
    <row r="4308" spans="1:7" x14ac:dyDescent="0.25">
      <c r="A4308" t="s">
        <v>19105</v>
      </c>
      <c r="B4308" t="str">
        <f t="shared" si="67"/>
        <v>L41</v>
      </c>
      <c r="E4308" t="s">
        <v>7042</v>
      </c>
      <c r="F4308" t="s">
        <v>19106</v>
      </c>
      <c r="G4308" t="s">
        <v>19107</v>
      </c>
    </row>
    <row r="4309" spans="1:7" x14ac:dyDescent="0.25">
      <c r="A4309" t="s">
        <v>19108</v>
      </c>
      <c r="B4309" t="str">
        <f t="shared" si="67"/>
        <v>L41</v>
      </c>
      <c r="E4309" t="s">
        <v>7042</v>
      </c>
      <c r="F4309" t="s">
        <v>19109</v>
      </c>
      <c r="G4309" t="s">
        <v>19110</v>
      </c>
    </row>
    <row r="4310" spans="1:7" x14ac:dyDescent="0.25">
      <c r="A4310" t="s">
        <v>19111</v>
      </c>
      <c r="B4310" t="str">
        <f t="shared" si="67"/>
        <v>L41</v>
      </c>
      <c r="E4310" t="s">
        <v>7042</v>
      </c>
      <c r="F4310" t="s">
        <v>19112</v>
      </c>
      <c r="G4310" t="s">
        <v>19113</v>
      </c>
    </row>
    <row r="4311" spans="1:7" x14ac:dyDescent="0.25">
      <c r="A4311" t="s">
        <v>19114</v>
      </c>
      <c r="B4311" t="str">
        <f t="shared" si="67"/>
        <v>L41</v>
      </c>
      <c r="E4311" t="s">
        <v>7042</v>
      </c>
      <c r="F4311" t="s">
        <v>19115</v>
      </c>
      <c r="G4311" t="s">
        <v>19116</v>
      </c>
    </row>
    <row r="4312" spans="1:7" x14ac:dyDescent="0.25">
      <c r="A4312" t="s">
        <v>19117</v>
      </c>
      <c r="B4312" t="str">
        <f t="shared" si="67"/>
        <v>L41</v>
      </c>
      <c r="E4312" t="s">
        <v>7042</v>
      </c>
      <c r="F4312" t="s">
        <v>19118</v>
      </c>
      <c r="G4312" t="s">
        <v>19119</v>
      </c>
    </row>
    <row r="4313" spans="1:7" x14ac:dyDescent="0.25">
      <c r="A4313" t="s">
        <v>3312</v>
      </c>
      <c r="B4313" t="str">
        <f t="shared" si="67"/>
        <v>L42</v>
      </c>
      <c r="E4313" t="s">
        <v>7042</v>
      </c>
      <c r="F4313" t="s">
        <v>3313</v>
      </c>
      <c r="G4313" t="s">
        <v>3314</v>
      </c>
    </row>
    <row r="4314" spans="1:7" x14ac:dyDescent="0.25">
      <c r="A4314" t="s">
        <v>19120</v>
      </c>
      <c r="B4314" t="str">
        <f t="shared" si="67"/>
        <v>L43</v>
      </c>
      <c r="E4314" t="s">
        <v>7042</v>
      </c>
      <c r="F4314" t="s">
        <v>19121</v>
      </c>
      <c r="G4314" t="s">
        <v>19122</v>
      </c>
    </row>
    <row r="4315" spans="1:7" x14ac:dyDescent="0.25">
      <c r="A4315" t="s">
        <v>19123</v>
      </c>
      <c r="B4315" t="str">
        <f t="shared" si="67"/>
        <v>L43</v>
      </c>
      <c r="E4315" t="s">
        <v>7042</v>
      </c>
      <c r="F4315" t="s">
        <v>19124</v>
      </c>
      <c r="G4315" t="s">
        <v>19125</v>
      </c>
    </row>
    <row r="4316" spans="1:7" x14ac:dyDescent="0.25">
      <c r="A4316" t="s">
        <v>19126</v>
      </c>
      <c r="B4316" t="str">
        <f t="shared" si="67"/>
        <v>L43</v>
      </c>
      <c r="E4316" t="s">
        <v>7042</v>
      </c>
      <c r="F4316" t="s">
        <v>19127</v>
      </c>
      <c r="G4316" t="s">
        <v>19128</v>
      </c>
    </row>
    <row r="4317" spans="1:7" x14ac:dyDescent="0.25">
      <c r="A4317" t="s">
        <v>19129</v>
      </c>
      <c r="B4317" t="str">
        <f t="shared" si="67"/>
        <v>L43</v>
      </c>
      <c r="E4317" t="s">
        <v>7042</v>
      </c>
      <c r="F4317" t="s">
        <v>19130</v>
      </c>
      <c r="G4317" t="s">
        <v>19131</v>
      </c>
    </row>
    <row r="4318" spans="1:7" x14ac:dyDescent="0.25">
      <c r="A4318" t="s">
        <v>19132</v>
      </c>
      <c r="B4318" t="str">
        <f t="shared" si="67"/>
        <v>L43</v>
      </c>
      <c r="E4318" t="s">
        <v>7042</v>
      </c>
      <c r="F4318" t="s">
        <v>19133</v>
      </c>
      <c r="G4318" t="s">
        <v>19134</v>
      </c>
    </row>
    <row r="4319" spans="1:7" x14ac:dyDescent="0.25">
      <c r="A4319" t="s">
        <v>19135</v>
      </c>
      <c r="B4319" t="str">
        <f t="shared" si="67"/>
        <v>L43</v>
      </c>
      <c r="E4319" t="s">
        <v>7042</v>
      </c>
      <c r="F4319" t="s">
        <v>19136</v>
      </c>
      <c r="G4319" t="s">
        <v>19137</v>
      </c>
    </row>
    <row r="4320" spans="1:7" x14ac:dyDescent="0.25">
      <c r="A4320" t="s">
        <v>19138</v>
      </c>
      <c r="B4320" t="str">
        <f t="shared" si="67"/>
        <v>L44</v>
      </c>
      <c r="E4320" t="s">
        <v>7042</v>
      </c>
      <c r="F4320" t="s">
        <v>19139</v>
      </c>
      <c r="G4320" t="s">
        <v>19140</v>
      </c>
    </row>
    <row r="4321" spans="1:7" x14ac:dyDescent="0.25">
      <c r="A4321" t="s">
        <v>19141</v>
      </c>
      <c r="B4321" t="str">
        <f t="shared" si="67"/>
        <v>L44</v>
      </c>
      <c r="E4321" t="s">
        <v>7042</v>
      </c>
      <c r="F4321" t="s">
        <v>19142</v>
      </c>
      <c r="G4321" t="s">
        <v>19143</v>
      </c>
    </row>
    <row r="4322" spans="1:7" x14ac:dyDescent="0.25">
      <c r="A4322" t="s">
        <v>19144</v>
      </c>
      <c r="B4322" t="str">
        <f t="shared" si="67"/>
        <v>L44</v>
      </c>
      <c r="E4322" t="s">
        <v>7042</v>
      </c>
      <c r="F4322" t="s">
        <v>19145</v>
      </c>
      <c r="G4322" t="s">
        <v>19146</v>
      </c>
    </row>
    <row r="4323" spans="1:7" x14ac:dyDescent="0.25">
      <c r="A4323" t="s">
        <v>19147</v>
      </c>
      <c r="B4323" t="str">
        <f t="shared" si="67"/>
        <v>L44</v>
      </c>
      <c r="E4323" t="s">
        <v>7042</v>
      </c>
      <c r="F4323" t="s">
        <v>19148</v>
      </c>
      <c r="G4323" t="s">
        <v>19149</v>
      </c>
    </row>
    <row r="4324" spans="1:7" x14ac:dyDescent="0.25">
      <c r="A4324" t="s">
        <v>19150</v>
      </c>
      <c r="B4324" t="str">
        <f t="shared" si="67"/>
        <v>L44</v>
      </c>
      <c r="E4324" t="s">
        <v>7042</v>
      </c>
      <c r="F4324" t="s">
        <v>19151</v>
      </c>
      <c r="G4324" t="s">
        <v>19152</v>
      </c>
    </row>
    <row r="4325" spans="1:7" x14ac:dyDescent="0.25">
      <c r="A4325" t="s">
        <v>19153</v>
      </c>
      <c r="B4325" t="str">
        <f t="shared" si="67"/>
        <v>L44</v>
      </c>
      <c r="E4325" t="s">
        <v>7042</v>
      </c>
      <c r="F4325" t="s">
        <v>19154</v>
      </c>
      <c r="G4325" t="s">
        <v>19155</v>
      </c>
    </row>
    <row r="4326" spans="1:7" x14ac:dyDescent="0.25">
      <c r="A4326" t="s">
        <v>19156</v>
      </c>
      <c r="B4326" t="str">
        <f t="shared" si="67"/>
        <v>L44</v>
      </c>
      <c r="E4326" t="s">
        <v>7042</v>
      </c>
      <c r="F4326" t="s">
        <v>19157</v>
      </c>
      <c r="G4326" t="s">
        <v>19158</v>
      </c>
    </row>
    <row r="4327" spans="1:7" x14ac:dyDescent="0.25">
      <c r="A4327" t="s">
        <v>478</v>
      </c>
      <c r="B4327" t="str">
        <f t="shared" si="67"/>
        <v>L45</v>
      </c>
      <c r="C4327" t="s">
        <v>1835</v>
      </c>
      <c r="F4327" t="s">
        <v>3321</v>
      </c>
      <c r="G4327" t="s">
        <v>3322</v>
      </c>
    </row>
    <row r="4328" spans="1:7" x14ac:dyDescent="0.25">
      <c r="A4328" t="s">
        <v>19159</v>
      </c>
      <c r="B4328" t="str">
        <f t="shared" si="67"/>
        <v>L50</v>
      </c>
      <c r="F4328" t="s">
        <v>19160</v>
      </c>
      <c r="G4328" t="s">
        <v>19161</v>
      </c>
    </row>
    <row r="4329" spans="1:7" x14ac:dyDescent="0.25">
      <c r="A4329" t="s">
        <v>19162</v>
      </c>
      <c r="B4329" t="str">
        <f t="shared" si="67"/>
        <v>L50</v>
      </c>
      <c r="F4329" t="s">
        <v>19163</v>
      </c>
      <c r="G4329" t="s">
        <v>19164</v>
      </c>
    </row>
    <row r="4330" spans="1:7" x14ac:dyDescent="0.25">
      <c r="A4330" t="s">
        <v>19165</v>
      </c>
      <c r="B4330" t="str">
        <f t="shared" si="67"/>
        <v>L50</v>
      </c>
      <c r="F4330" t="s">
        <v>19166</v>
      </c>
      <c r="G4330" t="s">
        <v>19167</v>
      </c>
    </row>
    <row r="4331" spans="1:7" x14ac:dyDescent="0.25">
      <c r="A4331" t="s">
        <v>19168</v>
      </c>
      <c r="B4331" t="str">
        <f t="shared" si="67"/>
        <v>L50</v>
      </c>
      <c r="F4331" t="s">
        <v>19169</v>
      </c>
      <c r="G4331" t="s">
        <v>19170</v>
      </c>
    </row>
    <row r="4332" spans="1:7" x14ac:dyDescent="0.25">
      <c r="A4332" t="s">
        <v>19171</v>
      </c>
      <c r="B4332" t="str">
        <f t="shared" si="67"/>
        <v>L50</v>
      </c>
      <c r="F4332" t="s">
        <v>19172</v>
      </c>
      <c r="G4332" t="s">
        <v>19173</v>
      </c>
    </row>
    <row r="4333" spans="1:7" x14ac:dyDescent="0.25">
      <c r="A4333" t="s">
        <v>19174</v>
      </c>
      <c r="B4333" t="str">
        <f t="shared" si="67"/>
        <v>L50</v>
      </c>
      <c r="F4333" t="s">
        <v>19175</v>
      </c>
      <c r="G4333" t="s">
        <v>19176</v>
      </c>
    </row>
    <row r="4334" spans="1:7" x14ac:dyDescent="0.25">
      <c r="A4334" t="s">
        <v>19177</v>
      </c>
      <c r="B4334" t="str">
        <f t="shared" si="67"/>
        <v>L50</v>
      </c>
      <c r="F4334" t="s">
        <v>19178</v>
      </c>
      <c r="G4334" t="s">
        <v>19179</v>
      </c>
    </row>
    <row r="4335" spans="1:7" x14ac:dyDescent="0.25">
      <c r="A4335" t="s">
        <v>19180</v>
      </c>
      <c r="B4335" t="str">
        <f t="shared" si="67"/>
        <v>L50</v>
      </c>
      <c r="F4335" t="s">
        <v>19181</v>
      </c>
      <c r="G4335" t="s">
        <v>19182</v>
      </c>
    </row>
    <row r="4336" spans="1:7" x14ac:dyDescent="0.25">
      <c r="A4336" t="s">
        <v>19183</v>
      </c>
      <c r="B4336" t="str">
        <f t="shared" si="67"/>
        <v>L50</v>
      </c>
      <c r="F4336" t="s">
        <v>19184</v>
      </c>
      <c r="G4336" t="s">
        <v>19185</v>
      </c>
    </row>
    <row r="4337" spans="1:8" x14ac:dyDescent="0.25">
      <c r="A4337" t="s">
        <v>19186</v>
      </c>
      <c r="B4337" t="str">
        <f t="shared" si="67"/>
        <v>L51</v>
      </c>
      <c r="F4337" t="s">
        <v>19187</v>
      </c>
      <c r="G4337" t="s">
        <v>19188</v>
      </c>
    </row>
    <row r="4338" spans="1:8" x14ac:dyDescent="0.25">
      <c r="A4338" t="s">
        <v>19189</v>
      </c>
      <c r="B4338" t="str">
        <f t="shared" si="67"/>
        <v>L51</v>
      </c>
      <c r="F4338" t="s">
        <v>19190</v>
      </c>
      <c r="G4338" t="s">
        <v>19191</v>
      </c>
    </row>
    <row r="4339" spans="1:8" x14ac:dyDescent="0.25">
      <c r="A4339" t="s">
        <v>19192</v>
      </c>
      <c r="B4339" t="str">
        <f t="shared" si="67"/>
        <v>L51</v>
      </c>
      <c r="F4339" t="s">
        <v>19193</v>
      </c>
      <c r="G4339" t="s">
        <v>19194</v>
      </c>
    </row>
    <row r="4340" spans="1:8" x14ac:dyDescent="0.25">
      <c r="A4340" t="s">
        <v>19195</v>
      </c>
      <c r="B4340" t="str">
        <f t="shared" si="67"/>
        <v>L51</v>
      </c>
      <c r="F4340" t="s">
        <v>19196</v>
      </c>
      <c r="G4340" t="s">
        <v>19197</v>
      </c>
    </row>
    <row r="4341" spans="1:8" x14ac:dyDescent="0.25">
      <c r="A4341" t="s">
        <v>19198</v>
      </c>
      <c r="B4341" t="str">
        <f t="shared" si="67"/>
        <v>L51</v>
      </c>
      <c r="F4341" t="s">
        <v>19199</v>
      </c>
      <c r="G4341" t="s">
        <v>19200</v>
      </c>
    </row>
    <row r="4342" spans="1:8" x14ac:dyDescent="0.25">
      <c r="A4342" t="s">
        <v>3328</v>
      </c>
      <c r="B4342" t="str">
        <f t="shared" si="67"/>
        <v>L52</v>
      </c>
      <c r="F4342" t="s">
        <v>3329</v>
      </c>
      <c r="G4342" t="s">
        <v>3330</v>
      </c>
    </row>
    <row r="4343" spans="1:8" x14ac:dyDescent="0.25">
      <c r="A4343" t="s">
        <v>19201</v>
      </c>
      <c r="B4343" t="str">
        <f t="shared" si="67"/>
        <v>L53</v>
      </c>
      <c r="F4343" t="s">
        <v>19202</v>
      </c>
      <c r="G4343" t="s">
        <v>19203</v>
      </c>
    </row>
    <row r="4344" spans="1:8" x14ac:dyDescent="0.25">
      <c r="A4344" t="s">
        <v>19204</v>
      </c>
      <c r="B4344" t="str">
        <f t="shared" si="67"/>
        <v>L53</v>
      </c>
      <c r="F4344" t="s">
        <v>19205</v>
      </c>
      <c r="G4344" t="s">
        <v>19206</v>
      </c>
    </row>
    <row r="4345" spans="1:8" x14ac:dyDescent="0.25">
      <c r="A4345" t="s">
        <v>19207</v>
      </c>
      <c r="B4345" t="str">
        <f t="shared" si="67"/>
        <v>L53</v>
      </c>
      <c r="F4345" t="s">
        <v>19208</v>
      </c>
      <c r="G4345" t="s">
        <v>19209</v>
      </c>
    </row>
    <row r="4346" spans="1:8" x14ac:dyDescent="0.25">
      <c r="A4346" t="s">
        <v>19210</v>
      </c>
      <c r="B4346" t="str">
        <f t="shared" si="67"/>
        <v>L53</v>
      </c>
      <c r="F4346" t="s">
        <v>19211</v>
      </c>
      <c r="G4346" t="s">
        <v>19212</v>
      </c>
    </row>
    <row r="4347" spans="1:8" x14ac:dyDescent="0.25">
      <c r="A4347" t="s">
        <v>19213</v>
      </c>
      <c r="B4347" t="str">
        <f t="shared" si="67"/>
        <v>L53</v>
      </c>
      <c r="F4347" t="s">
        <v>19214</v>
      </c>
      <c r="G4347" t="s">
        <v>19215</v>
      </c>
    </row>
    <row r="4348" spans="1:8" x14ac:dyDescent="0.25">
      <c r="A4348" t="s">
        <v>19216</v>
      </c>
      <c r="B4348" t="str">
        <f t="shared" si="67"/>
        <v>L53</v>
      </c>
      <c r="F4348" t="s">
        <v>19217</v>
      </c>
      <c r="G4348" t="s">
        <v>19218</v>
      </c>
    </row>
    <row r="4349" spans="1:8" x14ac:dyDescent="0.25">
      <c r="A4349" t="s">
        <v>19219</v>
      </c>
      <c r="B4349" t="str">
        <f t="shared" si="67"/>
        <v>L54</v>
      </c>
      <c r="C4349" t="s">
        <v>1835</v>
      </c>
      <c r="F4349" t="s">
        <v>19220</v>
      </c>
      <c r="G4349" t="s">
        <v>19221</v>
      </c>
      <c r="H4349" t="s">
        <v>19222</v>
      </c>
    </row>
    <row r="4350" spans="1:8" x14ac:dyDescent="0.25">
      <c r="A4350" t="s">
        <v>19223</v>
      </c>
      <c r="B4350" t="str">
        <f t="shared" si="67"/>
        <v>L54</v>
      </c>
      <c r="C4350" t="s">
        <v>1835</v>
      </c>
      <c r="F4350" t="s">
        <v>19224</v>
      </c>
      <c r="G4350" t="s">
        <v>19225</v>
      </c>
    </row>
    <row r="4351" spans="1:8" x14ac:dyDescent="0.25">
      <c r="A4351" t="s">
        <v>19226</v>
      </c>
      <c r="B4351" t="str">
        <f t="shared" si="67"/>
        <v>L55</v>
      </c>
      <c r="E4351" t="s">
        <v>7042</v>
      </c>
      <c r="F4351" t="s">
        <v>19227</v>
      </c>
      <c r="G4351" t="s">
        <v>19228</v>
      </c>
    </row>
    <row r="4352" spans="1:8" x14ac:dyDescent="0.25">
      <c r="A4352" t="s">
        <v>19229</v>
      </c>
      <c r="B4352" t="str">
        <f t="shared" si="67"/>
        <v>L55</v>
      </c>
      <c r="E4352" t="s">
        <v>7042</v>
      </c>
      <c r="F4352" t="s">
        <v>19230</v>
      </c>
      <c r="G4352" t="s">
        <v>19231</v>
      </c>
    </row>
    <row r="4353" spans="1:7" x14ac:dyDescent="0.25">
      <c r="A4353" t="s">
        <v>19232</v>
      </c>
      <c r="B4353" t="str">
        <f t="shared" si="67"/>
        <v>L55</v>
      </c>
      <c r="F4353" t="s">
        <v>19233</v>
      </c>
      <c r="G4353" t="s">
        <v>19234</v>
      </c>
    </row>
    <row r="4354" spans="1:7" x14ac:dyDescent="0.25">
      <c r="A4354" t="s">
        <v>19235</v>
      </c>
      <c r="B4354" t="str">
        <f t="shared" si="67"/>
        <v>L55</v>
      </c>
      <c r="E4354" t="s">
        <v>7042</v>
      </c>
      <c r="F4354" t="s">
        <v>19236</v>
      </c>
      <c r="G4354" t="s">
        <v>19237</v>
      </c>
    </row>
    <row r="4355" spans="1:7" x14ac:dyDescent="0.25">
      <c r="A4355" t="s">
        <v>19238</v>
      </c>
      <c r="B4355" t="str">
        <f t="shared" ref="B4355:B4418" si="68">LEFT(A4355,3)</f>
        <v>L55</v>
      </c>
      <c r="E4355" t="s">
        <v>7042</v>
      </c>
      <c r="F4355" t="s">
        <v>19239</v>
      </c>
      <c r="G4355" t="s">
        <v>19240</v>
      </c>
    </row>
    <row r="4356" spans="1:7" x14ac:dyDescent="0.25">
      <c r="A4356" t="s">
        <v>19241</v>
      </c>
      <c r="B4356" t="str">
        <f t="shared" si="68"/>
        <v>L56</v>
      </c>
      <c r="E4356" t="s">
        <v>7042</v>
      </c>
      <c r="F4356" t="s">
        <v>19242</v>
      </c>
      <c r="G4356" t="s">
        <v>19243</v>
      </c>
    </row>
    <row r="4357" spans="1:7" x14ac:dyDescent="0.25">
      <c r="A4357" t="s">
        <v>19244</v>
      </c>
      <c r="B4357" t="str">
        <f t="shared" si="68"/>
        <v>L56</v>
      </c>
      <c r="E4357" t="s">
        <v>7042</v>
      </c>
      <c r="F4357" t="s">
        <v>19245</v>
      </c>
      <c r="G4357" t="s">
        <v>19246</v>
      </c>
    </row>
    <row r="4358" spans="1:7" x14ac:dyDescent="0.25">
      <c r="A4358" t="s">
        <v>19247</v>
      </c>
      <c r="B4358" t="str">
        <f t="shared" si="68"/>
        <v>L56</v>
      </c>
      <c r="E4358" t="s">
        <v>7042</v>
      </c>
      <c r="F4358" t="s">
        <v>19248</v>
      </c>
      <c r="G4358" t="s">
        <v>19249</v>
      </c>
    </row>
    <row r="4359" spans="1:7" x14ac:dyDescent="0.25">
      <c r="A4359" t="s">
        <v>19250</v>
      </c>
      <c r="B4359" t="str">
        <f t="shared" si="68"/>
        <v>L56</v>
      </c>
      <c r="E4359" t="s">
        <v>7042</v>
      </c>
      <c r="F4359" t="s">
        <v>19251</v>
      </c>
      <c r="G4359" t="s">
        <v>19252</v>
      </c>
    </row>
    <row r="4360" spans="1:7" x14ac:dyDescent="0.25">
      <c r="A4360" t="s">
        <v>19253</v>
      </c>
      <c r="B4360" t="str">
        <f t="shared" si="68"/>
        <v>L56</v>
      </c>
      <c r="E4360" t="s">
        <v>7042</v>
      </c>
      <c r="F4360" t="s">
        <v>19254</v>
      </c>
      <c r="G4360" t="s">
        <v>19255</v>
      </c>
    </row>
    <row r="4361" spans="1:7" x14ac:dyDescent="0.25">
      <c r="A4361" t="s">
        <v>19256</v>
      </c>
      <c r="B4361" t="str">
        <f t="shared" si="68"/>
        <v>L56</v>
      </c>
      <c r="E4361" t="s">
        <v>7042</v>
      </c>
      <c r="F4361" t="s">
        <v>19257</v>
      </c>
      <c r="G4361" t="s">
        <v>19258</v>
      </c>
    </row>
    <row r="4362" spans="1:7" x14ac:dyDescent="0.25">
      <c r="A4362" t="s">
        <v>19259</v>
      </c>
      <c r="B4362" t="str">
        <f t="shared" si="68"/>
        <v>L56</v>
      </c>
      <c r="E4362" t="s">
        <v>7042</v>
      </c>
      <c r="F4362" t="s">
        <v>19260</v>
      </c>
      <c r="G4362" t="s">
        <v>19261</v>
      </c>
    </row>
    <row r="4363" spans="1:7" x14ac:dyDescent="0.25">
      <c r="A4363" t="s">
        <v>19262</v>
      </c>
      <c r="B4363" t="str">
        <f t="shared" si="68"/>
        <v>L57</v>
      </c>
      <c r="E4363" t="s">
        <v>7042</v>
      </c>
      <c r="F4363" t="s">
        <v>19263</v>
      </c>
      <c r="G4363" t="s">
        <v>19264</v>
      </c>
    </row>
    <row r="4364" spans="1:7" x14ac:dyDescent="0.25">
      <c r="A4364" t="s">
        <v>19265</v>
      </c>
      <c r="B4364" t="str">
        <f t="shared" si="68"/>
        <v>L57</v>
      </c>
      <c r="E4364" t="s">
        <v>7042</v>
      </c>
      <c r="F4364" t="s">
        <v>19266</v>
      </c>
      <c r="G4364" t="s">
        <v>19267</v>
      </c>
    </row>
    <row r="4365" spans="1:7" x14ac:dyDescent="0.25">
      <c r="A4365" t="s">
        <v>19268</v>
      </c>
      <c r="B4365" t="str">
        <f t="shared" si="68"/>
        <v>L57</v>
      </c>
      <c r="E4365" t="s">
        <v>7042</v>
      </c>
      <c r="F4365" t="s">
        <v>19269</v>
      </c>
      <c r="G4365" t="s">
        <v>19270</v>
      </c>
    </row>
    <row r="4366" spans="1:7" x14ac:dyDescent="0.25">
      <c r="A4366" t="s">
        <v>19271</v>
      </c>
      <c r="B4366" t="str">
        <f t="shared" si="68"/>
        <v>L57</v>
      </c>
      <c r="E4366" t="s">
        <v>7042</v>
      </c>
      <c r="F4366" t="s">
        <v>19272</v>
      </c>
      <c r="G4366" t="s">
        <v>19273</v>
      </c>
    </row>
    <row r="4367" spans="1:7" x14ac:dyDescent="0.25">
      <c r="A4367" t="s">
        <v>19274</v>
      </c>
      <c r="B4367" t="str">
        <f t="shared" si="68"/>
        <v>L57</v>
      </c>
      <c r="E4367" t="s">
        <v>7042</v>
      </c>
      <c r="F4367" t="s">
        <v>19275</v>
      </c>
      <c r="G4367" t="s">
        <v>19276</v>
      </c>
    </row>
    <row r="4368" spans="1:7" x14ac:dyDescent="0.25">
      <c r="A4368" t="s">
        <v>19277</v>
      </c>
      <c r="B4368" t="str">
        <f t="shared" si="68"/>
        <v>L57</v>
      </c>
      <c r="E4368" t="s">
        <v>7042</v>
      </c>
      <c r="F4368" t="s">
        <v>19278</v>
      </c>
      <c r="G4368" t="s">
        <v>19279</v>
      </c>
    </row>
    <row r="4369" spans="1:7" x14ac:dyDescent="0.25">
      <c r="A4369" t="s">
        <v>19280</v>
      </c>
      <c r="B4369" t="str">
        <f t="shared" si="68"/>
        <v>L57</v>
      </c>
      <c r="E4369" t="s">
        <v>7042</v>
      </c>
      <c r="F4369" t="s">
        <v>19281</v>
      </c>
      <c r="G4369" t="s">
        <v>19282</v>
      </c>
    </row>
    <row r="4370" spans="1:7" x14ac:dyDescent="0.25">
      <c r="A4370" t="s">
        <v>19283</v>
      </c>
      <c r="B4370" t="str">
        <f t="shared" si="68"/>
        <v>L57</v>
      </c>
      <c r="E4370" t="s">
        <v>7042</v>
      </c>
      <c r="F4370" t="s">
        <v>19284</v>
      </c>
      <c r="G4370" t="s">
        <v>19285</v>
      </c>
    </row>
    <row r="4371" spans="1:7" x14ac:dyDescent="0.25">
      <c r="A4371" t="s">
        <v>19286</v>
      </c>
      <c r="B4371" t="str">
        <f t="shared" si="68"/>
        <v>L58</v>
      </c>
      <c r="E4371" t="s">
        <v>7042</v>
      </c>
      <c r="F4371" t="s">
        <v>19287</v>
      </c>
      <c r="G4371" t="s">
        <v>19288</v>
      </c>
    </row>
    <row r="4372" spans="1:7" x14ac:dyDescent="0.25">
      <c r="A4372" t="s">
        <v>19289</v>
      </c>
      <c r="B4372" t="str">
        <f t="shared" si="68"/>
        <v>L58</v>
      </c>
      <c r="E4372" t="s">
        <v>7042</v>
      </c>
      <c r="F4372" t="s">
        <v>19290</v>
      </c>
      <c r="G4372" t="s">
        <v>19291</v>
      </c>
    </row>
    <row r="4373" spans="1:7" x14ac:dyDescent="0.25">
      <c r="A4373" t="s">
        <v>19292</v>
      </c>
      <c r="B4373" t="str">
        <f t="shared" si="68"/>
        <v>L58</v>
      </c>
      <c r="E4373" t="s">
        <v>7042</v>
      </c>
      <c r="F4373" t="s">
        <v>19293</v>
      </c>
      <c r="G4373" t="s">
        <v>19294</v>
      </c>
    </row>
    <row r="4374" spans="1:7" x14ac:dyDescent="0.25">
      <c r="A4374" t="s">
        <v>19295</v>
      </c>
      <c r="B4374" t="str">
        <f t="shared" si="68"/>
        <v>L59</v>
      </c>
      <c r="E4374" t="s">
        <v>7042</v>
      </c>
      <c r="F4374" t="s">
        <v>19296</v>
      </c>
      <c r="G4374" t="s">
        <v>19297</v>
      </c>
    </row>
    <row r="4375" spans="1:7" x14ac:dyDescent="0.25">
      <c r="A4375" t="s">
        <v>19298</v>
      </c>
      <c r="B4375" t="str">
        <f t="shared" si="68"/>
        <v>L59</v>
      </c>
      <c r="E4375" t="s">
        <v>7042</v>
      </c>
      <c r="F4375" t="s">
        <v>19299</v>
      </c>
      <c r="G4375" t="s">
        <v>19300</v>
      </c>
    </row>
    <row r="4376" spans="1:7" x14ac:dyDescent="0.25">
      <c r="A4376" t="s">
        <v>19301</v>
      </c>
      <c r="B4376" t="str">
        <f t="shared" si="68"/>
        <v>L59</v>
      </c>
      <c r="E4376" t="s">
        <v>7042</v>
      </c>
      <c r="F4376" t="s">
        <v>19302</v>
      </c>
      <c r="G4376" t="s">
        <v>19303</v>
      </c>
    </row>
    <row r="4377" spans="1:7" x14ac:dyDescent="0.25">
      <c r="A4377" t="s">
        <v>19304</v>
      </c>
      <c r="B4377" t="str">
        <f t="shared" si="68"/>
        <v>L60</v>
      </c>
      <c r="E4377" t="s">
        <v>7042</v>
      </c>
      <c r="F4377" t="s">
        <v>19305</v>
      </c>
      <c r="G4377" t="s">
        <v>19306</v>
      </c>
    </row>
    <row r="4378" spans="1:7" x14ac:dyDescent="0.25">
      <c r="A4378" t="s">
        <v>19307</v>
      </c>
      <c r="B4378" t="str">
        <f t="shared" si="68"/>
        <v>L60</v>
      </c>
      <c r="E4378" t="s">
        <v>7042</v>
      </c>
      <c r="F4378" t="s">
        <v>19308</v>
      </c>
      <c r="G4378" t="s">
        <v>19309</v>
      </c>
    </row>
    <row r="4379" spans="1:7" x14ac:dyDescent="0.25">
      <c r="A4379" t="s">
        <v>19310</v>
      </c>
      <c r="B4379" t="str">
        <f t="shared" si="68"/>
        <v>L60</v>
      </c>
      <c r="E4379" t="s">
        <v>7042</v>
      </c>
      <c r="F4379" t="s">
        <v>19311</v>
      </c>
      <c r="G4379" t="s">
        <v>19312</v>
      </c>
    </row>
    <row r="4380" spans="1:7" x14ac:dyDescent="0.25">
      <c r="A4380" t="s">
        <v>19313</v>
      </c>
      <c r="B4380" t="str">
        <f t="shared" si="68"/>
        <v>L60</v>
      </c>
      <c r="E4380" t="s">
        <v>7042</v>
      </c>
      <c r="F4380" t="s">
        <v>19314</v>
      </c>
      <c r="G4380" t="s">
        <v>19315</v>
      </c>
    </row>
    <row r="4381" spans="1:7" x14ac:dyDescent="0.25">
      <c r="A4381" t="s">
        <v>19316</v>
      </c>
      <c r="B4381" t="str">
        <f t="shared" si="68"/>
        <v>L60</v>
      </c>
      <c r="E4381" t="s">
        <v>7042</v>
      </c>
      <c r="F4381" t="s">
        <v>19317</v>
      </c>
      <c r="G4381" t="s">
        <v>19318</v>
      </c>
    </row>
    <row r="4382" spans="1:7" x14ac:dyDescent="0.25">
      <c r="A4382" t="s">
        <v>19319</v>
      </c>
      <c r="B4382" t="str">
        <f t="shared" si="68"/>
        <v>L60</v>
      </c>
      <c r="E4382" t="s">
        <v>7042</v>
      </c>
      <c r="F4382" t="s">
        <v>19320</v>
      </c>
      <c r="G4382" t="s">
        <v>19321</v>
      </c>
    </row>
    <row r="4383" spans="1:7" x14ac:dyDescent="0.25">
      <c r="A4383" t="s">
        <v>19322</v>
      </c>
      <c r="B4383" t="str">
        <f t="shared" si="68"/>
        <v>L60</v>
      </c>
      <c r="E4383" t="s">
        <v>7042</v>
      </c>
      <c r="F4383" t="s">
        <v>19323</v>
      </c>
      <c r="G4383" t="s">
        <v>19324</v>
      </c>
    </row>
    <row r="4384" spans="1:7" x14ac:dyDescent="0.25">
      <c r="A4384" t="s">
        <v>19325</v>
      </c>
      <c r="B4384" t="str">
        <f t="shared" si="68"/>
        <v>L60</v>
      </c>
      <c r="E4384" t="s">
        <v>7042</v>
      </c>
      <c r="F4384" t="s">
        <v>19326</v>
      </c>
      <c r="G4384" t="s">
        <v>19327</v>
      </c>
    </row>
    <row r="4385" spans="1:8" x14ac:dyDescent="0.25">
      <c r="A4385" t="s">
        <v>19328</v>
      </c>
      <c r="B4385" t="str">
        <f t="shared" si="68"/>
        <v>L62</v>
      </c>
      <c r="C4385" t="s">
        <v>1835</v>
      </c>
      <c r="F4385" t="s">
        <v>19329</v>
      </c>
      <c r="G4385" t="s">
        <v>19330</v>
      </c>
      <c r="H4385" t="s">
        <v>19331</v>
      </c>
    </row>
    <row r="4386" spans="1:8" x14ac:dyDescent="0.25">
      <c r="A4386" t="s">
        <v>19332</v>
      </c>
      <c r="B4386" t="str">
        <f t="shared" si="68"/>
        <v>L62</v>
      </c>
      <c r="C4386" t="s">
        <v>1835</v>
      </c>
      <c r="F4386" t="s">
        <v>19333</v>
      </c>
      <c r="G4386" t="s">
        <v>19334</v>
      </c>
    </row>
    <row r="4387" spans="1:8" x14ac:dyDescent="0.25">
      <c r="A4387" t="s">
        <v>19335</v>
      </c>
      <c r="B4387" t="str">
        <f t="shared" si="68"/>
        <v>L63</v>
      </c>
      <c r="E4387" t="s">
        <v>7042</v>
      </c>
      <c r="F4387" t="s">
        <v>19336</v>
      </c>
      <c r="G4387" t="s">
        <v>19337</v>
      </c>
    </row>
    <row r="4388" spans="1:8" x14ac:dyDescent="0.25">
      <c r="A4388" t="s">
        <v>19338</v>
      </c>
      <c r="B4388" t="str">
        <f t="shared" si="68"/>
        <v>L63</v>
      </c>
      <c r="E4388" t="s">
        <v>7042</v>
      </c>
      <c r="F4388" t="s">
        <v>19339</v>
      </c>
      <c r="G4388" t="s">
        <v>19340</v>
      </c>
    </row>
    <row r="4389" spans="1:8" x14ac:dyDescent="0.25">
      <c r="A4389" t="s">
        <v>19341</v>
      </c>
      <c r="B4389" t="str">
        <f t="shared" si="68"/>
        <v>L63</v>
      </c>
      <c r="E4389" t="s">
        <v>7042</v>
      </c>
      <c r="F4389" t="s">
        <v>19342</v>
      </c>
      <c r="G4389" t="s">
        <v>19343</v>
      </c>
    </row>
    <row r="4390" spans="1:8" x14ac:dyDescent="0.25">
      <c r="A4390" t="s">
        <v>19344</v>
      </c>
      <c r="B4390" t="str">
        <f t="shared" si="68"/>
        <v>L63</v>
      </c>
      <c r="E4390" t="s">
        <v>7042</v>
      </c>
      <c r="F4390" t="s">
        <v>19345</v>
      </c>
      <c r="G4390" t="s">
        <v>19346</v>
      </c>
    </row>
    <row r="4391" spans="1:8" x14ac:dyDescent="0.25">
      <c r="A4391" t="s">
        <v>19347</v>
      </c>
      <c r="B4391" t="str">
        <f t="shared" si="68"/>
        <v>L63</v>
      </c>
      <c r="E4391" t="s">
        <v>7042</v>
      </c>
      <c r="F4391" t="s">
        <v>19348</v>
      </c>
      <c r="G4391" t="s">
        <v>19349</v>
      </c>
    </row>
    <row r="4392" spans="1:8" x14ac:dyDescent="0.25">
      <c r="A4392" t="s">
        <v>19350</v>
      </c>
      <c r="B4392" t="str">
        <f t="shared" si="68"/>
        <v>L64</v>
      </c>
      <c r="E4392" t="s">
        <v>7042</v>
      </c>
      <c r="F4392" t="s">
        <v>19351</v>
      </c>
      <c r="G4392" t="s">
        <v>19352</v>
      </c>
    </row>
    <row r="4393" spans="1:8" x14ac:dyDescent="0.25">
      <c r="A4393" t="s">
        <v>19353</v>
      </c>
      <c r="B4393" t="str">
        <f t="shared" si="68"/>
        <v>L64</v>
      </c>
      <c r="E4393" t="s">
        <v>7042</v>
      </c>
      <c r="F4393" t="s">
        <v>19354</v>
      </c>
      <c r="G4393" t="s">
        <v>19355</v>
      </c>
    </row>
    <row r="4394" spans="1:8" x14ac:dyDescent="0.25">
      <c r="A4394" t="s">
        <v>19356</v>
      </c>
      <c r="B4394" t="str">
        <f t="shared" si="68"/>
        <v>L64</v>
      </c>
      <c r="E4394" t="s">
        <v>7042</v>
      </c>
      <c r="F4394" t="s">
        <v>19357</v>
      </c>
      <c r="G4394" t="s">
        <v>19358</v>
      </c>
    </row>
    <row r="4395" spans="1:8" x14ac:dyDescent="0.25">
      <c r="A4395" t="s">
        <v>19359</v>
      </c>
      <c r="B4395" t="str">
        <f t="shared" si="68"/>
        <v>L65</v>
      </c>
      <c r="E4395" t="s">
        <v>7042</v>
      </c>
      <c r="F4395" t="s">
        <v>19360</v>
      </c>
      <c r="G4395" t="s">
        <v>19361</v>
      </c>
    </row>
    <row r="4396" spans="1:8" x14ac:dyDescent="0.25">
      <c r="A4396" t="s">
        <v>19362</v>
      </c>
      <c r="B4396" t="str">
        <f t="shared" si="68"/>
        <v>L65</v>
      </c>
      <c r="E4396" t="s">
        <v>7042</v>
      </c>
      <c r="F4396" t="s">
        <v>19363</v>
      </c>
      <c r="G4396" t="s">
        <v>19364</v>
      </c>
    </row>
    <row r="4397" spans="1:8" x14ac:dyDescent="0.25">
      <c r="A4397" t="s">
        <v>19365</v>
      </c>
      <c r="B4397" t="str">
        <f t="shared" si="68"/>
        <v>L65</v>
      </c>
      <c r="E4397" t="s">
        <v>7042</v>
      </c>
      <c r="F4397" t="s">
        <v>19366</v>
      </c>
      <c r="G4397" t="s">
        <v>19367</v>
      </c>
    </row>
    <row r="4398" spans="1:8" x14ac:dyDescent="0.25">
      <c r="A4398" t="s">
        <v>19368</v>
      </c>
      <c r="B4398" t="str">
        <f t="shared" si="68"/>
        <v>L65</v>
      </c>
      <c r="E4398" t="s">
        <v>7042</v>
      </c>
      <c r="F4398" t="s">
        <v>19369</v>
      </c>
      <c r="G4398" t="s">
        <v>19370</v>
      </c>
    </row>
    <row r="4399" spans="1:8" x14ac:dyDescent="0.25">
      <c r="A4399" t="s">
        <v>19371</v>
      </c>
      <c r="B4399" t="str">
        <f t="shared" si="68"/>
        <v>L65</v>
      </c>
      <c r="E4399" t="s">
        <v>7042</v>
      </c>
      <c r="F4399" t="s">
        <v>19372</v>
      </c>
      <c r="G4399" t="s">
        <v>19373</v>
      </c>
    </row>
    <row r="4400" spans="1:8" x14ac:dyDescent="0.25">
      <c r="A4400" t="s">
        <v>19374</v>
      </c>
      <c r="B4400" t="str">
        <f t="shared" si="68"/>
        <v>L66</v>
      </c>
      <c r="E4400" t="s">
        <v>7042</v>
      </c>
      <c r="F4400" t="s">
        <v>19375</v>
      </c>
      <c r="G4400" t="s">
        <v>19376</v>
      </c>
    </row>
    <row r="4401" spans="1:7" x14ac:dyDescent="0.25">
      <c r="A4401" t="s">
        <v>19377</v>
      </c>
      <c r="B4401" t="str">
        <f t="shared" si="68"/>
        <v>L66</v>
      </c>
      <c r="E4401" t="s">
        <v>7042</v>
      </c>
      <c r="F4401" t="s">
        <v>19378</v>
      </c>
      <c r="G4401" t="s">
        <v>19379</v>
      </c>
    </row>
    <row r="4402" spans="1:7" x14ac:dyDescent="0.25">
      <c r="A4402" t="s">
        <v>19380</v>
      </c>
      <c r="B4402" t="str">
        <f t="shared" si="68"/>
        <v>L66</v>
      </c>
      <c r="E4402" t="s">
        <v>7042</v>
      </c>
      <c r="F4402" t="s">
        <v>19381</v>
      </c>
      <c r="G4402" t="s">
        <v>19382</v>
      </c>
    </row>
    <row r="4403" spans="1:7" x14ac:dyDescent="0.25">
      <c r="A4403" t="s">
        <v>19383</v>
      </c>
      <c r="B4403" t="str">
        <f t="shared" si="68"/>
        <v>L66</v>
      </c>
      <c r="E4403" t="s">
        <v>7042</v>
      </c>
      <c r="F4403" t="s">
        <v>19384</v>
      </c>
      <c r="G4403" t="s">
        <v>19385</v>
      </c>
    </row>
    <row r="4404" spans="1:7" x14ac:dyDescent="0.25">
      <c r="A4404" t="s">
        <v>19386</v>
      </c>
      <c r="B4404" t="str">
        <f t="shared" si="68"/>
        <v>L66</v>
      </c>
      <c r="E4404" t="s">
        <v>7042</v>
      </c>
      <c r="F4404" t="s">
        <v>19387</v>
      </c>
      <c r="G4404" t="s">
        <v>19388</v>
      </c>
    </row>
    <row r="4405" spans="1:7" x14ac:dyDescent="0.25">
      <c r="A4405" t="s">
        <v>19389</v>
      </c>
      <c r="B4405" t="str">
        <f t="shared" si="68"/>
        <v>L66</v>
      </c>
      <c r="E4405" t="s">
        <v>7042</v>
      </c>
      <c r="F4405" t="s">
        <v>19390</v>
      </c>
      <c r="G4405" t="s">
        <v>19391</v>
      </c>
    </row>
    <row r="4406" spans="1:7" x14ac:dyDescent="0.25">
      <c r="A4406" t="s">
        <v>19392</v>
      </c>
      <c r="B4406" t="str">
        <f t="shared" si="68"/>
        <v>L66</v>
      </c>
      <c r="E4406" t="s">
        <v>7042</v>
      </c>
      <c r="F4406" t="s">
        <v>19393</v>
      </c>
      <c r="G4406" t="s">
        <v>19394</v>
      </c>
    </row>
    <row r="4407" spans="1:7" x14ac:dyDescent="0.25">
      <c r="A4407" t="s">
        <v>19395</v>
      </c>
      <c r="B4407" t="str">
        <f t="shared" si="68"/>
        <v>L67</v>
      </c>
      <c r="E4407" t="s">
        <v>7042</v>
      </c>
      <c r="F4407" t="s">
        <v>19396</v>
      </c>
      <c r="G4407" t="s">
        <v>19397</v>
      </c>
    </row>
    <row r="4408" spans="1:7" x14ac:dyDescent="0.25">
      <c r="A4408" t="s">
        <v>19398</v>
      </c>
      <c r="B4408" t="str">
        <f t="shared" si="68"/>
        <v>L67</v>
      </c>
      <c r="E4408" t="s">
        <v>7042</v>
      </c>
      <c r="F4408" t="s">
        <v>19399</v>
      </c>
      <c r="G4408" t="s">
        <v>19400</v>
      </c>
    </row>
    <row r="4409" spans="1:7" x14ac:dyDescent="0.25">
      <c r="A4409" t="s">
        <v>19401</v>
      </c>
      <c r="B4409" t="str">
        <f t="shared" si="68"/>
        <v>L67</v>
      </c>
      <c r="E4409" t="s">
        <v>7042</v>
      </c>
      <c r="F4409" t="s">
        <v>19402</v>
      </c>
      <c r="G4409" t="s">
        <v>19403</v>
      </c>
    </row>
    <row r="4410" spans="1:7" x14ac:dyDescent="0.25">
      <c r="A4410" t="s">
        <v>19404</v>
      </c>
      <c r="B4410" t="str">
        <f t="shared" si="68"/>
        <v>L67</v>
      </c>
      <c r="E4410" t="s">
        <v>7042</v>
      </c>
      <c r="F4410" t="s">
        <v>19405</v>
      </c>
      <c r="G4410" t="s">
        <v>19406</v>
      </c>
    </row>
    <row r="4411" spans="1:7" x14ac:dyDescent="0.25">
      <c r="A4411" t="s">
        <v>19407</v>
      </c>
      <c r="B4411" t="str">
        <f t="shared" si="68"/>
        <v>L68</v>
      </c>
      <c r="E4411" t="s">
        <v>7042</v>
      </c>
      <c r="F4411" t="s">
        <v>19408</v>
      </c>
      <c r="G4411" t="s">
        <v>19409</v>
      </c>
    </row>
    <row r="4412" spans="1:7" x14ac:dyDescent="0.25">
      <c r="A4412" t="s">
        <v>19410</v>
      </c>
      <c r="B4412" t="str">
        <f t="shared" si="68"/>
        <v>L68</v>
      </c>
      <c r="E4412" t="s">
        <v>7042</v>
      </c>
      <c r="F4412" t="s">
        <v>19411</v>
      </c>
      <c r="G4412" t="s">
        <v>19412</v>
      </c>
    </row>
    <row r="4413" spans="1:7" x14ac:dyDescent="0.25">
      <c r="A4413" t="s">
        <v>19413</v>
      </c>
      <c r="B4413" t="str">
        <f t="shared" si="68"/>
        <v>L68</v>
      </c>
      <c r="E4413" t="s">
        <v>7042</v>
      </c>
      <c r="F4413" t="s">
        <v>19414</v>
      </c>
      <c r="G4413" t="s">
        <v>19415</v>
      </c>
    </row>
    <row r="4414" spans="1:7" x14ac:dyDescent="0.25">
      <c r="A4414" t="s">
        <v>19416</v>
      </c>
      <c r="B4414" t="str">
        <f t="shared" si="68"/>
        <v>L68</v>
      </c>
      <c r="E4414" t="s">
        <v>7042</v>
      </c>
      <c r="F4414" t="s">
        <v>19417</v>
      </c>
      <c r="G4414" t="s">
        <v>19418</v>
      </c>
    </row>
    <row r="4415" spans="1:7" x14ac:dyDescent="0.25">
      <c r="A4415" t="s">
        <v>19419</v>
      </c>
      <c r="B4415" t="str">
        <f t="shared" si="68"/>
        <v>L68</v>
      </c>
      <c r="E4415" t="s">
        <v>7042</v>
      </c>
      <c r="F4415" t="s">
        <v>19420</v>
      </c>
      <c r="G4415" t="s">
        <v>19421</v>
      </c>
    </row>
    <row r="4416" spans="1:7" x14ac:dyDescent="0.25">
      <c r="A4416" t="s">
        <v>19422</v>
      </c>
      <c r="B4416" t="str">
        <f t="shared" si="68"/>
        <v>L68</v>
      </c>
      <c r="E4416" t="s">
        <v>7042</v>
      </c>
      <c r="F4416" t="s">
        <v>19423</v>
      </c>
      <c r="G4416" t="s">
        <v>19424</v>
      </c>
    </row>
    <row r="4417" spans="1:7" x14ac:dyDescent="0.25">
      <c r="A4417" t="s">
        <v>19425</v>
      </c>
      <c r="B4417" t="str">
        <f t="shared" si="68"/>
        <v>L70</v>
      </c>
      <c r="E4417" t="s">
        <v>7042</v>
      </c>
      <c r="F4417" t="s">
        <v>19426</v>
      </c>
      <c r="G4417" t="s">
        <v>19427</v>
      </c>
    </row>
    <row r="4418" spans="1:7" x14ac:dyDescent="0.25">
      <c r="A4418" t="s">
        <v>19428</v>
      </c>
      <c r="B4418" t="str">
        <f t="shared" si="68"/>
        <v>L70</v>
      </c>
      <c r="E4418" t="s">
        <v>7042</v>
      </c>
      <c r="F4418" t="s">
        <v>19429</v>
      </c>
      <c r="G4418" t="s">
        <v>19430</v>
      </c>
    </row>
    <row r="4419" spans="1:7" x14ac:dyDescent="0.25">
      <c r="A4419" t="s">
        <v>19431</v>
      </c>
      <c r="B4419" t="str">
        <f t="shared" ref="B4419:B4482" si="69">LEFT(A4419,3)</f>
        <v>L70</v>
      </c>
      <c r="E4419" t="s">
        <v>7042</v>
      </c>
      <c r="F4419" t="s">
        <v>19432</v>
      </c>
      <c r="G4419" t="s">
        <v>19433</v>
      </c>
    </row>
    <row r="4420" spans="1:7" x14ac:dyDescent="0.25">
      <c r="A4420" t="s">
        <v>19434</v>
      </c>
      <c r="B4420" t="str">
        <f t="shared" si="69"/>
        <v>L70</v>
      </c>
      <c r="E4420" t="s">
        <v>7042</v>
      </c>
      <c r="F4420" t="s">
        <v>19435</v>
      </c>
      <c r="G4420" t="s">
        <v>19436</v>
      </c>
    </row>
    <row r="4421" spans="1:7" x14ac:dyDescent="0.25">
      <c r="A4421" t="s">
        <v>19437</v>
      </c>
      <c r="B4421" t="str">
        <f t="shared" si="69"/>
        <v>L70</v>
      </c>
      <c r="E4421" t="s">
        <v>7042</v>
      </c>
      <c r="F4421" t="s">
        <v>19438</v>
      </c>
      <c r="G4421" t="s">
        <v>19439</v>
      </c>
    </row>
    <row r="4422" spans="1:7" x14ac:dyDescent="0.25">
      <c r="A4422" t="s">
        <v>19440</v>
      </c>
      <c r="B4422" t="str">
        <f t="shared" si="69"/>
        <v>L70</v>
      </c>
      <c r="D4422" t="s">
        <v>7066</v>
      </c>
      <c r="E4422" t="s">
        <v>7042</v>
      </c>
      <c r="F4422" t="s">
        <v>19441</v>
      </c>
      <c r="G4422" t="s">
        <v>19442</v>
      </c>
    </row>
    <row r="4423" spans="1:7" x14ac:dyDescent="0.25">
      <c r="A4423" t="s">
        <v>19443</v>
      </c>
      <c r="B4423" t="str">
        <f t="shared" si="69"/>
        <v>L70</v>
      </c>
      <c r="E4423" t="s">
        <v>7042</v>
      </c>
      <c r="F4423" t="s">
        <v>19444</v>
      </c>
      <c r="G4423" t="s">
        <v>19445</v>
      </c>
    </row>
    <row r="4424" spans="1:7" x14ac:dyDescent="0.25">
      <c r="A4424" t="s">
        <v>19446</v>
      </c>
      <c r="B4424" t="str">
        <f t="shared" si="69"/>
        <v>L70</v>
      </c>
      <c r="E4424" t="s">
        <v>7042</v>
      </c>
      <c r="F4424" t="s">
        <v>19447</v>
      </c>
      <c r="G4424" t="s">
        <v>19448</v>
      </c>
    </row>
    <row r="4425" spans="1:7" x14ac:dyDescent="0.25">
      <c r="A4425" t="s">
        <v>19449</v>
      </c>
      <c r="B4425" t="str">
        <f t="shared" si="69"/>
        <v>L71</v>
      </c>
      <c r="F4425" t="s">
        <v>19450</v>
      </c>
      <c r="G4425" t="s">
        <v>19451</v>
      </c>
    </row>
    <row r="4426" spans="1:7" x14ac:dyDescent="0.25">
      <c r="A4426" t="s">
        <v>19452</v>
      </c>
      <c r="B4426" t="str">
        <f t="shared" si="69"/>
        <v>L71</v>
      </c>
      <c r="F4426" t="s">
        <v>19453</v>
      </c>
      <c r="G4426" t="s">
        <v>19454</v>
      </c>
    </row>
    <row r="4427" spans="1:7" x14ac:dyDescent="0.25">
      <c r="A4427" t="s">
        <v>19455</v>
      </c>
      <c r="B4427" t="str">
        <f t="shared" si="69"/>
        <v>L71</v>
      </c>
      <c r="F4427" t="s">
        <v>19456</v>
      </c>
      <c r="G4427" t="s">
        <v>19457</v>
      </c>
    </row>
    <row r="4428" spans="1:7" x14ac:dyDescent="0.25">
      <c r="A4428" t="s">
        <v>19458</v>
      </c>
      <c r="B4428" t="str">
        <f t="shared" si="69"/>
        <v>L71</v>
      </c>
      <c r="F4428" t="s">
        <v>19459</v>
      </c>
      <c r="G4428" t="s">
        <v>19460</v>
      </c>
    </row>
    <row r="4429" spans="1:7" x14ac:dyDescent="0.25">
      <c r="A4429" t="s">
        <v>19461</v>
      </c>
      <c r="B4429" t="str">
        <f t="shared" si="69"/>
        <v>L72</v>
      </c>
      <c r="E4429" t="s">
        <v>7042</v>
      </c>
      <c r="F4429" t="s">
        <v>19462</v>
      </c>
      <c r="G4429" t="s">
        <v>19463</v>
      </c>
    </row>
    <row r="4430" spans="1:7" x14ac:dyDescent="0.25">
      <c r="A4430" t="s">
        <v>19464</v>
      </c>
      <c r="B4430" t="str">
        <f t="shared" si="69"/>
        <v>L72</v>
      </c>
      <c r="E4430" t="s">
        <v>7042</v>
      </c>
      <c r="F4430" t="s">
        <v>19465</v>
      </c>
      <c r="G4430" t="s">
        <v>19466</v>
      </c>
    </row>
    <row r="4431" spans="1:7" x14ac:dyDescent="0.25">
      <c r="A4431" t="s">
        <v>19467</v>
      </c>
      <c r="B4431" t="str">
        <f t="shared" si="69"/>
        <v>L72</v>
      </c>
      <c r="E4431" t="s">
        <v>7042</v>
      </c>
      <c r="F4431" t="s">
        <v>19468</v>
      </c>
      <c r="G4431" t="s">
        <v>19469</v>
      </c>
    </row>
    <row r="4432" spans="1:7" x14ac:dyDescent="0.25">
      <c r="A4432" t="s">
        <v>19470</v>
      </c>
      <c r="B4432" t="str">
        <f t="shared" si="69"/>
        <v>L72</v>
      </c>
      <c r="E4432" t="s">
        <v>7042</v>
      </c>
      <c r="F4432" t="s">
        <v>19471</v>
      </c>
      <c r="G4432" t="s">
        <v>19472</v>
      </c>
    </row>
    <row r="4433" spans="1:7" x14ac:dyDescent="0.25">
      <c r="A4433" t="s">
        <v>19473</v>
      </c>
      <c r="B4433" t="str">
        <f t="shared" si="69"/>
        <v>L72</v>
      </c>
      <c r="E4433" t="s">
        <v>7042</v>
      </c>
      <c r="F4433" t="s">
        <v>19474</v>
      </c>
      <c r="G4433" t="s">
        <v>19475</v>
      </c>
    </row>
    <row r="4434" spans="1:7" x14ac:dyDescent="0.25">
      <c r="A4434" t="s">
        <v>19476</v>
      </c>
      <c r="B4434" t="str">
        <f t="shared" si="69"/>
        <v>L73</v>
      </c>
      <c r="E4434" t="s">
        <v>7042</v>
      </c>
      <c r="F4434" t="s">
        <v>19477</v>
      </c>
      <c r="G4434" t="s">
        <v>19478</v>
      </c>
    </row>
    <row r="4435" spans="1:7" x14ac:dyDescent="0.25">
      <c r="A4435" t="s">
        <v>19479</v>
      </c>
      <c r="B4435" t="str">
        <f t="shared" si="69"/>
        <v>L73</v>
      </c>
      <c r="E4435" t="s">
        <v>7042</v>
      </c>
      <c r="F4435" t="s">
        <v>19480</v>
      </c>
      <c r="G4435" t="s">
        <v>19481</v>
      </c>
    </row>
    <row r="4436" spans="1:7" x14ac:dyDescent="0.25">
      <c r="A4436" t="s">
        <v>19482</v>
      </c>
      <c r="B4436" t="str">
        <f t="shared" si="69"/>
        <v>L73</v>
      </c>
      <c r="E4436" t="s">
        <v>7042</v>
      </c>
      <c r="F4436" t="s">
        <v>19483</v>
      </c>
      <c r="G4436" t="s">
        <v>19484</v>
      </c>
    </row>
    <row r="4437" spans="1:7" x14ac:dyDescent="0.25">
      <c r="A4437" t="s">
        <v>19485</v>
      </c>
      <c r="B4437" t="str">
        <f t="shared" si="69"/>
        <v>L73</v>
      </c>
      <c r="E4437" t="s">
        <v>7042</v>
      </c>
      <c r="F4437" t="s">
        <v>19486</v>
      </c>
      <c r="G4437" t="s">
        <v>19487</v>
      </c>
    </row>
    <row r="4438" spans="1:7" x14ac:dyDescent="0.25">
      <c r="A4438" t="s">
        <v>19488</v>
      </c>
      <c r="B4438" t="str">
        <f t="shared" si="69"/>
        <v>L73</v>
      </c>
      <c r="E4438" t="s">
        <v>7042</v>
      </c>
      <c r="F4438" t="s">
        <v>19489</v>
      </c>
      <c r="G4438" t="s">
        <v>19490</v>
      </c>
    </row>
    <row r="4439" spans="1:7" x14ac:dyDescent="0.25">
      <c r="A4439" t="s">
        <v>19491</v>
      </c>
      <c r="B4439" t="str">
        <f t="shared" si="69"/>
        <v>L74</v>
      </c>
      <c r="E4439" t="s">
        <v>7042</v>
      </c>
      <c r="F4439" t="s">
        <v>19492</v>
      </c>
      <c r="G4439" t="s">
        <v>19493</v>
      </c>
    </row>
    <row r="4440" spans="1:7" x14ac:dyDescent="0.25">
      <c r="A4440" t="s">
        <v>19494</v>
      </c>
      <c r="B4440" t="str">
        <f t="shared" si="69"/>
        <v>L74</v>
      </c>
      <c r="E4440" t="s">
        <v>7042</v>
      </c>
      <c r="F4440" t="s">
        <v>19495</v>
      </c>
      <c r="G4440" t="s">
        <v>19496</v>
      </c>
    </row>
    <row r="4441" spans="1:7" x14ac:dyDescent="0.25">
      <c r="A4441" t="s">
        <v>19497</v>
      </c>
      <c r="B4441" t="str">
        <f t="shared" si="69"/>
        <v>L74</v>
      </c>
      <c r="E4441" t="s">
        <v>7042</v>
      </c>
      <c r="F4441" t="s">
        <v>19498</v>
      </c>
      <c r="G4441" t="s">
        <v>19499</v>
      </c>
    </row>
    <row r="4442" spans="1:7" x14ac:dyDescent="0.25">
      <c r="A4442" t="s">
        <v>19500</v>
      </c>
      <c r="B4442" t="str">
        <f t="shared" si="69"/>
        <v>L74</v>
      </c>
      <c r="E4442" t="s">
        <v>7042</v>
      </c>
      <c r="F4442" t="s">
        <v>19501</v>
      </c>
      <c r="G4442" t="s">
        <v>19502</v>
      </c>
    </row>
    <row r="4443" spans="1:7" x14ac:dyDescent="0.25">
      <c r="A4443" t="s">
        <v>19503</v>
      </c>
      <c r="B4443" t="str">
        <f t="shared" si="69"/>
        <v>L74</v>
      </c>
      <c r="E4443" t="s">
        <v>7042</v>
      </c>
      <c r="F4443" t="s">
        <v>19504</v>
      </c>
      <c r="G4443" t="s">
        <v>19505</v>
      </c>
    </row>
    <row r="4444" spans="1:7" x14ac:dyDescent="0.25">
      <c r="A4444" t="s">
        <v>19506</v>
      </c>
      <c r="B4444" t="str">
        <f t="shared" si="69"/>
        <v>L74</v>
      </c>
      <c r="E4444" t="s">
        <v>7042</v>
      </c>
      <c r="F4444" t="s">
        <v>19507</v>
      </c>
      <c r="G4444" t="s">
        <v>19508</v>
      </c>
    </row>
    <row r="4445" spans="1:7" x14ac:dyDescent="0.25">
      <c r="A4445" t="s">
        <v>19509</v>
      </c>
      <c r="B4445" t="str">
        <f t="shared" si="69"/>
        <v>L74</v>
      </c>
      <c r="E4445" t="s">
        <v>7042</v>
      </c>
      <c r="F4445" t="s">
        <v>19510</v>
      </c>
      <c r="G4445" t="s">
        <v>19511</v>
      </c>
    </row>
    <row r="4446" spans="1:7" x14ac:dyDescent="0.25">
      <c r="A4446" t="s">
        <v>19512</v>
      </c>
      <c r="B4446" t="str">
        <f t="shared" si="69"/>
        <v>L75</v>
      </c>
      <c r="E4446" t="s">
        <v>7042</v>
      </c>
      <c r="F4446" t="s">
        <v>19513</v>
      </c>
      <c r="G4446" t="s">
        <v>19514</v>
      </c>
    </row>
    <row r="4447" spans="1:7" x14ac:dyDescent="0.25">
      <c r="A4447" t="s">
        <v>19515</v>
      </c>
      <c r="B4447" t="str">
        <f t="shared" si="69"/>
        <v>L75</v>
      </c>
      <c r="E4447" t="s">
        <v>7042</v>
      </c>
      <c r="F4447" t="s">
        <v>19516</v>
      </c>
      <c r="G4447" t="s">
        <v>19517</v>
      </c>
    </row>
    <row r="4448" spans="1:7" x14ac:dyDescent="0.25">
      <c r="A4448" t="s">
        <v>19518</v>
      </c>
      <c r="B4448" t="str">
        <f t="shared" si="69"/>
        <v>L75</v>
      </c>
      <c r="E4448" t="s">
        <v>7042</v>
      </c>
      <c r="F4448" t="s">
        <v>19519</v>
      </c>
      <c r="G4448" t="s">
        <v>19520</v>
      </c>
    </row>
    <row r="4449" spans="1:7" x14ac:dyDescent="0.25">
      <c r="A4449" t="s">
        <v>19521</v>
      </c>
      <c r="B4449" t="str">
        <f t="shared" si="69"/>
        <v>L75</v>
      </c>
      <c r="E4449" t="s">
        <v>7042</v>
      </c>
      <c r="F4449" t="s">
        <v>19522</v>
      </c>
      <c r="G4449" t="s">
        <v>19523</v>
      </c>
    </row>
    <row r="4450" spans="1:7" x14ac:dyDescent="0.25">
      <c r="A4450" t="s">
        <v>19524</v>
      </c>
      <c r="B4450" t="str">
        <f t="shared" si="69"/>
        <v>L75</v>
      </c>
      <c r="E4450" t="s">
        <v>7042</v>
      </c>
      <c r="F4450" t="s">
        <v>19525</v>
      </c>
      <c r="G4450" t="s">
        <v>19526</v>
      </c>
    </row>
    <row r="4451" spans="1:7" x14ac:dyDescent="0.25">
      <c r="A4451" t="s">
        <v>490</v>
      </c>
      <c r="B4451" t="str">
        <f t="shared" si="69"/>
        <v>L80</v>
      </c>
      <c r="E4451" t="s">
        <v>7042</v>
      </c>
      <c r="F4451" t="s">
        <v>3389</v>
      </c>
      <c r="G4451" t="s">
        <v>3390</v>
      </c>
    </row>
    <row r="4452" spans="1:7" x14ac:dyDescent="0.25">
      <c r="A4452" t="s">
        <v>19527</v>
      </c>
      <c r="B4452" t="str">
        <f t="shared" si="69"/>
        <v>L81</v>
      </c>
      <c r="E4452" t="s">
        <v>7042</v>
      </c>
      <c r="F4452" t="s">
        <v>19528</v>
      </c>
      <c r="G4452" t="s">
        <v>19529</v>
      </c>
    </row>
    <row r="4453" spans="1:7" x14ac:dyDescent="0.25">
      <c r="A4453" t="s">
        <v>19530</v>
      </c>
      <c r="B4453" t="str">
        <f t="shared" si="69"/>
        <v>L81</v>
      </c>
      <c r="E4453" t="s">
        <v>7042</v>
      </c>
      <c r="F4453" t="s">
        <v>19531</v>
      </c>
      <c r="G4453" t="s">
        <v>19532</v>
      </c>
    </row>
    <row r="4454" spans="1:7" x14ac:dyDescent="0.25">
      <c r="A4454" t="s">
        <v>19533</v>
      </c>
      <c r="B4454" t="str">
        <f t="shared" si="69"/>
        <v>L81</v>
      </c>
      <c r="E4454" t="s">
        <v>7042</v>
      </c>
      <c r="F4454" t="s">
        <v>19534</v>
      </c>
      <c r="G4454" t="s">
        <v>19535</v>
      </c>
    </row>
    <row r="4455" spans="1:7" x14ac:dyDescent="0.25">
      <c r="A4455" t="s">
        <v>19536</v>
      </c>
      <c r="B4455" t="str">
        <f t="shared" si="69"/>
        <v>L81</v>
      </c>
      <c r="E4455" t="s">
        <v>7042</v>
      </c>
      <c r="F4455" t="s">
        <v>19537</v>
      </c>
      <c r="G4455" t="s">
        <v>19538</v>
      </c>
    </row>
    <row r="4456" spans="1:7" x14ac:dyDescent="0.25">
      <c r="A4456" t="s">
        <v>19539</v>
      </c>
      <c r="B4456" t="str">
        <f t="shared" si="69"/>
        <v>L81</v>
      </c>
      <c r="E4456" t="s">
        <v>7042</v>
      </c>
      <c r="F4456" t="s">
        <v>19540</v>
      </c>
      <c r="G4456" t="s">
        <v>19541</v>
      </c>
    </row>
    <row r="4457" spans="1:7" x14ac:dyDescent="0.25">
      <c r="A4457" t="s">
        <v>19542</v>
      </c>
      <c r="B4457" t="str">
        <f t="shared" si="69"/>
        <v>L81</v>
      </c>
      <c r="E4457" t="s">
        <v>7042</v>
      </c>
      <c r="F4457" t="s">
        <v>19543</v>
      </c>
      <c r="G4457" t="s">
        <v>19544</v>
      </c>
    </row>
    <row r="4458" spans="1:7" x14ac:dyDescent="0.25">
      <c r="A4458" t="s">
        <v>19545</v>
      </c>
      <c r="B4458" t="str">
        <f t="shared" si="69"/>
        <v>L81</v>
      </c>
      <c r="E4458" t="s">
        <v>7042</v>
      </c>
      <c r="F4458" t="s">
        <v>19546</v>
      </c>
      <c r="G4458" t="s">
        <v>19547</v>
      </c>
    </row>
    <row r="4459" spans="1:7" x14ac:dyDescent="0.25">
      <c r="A4459" t="s">
        <v>19548</v>
      </c>
      <c r="B4459" t="str">
        <f t="shared" si="69"/>
        <v>L81</v>
      </c>
      <c r="E4459" t="s">
        <v>7042</v>
      </c>
      <c r="F4459" t="s">
        <v>19549</v>
      </c>
      <c r="G4459" t="s">
        <v>19550</v>
      </c>
    </row>
    <row r="4460" spans="1:7" x14ac:dyDescent="0.25">
      <c r="A4460" t="s">
        <v>19551</v>
      </c>
      <c r="B4460" t="str">
        <f t="shared" si="69"/>
        <v>L81</v>
      </c>
      <c r="E4460" t="s">
        <v>7042</v>
      </c>
      <c r="F4460" t="s">
        <v>19552</v>
      </c>
      <c r="G4460" t="s">
        <v>19553</v>
      </c>
    </row>
    <row r="4461" spans="1:7" x14ac:dyDescent="0.25">
      <c r="A4461" t="s">
        <v>19554</v>
      </c>
      <c r="B4461" t="str">
        <f t="shared" si="69"/>
        <v>L81</v>
      </c>
      <c r="E4461" t="s">
        <v>7042</v>
      </c>
      <c r="F4461" t="s">
        <v>19555</v>
      </c>
      <c r="G4461" t="s">
        <v>19556</v>
      </c>
    </row>
    <row r="4462" spans="1:7" x14ac:dyDescent="0.25">
      <c r="A4462" t="s">
        <v>3394</v>
      </c>
      <c r="B4462" t="str">
        <f t="shared" si="69"/>
        <v>L82</v>
      </c>
      <c r="F4462" t="s">
        <v>3395</v>
      </c>
      <c r="G4462" t="s">
        <v>3396</v>
      </c>
    </row>
    <row r="4463" spans="1:7" x14ac:dyDescent="0.25">
      <c r="A4463" t="s">
        <v>3397</v>
      </c>
      <c r="B4463" t="str">
        <f t="shared" si="69"/>
        <v>L83</v>
      </c>
      <c r="E4463" t="s">
        <v>7042</v>
      </c>
      <c r="F4463" t="s">
        <v>3398</v>
      </c>
      <c r="G4463" t="s">
        <v>3399</v>
      </c>
    </row>
    <row r="4464" spans="1:7" x14ac:dyDescent="0.25">
      <c r="A4464" t="s">
        <v>3400</v>
      </c>
      <c r="B4464" t="str">
        <f t="shared" si="69"/>
        <v>L84</v>
      </c>
      <c r="E4464" t="s">
        <v>7042</v>
      </c>
      <c r="F4464" t="s">
        <v>3401</v>
      </c>
      <c r="G4464" t="s">
        <v>3402</v>
      </c>
    </row>
    <row r="4465" spans="1:7" x14ac:dyDescent="0.25">
      <c r="A4465" t="s">
        <v>19557</v>
      </c>
      <c r="B4465" t="str">
        <f t="shared" si="69"/>
        <v>L85</v>
      </c>
      <c r="E4465" t="s">
        <v>7042</v>
      </c>
      <c r="F4465" t="s">
        <v>19558</v>
      </c>
      <c r="G4465" t="s">
        <v>19559</v>
      </c>
    </row>
    <row r="4466" spans="1:7" x14ac:dyDescent="0.25">
      <c r="A4466" t="s">
        <v>19560</v>
      </c>
      <c r="B4466" t="str">
        <f t="shared" si="69"/>
        <v>L85</v>
      </c>
      <c r="E4466" t="s">
        <v>7042</v>
      </c>
      <c r="F4466" t="s">
        <v>19561</v>
      </c>
      <c r="G4466" t="s">
        <v>19562</v>
      </c>
    </row>
    <row r="4467" spans="1:7" x14ac:dyDescent="0.25">
      <c r="A4467" t="s">
        <v>19563</v>
      </c>
      <c r="B4467" t="str">
        <f t="shared" si="69"/>
        <v>L85</v>
      </c>
      <c r="E4467" t="s">
        <v>7042</v>
      </c>
      <c r="F4467" t="s">
        <v>19564</v>
      </c>
      <c r="G4467" t="s">
        <v>19565</v>
      </c>
    </row>
    <row r="4468" spans="1:7" x14ac:dyDescent="0.25">
      <c r="A4468" t="s">
        <v>19566</v>
      </c>
      <c r="B4468" t="str">
        <f t="shared" si="69"/>
        <v>L85</v>
      </c>
      <c r="E4468" t="s">
        <v>7042</v>
      </c>
      <c r="F4468" t="s">
        <v>19567</v>
      </c>
      <c r="G4468" t="s">
        <v>19568</v>
      </c>
    </row>
    <row r="4469" spans="1:7" x14ac:dyDescent="0.25">
      <c r="A4469" t="s">
        <v>19569</v>
      </c>
      <c r="B4469" t="str">
        <f t="shared" si="69"/>
        <v>L85</v>
      </c>
      <c r="E4469" t="s">
        <v>7042</v>
      </c>
      <c r="F4469" t="s">
        <v>3404</v>
      </c>
      <c r="G4469" t="s">
        <v>19570</v>
      </c>
    </row>
    <row r="4470" spans="1:7" x14ac:dyDescent="0.25">
      <c r="A4470" t="s">
        <v>19571</v>
      </c>
      <c r="B4470" t="str">
        <f t="shared" si="69"/>
        <v>L85</v>
      </c>
      <c r="E4470" t="s">
        <v>7042</v>
      </c>
      <c r="F4470" t="s">
        <v>19572</v>
      </c>
      <c r="G4470" t="s">
        <v>19573</v>
      </c>
    </row>
    <row r="4471" spans="1:7" x14ac:dyDescent="0.25">
      <c r="A4471" t="s">
        <v>3406</v>
      </c>
      <c r="B4471" t="str">
        <f t="shared" si="69"/>
        <v>L86</v>
      </c>
      <c r="C4471" t="s">
        <v>1835</v>
      </c>
      <c r="F4471" t="s">
        <v>3407</v>
      </c>
      <c r="G4471" t="s">
        <v>3408</v>
      </c>
    </row>
    <row r="4472" spans="1:7" x14ac:dyDescent="0.25">
      <c r="A4472" t="s">
        <v>19574</v>
      </c>
      <c r="B4472" t="str">
        <f t="shared" si="69"/>
        <v>L87</v>
      </c>
      <c r="E4472" t="s">
        <v>7042</v>
      </c>
      <c r="F4472" t="s">
        <v>19575</v>
      </c>
      <c r="G4472" t="s">
        <v>19576</v>
      </c>
    </row>
    <row r="4473" spans="1:7" x14ac:dyDescent="0.25">
      <c r="A4473" t="s">
        <v>19577</v>
      </c>
      <c r="B4473" t="str">
        <f t="shared" si="69"/>
        <v>L87</v>
      </c>
      <c r="E4473" t="s">
        <v>7042</v>
      </c>
      <c r="F4473" t="s">
        <v>19578</v>
      </c>
      <c r="G4473" t="s">
        <v>19579</v>
      </c>
    </row>
    <row r="4474" spans="1:7" x14ac:dyDescent="0.25">
      <c r="A4474" t="s">
        <v>19580</v>
      </c>
      <c r="B4474" t="str">
        <f t="shared" si="69"/>
        <v>L87</v>
      </c>
      <c r="E4474" t="s">
        <v>7042</v>
      </c>
      <c r="F4474" t="s">
        <v>19581</v>
      </c>
      <c r="G4474" t="s">
        <v>19582</v>
      </c>
    </row>
    <row r="4475" spans="1:7" x14ac:dyDescent="0.25">
      <c r="A4475" t="s">
        <v>19583</v>
      </c>
      <c r="B4475" t="str">
        <f t="shared" si="69"/>
        <v>L87</v>
      </c>
      <c r="E4475" t="s">
        <v>7042</v>
      </c>
      <c r="F4475" t="s">
        <v>19584</v>
      </c>
      <c r="G4475" t="s">
        <v>19585</v>
      </c>
    </row>
    <row r="4476" spans="1:7" x14ac:dyDescent="0.25">
      <c r="A4476" t="s">
        <v>19586</v>
      </c>
      <c r="B4476" t="str">
        <f t="shared" si="69"/>
        <v>L87</v>
      </c>
      <c r="E4476" t="s">
        <v>7042</v>
      </c>
      <c r="F4476" t="s">
        <v>19587</v>
      </c>
      <c r="G4476" t="s">
        <v>19588</v>
      </c>
    </row>
    <row r="4477" spans="1:7" x14ac:dyDescent="0.25">
      <c r="A4477" t="s">
        <v>3412</v>
      </c>
      <c r="B4477" t="str">
        <f t="shared" si="69"/>
        <v>L88</v>
      </c>
      <c r="F4477" t="s">
        <v>3413</v>
      </c>
      <c r="G4477" t="s">
        <v>3414</v>
      </c>
    </row>
    <row r="4478" spans="1:7" x14ac:dyDescent="0.25">
      <c r="A4478" t="s">
        <v>3415</v>
      </c>
      <c r="B4478" t="str">
        <f t="shared" si="69"/>
        <v>L89</v>
      </c>
      <c r="F4478" t="s">
        <v>3416</v>
      </c>
      <c r="G4478" t="s">
        <v>3417</v>
      </c>
    </row>
    <row r="4479" spans="1:7" x14ac:dyDescent="0.25">
      <c r="A4479" t="s">
        <v>19589</v>
      </c>
      <c r="B4479" t="str">
        <f t="shared" si="69"/>
        <v>L90</v>
      </c>
      <c r="E4479" t="s">
        <v>7042</v>
      </c>
      <c r="F4479" t="s">
        <v>19590</v>
      </c>
      <c r="G4479" t="s">
        <v>19591</v>
      </c>
    </row>
    <row r="4480" spans="1:7" x14ac:dyDescent="0.25">
      <c r="A4480" t="s">
        <v>19592</v>
      </c>
      <c r="B4480" t="str">
        <f t="shared" si="69"/>
        <v>L90</v>
      </c>
      <c r="E4480" t="s">
        <v>7042</v>
      </c>
      <c r="F4480" t="s">
        <v>19593</v>
      </c>
      <c r="G4480" t="s">
        <v>19594</v>
      </c>
    </row>
    <row r="4481" spans="1:7" x14ac:dyDescent="0.25">
      <c r="A4481" t="s">
        <v>19595</v>
      </c>
      <c r="B4481" t="str">
        <f t="shared" si="69"/>
        <v>L90</v>
      </c>
      <c r="E4481" t="s">
        <v>7042</v>
      </c>
      <c r="F4481" t="s">
        <v>19596</v>
      </c>
      <c r="G4481" t="s">
        <v>19597</v>
      </c>
    </row>
    <row r="4482" spans="1:7" x14ac:dyDescent="0.25">
      <c r="A4482" t="s">
        <v>19598</v>
      </c>
      <c r="B4482" t="str">
        <f t="shared" si="69"/>
        <v>L90</v>
      </c>
      <c r="E4482" t="s">
        <v>7042</v>
      </c>
      <c r="F4482" t="s">
        <v>19599</v>
      </c>
      <c r="G4482" t="s">
        <v>19600</v>
      </c>
    </row>
    <row r="4483" spans="1:7" x14ac:dyDescent="0.25">
      <c r="A4483" t="s">
        <v>19601</v>
      </c>
      <c r="B4483" t="str">
        <f t="shared" ref="B4483:B4546" si="70">LEFT(A4483,3)</f>
        <v>L90</v>
      </c>
      <c r="E4483" t="s">
        <v>7042</v>
      </c>
      <c r="F4483" t="s">
        <v>19602</v>
      </c>
      <c r="G4483" t="s">
        <v>19603</v>
      </c>
    </row>
    <row r="4484" spans="1:7" x14ac:dyDescent="0.25">
      <c r="A4484" t="s">
        <v>19604</v>
      </c>
      <c r="B4484" t="str">
        <f t="shared" si="70"/>
        <v>L90</v>
      </c>
      <c r="E4484" t="s">
        <v>7042</v>
      </c>
      <c r="F4484" t="s">
        <v>19605</v>
      </c>
      <c r="G4484" t="s">
        <v>19606</v>
      </c>
    </row>
    <row r="4485" spans="1:7" x14ac:dyDescent="0.25">
      <c r="A4485" t="s">
        <v>19607</v>
      </c>
      <c r="B4485" t="str">
        <f t="shared" si="70"/>
        <v>L90</v>
      </c>
      <c r="E4485" t="s">
        <v>7042</v>
      </c>
      <c r="F4485" t="s">
        <v>19608</v>
      </c>
      <c r="G4485" t="s">
        <v>19609</v>
      </c>
    </row>
    <row r="4486" spans="1:7" x14ac:dyDescent="0.25">
      <c r="A4486" t="s">
        <v>19610</v>
      </c>
      <c r="B4486" t="str">
        <f t="shared" si="70"/>
        <v>L90</v>
      </c>
      <c r="E4486" t="s">
        <v>7042</v>
      </c>
      <c r="F4486" t="s">
        <v>19611</v>
      </c>
      <c r="G4486" t="s">
        <v>19612</v>
      </c>
    </row>
    <row r="4487" spans="1:7" x14ac:dyDescent="0.25">
      <c r="A4487" t="s">
        <v>19613</v>
      </c>
      <c r="B4487" t="str">
        <f t="shared" si="70"/>
        <v>L90</v>
      </c>
      <c r="E4487" t="s">
        <v>7042</v>
      </c>
      <c r="F4487" t="s">
        <v>19614</v>
      </c>
      <c r="G4487" t="s">
        <v>19615</v>
      </c>
    </row>
    <row r="4488" spans="1:7" x14ac:dyDescent="0.25">
      <c r="A4488" t="s">
        <v>19616</v>
      </c>
      <c r="B4488" t="str">
        <f t="shared" si="70"/>
        <v>L91</v>
      </c>
      <c r="E4488" t="s">
        <v>7042</v>
      </c>
      <c r="F4488" t="s">
        <v>19617</v>
      </c>
      <c r="G4488" t="s">
        <v>19618</v>
      </c>
    </row>
    <row r="4489" spans="1:7" x14ac:dyDescent="0.25">
      <c r="A4489" t="s">
        <v>19619</v>
      </c>
      <c r="B4489" t="str">
        <f t="shared" si="70"/>
        <v>L91</v>
      </c>
      <c r="E4489" t="s">
        <v>7042</v>
      </c>
      <c r="F4489" t="s">
        <v>19620</v>
      </c>
      <c r="G4489" t="s">
        <v>19621</v>
      </c>
    </row>
    <row r="4490" spans="1:7" x14ac:dyDescent="0.25">
      <c r="A4490" t="s">
        <v>19622</v>
      </c>
      <c r="B4490" t="str">
        <f t="shared" si="70"/>
        <v>L91</v>
      </c>
      <c r="E4490" t="s">
        <v>7042</v>
      </c>
      <c r="F4490" t="s">
        <v>19623</v>
      </c>
      <c r="G4490" t="s">
        <v>19624</v>
      </c>
    </row>
    <row r="4491" spans="1:7" x14ac:dyDescent="0.25">
      <c r="A4491" t="s">
        <v>19625</v>
      </c>
      <c r="B4491" t="str">
        <f t="shared" si="70"/>
        <v>L92</v>
      </c>
      <c r="E4491" t="s">
        <v>7042</v>
      </c>
      <c r="F4491" t="s">
        <v>19626</v>
      </c>
      <c r="G4491" t="s">
        <v>19627</v>
      </c>
    </row>
    <row r="4492" spans="1:7" x14ac:dyDescent="0.25">
      <c r="A4492" t="s">
        <v>19628</v>
      </c>
      <c r="B4492" t="str">
        <f t="shared" si="70"/>
        <v>L92</v>
      </c>
      <c r="E4492" t="s">
        <v>7042</v>
      </c>
      <c r="F4492" t="s">
        <v>19629</v>
      </c>
      <c r="G4492" t="s">
        <v>19630</v>
      </c>
    </row>
    <row r="4493" spans="1:7" x14ac:dyDescent="0.25">
      <c r="A4493" t="s">
        <v>19631</v>
      </c>
      <c r="B4493" t="str">
        <f t="shared" si="70"/>
        <v>L92</v>
      </c>
      <c r="E4493" t="s">
        <v>7042</v>
      </c>
      <c r="F4493" t="s">
        <v>19632</v>
      </c>
      <c r="G4493" t="s">
        <v>19633</v>
      </c>
    </row>
    <row r="4494" spans="1:7" x14ac:dyDescent="0.25">
      <c r="A4494" t="s">
        <v>19634</v>
      </c>
      <c r="B4494" t="str">
        <f t="shared" si="70"/>
        <v>L92</v>
      </c>
      <c r="E4494" t="s">
        <v>7042</v>
      </c>
      <c r="F4494" t="s">
        <v>19635</v>
      </c>
      <c r="G4494" t="s">
        <v>19636</v>
      </c>
    </row>
    <row r="4495" spans="1:7" x14ac:dyDescent="0.25">
      <c r="A4495" t="s">
        <v>19637</v>
      </c>
      <c r="B4495" t="str">
        <f t="shared" si="70"/>
        <v>L92</v>
      </c>
      <c r="E4495" t="s">
        <v>7042</v>
      </c>
      <c r="F4495" t="s">
        <v>19638</v>
      </c>
      <c r="G4495" t="s">
        <v>19639</v>
      </c>
    </row>
    <row r="4496" spans="1:7" x14ac:dyDescent="0.25">
      <c r="A4496" t="s">
        <v>19640</v>
      </c>
      <c r="B4496" t="str">
        <f t="shared" si="70"/>
        <v>L92</v>
      </c>
      <c r="E4496" t="s">
        <v>7042</v>
      </c>
      <c r="F4496" t="s">
        <v>19641</v>
      </c>
      <c r="G4496" t="s">
        <v>19642</v>
      </c>
    </row>
    <row r="4497" spans="1:7" x14ac:dyDescent="0.25">
      <c r="A4497" t="s">
        <v>19643</v>
      </c>
      <c r="B4497" t="str">
        <f t="shared" si="70"/>
        <v>L93</v>
      </c>
      <c r="F4497" t="s">
        <v>19644</v>
      </c>
      <c r="G4497" t="s">
        <v>19645</v>
      </c>
    </row>
    <row r="4498" spans="1:7" x14ac:dyDescent="0.25">
      <c r="A4498" t="s">
        <v>19646</v>
      </c>
      <c r="B4498" t="str">
        <f t="shared" si="70"/>
        <v>L93</v>
      </c>
      <c r="F4498" t="s">
        <v>19647</v>
      </c>
      <c r="G4498" t="s">
        <v>19648</v>
      </c>
    </row>
    <row r="4499" spans="1:7" x14ac:dyDescent="0.25">
      <c r="A4499" t="s">
        <v>19649</v>
      </c>
      <c r="B4499" t="str">
        <f t="shared" si="70"/>
        <v>L93</v>
      </c>
      <c r="F4499" t="s">
        <v>19650</v>
      </c>
      <c r="G4499" t="s">
        <v>19651</v>
      </c>
    </row>
    <row r="4500" spans="1:7" x14ac:dyDescent="0.25">
      <c r="A4500" t="s">
        <v>19652</v>
      </c>
      <c r="B4500" t="str">
        <f t="shared" si="70"/>
        <v>L94</v>
      </c>
      <c r="E4500" t="s">
        <v>7042</v>
      </c>
      <c r="F4500" t="s">
        <v>19653</v>
      </c>
      <c r="G4500" t="s">
        <v>19654</v>
      </c>
    </row>
    <row r="4501" spans="1:7" x14ac:dyDescent="0.25">
      <c r="A4501" t="s">
        <v>19655</v>
      </c>
      <c r="B4501" t="str">
        <f t="shared" si="70"/>
        <v>L94</v>
      </c>
      <c r="E4501" t="s">
        <v>7042</v>
      </c>
      <c r="F4501" t="s">
        <v>19656</v>
      </c>
      <c r="G4501" t="s">
        <v>19657</v>
      </c>
    </row>
    <row r="4502" spans="1:7" x14ac:dyDescent="0.25">
      <c r="A4502" t="s">
        <v>19658</v>
      </c>
      <c r="B4502" t="str">
        <f t="shared" si="70"/>
        <v>L94</v>
      </c>
      <c r="E4502" t="s">
        <v>7042</v>
      </c>
      <c r="F4502" t="s">
        <v>19659</v>
      </c>
      <c r="G4502" t="s">
        <v>19660</v>
      </c>
    </row>
    <row r="4503" spans="1:7" x14ac:dyDescent="0.25">
      <c r="A4503" t="s">
        <v>19661</v>
      </c>
      <c r="B4503" t="str">
        <f t="shared" si="70"/>
        <v>L94</v>
      </c>
      <c r="E4503" t="s">
        <v>7042</v>
      </c>
      <c r="F4503" t="s">
        <v>19662</v>
      </c>
      <c r="G4503" t="s">
        <v>19663</v>
      </c>
    </row>
    <row r="4504" spans="1:7" x14ac:dyDescent="0.25">
      <c r="A4504" t="s">
        <v>19664</v>
      </c>
      <c r="B4504" t="str">
        <f t="shared" si="70"/>
        <v>L94</v>
      </c>
      <c r="E4504" t="s">
        <v>7042</v>
      </c>
      <c r="F4504" t="s">
        <v>19665</v>
      </c>
      <c r="G4504" t="s">
        <v>19666</v>
      </c>
    </row>
    <row r="4505" spans="1:7" x14ac:dyDescent="0.25">
      <c r="A4505" t="s">
        <v>19667</v>
      </c>
      <c r="B4505" t="str">
        <f t="shared" si="70"/>
        <v>L94</v>
      </c>
      <c r="E4505" t="s">
        <v>7042</v>
      </c>
      <c r="F4505" t="s">
        <v>19668</v>
      </c>
      <c r="G4505" t="s">
        <v>19669</v>
      </c>
    </row>
    <row r="4506" spans="1:7" x14ac:dyDescent="0.25">
      <c r="A4506" t="s">
        <v>19670</v>
      </c>
      <c r="B4506" t="str">
        <f t="shared" si="70"/>
        <v>L94</v>
      </c>
      <c r="E4506" t="s">
        <v>7042</v>
      </c>
      <c r="F4506" t="s">
        <v>19671</v>
      </c>
      <c r="G4506" t="s">
        <v>19672</v>
      </c>
    </row>
    <row r="4507" spans="1:7" x14ac:dyDescent="0.25">
      <c r="A4507" t="s">
        <v>19673</v>
      </c>
      <c r="B4507" t="str">
        <f t="shared" si="70"/>
        <v>L94</v>
      </c>
      <c r="E4507" t="s">
        <v>7042</v>
      </c>
      <c r="F4507" t="s">
        <v>19674</v>
      </c>
      <c r="G4507" t="s">
        <v>19675</v>
      </c>
    </row>
    <row r="4508" spans="1:7" x14ac:dyDescent="0.25">
      <c r="A4508" t="s">
        <v>19676</v>
      </c>
      <c r="B4508" t="str">
        <f t="shared" si="70"/>
        <v>L94</v>
      </c>
      <c r="E4508" t="s">
        <v>7042</v>
      </c>
      <c r="F4508" t="s">
        <v>19677</v>
      </c>
      <c r="G4508" t="s">
        <v>19678</v>
      </c>
    </row>
    <row r="4509" spans="1:7" x14ac:dyDescent="0.25">
      <c r="A4509" t="s">
        <v>19679</v>
      </c>
      <c r="B4509" t="str">
        <f t="shared" si="70"/>
        <v>L95</v>
      </c>
      <c r="F4509" t="s">
        <v>19680</v>
      </c>
      <c r="G4509" t="s">
        <v>19681</v>
      </c>
    </row>
    <row r="4510" spans="1:7" x14ac:dyDescent="0.25">
      <c r="A4510" t="s">
        <v>19682</v>
      </c>
      <c r="B4510" t="str">
        <f t="shared" si="70"/>
        <v>L95</v>
      </c>
      <c r="F4510" t="s">
        <v>19683</v>
      </c>
      <c r="G4510" t="s">
        <v>19684</v>
      </c>
    </row>
    <row r="4511" spans="1:7" x14ac:dyDescent="0.25">
      <c r="A4511" t="s">
        <v>19685</v>
      </c>
      <c r="B4511" t="str">
        <f t="shared" si="70"/>
        <v>L95</v>
      </c>
      <c r="F4511" t="s">
        <v>19686</v>
      </c>
      <c r="G4511" t="s">
        <v>19687</v>
      </c>
    </row>
    <row r="4512" spans="1:7" x14ac:dyDescent="0.25">
      <c r="A4512" t="s">
        <v>19688</v>
      </c>
      <c r="B4512" t="str">
        <f t="shared" si="70"/>
        <v>L95</v>
      </c>
      <c r="F4512" t="s">
        <v>19689</v>
      </c>
      <c r="G4512" t="s">
        <v>19690</v>
      </c>
    </row>
    <row r="4513" spans="1:8" x14ac:dyDescent="0.25">
      <c r="A4513" t="s">
        <v>3436</v>
      </c>
      <c r="B4513" t="str">
        <f t="shared" si="70"/>
        <v>L97</v>
      </c>
      <c r="F4513" t="s">
        <v>3437</v>
      </c>
      <c r="G4513" t="s">
        <v>3438</v>
      </c>
    </row>
    <row r="4514" spans="1:8" x14ac:dyDescent="0.25">
      <c r="A4514" t="s">
        <v>19691</v>
      </c>
      <c r="B4514" t="str">
        <f t="shared" si="70"/>
        <v>L98</v>
      </c>
      <c r="E4514" t="s">
        <v>7042</v>
      </c>
      <c r="F4514" t="s">
        <v>19692</v>
      </c>
      <c r="G4514" t="s">
        <v>19693</v>
      </c>
    </row>
    <row r="4515" spans="1:8" x14ac:dyDescent="0.25">
      <c r="A4515" t="s">
        <v>19694</v>
      </c>
      <c r="B4515" t="str">
        <f t="shared" si="70"/>
        <v>L98</v>
      </c>
      <c r="E4515" t="s">
        <v>7042</v>
      </c>
      <c r="F4515" t="s">
        <v>19695</v>
      </c>
      <c r="G4515" t="s">
        <v>19696</v>
      </c>
    </row>
    <row r="4516" spans="1:8" x14ac:dyDescent="0.25">
      <c r="A4516" t="s">
        <v>19697</v>
      </c>
      <c r="B4516" t="str">
        <f t="shared" si="70"/>
        <v>L98</v>
      </c>
      <c r="E4516" t="s">
        <v>7042</v>
      </c>
      <c r="F4516" t="s">
        <v>19698</v>
      </c>
      <c r="G4516" t="s">
        <v>19699</v>
      </c>
    </row>
    <row r="4517" spans="1:8" x14ac:dyDescent="0.25">
      <c r="A4517" t="s">
        <v>19700</v>
      </c>
      <c r="B4517" t="str">
        <f t="shared" si="70"/>
        <v>L98</v>
      </c>
      <c r="E4517" t="s">
        <v>7042</v>
      </c>
      <c r="F4517" t="s">
        <v>19701</v>
      </c>
      <c r="G4517" t="s">
        <v>19702</v>
      </c>
    </row>
    <row r="4518" spans="1:8" x14ac:dyDescent="0.25">
      <c r="A4518" t="s">
        <v>19703</v>
      </c>
      <c r="B4518" t="str">
        <f t="shared" si="70"/>
        <v>L98</v>
      </c>
      <c r="F4518" t="s">
        <v>19704</v>
      </c>
      <c r="G4518" t="s">
        <v>19705</v>
      </c>
    </row>
    <row r="4519" spans="1:8" x14ac:dyDescent="0.25">
      <c r="A4519" t="s">
        <v>19706</v>
      </c>
      <c r="B4519" t="str">
        <f t="shared" si="70"/>
        <v>L98</v>
      </c>
      <c r="E4519" t="s">
        <v>7042</v>
      </c>
      <c r="F4519" t="s">
        <v>19707</v>
      </c>
      <c r="G4519" t="s">
        <v>19708</v>
      </c>
    </row>
    <row r="4520" spans="1:8" x14ac:dyDescent="0.25">
      <c r="A4520" t="s">
        <v>19709</v>
      </c>
      <c r="B4520" t="str">
        <f t="shared" si="70"/>
        <v>L98</v>
      </c>
      <c r="E4520" t="s">
        <v>7042</v>
      </c>
      <c r="F4520" t="s">
        <v>19710</v>
      </c>
      <c r="G4520" t="s">
        <v>19711</v>
      </c>
    </row>
    <row r="4521" spans="1:8" x14ac:dyDescent="0.25">
      <c r="A4521" t="s">
        <v>19712</v>
      </c>
      <c r="B4521" t="str">
        <f t="shared" si="70"/>
        <v>L98</v>
      </c>
      <c r="E4521" t="s">
        <v>7042</v>
      </c>
      <c r="F4521" t="s">
        <v>19713</v>
      </c>
      <c r="G4521" t="s">
        <v>19714</v>
      </c>
    </row>
    <row r="4522" spans="1:8" x14ac:dyDescent="0.25">
      <c r="A4522" t="s">
        <v>19715</v>
      </c>
      <c r="B4522" t="str">
        <f t="shared" si="70"/>
        <v>L98</v>
      </c>
      <c r="E4522" t="s">
        <v>7042</v>
      </c>
      <c r="F4522" t="s">
        <v>19716</v>
      </c>
      <c r="G4522" t="s">
        <v>19717</v>
      </c>
    </row>
    <row r="4523" spans="1:8" x14ac:dyDescent="0.25">
      <c r="A4523" t="s">
        <v>19718</v>
      </c>
      <c r="B4523" t="str">
        <f t="shared" si="70"/>
        <v>L99</v>
      </c>
      <c r="C4523" t="s">
        <v>1835</v>
      </c>
      <c r="F4523" t="s">
        <v>19719</v>
      </c>
      <c r="G4523" t="s">
        <v>19720</v>
      </c>
      <c r="H4523" t="s">
        <v>16503</v>
      </c>
    </row>
    <row r="4524" spans="1:8" x14ac:dyDescent="0.25">
      <c r="A4524" t="s">
        <v>19721</v>
      </c>
      <c r="B4524" t="str">
        <f t="shared" si="70"/>
        <v>L99</v>
      </c>
      <c r="C4524" t="s">
        <v>1835</v>
      </c>
      <c r="F4524" t="s">
        <v>19722</v>
      </c>
      <c r="G4524" t="s">
        <v>19723</v>
      </c>
    </row>
    <row r="4525" spans="1:8" x14ac:dyDescent="0.25">
      <c r="A4525" t="s">
        <v>19724</v>
      </c>
      <c r="B4525" t="str">
        <f t="shared" si="70"/>
        <v>M00</v>
      </c>
      <c r="F4525" t="s">
        <v>19725</v>
      </c>
      <c r="G4525" t="s">
        <v>19726</v>
      </c>
    </row>
    <row r="4526" spans="1:8" x14ac:dyDescent="0.25">
      <c r="A4526" t="s">
        <v>19727</v>
      </c>
      <c r="B4526" t="str">
        <f t="shared" si="70"/>
        <v>M00</v>
      </c>
      <c r="F4526" t="s">
        <v>19728</v>
      </c>
      <c r="G4526" t="s">
        <v>19729</v>
      </c>
    </row>
    <row r="4527" spans="1:8" x14ac:dyDescent="0.25">
      <c r="A4527" t="s">
        <v>19730</v>
      </c>
      <c r="B4527" t="str">
        <f t="shared" si="70"/>
        <v>M00</v>
      </c>
      <c r="F4527" t="s">
        <v>19731</v>
      </c>
      <c r="G4527" t="s">
        <v>19732</v>
      </c>
    </row>
    <row r="4528" spans="1:8" x14ac:dyDescent="0.25">
      <c r="A4528" t="s">
        <v>19733</v>
      </c>
      <c r="B4528" t="str">
        <f t="shared" si="70"/>
        <v>M00</v>
      </c>
      <c r="F4528" t="s">
        <v>19734</v>
      </c>
      <c r="G4528" t="s">
        <v>19735</v>
      </c>
    </row>
    <row r="4529" spans="1:8" x14ac:dyDescent="0.25">
      <c r="A4529" t="s">
        <v>19736</v>
      </c>
      <c r="B4529" t="str">
        <f t="shared" si="70"/>
        <v>M00</v>
      </c>
      <c r="F4529" t="s">
        <v>19737</v>
      </c>
      <c r="G4529" t="s">
        <v>19738</v>
      </c>
    </row>
    <row r="4530" spans="1:8" x14ac:dyDescent="0.25">
      <c r="A4530" t="s">
        <v>19739</v>
      </c>
      <c r="B4530" t="str">
        <f t="shared" si="70"/>
        <v>M01</v>
      </c>
      <c r="C4530" t="s">
        <v>1835</v>
      </c>
      <c r="F4530" t="s">
        <v>19740</v>
      </c>
      <c r="G4530" t="s">
        <v>19741</v>
      </c>
      <c r="H4530" t="s">
        <v>19742</v>
      </c>
    </row>
    <row r="4531" spans="1:8" x14ac:dyDescent="0.25">
      <c r="A4531" t="s">
        <v>19743</v>
      </c>
      <c r="B4531" t="str">
        <f t="shared" si="70"/>
        <v>M01</v>
      </c>
      <c r="C4531" t="s">
        <v>1835</v>
      </c>
      <c r="F4531" t="s">
        <v>19744</v>
      </c>
      <c r="G4531" t="s">
        <v>19745</v>
      </c>
      <c r="H4531" t="s">
        <v>19746</v>
      </c>
    </row>
    <row r="4532" spans="1:8" x14ac:dyDescent="0.25">
      <c r="A4532" t="s">
        <v>19747</v>
      </c>
      <c r="B4532" t="str">
        <f t="shared" si="70"/>
        <v>M01</v>
      </c>
      <c r="C4532" t="s">
        <v>1835</v>
      </c>
      <c r="F4532" t="s">
        <v>19748</v>
      </c>
      <c r="G4532" t="s">
        <v>19749</v>
      </c>
      <c r="H4532" t="s">
        <v>19750</v>
      </c>
    </row>
    <row r="4533" spans="1:8" x14ac:dyDescent="0.25">
      <c r="A4533" t="s">
        <v>19751</v>
      </c>
      <c r="B4533" t="str">
        <f t="shared" si="70"/>
        <v>M01</v>
      </c>
      <c r="C4533" t="s">
        <v>1835</v>
      </c>
      <c r="F4533" t="s">
        <v>19752</v>
      </c>
      <c r="G4533" t="s">
        <v>19753</v>
      </c>
    </row>
    <row r="4534" spans="1:8" x14ac:dyDescent="0.25">
      <c r="A4534" t="s">
        <v>19754</v>
      </c>
      <c r="B4534" t="str">
        <f t="shared" si="70"/>
        <v>M01</v>
      </c>
      <c r="C4534" t="s">
        <v>1835</v>
      </c>
      <c r="F4534" t="s">
        <v>19755</v>
      </c>
      <c r="G4534" t="s">
        <v>19756</v>
      </c>
      <c r="H4534" t="s">
        <v>19757</v>
      </c>
    </row>
    <row r="4535" spans="1:8" x14ac:dyDescent="0.25">
      <c r="A4535" t="s">
        <v>19758</v>
      </c>
      <c r="B4535" t="str">
        <f t="shared" si="70"/>
        <v>M01</v>
      </c>
      <c r="C4535" t="s">
        <v>1835</v>
      </c>
      <c r="F4535" t="s">
        <v>19759</v>
      </c>
      <c r="G4535" t="s">
        <v>19760</v>
      </c>
    </row>
    <row r="4536" spans="1:8" x14ac:dyDescent="0.25">
      <c r="A4536" t="s">
        <v>19761</v>
      </c>
      <c r="B4536" t="str">
        <f t="shared" si="70"/>
        <v>M01</v>
      </c>
      <c r="C4536" t="s">
        <v>1835</v>
      </c>
      <c r="F4536" t="s">
        <v>19762</v>
      </c>
      <c r="G4536" t="s">
        <v>19763</v>
      </c>
      <c r="H4536" t="s">
        <v>19764</v>
      </c>
    </row>
    <row r="4537" spans="1:8" x14ac:dyDescent="0.25">
      <c r="A4537" t="s">
        <v>19765</v>
      </c>
      <c r="B4537" t="str">
        <f t="shared" si="70"/>
        <v>M01</v>
      </c>
      <c r="C4537" t="s">
        <v>1835</v>
      </c>
      <c r="F4537" t="s">
        <v>19766</v>
      </c>
      <c r="G4537" t="s">
        <v>19767</v>
      </c>
    </row>
    <row r="4538" spans="1:8" x14ac:dyDescent="0.25">
      <c r="A4538" t="s">
        <v>19768</v>
      </c>
      <c r="B4538" t="str">
        <f t="shared" si="70"/>
        <v>M02</v>
      </c>
      <c r="F4538" t="s">
        <v>19769</v>
      </c>
      <c r="G4538" t="s">
        <v>19770</v>
      </c>
    </row>
    <row r="4539" spans="1:8" x14ac:dyDescent="0.25">
      <c r="A4539" t="s">
        <v>19771</v>
      </c>
      <c r="B4539" t="str">
        <f t="shared" si="70"/>
        <v>M02</v>
      </c>
      <c r="F4539" t="s">
        <v>19772</v>
      </c>
      <c r="G4539" t="s">
        <v>19773</v>
      </c>
    </row>
    <row r="4540" spans="1:8" x14ac:dyDescent="0.25">
      <c r="A4540" t="s">
        <v>19774</v>
      </c>
      <c r="B4540" t="str">
        <f t="shared" si="70"/>
        <v>M02</v>
      </c>
      <c r="F4540" t="s">
        <v>19775</v>
      </c>
      <c r="G4540" t="s">
        <v>19776</v>
      </c>
    </row>
    <row r="4541" spans="1:8" x14ac:dyDescent="0.25">
      <c r="A4541" t="s">
        <v>19777</v>
      </c>
      <c r="B4541" t="str">
        <f t="shared" si="70"/>
        <v>M02</v>
      </c>
      <c r="F4541" t="s">
        <v>19778</v>
      </c>
      <c r="G4541" t="s">
        <v>19779</v>
      </c>
    </row>
    <row r="4542" spans="1:8" x14ac:dyDescent="0.25">
      <c r="A4542" t="s">
        <v>19780</v>
      </c>
      <c r="B4542" t="str">
        <f t="shared" si="70"/>
        <v>M02</v>
      </c>
      <c r="F4542" t="s">
        <v>19781</v>
      </c>
      <c r="G4542" t="s">
        <v>19782</v>
      </c>
    </row>
    <row r="4543" spans="1:8" x14ac:dyDescent="0.25">
      <c r="A4543" t="s">
        <v>19783</v>
      </c>
      <c r="B4543" t="str">
        <f t="shared" si="70"/>
        <v>M02</v>
      </c>
      <c r="F4543" t="s">
        <v>19784</v>
      </c>
      <c r="G4543" t="s">
        <v>19785</v>
      </c>
    </row>
    <row r="4544" spans="1:8" x14ac:dyDescent="0.25">
      <c r="A4544" t="s">
        <v>19786</v>
      </c>
      <c r="B4544" t="str">
        <f t="shared" si="70"/>
        <v>M03</v>
      </c>
      <c r="C4544" t="s">
        <v>1835</v>
      </c>
      <c r="F4544" t="s">
        <v>19787</v>
      </c>
      <c r="G4544" t="s">
        <v>19788</v>
      </c>
      <c r="H4544" t="s">
        <v>19742</v>
      </c>
    </row>
    <row r="4545" spans="1:8" x14ac:dyDescent="0.25">
      <c r="A4545" t="s">
        <v>19789</v>
      </c>
      <c r="B4545" t="str">
        <f t="shared" si="70"/>
        <v>M03</v>
      </c>
      <c r="C4545" t="s">
        <v>1835</v>
      </c>
      <c r="F4545" t="s">
        <v>19790</v>
      </c>
      <c r="G4545" t="s">
        <v>19791</v>
      </c>
      <c r="H4545" t="s">
        <v>19792</v>
      </c>
    </row>
    <row r="4546" spans="1:8" x14ac:dyDescent="0.25">
      <c r="A4546" t="s">
        <v>19793</v>
      </c>
      <c r="B4546" t="str">
        <f t="shared" si="70"/>
        <v>M03</v>
      </c>
      <c r="C4546" t="s">
        <v>1835</v>
      </c>
      <c r="F4546" t="s">
        <v>19794</v>
      </c>
      <c r="G4546" t="s">
        <v>19795</v>
      </c>
    </row>
    <row r="4547" spans="1:8" x14ac:dyDescent="0.25">
      <c r="A4547" t="s">
        <v>19796</v>
      </c>
      <c r="B4547" t="str">
        <f t="shared" ref="B4547:B4610" si="71">LEFT(A4547,3)</f>
        <v>M03</v>
      </c>
      <c r="C4547" t="s">
        <v>1835</v>
      </c>
      <c r="F4547" t="s">
        <v>19797</v>
      </c>
      <c r="G4547" t="s">
        <v>19798</v>
      </c>
    </row>
    <row r="4548" spans="1:8" x14ac:dyDescent="0.25">
      <c r="A4548" t="s">
        <v>19799</v>
      </c>
      <c r="B4548" t="str">
        <f t="shared" si="71"/>
        <v>M05</v>
      </c>
      <c r="F4548" t="s">
        <v>19800</v>
      </c>
      <c r="G4548" t="s">
        <v>19801</v>
      </c>
    </row>
    <row r="4549" spans="1:8" x14ac:dyDescent="0.25">
      <c r="A4549" t="s">
        <v>19802</v>
      </c>
      <c r="B4549" t="str">
        <f t="shared" si="71"/>
        <v>M05</v>
      </c>
      <c r="C4549" t="s">
        <v>990</v>
      </c>
      <c r="F4549" t="s">
        <v>19803</v>
      </c>
      <c r="G4549" t="s">
        <v>19804</v>
      </c>
      <c r="H4549" t="s">
        <v>19805</v>
      </c>
    </row>
    <row r="4550" spans="1:8" x14ac:dyDescent="0.25">
      <c r="A4550" t="s">
        <v>19806</v>
      </c>
      <c r="B4550" t="str">
        <f t="shared" si="71"/>
        <v>M05</v>
      </c>
      <c r="F4550" t="s">
        <v>19807</v>
      </c>
      <c r="G4550" t="s">
        <v>19808</v>
      </c>
    </row>
    <row r="4551" spans="1:8" x14ac:dyDescent="0.25">
      <c r="A4551" t="s">
        <v>19809</v>
      </c>
      <c r="B4551" t="str">
        <f t="shared" si="71"/>
        <v>M05</v>
      </c>
      <c r="F4551" t="s">
        <v>19810</v>
      </c>
      <c r="G4551" t="s">
        <v>19811</v>
      </c>
    </row>
    <row r="4552" spans="1:8" x14ac:dyDescent="0.25">
      <c r="A4552" t="s">
        <v>19812</v>
      </c>
      <c r="B4552" t="str">
        <f t="shared" si="71"/>
        <v>M05</v>
      </c>
      <c r="F4552" t="s">
        <v>19813</v>
      </c>
      <c r="G4552" t="s">
        <v>19814</v>
      </c>
    </row>
    <row r="4553" spans="1:8" x14ac:dyDescent="0.25">
      <c r="A4553" t="s">
        <v>19815</v>
      </c>
      <c r="B4553" t="str">
        <f t="shared" si="71"/>
        <v>M05</v>
      </c>
      <c r="F4553" t="s">
        <v>19816</v>
      </c>
      <c r="G4553" t="s">
        <v>19817</v>
      </c>
    </row>
    <row r="4554" spans="1:8" x14ac:dyDescent="0.25">
      <c r="A4554" t="s">
        <v>19818</v>
      </c>
      <c r="B4554" t="str">
        <f t="shared" si="71"/>
        <v>M06</v>
      </c>
      <c r="F4554" t="s">
        <v>19819</v>
      </c>
      <c r="G4554" t="s">
        <v>19820</v>
      </c>
    </row>
    <row r="4555" spans="1:8" x14ac:dyDescent="0.25">
      <c r="A4555" t="s">
        <v>19821</v>
      </c>
      <c r="B4555" t="str">
        <f t="shared" si="71"/>
        <v>M06</v>
      </c>
      <c r="F4555" t="s">
        <v>19822</v>
      </c>
      <c r="G4555" t="s">
        <v>19823</v>
      </c>
    </row>
    <row r="4556" spans="1:8" x14ac:dyDescent="0.25">
      <c r="A4556" t="s">
        <v>19824</v>
      </c>
      <c r="B4556" t="str">
        <f t="shared" si="71"/>
        <v>M06</v>
      </c>
      <c r="F4556" t="s">
        <v>19825</v>
      </c>
      <c r="G4556" t="s">
        <v>19826</v>
      </c>
    </row>
    <row r="4557" spans="1:8" x14ac:dyDescent="0.25">
      <c r="A4557" t="s">
        <v>19827</v>
      </c>
      <c r="B4557" t="str">
        <f t="shared" si="71"/>
        <v>M06</v>
      </c>
      <c r="F4557" t="s">
        <v>19828</v>
      </c>
      <c r="G4557" t="s">
        <v>19829</v>
      </c>
    </row>
    <row r="4558" spans="1:8" x14ac:dyDescent="0.25">
      <c r="A4558" t="s">
        <v>19830</v>
      </c>
      <c r="B4558" t="str">
        <f t="shared" si="71"/>
        <v>M06</v>
      </c>
      <c r="F4558" t="s">
        <v>19831</v>
      </c>
      <c r="G4558" t="s">
        <v>19832</v>
      </c>
    </row>
    <row r="4559" spans="1:8" x14ac:dyDescent="0.25">
      <c r="A4559" t="s">
        <v>19833</v>
      </c>
      <c r="B4559" t="str">
        <f t="shared" si="71"/>
        <v>M06</v>
      </c>
      <c r="F4559" t="s">
        <v>19834</v>
      </c>
      <c r="G4559" t="s">
        <v>19835</v>
      </c>
    </row>
    <row r="4560" spans="1:8" x14ac:dyDescent="0.25">
      <c r="A4560" t="s">
        <v>19836</v>
      </c>
      <c r="B4560" t="str">
        <f t="shared" si="71"/>
        <v>M06</v>
      </c>
      <c r="F4560" t="s">
        <v>19837</v>
      </c>
      <c r="G4560" t="s">
        <v>19838</v>
      </c>
    </row>
    <row r="4561" spans="1:8" x14ac:dyDescent="0.25">
      <c r="A4561" t="s">
        <v>19839</v>
      </c>
      <c r="B4561" t="str">
        <f t="shared" si="71"/>
        <v>M07</v>
      </c>
      <c r="C4561" t="s">
        <v>1835</v>
      </c>
      <c r="F4561" t="s">
        <v>19840</v>
      </c>
      <c r="G4561" t="s">
        <v>19841</v>
      </c>
      <c r="H4561" t="s">
        <v>19842</v>
      </c>
    </row>
    <row r="4562" spans="1:8" x14ac:dyDescent="0.25">
      <c r="A4562" t="s">
        <v>19843</v>
      </c>
      <c r="B4562" t="str">
        <f t="shared" si="71"/>
        <v>M07</v>
      </c>
      <c r="C4562" t="s">
        <v>1835</v>
      </c>
      <c r="F4562" t="s">
        <v>19844</v>
      </c>
      <c r="G4562" t="s">
        <v>19845</v>
      </c>
      <c r="H4562" t="s">
        <v>19842</v>
      </c>
    </row>
    <row r="4563" spans="1:8" x14ac:dyDescent="0.25">
      <c r="A4563" t="s">
        <v>19846</v>
      </c>
      <c r="B4563" t="str">
        <f t="shared" si="71"/>
        <v>M07</v>
      </c>
      <c r="C4563" t="s">
        <v>1835</v>
      </c>
      <c r="F4563" t="s">
        <v>19847</v>
      </c>
      <c r="G4563" t="s">
        <v>19848</v>
      </c>
      <c r="H4563" t="s">
        <v>19842</v>
      </c>
    </row>
    <row r="4564" spans="1:8" x14ac:dyDescent="0.25">
      <c r="A4564" t="s">
        <v>19849</v>
      </c>
      <c r="B4564" t="str">
        <f t="shared" si="71"/>
        <v>M07</v>
      </c>
      <c r="C4564" t="s">
        <v>1835</v>
      </c>
      <c r="F4564" t="s">
        <v>19850</v>
      </c>
      <c r="G4564" t="s">
        <v>19851</v>
      </c>
      <c r="H4564" t="s">
        <v>19842</v>
      </c>
    </row>
    <row r="4565" spans="1:8" x14ac:dyDescent="0.25">
      <c r="A4565" t="s">
        <v>19852</v>
      </c>
      <c r="B4565" t="str">
        <f t="shared" si="71"/>
        <v>M07</v>
      </c>
      <c r="C4565" t="s">
        <v>1835</v>
      </c>
      <c r="F4565" t="s">
        <v>19853</v>
      </c>
      <c r="G4565" t="s">
        <v>19854</v>
      </c>
      <c r="H4565" t="s">
        <v>19855</v>
      </c>
    </row>
    <row r="4566" spans="1:8" x14ac:dyDescent="0.25">
      <c r="A4566" t="s">
        <v>19856</v>
      </c>
      <c r="B4566" t="str">
        <f t="shared" si="71"/>
        <v>M07</v>
      </c>
      <c r="C4566" t="s">
        <v>1835</v>
      </c>
      <c r="F4566" t="s">
        <v>19857</v>
      </c>
      <c r="G4566" t="s">
        <v>19858</v>
      </c>
      <c r="H4566" t="s">
        <v>19859</v>
      </c>
    </row>
    <row r="4567" spans="1:8" x14ac:dyDescent="0.25">
      <c r="A4567" t="s">
        <v>19860</v>
      </c>
      <c r="B4567" t="str">
        <f t="shared" si="71"/>
        <v>M07</v>
      </c>
      <c r="C4567" t="s">
        <v>1835</v>
      </c>
      <c r="F4567" t="s">
        <v>19861</v>
      </c>
      <c r="G4567" t="s">
        <v>19862</v>
      </c>
    </row>
    <row r="4568" spans="1:8" x14ac:dyDescent="0.25">
      <c r="A4568" t="s">
        <v>19863</v>
      </c>
      <c r="B4568" t="str">
        <f t="shared" si="71"/>
        <v>M08</v>
      </c>
      <c r="F4568" t="s">
        <v>19864</v>
      </c>
      <c r="G4568" t="s">
        <v>19865</v>
      </c>
    </row>
    <row r="4569" spans="1:8" x14ac:dyDescent="0.25">
      <c r="A4569" t="s">
        <v>19866</v>
      </c>
      <c r="B4569" t="str">
        <f t="shared" si="71"/>
        <v>M08</v>
      </c>
      <c r="F4569" t="s">
        <v>19867</v>
      </c>
      <c r="G4569" t="s">
        <v>19868</v>
      </c>
    </row>
    <row r="4570" spans="1:8" x14ac:dyDescent="0.25">
      <c r="A4570" t="s">
        <v>19869</v>
      </c>
      <c r="B4570" t="str">
        <f t="shared" si="71"/>
        <v>M08</v>
      </c>
      <c r="F4570" t="s">
        <v>19870</v>
      </c>
      <c r="G4570" t="s">
        <v>19871</v>
      </c>
    </row>
    <row r="4571" spans="1:8" x14ac:dyDescent="0.25">
      <c r="A4571" t="s">
        <v>19872</v>
      </c>
      <c r="B4571" t="str">
        <f t="shared" si="71"/>
        <v>M08</v>
      </c>
      <c r="F4571" t="s">
        <v>19873</v>
      </c>
      <c r="G4571" t="s">
        <v>19874</v>
      </c>
    </row>
    <row r="4572" spans="1:8" x14ac:dyDescent="0.25">
      <c r="A4572" t="s">
        <v>19875</v>
      </c>
      <c r="B4572" t="str">
        <f t="shared" si="71"/>
        <v>M08</v>
      </c>
      <c r="F4572" t="s">
        <v>19876</v>
      </c>
      <c r="G4572" t="s">
        <v>19877</v>
      </c>
    </row>
    <row r="4573" spans="1:8" x14ac:dyDescent="0.25">
      <c r="A4573" t="s">
        <v>19878</v>
      </c>
      <c r="B4573" t="str">
        <f t="shared" si="71"/>
        <v>M08</v>
      </c>
      <c r="F4573" t="s">
        <v>19879</v>
      </c>
      <c r="G4573" t="s">
        <v>19880</v>
      </c>
    </row>
    <row r="4574" spans="1:8" x14ac:dyDescent="0.25">
      <c r="A4574" t="s">
        <v>19881</v>
      </c>
      <c r="B4574" t="str">
        <f t="shared" si="71"/>
        <v>M08</v>
      </c>
      <c r="F4574" t="s">
        <v>19882</v>
      </c>
      <c r="G4574" t="s">
        <v>19883</v>
      </c>
    </row>
    <row r="4575" spans="1:8" x14ac:dyDescent="0.25">
      <c r="A4575" t="s">
        <v>19884</v>
      </c>
      <c r="B4575" t="str">
        <f t="shared" si="71"/>
        <v>M09</v>
      </c>
      <c r="C4575" t="s">
        <v>1835</v>
      </c>
      <c r="F4575" t="s">
        <v>19885</v>
      </c>
      <c r="G4575" t="s">
        <v>19886</v>
      </c>
      <c r="H4575" t="s">
        <v>19842</v>
      </c>
    </row>
    <row r="4576" spans="1:8" x14ac:dyDescent="0.25">
      <c r="A4576" t="s">
        <v>19887</v>
      </c>
      <c r="B4576" t="str">
        <f t="shared" si="71"/>
        <v>M09</v>
      </c>
      <c r="C4576" t="s">
        <v>1835</v>
      </c>
      <c r="F4576" t="s">
        <v>19888</v>
      </c>
      <c r="G4576" t="s">
        <v>19889</v>
      </c>
      <c r="H4576" t="s">
        <v>19855</v>
      </c>
    </row>
    <row r="4577" spans="1:8" x14ac:dyDescent="0.25">
      <c r="A4577" t="s">
        <v>19890</v>
      </c>
      <c r="B4577" t="str">
        <f t="shared" si="71"/>
        <v>M09</v>
      </c>
      <c r="C4577" t="s">
        <v>1835</v>
      </c>
      <c r="F4577" t="s">
        <v>19891</v>
      </c>
      <c r="G4577" t="s">
        <v>19892</v>
      </c>
      <c r="H4577" t="s">
        <v>19859</v>
      </c>
    </row>
    <row r="4578" spans="1:8" x14ac:dyDescent="0.25">
      <c r="A4578" t="s">
        <v>19893</v>
      </c>
      <c r="B4578" t="str">
        <f t="shared" si="71"/>
        <v>M09</v>
      </c>
      <c r="C4578" t="s">
        <v>1835</v>
      </c>
      <c r="F4578" t="s">
        <v>19894</v>
      </c>
      <c r="G4578" t="s">
        <v>19895</v>
      </c>
    </row>
    <row r="4579" spans="1:8" x14ac:dyDescent="0.25">
      <c r="A4579" t="s">
        <v>19896</v>
      </c>
      <c r="B4579" t="str">
        <f t="shared" si="71"/>
        <v>M10</v>
      </c>
      <c r="F4579" t="s">
        <v>19897</v>
      </c>
      <c r="G4579" t="s">
        <v>19898</v>
      </c>
    </row>
    <row r="4580" spans="1:8" x14ac:dyDescent="0.25">
      <c r="A4580" t="s">
        <v>19899</v>
      </c>
      <c r="B4580" t="str">
        <f t="shared" si="71"/>
        <v>M10</v>
      </c>
      <c r="F4580" t="s">
        <v>19900</v>
      </c>
      <c r="G4580" t="s">
        <v>19901</v>
      </c>
    </row>
    <row r="4581" spans="1:8" x14ac:dyDescent="0.25">
      <c r="A4581" t="s">
        <v>19902</v>
      </c>
      <c r="B4581" t="str">
        <f t="shared" si="71"/>
        <v>M10</v>
      </c>
      <c r="F4581" t="s">
        <v>19903</v>
      </c>
      <c r="G4581" t="s">
        <v>19904</v>
      </c>
    </row>
    <row r="4582" spans="1:8" x14ac:dyDescent="0.25">
      <c r="A4582" t="s">
        <v>19905</v>
      </c>
      <c r="B4582" t="str">
        <f t="shared" si="71"/>
        <v>M10</v>
      </c>
      <c r="F4582" t="s">
        <v>19906</v>
      </c>
      <c r="G4582" t="s">
        <v>19907</v>
      </c>
    </row>
    <row r="4583" spans="1:8" x14ac:dyDescent="0.25">
      <c r="A4583" t="s">
        <v>19908</v>
      </c>
      <c r="B4583" t="str">
        <f t="shared" si="71"/>
        <v>M10</v>
      </c>
      <c r="F4583" t="s">
        <v>19909</v>
      </c>
      <c r="G4583" t="s">
        <v>19910</v>
      </c>
    </row>
    <row r="4584" spans="1:8" x14ac:dyDescent="0.25">
      <c r="A4584" t="s">
        <v>19911</v>
      </c>
      <c r="B4584" t="str">
        <f t="shared" si="71"/>
        <v>M10</v>
      </c>
      <c r="F4584" t="s">
        <v>19912</v>
      </c>
      <c r="G4584" t="s">
        <v>19913</v>
      </c>
    </row>
    <row r="4585" spans="1:8" x14ac:dyDescent="0.25">
      <c r="A4585" t="s">
        <v>19914</v>
      </c>
      <c r="B4585" t="str">
        <f t="shared" si="71"/>
        <v>M11</v>
      </c>
      <c r="F4585" t="s">
        <v>19915</v>
      </c>
      <c r="G4585" t="s">
        <v>19916</v>
      </c>
    </row>
    <row r="4586" spans="1:8" x14ac:dyDescent="0.25">
      <c r="A4586" t="s">
        <v>19917</v>
      </c>
      <c r="B4586" t="str">
        <f t="shared" si="71"/>
        <v>M11</v>
      </c>
      <c r="F4586" t="s">
        <v>19918</v>
      </c>
      <c r="G4586" t="s">
        <v>19919</v>
      </c>
    </row>
    <row r="4587" spans="1:8" x14ac:dyDescent="0.25">
      <c r="A4587" t="s">
        <v>19920</v>
      </c>
      <c r="B4587" t="str">
        <f t="shared" si="71"/>
        <v>M11</v>
      </c>
      <c r="F4587" t="s">
        <v>19921</v>
      </c>
      <c r="G4587" t="s">
        <v>19922</v>
      </c>
    </row>
    <row r="4588" spans="1:8" x14ac:dyDescent="0.25">
      <c r="A4588" t="s">
        <v>19923</v>
      </c>
      <c r="B4588" t="str">
        <f t="shared" si="71"/>
        <v>M11</v>
      </c>
      <c r="F4588" t="s">
        <v>19924</v>
      </c>
      <c r="G4588" t="s">
        <v>19925</v>
      </c>
    </row>
    <row r="4589" spans="1:8" x14ac:dyDescent="0.25">
      <c r="A4589" t="s">
        <v>19926</v>
      </c>
      <c r="B4589" t="str">
        <f t="shared" si="71"/>
        <v>M11</v>
      </c>
      <c r="F4589" t="s">
        <v>19927</v>
      </c>
      <c r="G4589" t="s">
        <v>19928</v>
      </c>
    </row>
    <row r="4590" spans="1:8" x14ac:dyDescent="0.25">
      <c r="A4590" t="s">
        <v>19929</v>
      </c>
      <c r="B4590" t="str">
        <f t="shared" si="71"/>
        <v>M12</v>
      </c>
      <c r="F4590" t="s">
        <v>19930</v>
      </c>
      <c r="G4590" t="s">
        <v>19931</v>
      </c>
    </row>
    <row r="4591" spans="1:8" x14ac:dyDescent="0.25">
      <c r="A4591" t="s">
        <v>19932</v>
      </c>
      <c r="B4591" t="str">
        <f t="shared" si="71"/>
        <v>M12</v>
      </c>
      <c r="F4591" t="s">
        <v>19933</v>
      </c>
      <c r="G4591" t="s">
        <v>19934</v>
      </c>
    </row>
    <row r="4592" spans="1:8" x14ac:dyDescent="0.25">
      <c r="A4592" t="s">
        <v>19935</v>
      </c>
      <c r="B4592" t="str">
        <f t="shared" si="71"/>
        <v>M12</v>
      </c>
      <c r="F4592" t="s">
        <v>19936</v>
      </c>
      <c r="G4592" t="s">
        <v>19937</v>
      </c>
    </row>
    <row r="4593" spans="1:8" x14ac:dyDescent="0.25">
      <c r="A4593" t="s">
        <v>19938</v>
      </c>
      <c r="B4593" t="str">
        <f t="shared" si="71"/>
        <v>M12</v>
      </c>
      <c r="F4593" t="s">
        <v>19939</v>
      </c>
      <c r="G4593" t="s">
        <v>19940</v>
      </c>
    </row>
    <row r="4594" spans="1:8" x14ac:dyDescent="0.25">
      <c r="A4594" t="s">
        <v>19941</v>
      </c>
      <c r="B4594" t="str">
        <f t="shared" si="71"/>
        <v>M12</v>
      </c>
      <c r="F4594" t="s">
        <v>19942</v>
      </c>
      <c r="G4594" t="s">
        <v>19943</v>
      </c>
    </row>
    <row r="4595" spans="1:8" x14ac:dyDescent="0.25">
      <c r="A4595" t="s">
        <v>19944</v>
      </c>
      <c r="B4595" t="str">
        <f t="shared" si="71"/>
        <v>M12</v>
      </c>
      <c r="F4595" t="s">
        <v>19945</v>
      </c>
      <c r="G4595" t="s">
        <v>19946</v>
      </c>
    </row>
    <row r="4596" spans="1:8" x14ac:dyDescent="0.25">
      <c r="A4596" t="s">
        <v>19947</v>
      </c>
      <c r="B4596" t="str">
        <f t="shared" si="71"/>
        <v>M12</v>
      </c>
      <c r="F4596" t="s">
        <v>19948</v>
      </c>
      <c r="G4596" t="s">
        <v>19949</v>
      </c>
    </row>
    <row r="4597" spans="1:8" x14ac:dyDescent="0.25">
      <c r="A4597" t="s">
        <v>19950</v>
      </c>
      <c r="B4597" t="str">
        <f t="shared" si="71"/>
        <v>M13</v>
      </c>
      <c r="F4597" t="s">
        <v>19951</v>
      </c>
      <c r="G4597" t="s">
        <v>19952</v>
      </c>
    </row>
    <row r="4598" spans="1:8" x14ac:dyDescent="0.25">
      <c r="A4598" t="s">
        <v>19953</v>
      </c>
      <c r="B4598" t="str">
        <f t="shared" si="71"/>
        <v>M13</v>
      </c>
      <c r="F4598" t="s">
        <v>19954</v>
      </c>
      <c r="G4598" t="s">
        <v>19955</v>
      </c>
    </row>
    <row r="4599" spans="1:8" x14ac:dyDescent="0.25">
      <c r="A4599" t="s">
        <v>19956</v>
      </c>
      <c r="B4599" t="str">
        <f t="shared" si="71"/>
        <v>M13</v>
      </c>
      <c r="F4599" t="s">
        <v>19957</v>
      </c>
      <c r="G4599" t="s">
        <v>19958</v>
      </c>
    </row>
    <row r="4600" spans="1:8" x14ac:dyDescent="0.25">
      <c r="A4600" t="s">
        <v>19959</v>
      </c>
      <c r="B4600" t="str">
        <f t="shared" si="71"/>
        <v>M13</v>
      </c>
      <c r="F4600" t="s">
        <v>19960</v>
      </c>
      <c r="G4600" t="s">
        <v>19961</v>
      </c>
    </row>
    <row r="4601" spans="1:8" x14ac:dyDescent="0.25">
      <c r="A4601" t="s">
        <v>19962</v>
      </c>
      <c r="B4601" t="str">
        <f t="shared" si="71"/>
        <v>M14</v>
      </c>
      <c r="C4601" t="s">
        <v>1835</v>
      </c>
      <c r="F4601" t="s">
        <v>19963</v>
      </c>
      <c r="G4601" t="s">
        <v>19964</v>
      </c>
    </row>
    <row r="4602" spans="1:8" x14ac:dyDescent="0.25">
      <c r="A4602" t="s">
        <v>19965</v>
      </c>
      <c r="B4602" t="str">
        <f t="shared" si="71"/>
        <v>M14</v>
      </c>
      <c r="C4602" t="s">
        <v>1835</v>
      </c>
      <c r="F4602" t="s">
        <v>19966</v>
      </c>
      <c r="G4602" t="s">
        <v>19967</v>
      </c>
    </row>
    <row r="4603" spans="1:8" x14ac:dyDescent="0.25">
      <c r="A4603" t="s">
        <v>19968</v>
      </c>
      <c r="B4603" t="str">
        <f t="shared" si="71"/>
        <v>M14</v>
      </c>
      <c r="C4603" t="s">
        <v>1835</v>
      </c>
      <c r="F4603" t="s">
        <v>19969</v>
      </c>
      <c r="G4603" t="s">
        <v>19970</v>
      </c>
      <c r="H4603" t="s">
        <v>19971</v>
      </c>
    </row>
    <row r="4604" spans="1:8" x14ac:dyDescent="0.25">
      <c r="A4604" t="s">
        <v>19972</v>
      </c>
      <c r="B4604" t="str">
        <f t="shared" si="71"/>
        <v>M14</v>
      </c>
      <c r="C4604" t="s">
        <v>1835</v>
      </c>
      <c r="F4604" t="s">
        <v>19973</v>
      </c>
      <c r="G4604" t="s">
        <v>19974</v>
      </c>
      <c r="H4604" t="s">
        <v>19975</v>
      </c>
    </row>
    <row r="4605" spans="1:8" x14ac:dyDescent="0.25">
      <c r="A4605" t="s">
        <v>19976</v>
      </c>
      <c r="B4605" t="str">
        <f t="shared" si="71"/>
        <v>M14</v>
      </c>
      <c r="C4605" t="s">
        <v>1835</v>
      </c>
      <c r="F4605" t="s">
        <v>19977</v>
      </c>
      <c r="G4605" t="s">
        <v>19978</v>
      </c>
      <c r="H4605" t="s">
        <v>16503</v>
      </c>
    </row>
    <row r="4606" spans="1:8" x14ac:dyDescent="0.25">
      <c r="A4606" t="s">
        <v>19979</v>
      </c>
      <c r="B4606" t="str">
        <f t="shared" si="71"/>
        <v>M14</v>
      </c>
      <c r="C4606" t="s">
        <v>1835</v>
      </c>
      <c r="F4606" t="s">
        <v>19980</v>
      </c>
      <c r="G4606" t="s">
        <v>19981</v>
      </c>
    </row>
    <row r="4607" spans="1:8" x14ac:dyDescent="0.25">
      <c r="A4607" t="s">
        <v>19982</v>
      </c>
      <c r="B4607" t="str">
        <f t="shared" si="71"/>
        <v>M14</v>
      </c>
      <c r="C4607" t="s">
        <v>1835</v>
      </c>
      <c r="F4607" t="s">
        <v>19983</v>
      </c>
      <c r="G4607" t="s">
        <v>19984</v>
      </c>
    </row>
    <row r="4608" spans="1:8" x14ac:dyDescent="0.25">
      <c r="A4608" t="s">
        <v>19985</v>
      </c>
      <c r="B4608" t="str">
        <f t="shared" si="71"/>
        <v>M14</v>
      </c>
      <c r="C4608" t="s">
        <v>1835</v>
      </c>
      <c r="F4608" t="s">
        <v>19986</v>
      </c>
      <c r="G4608" t="s">
        <v>19987</v>
      </c>
    </row>
    <row r="4609" spans="1:7" x14ac:dyDescent="0.25">
      <c r="A4609" t="s">
        <v>19988</v>
      </c>
      <c r="B4609" t="str">
        <f t="shared" si="71"/>
        <v>M15</v>
      </c>
      <c r="F4609" t="s">
        <v>19989</v>
      </c>
      <c r="G4609" t="s">
        <v>19990</v>
      </c>
    </row>
    <row r="4610" spans="1:7" x14ac:dyDescent="0.25">
      <c r="A4610" t="s">
        <v>19991</v>
      </c>
      <c r="B4610" t="str">
        <f t="shared" si="71"/>
        <v>M15</v>
      </c>
      <c r="F4610" t="s">
        <v>19992</v>
      </c>
      <c r="G4610" t="s">
        <v>19993</v>
      </c>
    </row>
    <row r="4611" spans="1:7" x14ac:dyDescent="0.25">
      <c r="A4611" t="s">
        <v>19994</v>
      </c>
      <c r="B4611" t="str">
        <f t="shared" ref="B4611:B4674" si="72">LEFT(A4611,3)</f>
        <v>M15</v>
      </c>
      <c r="F4611" t="s">
        <v>19995</v>
      </c>
      <c r="G4611" t="s">
        <v>19996</v>
      </c>
    </row>
    <row r="4612" spans="1:7" x14ac:dyDescent="0.25">
      <c r="A4612" t="s">
        <v>19997</v>
      </c>
      <c r="B4612" t="str">
        <f t="shared" si="72"/>
        <v>M15</v>
      </c>
      <c r="F4612" t="s">
        <v>19998</v>
      </c>
      <c r="G4612" t="s">
        <v>19999</v>
      </c>
    </row>
    <row r="4613" spans="1:7" x14ac:dyDescent="0.25">
      <c r="A4613" t="s">
        <v>20000</v>
      </c>
      <c r="B4613" t="str">
        <f t="shared" si="72"/>
        <v>M15</v>
      </c>
      <c r="F4613" t="s">
        <v>20001</v>
      </c>
      <c r="G4613" t="s">
        <v>20002</v>
      </c>
    </row>
    <row r="4614" spans="1:7" x14ac:dyDescent="0.25">
      <c r="A4614" t="s">
        <v>20003</v>
      </c>
      <c r="B4614" t="str">
        <f t="shared" si="72"/>
        <v>M15</v>
      </c>
      <c r="F4614" t="s">
        <v>20004</v>
      </c>
      <c r="G4614" t="s">
        <v>20005</v>
      </c>
    </row>
    <row r="4615" spans="1:7" x14ac:dyDescent="0.25">
      <c r="A4615" t="s">
        <v>20006</v>
      </c>
      <c r="B4615" t="str">
        <f t="shared" si="72"/>
        <v>M15</v>
      </c>
      <c r="F4615" t="s">
        <v>20007</v>
      </c>
      <c r="G4615" t="s">
        <v>20008</v>
      </c>
    </row>
    <row r="4616" spans="1:7" x14ac:dyDescent="0.25">
      <c r="A4616" t="s">
        <v>20009</v>
      </c>
      <c r="B4616" t="str">
        <f t="shared" si="72"/>
        <v>M16</v>
      </c>
      <c r="F4616" t="s">
        <v>20010</v>
      </c>
      <c r="G4616" t="s">
        <v>20011</v>
      </c>
    </row>
    <row r="4617" spans="1:7" x14ac:dyDescent="0.25">
      <c r="A4617" t="s">
        <v>20012</v>
      </c>
      <c r="B4617" t="str">
        <f t="shared" si="72"/>
        <v>M16</v>
      </c>
      <c r="F4617" t="s">
        <v>20013</v>
      </c>
      <c r="G4617" t="s">
        <v>20014</v>
      </c>
    </row>
    <row r="4618" spans="1:7" x14ac:dyDescent="0.25">
      <c r="A4618" t="s">
        <v>20015</v>
      </c>
      <c r="B4618" t="str">
        <f t="shared" si="72"/>
        <v>M16</v>
      </c>
      <c r="F4618" t="s">
        <v>20016</v>
      </c>
      <c r="G4618" t="s">
        <v>20017</v>
      </c>
    </row>
    <row r="4619" spans="1:7" x14ac:dyDescent="0.25">
      <c r="A4619" t="s">
        <v>20018</v>
      </c>
      <c r="B4619" t="str">
        <f t="shared" si="72"/>
        <v>M16</v>
      </c>
      <c r="F4619" t="s">
        <v>20019</v>
      </c>
      <c r="G4619" t="s">
        <v>20020</v>
      </c>
    </row>
    <row r="4620" spans="1:7" x14ac:dyDescent="0.25">
      <c r="A4620" t="s">
        <v>20021</v>
      </c>
      <c r="B4620" t="str">
        <f t="shared" si="72"/>
        <v>M16</v>
      </c>
      <c r="F4620" t="s">
        <v>20022</v>
      </c>
      <c r="G4620" t="s">
        <v>20023</v>
      </c>
    </row>
    <row r="4621" spans="1:7" x14ac:dyDescent="0.25">
      <c r="A4621" t="s">
        <v>20024</v>
      </c>
      <c r="B4621" t="str">
        <f t="shared" si="72"/>
        <v>M16</v>
      </c>
      <c r="F4621" t="s">
        <v>20025</v>
      </c>
      <c r="G4621" t="s">
        <v>20026</v>
      </c>
    </row>
    <row r="4622" spans="1:7" x14ac:dyDescent="0.25">
      <c r="A4622" t="s">
        <v>20027</v>
      </c>
      <c r="B4622" t="str">
        <f t="shared" si="72"/>
        <v>M16</v>
      </c>
      <c r="F4622" t="s">
        <v>20028</v>
      </c>
      <c r="G4622" t="s">
        <v>20029</v>
      </c>
    </row>
    <row r="4623" spans="1:7" x14ac:dyDescent="0.25">
      <c r="A4623" t="s">
        <v>20030</v>
      </c>
      <c r="B4623" t="str">
        <f t="shared" si="72"/>
        <v>M16</v>
      </c>
      <c r="F4623" t="s">
        <v>20031</v>
      </c>
      <c r="G4623" t="s">
        <v>20032</v>
      </c>
    </row>
    <row r="4624" spans="1:7" x14ac:dyDescent="0.25">
      <c r="A4624" t="s">
        <v>20033</v>
      </c>
      <c r="B4624" t="str">
        <f t="shared" si="72"/>
        <v>M16</v>
      </c>
      <c r="F4624" t="s">
        <v>20034</v>
      </c>
      <c r="G4624" t="s">
        <v>20035</v>
      </c>
    </row>
    <row r="4625" spans="1:7" x14ac:dyDescent="0.25">
      <c r="A4625" t="s">
        <v>20036</v>
      </c>
      <c r="B4625" t="str">
        <f t="shared" si="72"/>
        <v>M17</v>
      </c>
      <c r="F4625" t="s">
        <v>20037</v>
      </c>
      <c r="G4625" t="s">
        <v>20038</v>
      </c>
    </row>
    <row r="4626" spans="1:7" x14ac:dyDescent="0.25">
      <c r="A4626" t="s">
        <v>20039</v>
      </c>
      <c r="B4626" t="str">
        <f t="shared" si="72"/>
        <v>M17</v>
      </c>
      <c r="F4626" t="s">
        <v>20040</v>
      </c>
      <c r="G4626" t="s">
        <v>20041</v>
      </c>
    </row>
    <row r="4627" spans="1:7" x14ac:dyDescent="0.25">
      <c r="A4627" t="s">
        <v>20042</v>
      </c>
      <c r="B4627" t="str">
        <f t="shared" si="72"/>
        <v>M17</v>
      </c>
      <c r="F4627" t="s">
        <v>20043</v>
      </c>
      <c r="G4627" t="s">
        <v>20044</v>
      </c>
    </row>
    <row r="4628" spans="1:7" x14ac:dyDescent="0.25">
      <c r="A4628" t="s">
        <v>20045</v>
      </c>
      <c r="B4628" t="str">
        <f t="shared" si="72"/>
        <v>M17</v>
      </c>
      <c r="F4628" t="s">
        <v>20046</v>
      </c>
      <c r="G4628" t="s">
        <v>20047</v>
      </c>
    </row>
    <row r="4629" spans="1:7" x14ac:dyDescent="0.25">
      <c r="A4629" t="s">
        <v>20048</v>
      </c>
      <c r="B4629" t="str">
        <f t="shared" si="72"/>
        <v>M17</v>
      </c>
      <c r="F4629" t="s">
        <v>20049</v>
      </c>
      <c r="G4629" t="s">
        <v>20050</v>
      </c>
    </row>
    <row r="4630" spans="1:7" x14ac:dyDescent="0.25">
      <c r="A4630" t="s">
        <v>20051</v>
      </c>
      <c r="B4630" t="str">
        <f t="shared" si="72"/>
        <v>M17</v>
      </c>
      <c r="F4630" t="s">
        <v>20052</v>
      </c>
      <c r="G4630" t="s">
        <v>20053</v>
      </c>
    </row>
    <row r="4631" spans="1:7" x14ac:dyDescent="0.25">
      <c r="A4631" t="s">
        <v>20054</v>
      </c>
      <c r="B4631" t="str">
        <f t="shared" si="72"/>
        <v>M17</v>
      </c>
      <c r="F4631" t="s">
        <v>20055</v>
      </c>
      <c r="G4631" t="s">
        <v>20056</v>
      </c>
    </row>
    <row r="4632" spans="1:7" x14ac:dyDescent="0.25">
      <c r="A4632" t="s">
        <v>20057</v>
      </c>
      <c r="B4632" t="str">
        <f t="shared" si="72"/>
        <v>M18</v>
      </c>
      <c r="F4632" t="s">
        <v>20058</v>
      </c>
      <c r="G4632" t="s">
        <v>20059</v>
      </c>
    </row>
    <row r="4633" spans="1:7" x14ac:dyDescent="0.25">
      <c r="A4633" t="s">
        <v>20060</v>
      </c>
      <c r="B4633" t="str">
        <f t="shared" si="72"/>
        <v>M18</v>
      </c>
      <c r="F4633" t="s">
        <v>20061</v>
      </c>
      <c r="G4633" t="s">
        <v>20062</v>
      </c>
    </row>
    <row r="4634" spans="1:7" x14ac:dyDescent="0.25">
      <c r="A4634" t="s">
        <v>20063</v>
      </c>
      <c r="B4634" t="str">
        <f t="shared" si="72"/>
        <v>M18</v>
      </c>
      <c r="F4634" t="s">
        <v>20064</v>
      </c>
      <c r="G4634" t="s">
        <v>20065</v>
      </c>
    </row>
    <row r="4635" spans="1:7" x14ac:dyDescent="0.25">
      <c r="A4635" t="s">
        <v>20066</v>
      </c>
      <c r="B4635" t="str">
        <f t="shared" si="72"/>
        <v>M18</v>
      </c>
      <c r="F4635" t="s">
        <v>20067</v>
      </c>
      <c r="G4635" t="s">
        <v>20068</v>
      </c>
    </row>
    <row r="4636" spans="1:7" x14ac:dyDescent="0.25">
      <c r="A4636" t="s">
        <v>20069</v>
      </c>
      <c r="B4636" t="str">
        <f t="shared" si="72"/>
        <v>M18</v>
      </c>
      <c r="F4636" t="s">
        <v>20070</v>
      </c>
      <c r="G4636" t="s">
        <v>20071</v>
      </c>
    </row>
    <row r="4637" spans="1:7" x14ac:dyDescent="0.25">
      <c r="A4637" t="s">
        <v>20072</v>
      </c>
      <c r="B4637" t="str">
        <f t="shared" si="72"/>
        <v>M18</v>
      </c>
      <c r="F4637" t="s">
        <v>20073</v>
      </c>
      <c r="G4637" t="s">
        <v>20074</v>
      </c>
    </row>
    <row r="4638" spans="1:7" x14ac:dyDescent="0.25">
      <c r="A4638" t="s">
        <v>20075</v>
      </c>
      <c r="B4638" t="str">
        <f t="shared" si="72"/>
        <v>M18</v>
      </c>
      <c r="F4638" t="s">
        <v>20076</v>
      </c>
      <c r="G4638" t="s">
        <v>20077</v>
      </c>
    </row>
    <row r="4639" spans="1:7" x14ac:dyDescent="0.25">
      <c r="A4639" t="s">
        <v>20078</v>
      </c>
      <c r="B4639" t="str">
        <f t="shared" si="72"/>
        <v>M19</v>
      </c>
      <c r="F4639" t="s">
        <v>20079</v>
      </c>
      <c r="G4639" t="s">
        <v>20080</v>
      </c>
    </row>
    <row r="4640" spans="1:7" x14ac:dyDescent="0.25">
      <c r="A4640" t="s">
        <v>20081</v>
      </c>
      <c r="B4640" t="str">
        <f t="shared" si="72"/>
        <v>M19</v>
      </c>
      <c r="F4640" t="s">
        <v>20082</v>
      </c>
      <c r="G4640" t="s">
        <v>20083</v>
      </c>
    </row>
    <row r="4641" spans="1:7" x14ac:dyDescent="0.25">
      <c r="A4641" t="s">
        <v>20084</v>
      </c>
      <c r="B4641" t="str">
        <f t="shared" si="72"/>
        <v>M19</v>
      </c>
      <c r="F4641" t="s">
        <v>20085</v>
      </c>
      <c r="G4641" t="s">
        <v>20086</v>
      </c>
    </row>
    <row r="4642" spans="1:7" x14ac:dyDescent="0.25">
      <c r="A4642" t="s">
        <v>20087</v>
      </c>
      <c r="B4642" t="str">
        <f t="shared" si="72"/>
        <v>M19</v>
      </c>
      <c r="F4642" t="s">
        <v>20088</v>
      </c>
      <c r="G4642" t="s">
        <v>20089</v>
      </c>
    </row>
    <row r="4643" spans="1:7" x14ac:dyDescent="0.25">
      <c r="A4643" t="s">
        <v>20090</v>
      </c>
      <c r="B4643" t="str">
        <f t="shared" si="72"/>
        <v>M19</v>
      </c>
      <c r="F4643" t="s">
        <v>20091</v>
      </c>
      <c r="G4643" t="s">
        <v>20092</v>
      </c>
    </row>
    <row r="4644" spans="1:7" x14ac:dyDescent="0.25">
      <c r="A4644" t="s">
        <v>20093</v>
      </c>
      <c r="B4644" t="str">
        <f t="shared" si="72"/>
        <v>M20</v>
      </c>
      <c r="E4644" t="s">
        <v>7042</v>
      </c>
      <c r="F4644" t="s">
        <v>20094</v>
      </c>
      <c r="G4644" t="s">
        <v>20095</v>
      </c>
    </row>
    <row r="4645" spans="1:7" x14ac:dyDescent="0.25">
      <c r="A4645" t="s">
        <v>20096</v>
      </c>
      <c r="B4645" t="str">
        <f t="shared" si="72"/>
        <v>M20</v>
      </c>
      <c r="E4645" t="s">
        <v>7042</v>
      </c>
      <c r="F4645" t="s">
        <v>20097</v>
      </c>
      <c r="G4645" t="s">
        <v>20098</v>
      </c>
    </row>
    <row r="4646" spans="1:7" x14ac:dyDescent="0.25">
      <c r="A4646" t="s">
        <v>20099</v>
      </c>
      <c r="B4646" t="str">
        <f t="shared" si="72"/>
        <v>M20</v>
      </c>
      <c r="E4646" t="s">
        <v>7042</v>
      </c>
      <c r="F4646" t="s">
        <v>20100</v>
      </c>
      <c r="G4646" t="s">
        <v>20101</v>
      </c>
    </row>
    <row r="4647" spans="1:7" x14ac:dyDescent="0.25">
      <c r="A4647" t="s">
        <v>20102</v>
      </c>
      <c r="B4647" t="str">
        <f t="shared" si="72"/>
        <v>M20</v>
      </c>
      <c r="E4647" t="s">
        <v>7042</v>
      </c>
      <c r="F4647" t="s">
        <v>20103</v>
      </c>
      <c r="G4647" t="s">
        <v>20104</v>
      </c>
    </row>
    <row r="4648" spans="1:7" x14ac:dyDescent="0.25">
      <c r="A4648" t="s">
        <v>20105</v>
      </c>
      <c r="B4648" t="str">
        <f t="shared" si="72"/>
        <v>M20</v>
      </c>
      <c r="E4648" t="s">
        <v>7042</v>
      </c>
      <c r="F4648" t="s">
        <v>20106</v>
      </c>
      <c r="G4648" t="s">
        <v>20107</v>
      </c>
    </row>
    <row r="4649" spans="1:7" x14ac:dyDescent="0.25">
      <c r="A4649" t="s">
        <v>20108</v>
      </c>
      <c r="B4649" t="str">
        <f t="shared" si="72"/>
        <v>M20</v>
      </c>
      <c r="E4649" t="s">
        <v>7042</v>
      </c>
      <c r="F4649" t="s">
        <v>20109</v>
      </c>
      <c r="G4649" t="s">
        <v>20110</v>
      </c>
    </row>
    <row r="4650" spans="1:7" x14ac:dyDescent="0.25">
      <c r="A4650" t="s">
        <v>20111</v>
      </c>
      <c r="B4650" t="str">
        <f t="shared" si="72"/>
        <v>M20</v>
      </c>
      <c r="E4650" t="s">
        <v>7042</v>
      </c>
      <c r="F4650" t="s">
        <v>20112</v>
      </c>
      <c r="G4650" t="s">
        <v>20113</v>
      </c>
    </row>
    <row r="4651" spans="1:7" x14ac:dyDescent="0.25">
      <c r="A4651" t="s">
        <v>20114</v>
      </c>
      <c r="B4651" t="str">
        <f t="shared" si="72"/>
        <v>M21</v>
      </c>
      <c r="E4651" t="s">
        <v>7042</v>
      </c>
      <c r="F4651" t="s">
        <v>20115</v>
      </c>
      <c r="G4651" t="s">
        <v>20116</v>
      </c>
    </row>
    <row r="4652" spans="1:7" x14ac:dyDescent="0.25">
      <c r="A4652" t="s">
        <v>20117</v>
      </c>
      <c r="B4652" t="str">
        <f t="shared" si="72"/>
        <v>M21</v>
      </c>
      <c r="E4652" t="s">
        <v>7042</v>
      </c>
      <c r="F4652" t="s">
        <v>20118</v>
      </c>
      <c r="G4652" t="s">
        <v>20119</v>
      </c>
    </row>
    <row r="4653" spans="1:7" x14ac:dyDescent="0.25">
      <c r="A4653" t="s">
        <v>20120</v>
      </c>
      <c r="B4653" t="str">
        <f t="shared" si="72"/>
        <v>M21</v>
      </c>
      <c r="E4653" t="s">
        <v>7042</v>
      </c>
      <c r="F4653" t="s">
        <v>20121</v>
      </c>
      <c r="G4653" t="s">
        <v>20122</v>
      </c>
    </row>
    <row r="4654" spans="1:7" x14ac:dyDescent="0.25">
      <c r="A4654" t="s">
        <v>20123</v>
      </c>
      <c r="B4654" t="str">
        <f t="shared" si="72"/>
        <v>M21</v>
      </c>
      <c r="E4654" t="s">
        <v>7042</v>
      </c>
      <c r="F4654" t="s">
        <v>20124</v>
      </c>
      <c r="G4654" t="s">
        <v>20125</v>
      </c>
    </row>
    <row r="4655" spans="1:7" x14ac:dyDescent="0.25">
      <c r="A4655" t="s">
        <v>20126</v>
      </c>
      <c r="B4655" t="str">
        <f t="shared" si="72"/>
        <v>M21</v>
      </c>
      <c r="E4655" t="s">
        <v>7042</v>
      </c>
      <c r="F4655" t="s">
        <v>20127</v>
      </c>
      <c r="G4655" t="s">
        <v>20128</v>
      </c>
    </row>
    <row r="4656" spans="1:7" x14ac:dyDescent="0.25">
      <c r="A4656" t="s">
        <v>20129</v>
      </c>
      <c r="B4656" t="str">
        <f t="shared" si="72"/>
        <v>M21</v>
      </c>
      <c r="E4656" t="s">
        <v>7042</v>
      </c>
      <c r="F4656" t="s">
        <v>20130</v>
      </c>
      <c r="G4656" t="s">
        <v>20131</v>
      </c>
    </row>
    <row r="4657" spans="1:7" x14ac:dyDescent="0.25">
      <c r="A4657" t="s">
        <v>20132</v>
      </c>
      <c r="B4657" t="str">
        <f t="shared" si="72"/>
        <v>M21</v>
      </c>
      <c r="E4657" t="s">
        <v>7042</v>
      </c>
      <c r="F4657" t="s">
        <v>20133</v>
      </c>
      <c r="G4657" t="s">
        <v>20134</v>
      </c>
    </row>
    <row r="4658" spans="1:7" x14ac:dyDescent="0.25">
      <c r="A4658" t="s">
        <v>20135</v>
      </c>
      <c r="B4658" t="str">
        <f t="shared" si="72"/>
        <v>M21</v>
      </c>
      <c r="E4658" t="s">
        <v>7042</v>
      </c>
      <c r="F4658" t="s">
        <v>20136</v>
      </c>
      <c r="G4658" t="s">
        <v>20137</v>
      </c>
    </row>
    <row r="4659" spans="1:7" x14ac:dyDescent="0.25">
      <c r="A4659" t="s">
        <v>20138</v>
      </c>
      <c r="B4659" t="str">
        <f t="shared" si="72"/>
        <v>M21</v>
      </c>
      <c r="E4659" t="s">
        <v>7042</v>
      </c>
      <c r="F4659" t="s">
        <v>20139</v>
      </c>
      <c r="G4659" t="s">
        <v>20140</v>
      </c>
    </row>
    <row r="4660" spans="1:7" x14ac:dyDescent="0.25">
      <c r="A4660" t="s">
        <v>20141</v>
      </c>
      <c r="B4660" t="str">
        <f t="shared" si="72"/>
        <v>M21</v>
      </c>
      <c r="E4660" t="s">
        <v>7042</v>
      </c>
      <c r="F4660" t="s">
        <v>20142</v>
      </c>
      <c r="G4660" t="s">
        <v>20143</v>
      </c>
    </row>
    <row r="4661" spans="1:7" x14ac:dyDescent="0.25">
      <c r="A4661" t="s">
        <v>20144</v>
      </c>
      <c r="B4661" t="str">
        <f t="shared" si="72"/>
        <v>M22</v>
      </c>
      <c r="E4661" t="s">
        <v>7042</v>
      </c>
      <c r="F4661" t="s">
        <v>20145</v>
      </c>
      <c r="G4661" t="s">
        <v>20146</v>
      </c>
    </row>
    <row r="4662" spans="1:7" x14ac:dyDescent="0.25">
      <c r="A4662" t="s">
        <v>20147</v>
      </c>
      <c r="B4662" t="str">
        <f t="shared" si="72"/>
        <v>M22</v>
      </c>
      <c r="E4662" t="s">
        <v>7042</v>
      </c>
      <c r="F4662" t="s">
        <v>20148</v>
      </c>
      <c r="G4662" t="s">
        <v>20149</v>
      </c>
    </row>
    <row r="4663" spans="1:7" x14ac:dyDescent="0.25">
      <c r="A4663" t="s">
        <v>20150</v>
      </c>
      <c r="B4663" t="str">
        <f t="shared" si="72"/>
        <v>M22</v>
      </c>
      <c r="E4663" t="s">
        <v>7042</v>
      </c>
      <c r="F4663" t="s">
        <v>20151</v>
      </c>
      <c r="G4663" t="s">
        <v>20152</v>
      </c>
    </row>
    <row r="4664" spans="1:7" x14ac:dyDescent="0.25">
      <c r="A4664" t="s">
        <v>20153</v>
      </c>
      <c r="B4664" t="str">
        <f t="shared" si="72"/>
        <v>M22</v>
      </c>
      <c r="E4664" t="s">
        <v>7042</v>
      </c>
      <c r="F4664" t="s">
        <v>20154</v>
      </c>
      <c r="G4664" t="s">
        <v>20155</v>
      </c>
    </row>
    <row r="4665" spans="1:7" x14ac:dyDescent="0.25">
      <c r="A4665" t="s">
        <v>20156</v>
      </c>
      <c r="B4665" t="str">
        <f t="shared" si="72"/>
        <v>M22</v>
      </c>
      <c r="E4665" t="s">
        <v>7042</v>
      </c>
      <c r="F4665" t="s">
        <v>20157</v>
      </c>
      <c r="G4665" t="s">
        <v>20158</v>
      </c>
    </row>
    <row r="4666" spans="1:7" x14ac:dyDescent="0.25">
      <c r="A4666" t="s">
        <v>20159</v>
      </c>
      <c r="B4666" t="str">
        <f t="shared" si="72"/>
        <v>M22</v>
      </c>
      <c r="E4666" t="s">
        <v>7042</v>
      </c>
      <c r="F4666" t="s">
        <v>20160</v>
      </c>
      <c r="G4666" t="s">
        <v>20161</v>
      </c>
    </row>
    <row r="4667" spans="1:7" x14ac:dyDescent="0.25">
      <c r="A4667" t="s">
        <v>20162</v>
      </c>
      <c r="B4667" t="str">
        <f t="shared" si="72"/>
        <v>M22</v>
      </c>
      <c r="E4667" t="s">
        <v>7042</v>
      </c>
      <c r="F4667" t="s">
        <v>20163</v>
      </c>
      <c r="G4667" t="s">
        <v>20164</v>
      </c>
    </row>
    <row r="4668" spans="1:7" x14ac:dyDescent="0.25">
      <c r="A4668" t="s">
        <v>20165</v>
      </c>
      <c r="B4668" t="str">
        <f t="shared" si="72"/>
        <v>M23</v>
      </c>
      <c r="E4668" t="s">
        <v>7042</v>
      </c>
      <c r="F4668" t="s">
        <v>20166</v>
      </c>
      <c r="G4668" t="s">
        <v>20167</v>
      </c>
    </row>
    <row r="4669" spans="1:7" x14ac:dyDescent="0.25">
      <c r="A4669" t="s">
        <v>20168</v>
      </c>
      <c r="B4669" t="str">
        <f t="shared" si="72"/>
        <v>M23</v>
      </c>
      <c r="E4669" t="s">
        <v>7042</v>
      </c>
      <c r="F4669" t="s">
        <v>20169</v>
      </c>
      <c r="G4669" t="s">
        <v>20170</v>
      </c>
    </row>
    <row r="4670" spans="1:7" x14ac:dyDescent="0.25">
      <c r="A4670" t="s">
        <v>20171</v>
      </c>
      <c r="B4670" t="str">
        <f t="shared" si="72"/>
        <v>M23</v>
      </c>
      <c r="E4670" t="s">
        <v>7042</v>
      </c>
      <c r="F4670" t="s">
        <v>20172</v>
      </c>
      <c r="G4670" t="s">
        <v>20173</v>
      </c>
    </row>
    <row r="4671" spans="1:7" x14ac:dyDescent="0.25">
      <c r="A4671" t="s">
        <v>20174</v>
      </c>
      <c r="B4671" t="str">
        <f t="shared" si="72"/>
        <v>M23</v>
      </c>
      <c r="E4671" t="s">
        <v>7042</v>
      </c>
      <c r="F4671" t="s">
        <v>20175</v>
      </c>
      <c r="G4671" t="s">
        <v>20176</v>
      </c>
    </row>
    <row r="4672" spans="1:7" x14ac:dyDescent="0.25">
      <c r="A4672" t="s">
        <v>20177</v>
      </c>
      <c r="B4672" t="str">
        <f t="shared" si="72"/>
        <v>M23</v>
      </c>
      <c r="E4672" t="s">
        <v>7042</v>
      </c>
      <c r="F4672" t="s">
        <v>20178</v>
      </c>
      <c r="G4672" t="s">
        <v>20179</v>
      </c>
    </row>
    <row r="4673" spans="1:7" x14ac:dyDescent="0.25">
      <c r="A4673" t="s">
        <v>20180</v>
      </c>
      <c r="B4673" t="str">
        <f t="shared" si="72"/>
        <v>M23</v>
      </c>
      <c r="E4673" t="s">
        <v>7042</v>
      </c>
      <c r="F4673" t="s">
        <v>20181</v>
      </c>
      <c r="G4673" t="s">
        <v>20182</v>
      </c>
    </row>
    <row r="4674" spans="1:7" x14ac:dyDescent="0.25">
      <c r="A4674" t="s">
        <v>20183</v>
      </c>
      <c r="B4674" t="str">
        <f t="shared" si="72"/>
        <v>M23</v>
      </c>
      <c r="E4674" t="s">
        <v>7042</v>
      </c>
      <c r="F4674" t="s">
        <v>20184</v>
      </c>
      <c r="G4674" t="s">
        <v>20185</v>
      </c>
    </row>
    <row r="4675" spans="1:7" x14ac:dyDescent="0.25">
      <c r="A4675" t="s">
        <v>20186</v>
      </c>
      <c r="B4675" t="str">
        <f t="shared" ref="B4675:B4738" si="73">LEFT(A4675,3)</f>
        <v>M23</v>
      </c>
      <c r="E4675" t="s">
        <v>7042</v>
      </c>
      <c r="F4675" t="s">
        <v>20187</v>
      </c>
      <c r="G4675" t="s">
        <v>20188</v>
      </c>
    </row>
    <row r="4676" spans="1:7" x14ac:dyDescent="0.25">
      <c r="A4676" t="s">
        <v>20189</v>
      </c>
      <c r="B4676" t="str">
        <f t="shared" si="73"/>
        <v>M23</v>
      </c>
      <c r="E4676" t="s">
        <v>7042</v>
      </c>
      <c r="F4676" t="s">
        <v>20190</v>
      </c>
      <c r="G4676" t="s">
        <v>20191</v>
      </c>
    </row>
    <row r="4677" spans="1:7" x14ac:dyDescent="0.25">
      <c r="A4677" t="s">
        <v>20192</v>
      </c>
      <c r="B4677" t="str">
        <f t="shared" si="73"/>
        <v>M24</v>
      </c>
      <c r="E4677" t="s">
        <v>7042</v>
      </c>
      <c r="F4677" t="s">
        <v>20193</v>
      </c>
      <c r="G4677" t="s">
        <v>20194</v>
      </c>
    </row>
    <row r="4678" spans="1:7" x14ac:dyDescent="0.25">
      <c r="A4678" t="s">
        <v>20195</v>
      </c>
      <c r="B4678" t="str">
        <f t="shared" si="73"/>
        <v>M24</v>
      </c>
      <c r="E4678" t="s">
        <v>7042</v>
      </c>
      <c r="F4678" t="s">
        <v>20196</v>
      </c>
      <c r="G4678" t="s">
        <v>20197</v>
      </c>
    </row>
    <row r="4679" spans="1:7" x14ac:dyDescent="0.25">
      <c r="A4679" t="s">
        <v>20198</v>
      </c>
      <c r="B4679" t="str">
        <f t="shared" si="73"/>
        <v>M24</v>
      </c>
      <c r="E4679" t="s">
        <v>7042</v>
      </c>
      <c r="F4679" t="s">
        <v>20199</v>
      </c>
      <c r="G4679" t="s">
        <v>20200</v>
      </c>
    </row>
    <row r="4680" spans="1:7" x14ac:dyDescent="0.25">
      <c r="A4680" t="s">
        <v>20201</v>
      </c>
      <c r="B4680" t="str">
        <f t="shared" si="73"/>
        <v>M24</v>
      </c>
      <c r="E4680" t="s">
        <v>7042</v>
      </c>
      <c r="F4680" t="s">
        <v>20202</v>
      </c>
      <c r="G4680" t="s">
        <v>20203</v>
      </c>
    </row>
    <row r="4681" spans="1:7" x14ac:dyDescent="0.25">
      <c r="A4681" t="s">
        <v>20204</v>
      </c>
      <c r="B4681" t="str">
        <f t="shared" si="73"/>
        <v>M24</v>
      </c>
      <c r="E4681" t="s">
        <v>7042</v>
      </c>
      <c r="F4681" t="s">
        <v>20205</v>
      </c>
      <c r="G4681" t="s">
        <v>20206</v>
      </c>
    </row>
    <row r="4682" spans="1:7" x14ac:dyDescent="0.25">
      <c r="A4682" t="s">
        <v>20207</v>
      </c>
      <c r="B4682" t="str">
        <f t="shared" si="73"/>
        <v>M24</v>
      </c>
      <c r="E4682" t="s">
        <v>7042</v>
      </c>
      <c r="F4682" t="s">
        <v>20208</v>
      </c>
      <c r="G4682" t="s">
        <v>20209</v>
      </c>
    </row>
    <row r="4683" spans="1:7" x14ac:dyDescent="0.25">
      <c r="A4683" t="s">
        <v>20210</v>
      </c>
      <c r="B4683" t="str">
        <f t="shared" si="73"/>
        <v>M24</v>
      </c>
      <c r="E4683" t="s">
        <v>7042</v>
      </c>
      <c r="F4683" t="s">
        <v>20211</v>
      </c>
      <c r="G4683" t="s">
        <v>20212</v>
      </c>
    </row>
    <row r="4684" spans="1:7" x14ac:dyDescent="0.25">
      <c r="A4684" t="s">
        <v>20213</v>
      </c>
      <c r="B4684" t="str">
        <f t="shared" si="73"/>
        <v>M24</v>
      </c>
      <c r="E4684" t="s">
        <v>7042</v>
      </c>
      <c r="F4684" t="s">
        <v>20214</v>
      </c>
      <c r="G4684" t="s">
        <v>20215</v>
      </c>
    </row>
    <row r="4685" spans="1:7" x14ac:dyDescent="0.25">
      <c r="A4685" t="s">
        <v>20216</v>
      </c>
      <c r="B4685" t="str">
        <f t="shared" si="73"/>
        <v>M24</v>
      </c>
      <c r="E4685" t="s">
        <v>7042</v>
      </c>
      <c r="F4685" t="s">
        <v>20217</v>
      </c>
      <c r="G4685" t="s">
        <v>20218</v>
      </c>
    </row>
    <row r="4686" spans="1:7" x14ac:dyDescent="0.25">
      <c r="A4686" t="s">
        <v>20219</v>
      </c>
      <c r="B4686" t="str">
        <f t="shared" si="73"/>
        <v>M24</v>
      </c>
      <c r="E4686" t="s">
        <v>7042</v>
      </c>
      <c r="F4686" t="s">
        <v>20220</v>
      </c>
      <c r="G4686" t="s">
        <v>20221</v>
      </c>
    </row>
    <row r="4687" spans="1:7" x14ac:dyDescent="0.25">
      <c r="A4687" t="s">
        <v>20222</v>
      </c>
      <c r="B4687" t="str">
        <f t="shared" si="73"/>
        <v>M25</v>
      </c>
      <c r="E4687" t="s">
        <v>7042</v>
      </c>
      <c r="F4687" t="s">
        <v>20223</v>
      </c>
      <c r="G4687" t="s">
        <v>20224</v>
      </c>
    </row>
    <row r="4688" spans="1:7" x14ac:dyDescent="0.25">
      <c r="A4688" t="s">
        <v>20225</v>
      </c>
      <c r="B4688" t="str">
        <f t="shared" si="73"/>
        <v>M25</v>
      </c>
      <c r="E4688" t="s">
        <v>7042</v>
      </c>
      <c r="F4688" t="s">
        <v>20226</v>
      </c>
      <c r="G4688" t="s">
        <v>20227</v>
      </c>
    </row>
    <row r="4689" spans="1:7" x14ac:dyDescent="0.25">
      <c r="A4689" t="s">
        <v>20228</v>
      </c>
      <c r="B4689" t="str">
        <f t="shared" si="73"/>
        <v>M25</v>
      </c>
      <c r="E4689" t="s">
        <v>7042</v>
      </c>
      <c r="F4689" t="s">
        <v>20229</v>
      </c>
      <c r="G4689" t="s">
        <v>20230</v>
      </c>
    </row>
    <row r="4690" spans="1:7" x14ac:dyDescent="0.25">
      <c r="A4690" t="s">
        <v>20231</v>
      </c>
      <c r="B4690" t="str">
        <f t="shared" si="73"/>
        <v>M25</v>
      </c>
      <c r="E4690" t="s">
        <v>7042</v>
      </c>
      <c r="F4690" t="s">
        <v>20232</v>
      </c>
      <c r="G4690" t="s">
        <v>20233</v>
      </c>
    </row>
    <row r="4691" spans="1:7" x14ac:dyDescent="0.25">
      <c r="A4691" t="s">
        <v>20234</v>
      </c>
      <c r="B4691" t="str">
        <f t="shared" si="73"/>
        <v>M25</v>
      </c>
      <c r="E4691" t="s">
        <v>7042</v>
      </c>
      <c r="F4691" t="s">
        <v>20235</v>
      </c>
      <c r="G4691" t="s">
        <v>20236</v>
      </c>
    </row>
    <row r="4692" spans="1:7" x14ac:dyDescent="0.25">
      <c r="A4692" t="s">
        <v>20237</v>
      </c>
      <c r="B4692" t="str">
        <f t="shared" si="73"/>
        <v>M25</v>
      </c>
      <c r="E4692" t="s">
        <v>7042</v>
      </c>
      <c r="F4692" t="s">
        <v>20238</v>
      </c>
      <c r="G4692" t="s">
        <v>20239</v>
      </c>
    </row>
    <row r="4693" spans="1:7" x14ac:dyDescent="0.25">
      <c r="A4693" t="s">
        <v>20240</v>
      </c>
      <c r="B4693" t="str">
        <f t="shared" si="73"/>
        <v>M25</v>
      </c>
      <c r="E4693" t="s">
        <v>7042</v>
      </c>
      <c r="F4693" t="s">
        <v>20241</v>
      </c>
      <c r="G4693" t="s">
        <v>20242</v>
      </c>
    </row>
    <row r="4694" spans="1:7" x14ac:dyDescent="0.25">
      <c r="A4694" t="s">
        <v>20243</v>
      </c>
      <c r="B4694" t="str">
        <f t="shared" si="73"/>
        <v>M25</v>
      </c>
      <c r="E4694" t="s">
        <v>7042</v>
      </c>
      <c r="F4694" t="s">
        <v>20244</v>
      </c>
      <c r="G4694" t="s">
        <v>20245</v>
      </c>
    </row>
    <row r="4695" spans="1:7" x14ac:dyDescent="0.25">
      <c r="A4695" t="s">
        <v>20246</v>
      </c>
      <c r="B4695" t="str">
        <f t="shared" si="73"/>
        <v>M25</v>
      </c>
      <c r="E4695" t="s">
        <v>7042</v>
      </c>
      <c r="F4695" t="s">
        <v>20247</v>
      </c>
      <c r="G4695" t="s">
        <v>20248</v>
      </c>
    </row>
    <row r="4696" spans="1:7" x14ac:dyDescent="0.25">
      <c r="A4696" t="s">
        <v>20249</v>
      </c>
      <c r="B4696" t="str">
        <f t="shared" si="73"/>
        <v>M25</v>
      </c>
      <c r="E4696" t="s">
        <v>7042</v>
      </c>
      <c r="F4696" t="s">
        <v>20250</v>
      </c>
      <c r="G4696" t="s">
        <v>20251</v>
      </c>
    </row>
    <row r="4697" spans="1:7" x14ac:dyDescent="0.25">
      <c r="A4697" t="s">
        <v>20252</v>
      </c>
      <c r="B4697" t="str">
        <f t="shared" si="73"/>
        <v>M30</v>
      </c>
      <c r="F4697" t="s">
        <v>20253</v>
      </c>
      <c r="G4697" t="s">
        <v>20254</v>
      </c>
    </row>
    <row r="4698" spans="1:7" x14ac:dyDescent="0.25">
      <c r="A4698" t="s">
        <v>20255</v>
      </c>
      <c r="B4698" t="str">
        <f t="shared" si="73"/>
        <v>M30</v>
      </c>
      <c r="F4698" t="s">
        <v>20256</v>
      </c>
      <c r="G4698" t="s">
        <v>20257</v>
      </c>
    </row>
    <row r="4699" spans="1:7" x14ac:dyDescent="0.25">
      <c r="A4699" t="s">
        <v>20258</v>
      </c>
      <c r="B4699" t="str">
        <f t="shared" si="73"/>
        <v>M30</v>
      </c>
      <c r="F4699" t="s">
        <v>20259</v>
      </c>
      <c r="G4699" t="s">
        <v>20260</v>
      </c>
    </row>
    <row r="4700" spans="1:7" x14ac:dyDescent="0.25">
      <c r="A4700" t="s">
        <v>20261</v>
      </c>
      <c r="B4700" t="str">
        <f t="shared" si="73"/>
        <v>M30</v>
      </c>
      <c r="F4700" t="s">
        <v>20262</v>
      </c>
      <c r="G4700" t="s">
        <v>20263</v>
      </c>
    </row>
    <row r="4701" spans="1:7" x14ac:dyDescent="0.25">
      <c r="A4701" t="s">
        <v>20264</v>
      </c>
      <c r="B4701" t="str">
        <f t="shared" si="73"/>
        <v>M30</v>
      </c>
      <c r="F4701" t="s">
        <v>20265</v>
      </c>
      <c r="G4701" t="s">
        <v>20266</v>
      </c>
    </row>
    <row r="4702" spans="1:7" x14ac:dyDescent="0.25">
      <c r="A4702" t="s">
        <v>20267</v>
      </c>
      <c r="B4702" t="str">
        <f t="shared" si="73"/>
        <v>M31</v>
      </c>
      <c r="F4702" t="s">
        <v>20268</v>
      </c>
      <c r="G4702" t="s">
        <v>20269</v>
      </c>
    </row>
    <row r="4703" spans="1:7" x14ac:dyDescent="0.25">
      <c r="A4703" t="s">
        <v>20270</v>
      </c>
      <c r="B4703" t="str">
        <f t="shared" si="73"/>
        <v>M31</v>
      </c>
      <c r="F4703" t="s">
        <v>20271</v>
      </c>
      <c r="G4703" t="s">
        <v>20272</v>
      </c>
    </row>
    <row r="4704" spans="1:7" x14ac:dyDescent="0.25">
      <c r="A4704" t="s">
        <v>20273</v>
      </c>
      <c r="B4704" t="str">
        <f t="shared" si="73"/>
        <v>M31</v>
      </c>
      <c r="F4704" t="s">
        <v>20274</v>
      </c>
      <c r="G4704" t="s">
        <v>20275</v>
      </c>
    </row>
    <row r="4705" spans="1:7" x14ac:dyDescent="0.25">
      <c r="A4705" t="s">
        <v>20276</v>
      </c>
      <c r="B4705" t="str">
        <f t="shared" si="73"/>
        <v>M31</v>
      </c>
      <c r="F4705" t="s">
        <v>20277</v>
      </c>
      <c r="G4705" t="s">
        <v>20278</v>
      </c>
    </row>
    <row r="4706" spans="1:7" x14ac:dyDescent="0.25">
      <c r="A4706" t="s">
        <v>20279</v>
      </c>
      <c r="B4706" t="str">
        <f t="shared" si="73"/>
        <v>M31</v>
      </c>
      <c r="F4706" t="s">
        <v>20280</v>
      </c>
      <c r="G4706" t="s">
        <v>20281</v>
      </c>
    </row>
    <row r="4707" spans="1:7" x14ac:dyDescent="0.25">
      <c r="A4707" t="s">
        <v>20282</v>
      </c>
      <c r="B4707" t="str">
        <f t="shared" si="73"/>
        <v>M31</v>
      </c>
      <c r="F4707" t="s">
        <v>20283</v>
      </c>
      <c r="G4707" t="s">
        <v>20284</v>
      </c>
    </row>
    <row r="4708" spans="1:7" x14ac:dyDescent="0.25">
      <c r="A4708" t="s">
        <v>20285</v>
      </c>
      <c r="B4708" t="str">
        <f t="shared" si="73"/>
        <v>M31</v>
      </c>
      <c r="F4708" t="s">
        <v>20286</v>
      </c>
      <c r="G4708" t="s">
        <v>20287</v>
      </c>
    </row>
    <row r="4709" spans="1:7" x14ac:dyDescent="0.25">
      <c r="A4709" t="s">
        <v>20288</v>
      </c>
      <c r="B4709" t="str">
        <f t="shared" si="73"/>
        <v>M31</v>
      </c>
      <c r="F4709" t="s">
        <v>20289</v>
      </c>
      <c r="G4709" t="s">
        <v>20290</v>
      </c>
    </row>
    <row r="4710" spans="1:7" x14ac:dyDescent="0.25">
      <c r="A4710" t="s">
        <v>20291</v>
      </c>
      <c r="B4710" t="str">
        <f t="shared" si="73"/>
        <v>M31</v>
      </c>
      <c r="F4710" t="s">
        <v>20292</v>
      </c>
      <c r="G4710" t="s">
        <v>20293</v>
      </c>
    </row>
    <row r="4711" spans="1:7" x14ac:dyDescent="0.25">
      <c r="A4711" t="s">
        <v>20294</v>
      </c>
      <c r="B4711" t="str">
        <f t="shared" si="73"/>
        <v>M31</v>
      </c>
      <c r="F4711" t="s">
        <v>20295</v>
      </c>
      <c r="G4711" t="s">
        <v>20296</v>
      </c>
    </row>
    <row r="4712" spans="1:7" x14ac:dyDescent="0.25">
      <c r="A4712" t="s">
        <v>20297</v>
      </c>
      <c r="B4712" t="str">
        <f t="shared" si="73"/>
        <v>M32</v>
      </c>
      <c r="F4712" t="s">
        <v>20298</v>
      </c>
      <c r="G4712" t="s">
        <v>20299</v>
      </c>
    </row>
    <row r="4713" spans="1:7" x14ac:dyDescent="0.25">
      <c r="A4713" t="s">
        <v>20300</v>
      </c>
      <c r="B4713" t="str">
        <f t="shared" si="73"/>
        <v>M32</v>
      </c>
      <c r="C4713" t="s">
        <v>990</v>
      </c>
      <c r="F4713" t="s">
        <v>20301</v>
      </c>
      <c r="G4713" t="s">
        <v>20302</v>
      </c>
    </row>
    <row r="4714" spans="1:7" x14ac:dyDescent="0.25">
      <c r="A4714" t="s">
        <v>20303</v>
      </c>
      <c r="B4714" t="str">
        <f t="shared" si="73"/>
        <v>M32</v>
      </c>
      <c r="F4714" t="s">
        <v>20304</v>
      </c>
      <c r="G4714" t="s">
        <v>20305</v>
      </c>
    </row>
    <row r="4715" spans="1:7" x14ac:dyDescent="0.25">
      <c r="A4715" t="s">
        <v>20306</v>
      </c>
      <c r="B4715" t="str">
        <f t="shared" si="73"/>
        <v>M32</v>
      </c>
      <c r="F4715" t="s">
        <v>20307</v>
      </c>
      <c r="G4715" t="s">
        <v>20308</v>
      </c>
    </row>
    <row r="4716" spans="1:7" x14ac:dyDescent="0.25">
      <c r="A4716" t="s">
        <v>20309</v>
      </c>
      <c r="B4716" t="str">
        <f t="shared" si="73"/>
        <v>M33</v>
      </c>
      <c r="F4716" t="s">
        <v>20310</v>
      </c>
      <c r="G4716" t="s">
        <v>20311</v>
      </c>
    </row>
    <row r="4717" spans="1:7" x14ac:dyDescent="0.25">
      <c r="A4717" t="s">
        <v>20312</v>
      </c>
      <c r="B4717" t="str">
        <f t="shared" si="73"/>
        <v>M33</v>
      </c>
      <c r="F4717" t="s">
        <v>20313</v>
      </c>
      <c r="G4717" t="s">
        <v>20314</v>
      </c>
    </row>
    <row r="4718" spans="1:7" x14ac:dyDescent="0.25">
      <c r="A4718" t="s">
        <v>20315</v>
      </c>
      <c r="B4718" t="str">
        <f t="shared" si="73"/>
        <v>M33</v>
      </c>
      <c r="F4718" t="s">
        <v>20316</v>
      </c>
      <c r="G4718" t="s">
        <v>20317</v>
      </c>
    </row>
    <row r="4719" spans="1:7" x14ac:dyDescent="0.25">
      <c r="A4719" t="s">
        <v>20318</v>
      </c>
      <c r="B4719" t="str">
        <f t="shared" si="73"/>
        <v>M33</v>
      </c>
      <c r="F4719" t="s">
        <v>20319</v>
      </c>
      <c r="G4719" t="s">
        <v>20320</v>
      </c>
    </row>
    <row r="4720" spans="1:7" x14ac:dyDescent="0.25">
      <c r="A4720" t="s">
        <v>20321</v>
      </c>
      <c r="B4720" t="str">
        <f t="shared" si="73"/>
        <v>M34</v>
      </c>
      <c r="F4720" t="s">
        <v>20322</v>
      </c>
      <c r="G4720" t="s">
        <v>20323</v>
      </c>
    </row>
    <row r="4721" spans="1:8" x14ac:dyDescent="0.25">
      <c r="A4721" t="s">
        <v>20324</v>
      </c>
      <c r="B4721" t="str">
        <f t="shared" si="73"/>
        <v>M34</v>
      </c>
      <c r="F4721" t="s">
        <v>20325</v>
      </c>
      <c r="G4721" t="s">
        <v>20326</v>
      </c>
    </row>
    <row r="4722" spans="1:8" x14ac:dyDescent="0.25">
      <c r="A4722" t="s">
        <v>20327</v>
      </c>
      <c r="B4722" t="str">
        <f t="shared" si="73"/>
        <v>M34</v>
      </c>
      <c r="F4722" t="s">
        <v>20328</v>
      </c>
      <c r="G4722" t="s">
        <v>20329</v>
      </c>
    </row>
    <row r="4723" spans="1:8" x14ac:dyDescent="0.25">
      <c r="A4723" t="s">
        <v>20330</v>
      </c>
      <c r="B4723" t="str">
        <f t="shared" si="73"/>
        <v>M34</v>
      </c>
      <c r="F4723" t="s">
        <v>20331</v>
      </c>
      <c r="G4723" t="s">
        <v>20332</v>
      </c>
    </row>
    <row r="4724" spans="1:8" x14ac:dyDescent="0.25">
      <c r="A4724" t="s">
        <v>20333</v>
      </c>
      <c r="B4724" t="str">
        <f t="shared" si="73"/>
        <v>M34</v>
      </c>
      <c r="F4724" t="s">
        <v>20334</v>
      </c>
      <c r="G4724" t="s">
        <v>20335</v>
      </c>
    </row>
    <row r="4725" spans="1:8" x14ac:dyDescent="0.25">
      <c r="A4725" t="s">
        <v>20336</v>
      </c>
      <c r="B4725" t="str">
        <f t="shared" si="73"/>
        <v>M35</v>
      </c>
      <c r="F4725" t="s">
        <v>20337</v>
      </c>
      <c r="G4725" t="s">
        <v>20338</v>
      </c>
    </row>
    <row r="4726" spans="1:8" x14ac:dyDescent="0.25">
      <c r="A4726" t="s">
        <v>20339</v>
      </c>
      <c r="B4726" t="str">
        <f t="shared" si="73"/>
        <v>M35</v>
      </c>
      <c r="F4726" t="s">
        <v>20340</v>
      </c>
      <c r="G4726" t="s">
        <v>20341</v>
      </c>
    </row>
    <row r="4727" spans="1:8" x14ac:dyDescent="0.25">
      <c r="A4727" t="s">
        <v>20342</v>
      </c>
      <c r="B4727" t="str">
        <f t="shared" si="73"/>
        <v>M35</v>
      </c>
      <c r="F4727" t="s">
        <v>20343</v>
      </c>
      <c r="G4727" t="s">
        <v>20344</v>
      </c>
    </row>
    <row r="4728" spans="1:8" x14ac:dyDescent="0.25">
      <c r="A4728" t="s">
        <v>20345</v>
      </c>
      <c r="B4728" t="str">
        <f t="shared" si="73"/>
        <v>M35</v>
      </c>
      <c r="E4728" t="s">
        <v>7042</v>
      </c>
      <c r="F4728" t="s">
        <v>20346</v>
      </c>
      <c r="G4728" t="s">
        <v>20347</v>
      </c>
    </row>
    <row r="4729" spans="1:8" x14ac:dyDescent="0.25">
      <c r="A4729" t="s">
        <v>20348</v>
      </c>
      <c r="B4729" t="str">
        <f t="shared" si="73"/>
        <v>M35</v>
      </c>
      <c r="F4729" t="s">
        <v>20349</v>
      </c>
      <c r="G4729" t="s">
        <v>20350</v>
      </c>
    </row>
    <row r="4730" spans="1:8" x14ac:dyDescent="0.25">
      <c r="A4730" t="s">
        <v>20351</v>
      </c>
      <c r="B4730" t="str">
        <f t="shared" si="73"/>
        <v>M35</v>
      </c>
      <c r="F4730" t="s">
        <v>20352</v>
      </c>
      <c r="G4730" t="s">
        <v>20353</v>
      </c>
    </row>
    <row r="4731" spans="1:8" x14ac:dyDescent="0.25">
      <c r="A4731" t="s">
        <v>20354</v>
      </c>
      <c r="B4731" t="str">
        <f t="shared" si="73"/>
        <v>M35</v>
      </c>
      <c r="F4731" t="s">
        <v>20355</v>
      </c>
      <c r="G4731" t="s">
        <v>20356</v>
      </c>
    </row>
    <row r="4732" spans="1:8" x14ac:dyDescent="0.25">
      <c r="A4732" t="s">
        <v>20357</v>
      </c>
      <c r="B4732" t="str">
        <f t="shared" si="73"/>
        <v>M35</v>
      </c>
      <c r="F4732" t="s">
        <v>20358</v>
      </c>
      <c r="G4732" t="s">
        <v>20359</v>
      </c>
    </row>
    <row r="4733" spans="1:8" x14ac:dyDescent="0.25">
      <c r="A4733" t="s">
        <v>20360</v>
      </c>
      <c r="B4733" t="str">
        <f t="shared" si="73"/>
        <v>M35</v>
      </c>
      <c r="F4733" t="s">
        <v>20361</v>
      </c>
      <c r="G4733" t="s">
        <v>20362</v>
      </c>
    </row>
    <row r="4734" spans="1:8" x14ac:dyDescent="0.25">
      <c r="A4734" t="s">
        <v>20363</v>
      </c>
      <c r="B4734" t="str">
        <f t="shared" si="73"/>
        <v>M35</v>
      </c>
      <c r="F4734" t="s">
        <v>20364</v>
      </c>
      <c r="G4734" t="s">
        <v>20365</v>
      </c>
    </row>
    <row r="4735" spans="1:8" x14ac:dyDescent="0.25">
      <c r="A4735" t="s">
        <v>20366</v>
      </c>
      <c r="B4735" t="str">
        <f t="shared" si="73"/>
        <v>M36</v>
      </c>
      <c r="C4735" t="s">
        <v>1835</v>
      </c>
      <c r="F4735" t="s">
        <v>20367</v>
      </c>
      <c r="G4735" t="s">
        <v>20368</v>
      </c>
      <c r="H4735" t="s">
        <v>11160</v>
      </c>
    </row>
    <row r="4736" spans="1:8" x14ac:dyDescent="0.25">
      <c r="A4736" t="s">
        <v>20369</v>
      </c>
      <c r="B4736" t="str">
        <f t="shared" si="73"/>
        <v>M36</v>
      </c>
      <c r="C4736" t="s">
        <v>1835</v>
      </c>
      <c r="F4736" t="s">
        <v>20370</v>
      </c>
      <c r="G4736" t="s">
        <v>20371</v>
      </c>
      <c r="H4736" t="s">
        <v>11160</v>
      </c>
    </row>
    <row r="4737" spans="1:8" x14ac:dyDescent="0.25">
      <c r="A4737" t="s">
        <v>20372</v>
      </c>
      <c r="B4737" t="str">
        <f t="shared" si="73"/>
        <v>M36</v>
      </c>
      <c r="C4737" t="s">
        <v>1835</v>
      </c>
      <c r="F4737" t="s">
        <v>20373</v>
      </c>
      <c r="G4737" t="s">
        <v>20374</v>
      </c>
      <c r="H4737" t="s">
        <v>20375</v>
      </c>
    </row>
    <row r="4738" spans="1:8" x14ac:dyDescent="0.25">
      <c r="A4738" t="s">
        <v>20376</v>
      </c>
      <c r="B4738" t="str">
        <f t="shared" si="73"/>
        <v>M36</v>
      </c>
      <c r="C4738" t="s">
        <v>1835</v>
      </c>
      <c r="F4738" t="s">
        <v>20377</v>
      </c>
      <c r="G4738" t="s">
        <v>20378</v>
      </c>
      <c r="H4738" t="s">
        <v>20379</v>
      </c>
    </row>
    <row r="4739" spans="1:8" x14ac:dyDescent="0.25">
      <c r="A4739" t="s">
        <v>20380</v>
      </c>
      <c r="B4739" t="str">
        <f t="shared" ref="B4739:B4802" si="74">LEFT(A4739,3)</f>
        <v>M36</v>
      </c>
      <c r="C4739" t="s">
        <v>1835</v>
      </c>
      <c r="F4739" t="s">
        <v>20381</v>
      </c>
      <c r="G4739" t="s">
        <v>20382</v>
      </c>
    </row>
    <row r="4740" spans="1:8" x14ac:dyDescent="0.25">
      <c r="A4740" t="s">
        <v>20383</v>
      </c>
      <c r="B4740" t="str">
        <f t="shared" si="74"/>
        <v>M36</v>
      </c>
      <c r="C4740" t="s">
        <v>1835</v>
      </c>
      <c r="F4740" t="s">
        <v>20384</v>
      </c>
      <c r="G4740" t="s">
        <v>20385</v>
      </c>
    </row>
    <row r="4741" spans="1:8" x14ac:dyDescent="0.25">
      <c r="A4741" t="s">
        <v>20386</v>
      </c>
      <c r="B4741" t="str">
        <f t="shared" si="74"/>
        <v>M40</v>
      </c>
      <c r="E4741" t="s">
        <v>7042</v>
      </c>
      <c r="F4741" t="s">
        <v>20387</v>
      </c>
      <c r="G4741" t="s">
        <v>20388</v>
      </c>
    </row>
    <row r="4742" spans="1:8" x14ac:dyDescent="0.25">
      <c r="A4742" t="s">
        <v>20389</v>
      </c>
      <c r="B4742" t="str">
        <f t="shared" si="74"/>
        <v>M40</v>
      </c>
      <c r="E4742" t="s">
        <v>7042</v>
      </c>
      <c r="F4742" t="s">
        <v>20390</v>
      </c>
      <c r="G4742" t="s">
        <v>20391</v>
      </c>
    </row>
    <row r="4743" spans="1:8" x14ac:dyDescent="0.25">
      <c r="A4743" t="s">
        <v>20392</v>
      </c>
      <c r="B4743" t="str">
        <f t="shared" si="74"/>
        <v>M40</v>
      </c>
      <c r="E4743" t="s">
        <v>7042</v>
      </c>
      <c r="F4743" t="s">
        <v>20393</v>
      </c>
      <c r="G4743" t="s">
        <v>20394</v>
      </c>
    </row>
    <row r="4744" spans="1:8" x14ac:dyDescent="0.25">
      <c r="A4744" t="s">
        <v>20395</v>
      </c>
      <c r="B4744" t="str">
        <f t="shared" si="74"/>
        <v>M40</v>
      </c>
      <c r="E4744" t="s">
        <v>7042</v>
      </c>
      <c r="F4744" t="s">
        <v>20396</v>
      </c>
      <c r="G4744" t="s">
        <v>20397</v>
      </c>
    </row>
    <row r="4745" spans="1:8" x14ac:dyDescent="0.25">
      <c r="A4745" t="s">
        <v>20398</v>
      </c>
      <c r="B4745" t="str">
        <f t="shared" si="74"/>
        <v>M40</v>
      </c>
      <c r="E4745" t="s">
        <v>7042</v>
      </c>
      <c r="F4745" t="s">
        <v>20399</v>
      </c>
      <c r="G4745" t="s">
        <v>20400</v>
      </c>
    </row>
    <row r="4746" spans="1:8" x14ac:dyDescent="0.25">
      <c r="A4746" t="s">
        <v>20401</v>
      </c>
      <c r="B4746" t="str">
        <f t="shared" si="74"/>
        <v>M40</v>
      </c>
      <c r="E4746" t="s">
        <v>7042</v>
      </c>
      <c r="F4746" t="s">
        <v>20402</v>
      </c>
      <c r="G4746" t="s">
        <v>20403</v>
      </c>
    </row>
    <row r="4747" spans="1:8" x14ac:dyDescent="0.25">
      <c r="A4747" t="s">
        <v>20404</v>
      </c>
      <c r="B4747" t="str">
        <f t="shared" si="74"/>
        <v>M41</v>
      </c>
      <c r="F4747" t="s">
        <v>20405</v>
      </c>
      <c r="G4747" t="s">
        <v>20406</v>
      </c>
    </row>
    <row r="4748" spans="1:8" x14ac:dyDescent="0.25">
      <c r="A4748" t="s">
        <v>20407</v>
      </c>
      <c r="B4748" t="str">
        <f t="shared" si="74"/>
        <v>M41</v>
      </c>
      <c r="F4748" t="s">
        <v>20408</v>
      </c>
      <c r="G4748" t="s">
        <v>20409</v>
      </c>
    </row>
    <row r="4749" spans="1:8" x14ac:dyDescent="0.25">
      <c r="A4749" t="s">
        <v>20410</v>
      </c>
      <c r="B4749" t="str">
        <f t="shared" si="74"/>
        <v>M41</v>
      </c>
      <c r="F4749" t="s">
        <v>20411</v>
      </c>
      <c r="G4749" t="s">
        <v>20412</v>
      </c>
    </row>
    <row r="4750" spans="1:8" x14ac:dyDescent="0.25">
      <c r="A4750" t="s">
        <v>20413</v>
      </c>
      <c r="B4750" t="str">
        <f t="shared" si="74"/>
        <v>M41</v>
      </c>
      <c r="F4750" t="s">
        <v>20414</v>
      </c>
      <c r="G4750" t="s">
        <v>20415</v>
      </c>
    </row>
    <row r="4751" spans="1:8" x14ac:dyDescent="0.25">
      <c r="A4751" t="s">
        <v>20416</v>
      </c>
      <c r="B4751" t="str">
        <f t="shared" si="74"/>
        <v>M41</v>
      </c>
      <c r="F4751" t="s">
        <v>20417</v>
      </c>
      <c r="G4751" t="s">
        <v>20418</v>
      </c>
    </row>
    <row r="4752" spans="1:8" x14ac:dyDescent="0.25">
      <c r="A4752" t="s">
        <v>20419</v>
      </c>
      <c r="B4752" t="str">
        <f t="shared" si="74"/>
        <v>M41</v>
      </c>
      <c r="F4752" t="s">
        <v>20420</v>
      </c>
      <c r="G4752" t="s">
        <v>20421</v>
      </c>
    </row>
    <row r="4753" spans="1:7" x14ac:dyDescent="0.25">
      <c r="A4753" t="s">
        <v>20422</v>
      </c>
      <c r="B4753" t="str">
        <f t="shared" si="74"/>
        <v>M41</v>
      </c>
      <c r="F4753" t="s">
        <v>20423</v>
      </c>
      <c r="G4753" t="s">
        <v>20424</v>
      </c>
    </row>
    <row r="4754" spans="1:7" x14ac:dyDescent="0.25">
      <c r="A4754" t="s">
        <v>20425</v>
      </c>
      <c r="B4754" t="str">
        <f t="shared" si="74"/>
        <v>M41</v>
      </c>
      <c r="F4754" t="s">
        <v>20426</v>
      </c>
      <c r="G4754" t="s">
        <v>20427</v>
      </c>
    </row>
    <row r="4755" spans="1:7" x14ac:dyDescent="0.25">
      <c r="A4755" t="s">
        <v>20428</v>
      </c>
      <c r="B4755" t="str">
        <f t="shared" si="74"/>
        <v>M42</v>
      </c>
      <c r="F4755" t="s">
        <v>20429</v>
      </c>
      <c r="G4755" t="s">
        <v>20430</v>
      </c>
    </row>
    <row r="4756" spans="1:7" x14ac:dyDescent="0.25">
      <c r="A4756" t="s">
        <v>20431</v>
      </c>
      <c r="B4756" t="str">
        <f t="shared" si="74"/>
        <v>M42</v>
      </c>
      <c r="F4756" t="s">
        <v>20432</v>
      </c>
      <c r="G4756" t="s">
        <v>20433</v>
      </c>
    </row>
    <row r="4757" spans="1:7" x14ac:dyDescent="0.25">
      <c r="A4757" t="s">
        <v>20434</v>
      </c>
      <c r="B4757" t="str">
        <f t="shared" si="74"/>
        <v>M42</v>
      </c>
      <c r="F4757" t="s">
        <v>20435</v>
      </c>
      <c r="G4757" t="s">
        <v>20436</v>
      </c>
    </row>
    <row r="4758" spans="1:7" x14ac:dyDescent="0.25">
      <c r="A4758" t="s">
        <v>20437</v>
      </c>
      <c r="B4758" t="str">
        <f t="shared" si="74"/>
        <v>M43</v>
      </c>
      <c r="F4758" t="s">
        <v>20438</v>
      </c>
      <c r="G4758" t="s">
        <v>20439</v>
      </c>
    </row>
    <row r="4759" spans="1:7" x14ac:dyDescent="0.25">
      <c r="A4759" t="s">
        <v>20440</v>
      </c>
      <c r="B4759" t="str">
        <f t="shared" si="74"/>
        <v>M43</v>
      </c>
      <c r="F4759" t="s">
        <v>20441</v>
      </c>
      <c r="G4759" t="s">
        <v>20442</v>
      </c>
    </row>
    <row r="4760" spans="1:7" x14ac:dyDescent="0.25">
      <c r="A4760" t="s">
        <v>20443</v>
      </c>
      <c r="B4760" t="str">
        <f t="shared" si="74"/>
        <v>M43</v>
      </c>
      <c r="F4760" t="s">
        <v>20444</v>
      </c>
      <c r="G4760" t="s">
        <v>20445</v>
      </c>
    </row>
    <row r="4761" spans="1:7" x14ac:dyDescent="0.25">
      <c r="A4761" t="s">
        <v>20446</v>
      </c>
      <c r="B4761" t="str">
        <f t="shared" si="74"/>
        <v>M43</v>
      </c>
      <c r="F4761" t="s">
        <v>20447</v>
      </c>
      <c r="G4761" t="s">
        <v>20448</v>
      </c>
    </row>
    <row r="4762" spans="1:7" x14ac:dyDescent="0.25">
      <c r="A4762" t="s">
        <v>20449</v>
      </c>
      <c r="B4762" t="str">
        <f t="shared" si="74"/>
        <v>M43</v>
      </c>
      <c r="F4762" t="s">
        <v>20450</v>
      </c>
      <c r="G4762" t="s">
        <v>20451</v>
      </c>
    </row>
    <row r="4763" spans="1:7" x14ac:dyDescent="0.25">
      <c r="A4763" t="s">
        <v>20452</v>
      </c>
      <c r="B4763" t="str">
        <f t="shared" si="74"/>
        <v>M43</v>
      </c>
      <c r="F4763" t="s">
        <v>20453</v>
      </c>
      <c r="G4763" t="s">
        <v>20454</v>
      </c>
    </row>
    <row r="4764" spans="1:7" x14ac:dyDescent="0.25">
      <c r="A4764" t="s">
        <v>20455</v>
      </c>
      <c r="B4764" t="str">
        <f t="shared" si="74"/>
        <v>M43</v>
      </c>
      <c r="E4764" t="s">
        <v>7042</v>
      </c>
      <c r="F4764" t="s">
        <v>20456</v>
      </c>
      <c r="G4764" t="s">
        <v>20457</v>
      </c>
    </row>
    <row r="4765" spans="1:7" x14ac:dyDescent="0.25">
      <c r="A4765" t="s">
        <v>20458</v>
      </c>
      <c r="B4765" t="str">
        <f t="shared" si="74"/>
        <v>M43</v>
      </c>
      <c r="E4765" t="s">
        <v>7042</v>
      </c>
      <c r="F4765" t="s">
        <v>20459</v>
      </c>
      <c r="G4765" t="s">
        <v>20460</v>
      </c>
    </row>
    <row r="4766" spans="1:7" x14ac:dyDescent="0.25">
      <c r="A4766" t="s">
        <v>20461</v>
      </c>
      <c r="B4766" t="str">
        <f t="shared" si="74"/>
        <v>M43</v>
      </c>
      <c r="E4766" t="s">
        <v>7042</v>
      </c>
      <c r="F4766" t="s">
        <v>20462</v>
      </c>
      <c r="G4766" t="s">
        <v>20463</v>
      </c>
    </row>
    <row r="4767" spans="1:7" x14ac:dyDescent="0.25">
      <c r="A4767" t="s">
        <v>512</v>
      </c>
      <c r="B4767" t="str">
        <f t="shared" si="74"/>
        <v>M45</v>
      </c>
      <c r="F4767" t="s">
        <v>3540</v>
      </c>
      <c r="G4767" t="s">
        <v>3541</v>
      </c>
    </row>
    <row r="4768" spans="1:7" x14ac:dyDescent="0.25">
      <c r="A4768" t="s">
        <v>20464</v>
      </c>
      <c r="B4768" t="str">
        <f t="shared" si="74"/>
        <v>M46</v>
      </c>
      <c r="F4768" t="s">
        <v>20465</v>
      </c>
      <c r="G4768" t="s">
        <v>20466</v>
      </c>
    </row>
    <row r="4769" spans="1:8" x14ac:dyDescent="0.25">
      <c r="A4769" t="s">
        <v>20467</v>
      </c>
      <c r="B4769" t="str">
        <f t="shared" si="74"/>
        <v>M46</v>
      </c>
      <c r="F4769" t="s">
        <v>20468</v>
      </c>
      <c r="G4769" t="s">
        <v>20469</v>
      </c>
    </row>
    <row r="4770" spans="1:8" x14ac:dyDescent="0.25">
      <c r="A4770" t="s">
        <v>20470</v>
      </c>
      <c r="B4770" t="str">
        <f t="shared" si="74"/>
        <v>M46</v>
      </c>
      <c r="F4770" t="s">
        <v>20471</v>
      </c>
      <c r="G4770" t="s">
        <v>20472</v>
      </c>
    </row>
    <row r="4771" spans="1:8" x14ac:dyDescent="0.25">
      <c r="A4771" t="s">
        <v>20473</v>
      </c>
      <c r="B4771" t="str">
        <f t="shared" si="74"/>
        <v>M46</v>
      </c>
      <c r="F4771" t="s">
        <v>20474</v>
      </c>
      <c r="G4771" t="s">
        <v>20475</v>
      </c>
    </row>
    <row r="4772" spans="1:8" x14ac:dyDescent="0.25">
      <c r="A4772" t="s">
        <v>20476</v>
      </c>
      <c r="B4772" t="str">
        <f t="shared" si="74"/>
        <v>M46</v>
      </c>
      <c r="F4772" t="s">
        <v>20477</v>
      </c>
      <c r="G4772" t="s">
        <v>20478</v>
      </c>
    </row>
    <row r="4773" spans="1:8" x14ac:dyDescent="0.25">
      <c r="A4773" t="s">
        <v>20479</v>
      </c>
      <c r="B4773" t="str">
        <f t="shared" si="74"/>
        <v>M46</v>
      </c>
      <c r="F4773" t="s">
        <v>20480</v>
      </c>
      <c r="G4773" t="s">
        <v>20481</v>
      </c>
    </row>
    <row r="4774" spans="1:8" x14ac:dyDescent="0.25">
      <c r="A4774" t="s">
        <v>20482</v>
      </c>
      <c r="B4774" t="str">
        <f t="shared" si="74"/>
        <v>M46</v>
      </c>
      <c r="F4774" t="s">
        <v>20483</v>
      </c>
      <c r="G4774" t="s">
        <v>20484</v>
      </c>
    </row>
    <row r="4775" spans="1:8" x14ac:dyDescent="0.25">
      <c r="A4775" t="s">
        <v>20485</v>
      </c>
      <c r="B4775" t="str">
        <f t="shared" si="74"/>
        <v>M46</v>
      </c>
      <c r="F4775" t="s">
        <v>20486</v>
      </c>
      <c r="G4775" t="s">
        <v>20487</v>
      </c>
    </row>
    <row r="4776" spans="1:8" x14ac:dyDescent="0.25">
      <c r="A4776" t="s">
        <v>20488</v>
      </c>
      <c r="B4776" t="str">
        <f t="shared" si="74"/>
        <v>M47</v>
      </c>
      <c r="C4776" t="s">
        <v>990</v>
      </c>
      <c r="F4776" t="s">
        <v>20489</v>
      </c>
      <c r="G4776" t="s">
        <v>20490</v>
      </c>
      <c r="H4776" t="s">
        <v>20491</v>
      </c>
    </row>
    <row r="4777" spans="1:8" x14ac:dyDescent="0.25">
      <c r="A4777" t="s">
        <v>20492</v>
      </c>
      <c r="B4777" t="str">
        <f t="shared" si="74"/>
        <v>M47</v>
      </c>
      <c r="F4777" t="s">
        <v>20493</v>
      </c>
      <c r="G4777" t="s">
        <v>20494</v>
      </c>
    </row>
    <row r="4778" spans="1:8" x14ac:dyDescent="0.25">
      <c r="A4778" t="s">
        <v>20495</v>
      </c>
      <c r="B4778" t="str">
        <f t="shared" si="74"/>
        <v>M47</v>
      </c>
      <c r="F4778" t="s">
        <v>20496</v>
      </c>
      <c r="G4778" t="s">
        <v>20497</v>
      </c>
    </row>
    <row r="4779" spans="1:8" x14ac:dyDescent="0.25">
      <c r="A4779" t="s">
        <v>20498</v>
      </c>
      <c r="B4779" t="str">
        <f t="shared" si="74"/>
        <v>M47</v>
      </c>
      <c r="F4779" t="s">
        <v>20499</v>
      </c>
      <c r="G4779" t="s">
        <v>20500</v>
      </c>
    </row>
    <row r="4780" spans="1:8" x14ac:dyDescent="0.25">
      <c r="A4780" t="s">
        <v>20501</v>
      </c>
      <c r="B4780" t="str">
        <f t="shared" si="74"/>
        <v>M47</v>
      </c>
      <c r="F4780" t="s">
        <v>20502</v>
      </c>
      <c r="G4780" t="s">
        <v>20503</v>
      </c>
    </row>
    <row r="4781" spans="1:8" x14ac:dyDescent="0.25">
      <c r="A4781" t="s">
        <v>20504</v>
      </c>
      <c r="B4781" t="str">
        <f t="shared" si="74"/>
        <v>M48</v>
      </c>
      <c r="E4781" t="s">
        <v>7042</v>
      </c>
      <c r="F4781" t="s">
        <v>20505</v>
      </c>
      <c r="G4781" t="s">
        <v>20506</v>
      </c>
    </row>
    <row r="4782" spans="1:8" x14ac:dyDescent="0.25">
      <c r="A4782" t="s">
        <v>20507</v>
      </c>
      <c r="B4782" t="str">
        <f t="shared" si="74"/>
        <v>M48</v>
      </c>
      <c r="F4782" t="s">
        <v>20508</v>
      </c>
      <c r="G4782" t="s">
        <v>20509</v>
      </c>
    </row>
    <row r="4783" spans="1:8" x14ac:dyDescent="0.25">
      <c r="A4783" t="s">
        <v>20510</v>
      </c>
      <c r="B4783" t="str">
        <f t="shared" si="74"/>
        <v>M48</v>
      </c>
      <c r="F4783" t="s">
        <v>20511</v>
      </c>
      <c r="G4783" t="s">
        <v>20512</v>
      </c>
    </row>
    <row r="4784" spans="1:8" x14ac:dyDescent="0.25">
      <c r="A4784" t="s">
        <v>20513</v>
      </c>
      <c r="B4784" t="str">
        <f t="shared" si="74"/>
        <v>M48</v>
      </c>
      <c r="F4784" t="s">
        <v>20514</v>
      </c>
      <c r="G4784" t="s">
        <v>20515</v>
      </c>
    </row>
    <row r="4785" spans="1:8" x14ac:dyDescent="0.25">
      <c r="A4785" t="s">
        <v>20516</v>
      </c>
      <c r="B4785" t="str">
        <f t="shared" si="74"/>
        <v>M48</v>
      </c>
      <c r="F4785" t="s">
        <v>20517</v>
      </c>
      <c r="G4785" t="s">
        <v>20518</v>
      </c>
    </row>
    <row r="4786" spans="1:8" x14ac:dyDescent="0.25">
      <c r="A4786" t="s">
        <v>20519</v>
      </c>
      <c r="B4786" t="str">
        <f t="shared" si="74"/>
        <v>M48</v>
      </c>
      <c r="F4786" t="s">
        <v>20520</v>
      </c>
      <c r="G4786" t="s">
        <v>20521</v>
      </c>
    </row>
    <row r="4787" spans="1:8" x14ac:dyDescent="0.25">
      <c r="A4787" t="s">
        <v>20522</v>
      </c>
      <c r="B4787" t="str">
        <f t="shared" si="74"/>
        <v>M48</v>
      </c>
      <c r="F4787" t="s">
        <v>20523</v>
      </c>
      <c r="G4787" t="s">
        <v>20524</v>
      </c>
    </row>
    <row r="4788" spans="1:8" x14ac:dyDescent="0.25">
      <c r="A4788" t="s">
        <v>20525</v>
      </c>
      <c r="B4788" t="str">
        <f t="shared" si="74"/>
        <v>M48</v>
      </c>
      <c r="F4788" t="s">
        <v>20526</v>
      </c>
      <c r="G4788" t="s">
        <v>20527</v>
      </c>
    </row>
    <row r="4789" spans="1:8" x14ac:dyDescent="0.25">
      <c r="A4789" t="s">
        <v>20528</v>
      </c>
      <c r="B4789" t="str">
        <f t="shared" si="74"/>
        <v>M49</v>
      </c>
      <c r="C4789" t="s">
        <v>1835</v>
      </c>
      <c r="F4789" t="s">
        <v>20529</v>
      </c>
      <c r="G4789" t="s">
        <v>20530</v>
      </c>
      <c r="H4789" t="s">
        <v>19746</v>
      </c>
    </row>
    <row r="4790" spans="1:8" x14ac:dyDescent="0.25">
      <c r="A4790" t="s">
        <v>20531</v>
      </c>
      <c r="B4790" t="str">
        <f t="shared" si="74"/>
        <v>M49</v>
      </c>
      <c r="C4790" t="s">
        <v>1835</v>
      </c>
      <c r="F4790" t="s">
        <v>20532</v>
      </c>
      <c r="G4790" t="s">
        <v>20533</v>
      </c>
      <c r="H4790" t="s">
        <v>20534</v>
      </c>
    </row>
    <row r="4791" spans="1:8" x14ac:dyDescent="0.25">
      <c r="A4791" t="s">
        <v>20535</v>
      </c>
      <c r="B4791" t="str">
        <f t="shared" si="74"/>
        <v>M49</v>
      </c>
      <c r="C4791" t="s">
        <v>1835</v>
      </c>
      <c r="F4791" t="s">
        <v>20536</v>
      </c>
      <c r="G4791" t="s">
        <v>20537</v>
      </c>
      <c r="H4791" t="s">
        <v>20538</v>
      </c>
    </row>
    <row r="4792" spans="1:8" x14ac:dyDescent="0.25">
      <c r="A4792" t="s">
        <v>20539</v>
      </c>
      <c r="B4792" t="str">
        <f t="shared" si="74"/>
        <v>M49</v>
      </c>
      <c r="C4792" t="s">
        <v>1835</v>
      </c>
      <c r="F4792" t="s">
        <v>20540</v>
      </c>
      <c r="G4792" t="s">
        <v>20541</v>
      </c>
    </row>
    <row r="4793" spans="1:8" x14ac:dyDescent="0.25">
      <c r="A4793" t="s">
        <v>20542</v>
      </c>
      <c r="B4793" t="str">
        <f t="shared" si="74"/>
        <v>M49</v>
      </c>
      <c r="C4793" t="s">
        <v>1835</v>
      </c>
      <c r="F4793" t="s">
        <v>20543</v>
      </c>
      <c r="G4793" t="s">
        <v>20544</v>
      </c>
    </row>
    <row r="4794" spans="1:8" x14ac:dyDescent="0.25">
      <c r="A4794" t="s">
        <v>20545</v>
      </c>
      <c r="B4794" t="str">
        <f t="shared" si="74"/>
        <v>M49</v>
      </c>
      <c r="C4794" t="s">
        <v>1835</v>
      </c>
      <c r="F4794" t="s">
        <v>20546</v>
      </c>
      <c r="G4794" t="s">
        <v>20547</v>
      </c>
    </row>
    <row r="4795" spans="1:8" x14ac:dyDescent="0.25">
      <c r="A4795" t="s">
        <v>20548</v>
      </c>
      <c r="B4795" t="str">
        <f t="shared" si="74"/>
        <v>M49</v>
      </c>
      <c r="C4795" t="s">
        <v>1835</v>
      </c>
      <c r="F4795" t="s">
        <v>20549</v>
      </c>
      <c r="G4795" t="s">
        <v>20550</v>
      </c>
    </row>
    <row r="4796" spans="1:8" x14ac:dyDescent="0.25">
      <c r="A4796" t="s">
        <v>20551</v>
      </c>
      <c r="B4796" t="str">
        <f t="shared" si="74"/>
        <v>M50</v>
      </c>
      <c r="C4796" t="s">
        <v>990</v>
      </c>
      <c r="F4796" t="s">
        <v>20552</v>
      </c>
      <c r="G4796" t="s">
        <v>20553</v>
      </c>
      <c r="H4796" t="s">
        <v>20491</v>
      </c>
    </row>
    <row r="4797" spans="1:8" x14ac:dyDescent="0.25">
      <c r="A4797" t="s">
        <v>20554</v>
      </c>
      <c r="B4797" t="str">
        <f t="shared" si="74"/>
        <v>M50</v>
      </c>
      <c r="F4797" t="s">
        <v>20555</v>
      </c>
      <c r="G4797" t="s">
        <v>20556</v>
      </c>
    </row>
    <row r="4798" spans="1:8" x14ac:dyDescent="0.25">
      <c r="A4798" t="s">
        <v>20557</v>
      </c>
      <c r="B4798" t="str">
        <f t="shared" si="74"/>
        <v>M50</v>
      </c>
      <c r="F4798" t="s">
        <v>20558</v>
      </c>
      <c r="G4798" t="s">
        <v>20559</v>
      </c>
    </row>
    <row r="4799" spans="1:8" x14ac:dyDescent="0.25">
      <c r="A4799" t="s">
        <v>20560</v>
      </c>
      <c r="B4799" t="str">
        <f t="shared" si="74"/>
        <v>M50</v>
      </c>
      <c r="F4799" t="s">
        <v>20561</v>
      </c>
      <c r="G4799" t="s">
        <v>20562</v>
      </c>
    </row>
    <row r="4800" spans="1:8" x14ac:dyDescent="0.25">
      <c r="A4800" t="s">
        <v>20563</v>
      </c>
      <c r="B4800" t="str">
        <f t="shared" si="74"/>
        <v>M50</v>
      </c>
      <c r="F4800" t="s">
        <v>20564</v>
      </c>
      <c r="G4800" t="s">
        <v>20565</v>
      </c>
    </row>
    <row r="4801" spans="1:8" x14ac:dyDescent="0.25">
      <c r="A4801" t="s">
        <v>20566</v>
      </c>
      <c r="B4801" t="str">
        <f t="shared" si="74"/>
        <v>M50</v>
      </c>
      <c r="F4801" t="s">
        <v>20567</v>
      </c>
      <c r="G4801" t="s">
        <v>20568</v>
      </c>
    </row>
    <row r="4802" spans="1:8" x14ac:dyDescent="0.25">
      <c r="A4802" t="s">
        <v>20569</v>
      </c>
      <c r="B4802" t="str">
        <f t="shared" si="74"/>
        <v>M51</v>
      </c>
      <c r="C4802" t="s">
        <v>990</v>
      </c>
      <c r="F4802" t="s">
        <v>20570</v>
      </c>
      <c r="G4802" t="s">
        <v>20571</v>
      </c>
      <c r="H4802" t="s">
        <v>20491</v>
      </c>
    </row>
    <row r="4803" spans="1:8" x14ac:dyDescent="0.25">
      <c r="A4803" t="s">
        <v>20572</v>
      </c>
      <c r="B4803" t="str">
        <f t="shared" ref="B4803:B4866" si="75">LEFT(A4803,3)</f>
        <v>M51</v>
      </c>
      <c r="C4803" t="s">
        <v>990</v>
      </c>
      <c r="F4803" t="s">
        <v>20573</v>
      </c>
      <c r="G4803" t="s">
        <v>20574</v>
      </c>
      <c r="H4803" t="s">
        <v>20575</v>
      </c>
    </row>
    <row r="4804" spans="1:8" x14ac:dyDescent="0.25">
      <c r="A4804" t="s">
        <v>20576</v>
      </c>
      <c r="B4804" t="str">
        <f t="shared" si="75"/>
        <v>M51</v>
      </c>
      <c r="F4804" t="s">
        <v>20577</v>
      </c>
      <c r="G4804" t="s">
        <v>20578</v>
      </c>
    </row>
    <row r="4805" spans="1:8" x14ac:dyDescent="0.25">
      <c r="A4805" t="s">
        <v>20579</v>
      </c>
      <c r="B4805" t="str">
        <f t="shared" si="75"/>
        <v>M51</v>
      </c>
      <c r="F4805" t="s">
        <v>20580</v>
      </c>
      <c r="G4805" t="s">
        <v>20581</v>
      </c>
    </row>
    <row r="4806" spans="1:8" x14ac:dyDescent="0.25">
      <c r="A4806" t="s">
        <v>20582</v>
      </c>
      <c r="B4806" t="str">
        <f t="shared" si="75"/>
        <v>M51</v>
      </c>
      <c r="F4806" t="s">
        <v>20583</v>
      </c>
      <c r="G4806" t="s">
        <v>20584</v>
      </c>
    </row>
    <row r="4807" spans="1:8" x14ac:dyDescent="0.25">
      <c r="A4807" t="s">
        <v>20585</v>
      </c>
      <c r="B4807" t="str">
        <f t="shared" si="75"/>
        <v>M51</v>
      </c>
      <c r="F4807" t="s">
        <v>20586</v>
      </c>
      <c r="G4807" t="s">
        <v>20587</v>
      </c>
    </row>
    <row r="4808" spans="1:8" x14ac:dyDescent="0.25">
      <c r="A4808" t="s">
        <v>20588</v>
      </c>
      <c r="B4808" t="str">
        <f t="shared" si="75"/>
        <v>M51</v>
      </c>
      <c r="F4808" t="s">
        <v>20589</v>
      </c>
      <c r="G4808" t="s">
        <v>20590</v>
      </c>
    </row>
    <row r="4809" spans="1:8" x14ac:dyDescent="0.25">
      <c r="A4809" t="s">
        <v>20591</v>
      </c>
      <c r="B4809" t="str">
        <f t="shared" si="75"/>
        <v>M53</v>
      </c>
      <c r="E4809" t="s">
        <v>7042</v>
      </c>
      <c r="F4809" t="s">
        <v>20592</v>
      </c>
      <c r="G4809" t="s">
        <v>20593</v>
      </c>
    </row>
    <row r="4810" spans="1:8" x14ac:dyDescent="0.25">
      <c r="A4810" t="s">
        <v>20594</v>
      </c>
      <c r="B4810" t="str">
        <f t="shared" si="75"/>
        <v>M53</v>
      </c>
      <c r="E4810" t="s">
        <v>7042</v>
      </c>
      <c r="F4810" t="s">
        <v>20595</v>
      </c>
      <c r="G4810" t="s">
        <v>20596</v>
      </c>
    </row>
    <row r="4811" spans="1:8" x14ac:dyDescent="0.25">
      <c r="A4811" t="s">
        <v>20597</v>
      </c>
      <c r="B4811" t="str">
        <f t="shared" si="75"/>
        <v>M53</v>
      </c>
      <c r="E4811" t="s">
        <v>7042</v>
      </c>
      <c r="F4811" t="s">
        <v>20598</v>
      </c>
      <c r="G4811" t="s">
        <v>20599</v>
      </c>
    </row>
    <row r="4812" spans="1:8" x14ac:dyDescent="0.25">
      <c r="A4812" t="s">
        <v>20600</v>
      </c>
      <c r="B4812" t="str">
        <f t="shared" si="75"/>
        <v>M53</v>
      </c>
      <c r="E4812" t="s">
        <v>7042</v>
      </c>
      <c r="F4812" t="s">
        <v>20601</v>
      </c>
      <c r="G4812" t="s">
        <v>20602</v>
      </c>
    </row>
    <row r="4813" spans="1:8" x14ac:dyDescent="0.25">
      <c r="A4813" t="s">
        <v>20603</v>
      </c>
      <c r="B4813" t="str">
        <f t="shared" si="75"/>
        <v>M53</v>
      </c>
      <c r="E4813" t="s">
        <v>7042</v>
      </c>
      <c r="F4813" t="s">
        <v>20604</v>
      </c>
      <c r="G4813" t="s">
        <v>20605</v>
      </c>
    </row>
    <row r="4814" spans="1:8" x14ac:dyDescent="0.25">
      <c r="A4814" t="s">
        <v>20606</v>
      </c>
      <c r="B4814" t="str">
        <f t="shared" si="75"/>
        <v>M53</v>
      </c>
      <c r="E4814" t="s">
        <v>7042</v>
      </c>
      <c r="F4814" t="s">
        <v>20607</v>
      </c>
      <c r="G4814" t="s">
        <v>20608</v>
      </c>
    </row>
    <row r="4815" spans="1:8" x14ac:dyDescent="0.25">
      <c r="A4815" t="s">
        <v>20609</v>
      </c>
      <c r="B4815" t="str">
        <f t="shared" si="75"/>
        <v>M54</v>
      </c>
      <c r="E4815" t="s">
        <v>7042</v>
      </c>
      <c r="F4815" t="s">
        <v>20610</v>
      </c>
      <c r="G4815" t="s">
        <v>20611</v>
      </c>
    </row>
    <row r="4816" spans="1:8" x14ac:dyDescent="0.25">
      <c r="A4816" t="s">
        <v>20612</v>
      </c>
      <c r="B4816" t="str">
        <f t="shared" si="75"/>
        <v>M54</v>
      </c>
      <c r="E4816" t="s">
        <v>7042</v>
      </c>
      <c r="F4816" t="s">
        <v>20613</v>
      </c>
      <c r="G4816" t="s">
        <v>20614</v>
      </c>
    </row>
    <row r="4817" spans="1:7" x14ac:dyDescent="0.25">
      <c r="A4817" t="s">
        <v>20615</v>
      </c>
      <c r="B4817" t="str">
        <f t="shared" si="75"/>
        <v>M54</v>
      </c>
      <c r="E4817" t="s">
        <v>7042</v>
      </c>
      <c r="F4817" t="s">
        <v>20616</v>
      </c>
      <c r="G4817" t="s">
        <v>20617</v>
      </c>
    </row>
    <row r="4818" spans="1:7" x14ac:dyDescent="0.25">
      <c r="A4818" t="s">
        <v>20618</v>
      </c>
      <c r="B4818" t="str">
        <f t="shared" si="75"/>
        <v>M54</v>
      </c>
      <c r="E4818" t="s">
        <v>7042</v>
      </c>
      <c r="F4818" t="s">
        <v>20619</v>
      </c>
      <c r="G4818" t="s">
        <v>20620</v>
      </c>
    </row>
    <row r="4819" spans="1:7" x14ac:dyDescent="0.25">
      <c r="A4819" t="s">
        <v>20621</v>
      </c>
      <c r="B4819" t="str">
        <f t="shared" si="75"/>
        <v>M54</v>
      </c>
      <c r="E4819" t="s">
        <v>7042</v>
      </c>
      <c r="F4819" t="s">
        <v>20622</v>
      </c>
      <c r="G4819" t="s">
        <v>20623</v>
      </c>
    </row>
    <row r="4820" spans="1:7" x14ac:dyDescent="0.25">
      <c r="A4820" t="s">
        <v>20624</v>
      </c>
      <c r="B4820" t="str">
        <f t="shared" si="75"/>
        <v>M54</v>
      </c>
      <c r="E4820" t="s">
        <v>7042</v>
      </c>
      <c r="F4820" t="s">
        <v>20625</v>
      </c>
      <c r="G4820" t="s">
        <v>20626</v>
      </c>
    </row>
    <row r="4821" spans="1:7" x14ac:dyDescent="0.25">
      <c r="A4821" t="s">
        <v>20627</v>
      </c>
      <c r="B4821" t="str">
        <f t="shared" si="75"/>
        <v>M54</v>
      </c>
      <c r="E4821" t="s">
        <v>7042</v>
      </c>
      <c r="F4821" t="s">
        <v>20628</v>
      </c>
      <c r="G4821" t="s">
        <v>20629</v>
      </c>
    </row>
    <row r="4822" spans="1:7" x14ac:dyDescent="0.25">
      <c r="A4822" t="s">
        <v>20630</v>
      </c>
      <c r="B4822" t="str">
        <f t="shared" si="75"/>
        <v>M54</v>
      </c>
      <c r="E4822" t="s">
        <v>7042</v>
      </c>
      <c r="F4822" t="s">
        <v>20631</v>
      </c>
      <c r="G4822" t="s">
        <v>20632</v>
      </c>
    </row>
    <row r="4823" spans="1:7" x14ac:dyDescent="0.25">
      <c r="A4823" t="s">
        <v>20633</v>
      </c>
      <c r="B4823" t="str">
        <f t="shared" si="75"/>
        <v>M54</v>
      </c>
      <c r="E4823" t="s">
        <v>7042</v>
      </c>
      <c r="F4823" t="s">
        <v>20634</v>
      </c>
      <c r="G4823" t="s">
        <v>20635</v>
      </c>
    </row>
    <row r="4824" spans="1:7" x14ac:dyDescent="0.25">
      <c r="A4824" t="s">
        <v>20636</v>
      </c>
      <c r="B4824" t="str">
        <f t="shared" si="75"/>
        <v>M60</v>
      </c>
      <c r="E4824" t="s">
        <v>7042</v>
      </c>
      <c r="F4824" t="s">
        <v>20637</v>
      </c>
      <c r="G4824" t="s">
        <v>20638</v>
      </c>
    </row>
    <row r="4825" spans="1:7" x14ac:dyDescent="0.25">
      <c r="A4825" t="s">
        <v>20639</v>
      </c>
      <c r="B4825" t="str">
        <f t="shared" si="75"/>
        <v>M60</v>
      </c>
      <c r="E4825" t="s">
        <v>7042</v>
      </c>
      <c r="F4825" t="s">
        <v>20640</v>
      </c>
      <c r="G4825" t="s">
        <v>20641</v>
      </c>
    </row>
    <row r="4826" spans="1:7" x14ac:dyDescent="0.25">
      <c r="A4826" t="s">
        <v>20642</v>
      </c>
      <c r="B4826" t="str">
        <f t="shared" si="75"/>
        <v>M60</v>
      </c>
      <c r="E4826" t="s">
        <v>7042</v>
      </c>
      <c r="F4826" t="s">
        <v>20643</v>
      </c>
      <c r="G4826" t="s">
        <v>20644</v>
      </c>
    </row>
    <row r="4827" spans="1:7" x14ac:dyDescent="0.25">
      <c r="A4827" t="s">
        <v>20645</v>
      </c>
      <c r="B4827" t="str">
        <f t="shared" si="75"/>
        <v>M60</v>
      </c>
      <c r="E4827" t="s">
        <v>7042</v>
      </c>
      <c r="F4827" t="s">
        <v>20646</v>
      </c>
      <c r="G4827" t="s">
        <v>20647</v>
      </c>
    </row>
    <row r="4828" spans="1:7" x14ac:dyDescent="0.25">
      <c r="A4828" t="s">
        <v>20648</v>
      </c>
      <c r="B4828" t="str">
        <f t="shared" si="75"/>
        <v>M60</v>
      </c>
      <c r="E4828" t="s">
        <v>7042</v>
      </c>
      <c r="F4828" t="s">
        <v>20649</v>
      </c>
      <c r="G4828" t="s">
        <v>20650</v>
      </c>
    </row>
    <row r="4829" spans="1:7" x14ac:dyDescent="0.25">
      <c r="A4829" t="s">
        <v>20651</v>
      </c>
      <c r="B4829" t="str">
        <f t="shared" si="75"/>
        <v>M61</v>
      </c>
      <c r="F4829" t="s">
        <v>20652</v>
      </c>
      <c r="G4829" t="s">
        <v>20653</v>
      </c>
    </row>
    <row r="4830" spans="1:7" x14ac:dyDescent="0.25">
      <c r="A4830" t="s">
        <v>20654</v>
      </c>
      <c r="B4830" t="str">
        <f t="shared" si="75"/>
        <v>M61</v>
      </c>
      <c r="F4830" t="s">
        <v>20655</v>
      </c>
      <c r="G4830" t="s">
        <v>20656</v>
      </c>
    </row>
    <row r="4831" spans="1:7" x14ac:dyDescent="0.25">
      <c r="A4831" t="s">
        <v>20657</v>
      </c>
      <c r="B4831" t="str">
        <f t="shared" si="75"/>
        <v>M61</v>
      </c>
      <c r="F4831" t="s">
        <v>20658</v>
      </c>
      <c r="G4831" t="s">
        <v>20659</v>
      </c>
    </row>
    <row r="4832" spans="1:7" x14ac:dyDescent="0.25">
      <c r="A4832" t="s">
        <v>20660</v>
      </c>
      <c r="B4832" t="str">
        <f t="shared" si="75"/>
        <v>M61</v>
      </c>
      <c r="F4832" t="s">
        <v>20661</v>
      </c>
      <c r="G4832" t="s">
        <v>20662</v>
      </c>
    </row>
    <row r="4833" spans="1:8" x14ac:dyDescent="0.25">
      <c r="A4833" t="s">
        <v>20663</v>
      </c>
      <c r="B4833" t="str">
        <f t="shared" si="75"/>
        <v>M61</v>
      </c>
      <c r="F4833" t="s">
        <v>20664</v>
      </c>
      <c r="G4833" t="s">
        <v>20665</v>
      </c>
    </row>
    <row r="4834" spans="1:8" x14ac:dyDescent="0.25">
      <c r="A4834" t="s">
        <v>20666</v>
      </c>
      <c r="B4834" t="str">
        <f t="shared" si="75"/>
        <v>M61</v>
      </c>
      <c r="F4834" t="s">
        <v>20667</v>
      </c>
      <c r="G4834" t="s">
        <v>20668</v>
      </c>
    </row>
    <row r="4835" spans="1:8" x14ac:dyDescent="0.25">
      <c r="A4835" t="s">
        <v>20669</v>
      </c>
      <c r="B4835" t="str">
        <f t="shared" si="75"/>
        <v>M61</v>
      </c>
      <c r="F4835" t="s">
        <v>20670</v>
      </c>
      <c r="G4835" t="s">
        <v>20671</v>
      </c>
    </row>
    <row r="4836" spans="1:8" x14ac:dyDescent="0.25">
      <c r="A4836" t="s">
        <v>20672</v>
      </c>
      <c r="B4836" t="str">
        <f t="shared" si="75"/>
        <v>M62</v>
      </c>
      <c r="F4836" t="s">
        <v>20673</v>
      </c>
      <c r="G4836" t="s">
        <v>20674</v>
      </c>
    </row>
    <row r="4837" spans="1:8" x14ac:dyDescent="0.25">
      <c r="A4837" t="s">
        <v>20675</v>
      </c>
      <c r="B4837" t="str">
        <f t="shared" si="75"/>
        <v>M62</v>
      </c>
      <c r="F4837" t="s">
        <v>20676</v>
      </c>
      <c r="G4837" t="s">
        <v>20677</v>
      </c>
    </row>
    <row r="4838" spans="1:8" x14ac:dyDescent="0.25">
      <c r="A4838" t="s">
        <v>20678</v>
      </c>
      <c r="B4838" t="str">
        <f t="shared" si="75"/>
        <v>M62</v>
      </c>
      <c r="F4838" t="s">
        <v>20679</v>
      </c>
      <c r="G4838" t="s">
        <v>20680</v>
      </c>
    </row>
    <row r="4839" spans="1:8" x14ac:dyDescent="0.25">
      <c r="A4839" t="s">
        <v>20681</v>
      </c>
      <c r="B4839" t="str">
        <f t="shared" si="75"/>
        <v>M62</v>
      </c>
      <c r="F4839" t="s">
        <v>20682</v>
      </c>
      <c r="G4839" t="s">
        <v>20683</v>
      </c>
    </row>
    <row r="4840" spans="1:8" x14ac:dyDescent="0.25">
      <c r="A4840" t="s">
        <v>20684</v>
      </c>
      <c r="B4840" t="str">
        <f t="shared" si="75"/>
        <v>M62</v>
      </c>
      <c r="F4840" t="s">
        <v>20685</v>
      </c>
      <c r="G4840" t="s">
        <v>20686</v>
      </c>
    </row>
    <row r="4841" spans="1:8" x14ac:dyDescent="0.25">
      <c r="A4841" t="s">
        <v>20687</v>
      </c>
      <c r="B4841" t="str">
        <f t="shared" si="75"/>
        <v>M62</v>
      </c>
      <c r="F4841" t="s">
        <v>20688</v>
      </c>
      <c r="G4841" t="s">
        <v>20689</v>
      </c>
    </row>
    <row r="4842" spans="1:8" x14ac:dyDescent="0.25">
      <c r="A4842" t="s">
        <v>20690</v>
      </c>
      <c r="B4842" t="str">
        <f t="shared" si="75"/>
        <v>M62</v>
      </c>
      <c r="F4842" t="s">
        <v>20691</v>
      </c>
      <c r="G4842" t="s">
        <v>20692</v>
      </c>
    </row>
    <row r="4843" spans="1:8" x14ac:dyDescent="0.25">
      <c r="A4843" t="s">
        <v>20693</v>
      </c>
      <c r="B4843" t="str">
        <f t="shared" si="75"/>
        <v>M62</v>
      </c>
      <c r="F4843" t="s">
        <v>20694</v>
      </c>
      <c r="G4843" t="s">
        <v>20695</v>
      </c>
    </row>
    <row r="4844" spans="1:8" x14ac:dyDescent="0.25">
      <c r="A4844" t="s">
        <v>20696</v>
      </c>
      <c r="B4844" t="str">
        <f t="shared" si="75"/>
        <v>M62</v>
      </c>
      <c r="F4844" t="s">
        <v>20697</v>
      </c>
      <c r="G4844" t="s">
        <v>20698</v>
      </c>
    </row>
    <row r="4845" spans="1:8" x14ac:dyDescent="0.25">
      <c r="A4845" t="s">
        <v>20699</v>
      </c>
      <c r="B4845" t="str">
        <f t="shared" si="75"/>
        <v>M63</v>
      </c>
      <c r="C4845" t="s">
        <v>1835</v>
      </c>
      <c r="F4845" t="s">
        <v>20700</v>
      </c>
      <c r="G4845" t="s">
        <v>20701</v>
      </c>
    </row>
    <row r="4846" spans="1:8" x14ac:dyDescent="0.25">
      <c r="A4846" t="s">
        <v>20702</v>
      </c>
      <c r="B4846" t="str">
        <f t="shared" si="75"/>
        <v>M63</v>
      </c>
      <c r="C4846" t="s">
        <v>1835</v>
      </c>
      <c r="F4846" t="s">
        <v>20703</v>
      </c>
      <c r="G4846" t="s">
        <v>20704</v>
      </c>
    </row>
    <row r="4847" spans="1:8" x14ac:dyDescent="0.25">
      <c r="A4847" t="s">
        <v>20705</v>
      </c>
      <c r="B4847" t="str">
        <f t="shared" si="75"/>
        <v>M63</v>
      </c>
      <c r="C4847" t="s">
        <v>1835</v>
      </c>
      <c r="F4847" t="s">
        <v>20706</v>
      </c>
      <c r="G4847" t="s">
        <v>20707</v>
      </c>
    </row>
    <row r="4848" spans="1:8" x14ac:dyDescent="0.25">
      <c r="A4848" t="s">
        <v>20708</v>
      </c>
      <c r="B4848" t="str">
        <f t="shared" si="75"/>
        <v>M63</v>
      </c>
      <c r="C4848" t="s">
        <v>1835</v>
      </c>
      <c r="F4848" t="s">
        <v>20709</v>
      </c>
      <c r="G4848" t="s">
        <v>20710</v>
      </c>
      <c r="H4848" t="s">
        <v>14133</v>
      </c>
    </row>
    <row r="4849" spans="1:7" x14ac:dyDescent="0.25">
      <c r="A4849" t="s">
        <v>20711</v>
      </c>
      <c r="B4849" t="str">
        <f t="shared" si="75"/>
        <v>M63</v>
      </c>
      <c r="C4849" t="s">
        <v>1835</v>
      </c>
      <c r="F4849" t="s">
        <v>20712</v>
      </c>
      <c r="G4849" t="s">
        <v>20713</v>
      </c>
    </row>
    <row r="4850" spans="1:7" x14ac:dyDescent="0.25">
      <c r="A4850" t="s">
        <v>20714</v>
      </c>
      <c r="B4850" t="str">
        <f t="shared" si="75"/>
        <v>M65</v>
      </c>
      <c r="E4850" t="s">
        <v>7042</v>
      </c>
      <c r="F4850" t="s">
        <v>20715</v>
      </c>
      <c r="G4850" t="s">
        <v>20716</v>
      </c>
    </row>
    <row r="4851" spans="1:7" x14ac:dyDescent="0.25">
      <c r="A4851" t="s">
        <v>20717</v>
      </c>
      <c r="B4851" t="str">
        <f t="shared" si="75"/>
        <v>M65</v>
      </c>
      <c r="E4851" t="s">
        <v>7042</v>
      </c>
      <c r="F4851" t="s">
        <v>20718</v>
      </c>
      <c r="G4851" t="s">
        <v>20719</v>
      </c>
    </row>
    <row r="4852" spans="1:7" x14ac:dyDescent="0.25">
      <c r="A4852" t="s">
        <v>20720</v>
      </c>
      <c r="B4852" t="str">
        <f t="shared" si="75"/>
        <v>M65</v>
      </c>
      <c r="E4852" t="s">
        <v>7042</v>
      </c>
      <c r="F4852" t="s">
        <v>20721</v>
      </c>
      <c r="G4852" t="s">
        <v>20722</v>
      </c>
    </row>
    <row r="4853" spans="1:7" x14ac:dyDescent="0.25">
      <c r="A4853" t="s">
        <v>20723</v>
      </c>
      <c r="B4853" t="str">
        <f t="shared" si="75"/>
        <v>M65</v>
      </c>
      <c r="E4853" t="s">
        <v>7042</v>
      </c>
      <c r="F4853" t="s">
        <v>20724</v>
      </c>
      <c r="G4853" t="s">
        <v>20725</v>
      </c>
    </row>
    <row r="4854" spans="1:7" x14ac:dyDescent="0.25">
      <c r="A4854" t="s">
        <v>20726</v>
      </c>
      <c r="B4854" t="str">
        <f t="shared" si="75"/>
        <v>M65</v>
      </c>
      <c r="E4854" t="s">
        <v>7042</v>
      </c>
      <c r="F4854" t="s">
        <v>20727</v>
      </c>
      <c r="G4854" t="s">
        <v>20728</v>
      </c>
    </row>
    <row r="4855" spans="1:7" x14ac:dyDescent="0.25">
      <c r="A4855" t="s">
        <v>20729</v>
      </c>
      <c r="B4855" t="str">
        <f t="shared" si="75"/>
        <v>M65</v>
      </c>
      <c r="E4855" t="s">
        <v>7042</v>
      </c>
      <c r="F4855" t="s">
        <v>20730</v>
      </c>
      <c r="G4855" t="s">
        <v>20731</v>
      </c>
    </row>
    <row r="4856" spans="1:7" x14ac:dyDescent="0.25">
      <c r="A4856" t="s">
        <v>20732</v>
      </c>
      <c r="B4856" t="str">
        <f t="shared" si="75"/>
        <v>M65</v>
      </c>
      <c r="E4856" t="s">
        <v>7042</v>
      </c>
      <c r="F4856" t="s">
        <v>20733</v>
      </c>
      <c r="G4856" t="s">
        <v>20734</v>
      </c>
    </row>
    <row r="4857" spans="1:7" x14ac:dyDescent="0.25">
      <c r="A4857" t="s">
        <v>20735</v>
      </c>
      <c r="B4857" t="str">
        <f t="shared" si="75"/>
        <v>M66</v>
      </c>
      <c r="E4857" t="s">
        <v>7042</v>
      </c>
      <c r="F4857" t="s">
        <v>20736</v>
      </c>
      <c r="G4857" t="s">
        <v>20737</v>
      </c>
    </row>
    <row r="4858" spans="1:7" x14ac:dyDescent="0.25">
      <c r="A4858" t="s">
        <v>20738</v>
      </c>
      <c r="B4858" t="str">
        <f t="shared" si="75"/>
        <v>M66</v>
      </c>
      <c r="E4858" t="s">
        <v>7042</v>
      </c>
      <c r="F4858" t="s">
        <v>20739</v>
      </c>
      <c r="G4858" t="s">
        <v>20740</v>
      </c>
    </row>
    <row r="4859" spans="1:7" x14ac:dyDescent="0.25">
      <c r="A4859" t="s">
        <v>20741</v>
      </c>
      <c r="B4859" t="str">
        <f t="shared" si="75"/>
        <v>M66</v>
      </c>
      <c r="E4859" t="s">
        <v>7042</v>
      </c>
      <c r="F4859" t="s">
        <v>20742</v>
      </c>
      <c r="G4859" t="s">
        <v>20743</v>
      </c>
    </row>
    <row r="4860" spans="1:7" x14ac:dyDescent="0.25">
      <c r="A4860" t="s">
        <v>20744</v>
      </c>
      <c r="B4860" t="str">
        <f t="shared" si="75"/>
        <v>M66</v>
      </c>
      <c r="E4860" t="s">
        <v>7042</v>
      </c>
      <c r="F4860" t="s">
        <v>20745</v>
      </c>
      <c r="G4860" t="s">
        <v>20746</v>
      </c>
    </row>
    <row r="4861" spans="1:7" x14ac:dyDescent="0.25">
      <c r="A4861" t="s">
        <v>20747</v>
      </c>
      <c r="B4861" t="str">
        <f t="shared" si="75"/>
        <v>M66</v>
      </c>
      <c r="E4861" t="s">
        <v>7042</v>
      </c>
      <c r="F4861" t="s">
        <v>20748</v>
      </c>
      <c r="G4861" t="s">
        <v>20749</v>
      </c>
    </row>
    <row r="4862" spans="1:7" x14ac:dyDescent="0.25">
      <c r="A4862" t="s">
        <v>20750</v>
      </c>
      <c r="B4862" t="str">
        <f t="shared" si="75"/>
        <v>M66</v>
      </c>
      <c r="E4862" t="s">
        <v>7042</v>
      </c>
      <c r="F4862" t="s">
        <v>20751</v>
      </c>
      <c r="G4862" t="s">
        <v>20752</v>
      </c>
    </row>
    <row r="4863" spans="1:7" x14ac:dyDescent="0.25">
      <c r="A4863" t="s">
        <v>20753</v>
      </c>
      <c r="B4863" t="str">
        <f t="shared" si="75"/>
        <v>M67</v>
      </c>
      <c r="E4863" t="s">
        <v>7042</v>
      </c>
      <c r="F4863" t="s">
        <v>20754</v>
      </c>
      <c r="G4863" t="s">
        <v>20755</v>
      </c>
    </row>
    <row r="4864" spans="1:7" x14ac:dyDescent="0.25">
      <c r="A4864" t="s">
        <v>20756</v>
      </c>
      <c r="B4864" t="str">
        <f t="shared" si="75"/>
        <v>M67</v>
      </c>
      <c r="E4864" t="s">
        <v>7042</v>
      </c>
      <c r="F4864" t="s">
        <v>20757</v>
      </c>
      <c r="G4864" t="s">
        <v>20758</v>
      </c>
    </row>
    <row r="4865" spans="1:7" x14ac:dyDescent="0.25">
      <c r="A4865" t="s">
        <v>20759</v>
      </c>
      <c r="B4865" t="str">
        <f t="shared" si="75"/>
        <v>M67</v>
      </c>
      <c r="E4865" t="s">
        <v>7042</v>
      </c>
      <c r="F4865" t="s">
        <v>20760</v>
      </c>
      <c r="G4865" t="s">
        <v>20761</v>
      </c>
    </row>
    <row r="4866" spans="1:7" x14ac:dyDescent="0.25">
      <c r="A4866" t="s">
        <v>20762</v>
      </c>
      <c r="B4866" t="str">
        <f t="shared" si="75"/>
        <v>M67</v>
      </c>
      <c r="E4866" t="s">
        <v>7042</v>
      </c>
      <c r="F4866" t="s">
        <v>20763</v>
      </c>
      <c r="G4866" t="s">
        <v>20764</v>
      </c>
    </row>
    <row r="4867" spans="1:7" x14ac:dyDescent="0.25">
      <c r="A4867" t="s">
        <v>20765</v>
      </c>
      <c r="B4867" t="str">
        <f t="shared" ref="B4867:B4930" si="76">LEFT(A4867,3)</f>
        <v>M67</v>
      </c>
      <c r="E4867" t="s">
        <v>7042</v>
      </c>
      <c r="F4867" t="s">
        <v>20766</v>
      </c>
      <c r="G4867" t="s">
        <v>20767</v>
      </c>
    </row>
    <row r="4868" spans="1:7" x14ac:dyDescent="0.25">
      <c r="A4868" t="s">
        <v>20768</v>
      </c>
      <c r="B4868" t="str">
        <f t="shared" si="76"/>
        <v>M67</v>
      </c>
      <c r="E4868" t="s">
        <v>7042</v>
      </c>
      <c r="F4868" t="s">
        <v>20769</v>
      </c>
      <c r="G4868" t="s">
        <v>20770</v>
      </c>
    </row>
    <row r="4869" spans="1:7" x14ac:dyDescent="0.25">
      <c r="A4869" t="s">
        <v>20771</v>
      </c>
      <c r="B4869" t="str">
        <f t="shared" si="76"/>
        <v>M67</v>
      </c>
      <c r="E4869" t="s">
        <v>7042</v>
      </c>
      <c r="F4869" t="s">
        <v>20772</v>
      </c>
      <c r="G4869" t="s">
        <v>20773</v>
      </c>
    </row>
    <row r="4870" spans="1:7" x14ac:dyDescent="0.25">
      <c r="A4870" t="s">
        <v>20774</v>
      </c>
      <c r="B4870" t="str">
        <f t="shared" si="76"/>
        <v>M68</v>
      </c>
      <c r="C4870" t="s">
        <v>1835</v>
      </c>
      <c r="F4870" t="s">
        <v>20775</v>
      </c>
      <c r="G4870" t="s">
        <v>20776</v>
      </c>
    </row>
    <row r="4871" spans="1:7" x14ac:dyDescent="0.25">
      <c r="A4871" t="s">
        <v>20777</v>
      </c>
      <c r="B4871" t="str">
        <f t="shared" si="76"/>
        <v>M68</v>
      </c>
      <c r="C4871" t="s">
        <v>1835</v>
      </c>
      <c r="F4871" t="s">
        <v>20778</v>
      </c>
      <c r="G4871" t="s">
        <v>20779</v>
      </c>
    </row>
    <row r="4872" spans="1:7" x14ac:dyDescent="0.25">
      <c r="A4872" t="s">
        <v>20780</v>
      </c>
      <c r="B4872" t="str">
        <f t="shared" si="76"/>
        <v>M70</v>
      </c>
      <c r="E4872" t="s">
        <v>7042</v>
      </c>
      <c r="F4872" t="s">
        <v>20781</v>
      </c>
      <c r="G4872" t="s">
        <v>20782</v>
      </c>
    </row>
    <row r="4873" spans="1:7" x14ac:dyDescent="0.25">
      <c r="A4873" t="s">
        <v>20783</v>
      </c>
      <c r="B4873" t="str">
        <f t="shared" si="76"/>
        <v>M70</v>
      </c>
      <c r="E4873" t="s">
        <v>7042</v>
      </c>
      <c r="F4873" t="s">
        <v>20784</v>
      </c>
      <c r="G4873" t="s">
        <v>20785</v>
      </c>
    </row>
    <row r="4874" spans="1:7" x14ac:dyDescent="0.25">
      <c r="A4874" t="s">
        <v>20786</v>
      </c>
      <c r="B4874" t="str">
        <f t="shared" si="76"/>
        <v>M70</v>
      </c>
      <c r="E4874" t="s">
        <v>7042</v>
      </c>
      <c r="F4874" t="s">
        <v>20787</v>
      </c>
      <c r="G4874" t="s">
        <v>20788</v>
      </c>
    </row>
    <row r="4875" spans="1:7" x14ac:dyDescent="0.25">
      <c r="A4875" t="s">
        <v>20789</v>
      </c>
      <c r="B4875" t="str">
        <f t="shared" si="76"/>
        <v>M70</v>
      </c>
      <c r="E4875" t="s">
        <v>7042</v>
      </c>
      <c r="F4875" t="s">
        <v>20790</v>
      </c>
      <c r="G4875" t="s">
        <v>20791</v>
      </c>
    </row>
    <row r="4876" spans="1:7" x14ac:dyDescent="0.25">
      <c r="A4876" t="s">
        <v>20792</v>
      </c>
      <c r="B4876" t="str">
        <f t="shared" si="76"/>
        <v>M70</v>
      </c>
      <c r="E4876" t="s">
        <v>7042</v>
      </c>
      <c r="F4876" t="s">
        <v>20793</v>
      </c>
      <c r="G4876" t="s">
        <v>20794</v>
      </c>
    </row>
    <row r="4877" spans="1:7" x14ac:dyDescent="0.25">
      <c r="A4877" t="s">
        <v>20795</v>
      </c>
      <c r="B4877" t="str">
        <f t="shared" si="76"/>
        <v>M70</v>
      </c>
      <c r="E4877" t="s">
        <v>7042</v>
      </c>
      <c r="F4877" t="s">
        <v>20796</v>
      </c>
      <c r="G4877" t="s">
        <v>20797</v>
      </c>
    </row>
    <row r="4878" spans="1:7" x14ac:dyDescent="0.25">
      <c r="A4878" t="s">
        <v>20798</v>
      </c>
      <c r="B4878" t="str">
        <f t="shared" si="76"/>
        <v>M70</v>
      </c>
      <c r="E4878" t="s">
        <v>7042</v>
      </c>
      <c r="F4878" t="s">
        <v>20799</v>
      </c>
      <c r="G4878" t="s">
        <v>20800</v>
      </c>
    </row>
    <row r="4879" spans="1:7" x14ac:dyDescent="0.25">
      <c r="A4879" t="s">
        <v>20801</v>
      </c>
      <c r="B4879" t="str">
        <f t="shared" si="76"/>
        <v>M70</v>
      </c>
      <c r="E4879" t="s">
        <v>7042</v>
      </c>
      <c r="F4879" t="s">
        <v>20802</v>
      </c>
      <c r="G4879" t="s">
        <v>20803</v>
      </c>
    </row>
    <row r="4880" spans="1:7" x14ac:dyDescent="0.25">
      <c r="A4880" t="s">
        <v>20804</v>
      </c>
      <c r="B4880" t="str">
        <f t="shared" si="76"/>
        <v>M70</v>
      </c>
      <c r="E4880" t="s">
        <v>7042</v>
      </c>
      <c r="F4880" t="s">
        <v>20805</v>
      </c>
      <c r="G4880" t="s">
        <v>20806</v>
      </c>
    </row>
    <row r="4881" spans="1:9" x14ac:dyDescent="0.25">
      <c r="A4881" t="s">
        <v>20807</v>
      </c>
      <c r="B4881" t="str">
        <f t="shared" si="76"/>
        <v>M70</v>
      </c>
      <c r="E4881" t="s">
        <v>7042</v>
      </c>
      <c r="F4881" t="s">
        <v>20808</v>
      </c>
      <c r="G4881" t="s">
        <v>20809</v>
      </c>
    </row>
    <row r="4882" spans="1:9" x14ac:dyDescent="0.25">
      <c r="A4882" t="s">
        <v>20810</v>
      </c>
      <c r="B4882" t="str">
        <f t="shared" si="76"/>
        <v>M71</v>
      </c>
      <c r="E4882" t="s">
        <v>7042</v>
      </c>
      <c r="F4882" t="s">
        <v>20811</v>
      </c>
      <c r="G4882" t="s">
        <v>20812</v>
      </c>
    </row>
    <row r="4883" spans="1:9" x14ac:dyDescent="0.25">
      <c r="A4883" t="s">
        <v>20813</v>
      </c>
      <c r="B4883" t="str">
        <f t="shared" si="76"/>
        <v>M71</v>
      </c>
      <c r="E4883" t="s">
        <v>7042</v>
      </c>
      <c r="F4883" t="s">
        <v>20814</v>
      </c>
      <c r="G4883" t="s">
        <v>20815</v>
      </c>
    </row>
    <row r="4884" spans="1:9" x14ac:dyDescent="0.25">
      <c r="A4884" t="s">
        <v>20816</v>
      </c>
      <c r="B4884" t="str">
        <f t="shared" si="76"/>
        <v>M71</v>
      </c>
      <c r="E4884" t="s">
        <v>7042</v>
      </c>
      <c r="F4884" t="s">
        <v>20817</v>
      </c>
      <c r="G4884" t="s">
        <v>20818</v>
      </c>
    </row>
    <row r="4885" spans="1:9" x14ac:dyDescent="0.25">
      <c r="A4885" t="s">
        <v>20819</v>
      </c>
      <c r="B4885" t="str">
        <f t="shared" si="76"/>
        <v>M71</v>
      </c>
      <c r="E4885" t="s">
        <v>7042</v>
      </c>
      <c r="F4885" t="s">
        <v>20820</v>
      </c>
      <c r="G4885" t="s">
        <v>20821</v>
      </c>
    </row>
    <row r="4886" spans="1:9" x14ac:dyDescent="0.25">
      <c r="A4886" t="s">
        <v>20822</v>
      </c>
      <c r="B4886" t="str">
        <f t="shared" si="76"/>
        <v>M71</v>
      </c>
      <c r="E4886" t="s">
        <v>7042</v>
      </c>
      <c r="F4886" t="s">
        <v>20823</v>
      </c>
      <c r="G4886" t="s">
        <v>20824</v>
      </c>
    </row>
    <row r="4887" spans="1:9" x14ac:dyDescent="0.25">
      <c r="A4887" t="s">
        <v>20825</v>
      </c>
      <c r="B4887" t="str">
        <f t="shared" si="76"/>
        <v>M71</v>
      </c>
      <c r="E4887" t="s">
        <v>7042</v>
      </c>
      <c r="F4887" t="s">
        <v>20826</v>
      </c>
      <c r="G4887" t="s">
        <v>20827</v>
      </c>
    </row>
    <row r="4888" spans="1:9" x14ac:dyDescent="0.25">
      <c r="A4888" t="s">
        <v>20828</v>
      </c>
      <c r="B4888" t="str">
        <f t="shared" si="76"/>
        <v>M71</v>
      </c>
      <c r="E4888" t="s">
        <v>7042</v>
      </c>
      <c r="F4888" t="s">
        <v>20829</v>
      </c>
      <c r="G4888" t="s">
        <v>20830</v>
      </c>
    </row>
    <row r="4889" spans="1:9" x14ac:dyDescent="0.25">
      <c r="A4889" t="s">
        <v>20831</v>
      </c>
      <c r="B4889" t="str">
        <f t="shared" si="76"/>
        <v>M71</v>
      </c>
      <c r="E4889" t="s">
        <v>7042</v>
      </c>
      <c r="F4889" t="s">
        <v>20832</v>
      </c>
      <c r="G4889" t="s">
        <v>20833</v>
      </c>
    </row>
    <row r="4890" spans="1:9" x14ac:dyDescent="0.25">
      <c r="A4890" t="s">
        <v>20834</v>
      </c>
      <c r="B4890" t="str">
        <f t="shared" si="76"/>
        <v>M72</v>
      </c>
      <c r="F4890" t="s">
        <v>20835</v>
      </c>
      <c r="G4890" t="s">
        <v>20836</v>
      </c>
    </row>
    <row r="4891" spans="1:9" x14ac:dyDescent="0.25">
      <c r="A4891" t="s">
        <v>20837</v>
      </c>
      <c r="B4891" t="str">
        <f t="shared" si="76"/>
        <v>M72</v>
      </c>
      <c r="F4891" t="s">
        <v>20838</v>
      </c>
      <c r="G4891" t="s">
        <v>20839</v>
      </c>
    </row>
    <row r="4892" spans="1:9" x14ac:dyDescent="0.25">
      <c r="A4892" t="s">
        <v>20840</v>
      </c>
      <c r="B4892" t="str">
        <f t="shared" si="76"/>
        <v>M72</v>
      </c>
      <c r="F4892" t="s">
        <v>20841</v>
      </c>
      <c r="G4892" t="s">
        <v>20842</v>
      </c>
    </row>
    <row r="4893" spans="1:9" x14ac:dyDescent="0.25">
      <c r="A4893" t="s">
        <v>20843</v>
      </c>
      <c r="B4893" t="str">
        <f t="shared" si="76"/>
        <v>M72</v>
      </c>
      <c r="F4893" t="s">
        <v>20844</v>
      </c>
      <c r="G4893" t="s">
        <v>20845</v>
      </c>
      <c r="I4893" t="s">
        <v>20846</v>
      </c>
    </row>
    <row r="4894" spans="1:9" x14ac:dyDescent="0.25">
      <c r="A4894" t="s">
        <v>20847</v>
      </c>
      <c r="B4894" t="str">
        <f t="shared" si="76"/>
        <v>M72</v>
      </c>
      <c r="F4894" t="s">
        <v>20848</v>
      </c>
      <c r="G4894" t="s">
        <v>20849</v>
      </c>
    </row>
    <row r="4895" spans="1:9" x14ac:dyDescent="0.25">
      <c r="A4895" t="s">
        <v>20850</v>
      </c>
      <c r="B4895" t="str">
        <f t="shared" si="76"/>
        <v>M72</v>
      </c>
      <c r="F4895" t="s">
        <v>20851</v>
      </c>
      <c r="G4895" t="s">
        <v>20852</v>
      </c>
      <c r="I4895" t="s">
        <v>20853</v>
      </c>
    </row>
    <row r="4896" spans="1:9" x14ac:dyDescent="0.25">
      <c r="A4896" t="s">
        <v>20854</v>
      </c>
      <c r="B4896" t="str">
        <f t="shared" si="76"/>
        <v>M72</v>
      </c>
      <c r="F4896" t="s">
        <v>20855</v>
      </c>
      <c r="G4896" t="s">
        <v>20856</v>
      </c>
    </row>
    <row r="4897" spans="1:8" x14ac:dyDescent="0.25">
      <c r="A4897" t="s">
        <v>20857</v>
      </c>
      <c r="B4897" t="str">
        <f t="shared" si="76"/>
        <v>M73</v>
      </c>
      <c r="C4897" t="s">
        <v>1835</v>
      </c>
      <c r="F4897" t="s">
        <v>20858</v>
      </c>
      <c r="G4897" t="s">
        <v>20859</v>
      </c>
      <c r="H4897" t="s">
        <v>20860</v>
      </c>
    </row>
    <row r="4898" spans="1:8" x14ac:dyDescent="0.25">
      <c r="A4898" t="s">
        <v>20861</v>
      </c>
      <c r="B4898" t="str">
        <f t="shared" si="76"/>
        <v>M73</v>
      </c>
      <c r="C4898" t="s">
        <v>1835</v>
      </c>
      <c r="F4898" t="s">
        <v>20862</v>
      </c>
      <c r="G4898" t="s">
        <v>20863</v>
      </c>
      <c r="H4898" t="s">
        <v>18406</v>
      </c>
    </row>
    <row r="4899" spans="1:8" x14ac:dyDescent="0.25">
      <c r="A4899" t="s">
        <v>20864</v>
      </c>
      <c r="B4899" t="str">
        <f t="shared" si="76"/>
        <v>M73</v>
      </c>
      <c r="C4899" t="s">
        <v>1835</v>
      </c>
      <c r="F4899" t="s">
        <v>20865</v>
      </c>
      <c r="G4899" t="s">
        <v>20866</v>
      </c>
    </row>
    <row r="4900" spans="1:8" x14ac:dyDescent="0.25">
      <c r="A4900" t="s">
        <v>20867</v>
      </c>
      <c r="B4900" t="str">
        <f t="shared" si="76"/>
        <v>M75</v>
      </c>
      <c r="E4900" t="s">
        <v>7042</v>
      </c>
      <c r="F4900" t="s">
        <v>20868</v>
      </c>
      <c r="G4900" t="s">
        <v>20869</v>
      </c>
    </row>
    <row r="4901" spans="1:8" x14ac:dyDescent="0.25">
      <c r="A4901" t="s">
        <v>20870</v>
      </c>
      <c r="B4901" t="str">
        <f t="shared" si="76"/>
        <v>M75</v>
      </c>
      <c r="E4901" t="s">
        <v>7042</v>
      </c>
      <c r="F4901" t="s">
        <v>20871</v>
      </c>
      <c r="G4901" t="s">
        <v>20872</v>
      </c>
    </row>
    <row r="4902" spans="1:8" x14ac:dyDescent="0.25">
      <c r="A4902" t="s">
        <v>20873</v>
      </c>
      <c r="B4902" t="str">
        <f t="shared" si="76"/>
        <v>M75</v>
      </c>
      <c r="E4902" t="s">
        <v>7042</v>
      </c>
      <c r="F4902" t="s">
        <v>20874</v>
      </c>
      <c r="G4902" t="s">
        <v>20875</v>
      </c>
    </row>
    <row r="4903" spans="1:8" x14ac:dyDescent="0.25">
      <c r="A4903" t="s">
        <v>20876</v>
      </c>
      <c r="B4903" t="str">
        <f t="shared" si="76"/>
        <v>M75</v>
      </c>
      <c r="E4903" t="s">
        <v>7042</v>
      </c>
      <c r="F4903" t="s">
        <v>20877</v>
      </c>
      <c r="G4903" t="s">
        <v>20878</v>
      </c>
    </row>
    <row r="4904" spans="1:8" x14ac:dyDescent="0.25">
      <c r="A4904" t="s">
        <v>20879</v>
      </c>
      <c r="B4904" t="str">
        <f t="shared" si="76"/>
        <v>M75</v>
      </c>
      <c r="E4904" t="s">
        <v>7042</v>
      </c>
      <c r="F4904" t="s">
        <v>20880</v>
      </c>
      <c r="G4904" t="s">
        <v>20881</v>
      </c>
    </row>
    <row r="4905" spans="1:8" x14ac:dyDescent="0.25">
      <c r="A4905" t="s">
        <v>20882</v>
      </c>
      <c r="B4905" t="str">
        <f t="shared" si="76"/>
        <v>M75</v>
      </c>
      <c r="E4905" t="s">
        <v>7042</v>
      </c>
      <c r="F4905" t="s">
        <v>20883</v>
      </c>
      <c r="G4905" t="s">
        <v>20884</v>
      </c>
    </row>
    <row r="4906" spans="1:8" x14ac:dyDescent="0.25">
      <c r="A4906" t="s">
        <v>20885</v>
      </c>
      <c r="B4906" t="str">
        <f t="shared" si="76"/>
        <v>M75</v>
      </c>
      <c r="E4906" t="s">
        <v>7042</v>
      </c>
      <c r="F4906" t="s">
        <v>20886</v>
      </c>
      <c r="G4906" t="s">
        <v>20887</v>
      </c>
    </row>
    <row r="4907" spans="1:8" x14ac:dyDescent="0.25">
      <c r="A4907" t="s">
        <v>20888</v>
      </c>
      <c r="B4907" t="str">
        <f t="shared" si="76"/>
        <v>M75</v>
      </c>
      <c r="E4907" t="s">
        <v>7042</v>
      </c>
      <c r="F4907" t="s">
        <v>20889</v>
      </c>
      <c r="G4907" t="s">
        <v>20890</v>
      </c>
    </row>
    <row r="4908" spans="1:8" x14ac:dyDescent="0.25">
      <c r="A4908" t="s">
        <v>20891</v>
      </c>
      <c r="B4908" t="str">
        <f t="shared" si="76"/>
        <v>M76</v>
      </c>
      <c r="E4908" t="s">
        <v>7042</v>
      </c>
      <c r="F4908" t="s">
        <v>20892</v>
      </c>
      <c r="G4908" t="s">
        <v>20893</v>
      </c>
    </row>
    <row r="4909" spans="1:8" x14ac:dyDescent="0.25">
      <c r="A4909" t="s">
        <v>20894</v>
      </c>
      <c r="B4909" t="str">
        <f t="shared" si="76"/>
        <v>M76</v>
      </c>
      <c r="E4909" t="s">
        <v>7042</v>
      </c>
      <c r="F4909" t="s">
        <v>20895</v>
      </c>
      <c r="G4909" t="s">
        <v>20896</v>
      </c>
    </row>
    <row r="4910" spans="1:8" x14ac:dyDescent="0.25">
      <c r="A4910" t="s">
        <v>20897</v>
      </c>
      <c r="B4910" t="str">
        <f t="shared" si="76"/>
        <v>M76</v>
      </c>
      <c r="E4910" t="s">
        <v>7042</v>
      </c>
      <c r="F4910" t="s">
        <v>20898</v>
      </c>
      <c r="G4910" t="s">
        <v>20899</v>
      </c>
    </row>
    <row r="4911" spans="1:8" x14ac:dyDescent="0.25">
      <c r="A4911" t="s">
        <v>20900</v>
      </c>
      <c r="B4911" t="str">
        <f t="shared" si="76"/>
        <v>M76</v>
      </c>
      <c r="E4911" t="s">
        <v>7042</v>
      </c>
      <c r="F4911" t="s">
        <v>20901</v>
      </c>
      <c r="G4911" t="s">
        <v>20902</v>
      </c>
    </row>
    <row r="4912" spans="1:8" x14ac:dyDescent="0.25">
      <c r="A4912" t="s">
        <v>20903</v>
      </c>
      <c r="B4912" t="str">
        <f t="shared" si="76"/>
        <v>M76</v>
      </c>
      <c r="E4912" t="s">
        <v>7042</v>
      </c>
      <c r="F4912" t="s">
        <v>20904</v>
      </c>
      <c r="G4912" t="s">
        <v>20905</v>
      </c>
    </row>
    <row r="4913" spans="1:7" x14ac:dyDescent="0.25">
      <c r="A4913" t="s">
        <v>20906</v>
      </c>
      <c r="B4913" t="str">
        <f t="shared" si="76"/>
        <v>M76</v>
      </c>
      <c r="E4913" t="s">
        <v>7042</v>
      </c>
      <c r="F4913" t="s">
        <v>20907</v>
      </c>
      <c r="G4913" t="s">
        <v>20908</v>
      </c>
    </row>
    <row r="4914" spans="1:7" x14ac:dyDescent="0.25">
      <c r="A4914" t="s">
        <v>20909</v>
      </c>
      <c r="B4914" t="str">
        <f t="shared" si="76"/>
        <v>M76</v>
      </c>
      <c r="E4914" t="s">
        <v>7042</v>
      </c>
      <c r="F4914" t="s">
        <v>20910</v>
      </c>
      <c r="G4914" t="s">
        <v>20911</v>
      </c>
    </row>
    <row r="4915" spans="1:7" x14ac:dyDescent="0.25">
      <c r="A4915" t="s">
        <v>20912</v>
      </c>
      <c r="B4915" t="str">
        <f t="shared" si="76"/>
        <v>M76</v>
      </c>
      <c r="E4915" t="s">
        <v>7042</v>
      </c>
      <c r="F4915" t="s">
        <v>20913</v>
      </c>
      <c r="G4915" t="s">
        <v>20914</v>
      </c>
    </row>
    <row r="4916" spans="1:7" x14ac:dyDescent="0.25">
      <c r="A4916" t="s">
        <v>20915</v>
      </c>
      <c r="B4916" t="str">
        <f t="shared" si="76"/>
        <v>M76</v>
      </c>
      <c r="E4916" t="s">
        <v>7042</v>
      </c>
      <c r="F4916" t="s">
        <v>20916</v>
      </c>
      <c r="G4916" t="s">
        <v>20917</v>
      </c>
    </row>
    <row r="4917" spans="1:7" x14ac:dyDescent="0.25">
      <c r="A4917" t="s">
        <v>20918</v>
      </c>
      <c r="B4917" t="str">
        <f t="shared" si="76"/>
        <v>M76</v>
      </c>
      <c r="E4917" t="s">
        <v>7042</v>
      </c>
      <c r="F4917" t="s">
        <v>20919</v>
      </c>
      <c r="G4917" t="s">
        <v>20920</v>
      </c>
    </row>
    <row r="4918" spans="1:7" x14ac:dyDescent="0.25">
      <c r="A4918" t="s">
        <v>20921</v>
      </c>
      <c r="B4918" t="str">
        <f t="shared" si="76"/>
        <v>M77</v>
      </c>
      <c r="E4918" t="s">
        <v>7042</v>
      </c>
      <c r="F4918" t="s">
        <v>20922</v>
      </c>
      <c r="G4918" t="s">
        <v>20923</v>
      </c>
    </row>
    <row r="4919" spans="1:7" x14ac:dyDescent="0.25">
      <c r="A4919" t="s">
        <v>20924</v>
      </c>
      <c r="B4919" t="str">
        <f t="shared" si="76"/>
        <v>M77</v>
      </c>
      <c r="E4919" t="s">
        <v>7042</v>
      </c>
      <c r="F4919" t="s">
        <v>20925</v>
      </c>
      <c r="G4919" t="s">
        <v>20926</v>
      </c>
    </row>
    <row r="4920" spans="1:7" x14ac:dyDescent="0.25">
      <c r="A4920" t="s">
        <v>20927</v>
      </c>
      <c r="B4920" t="str">
        <f t="shared" si="76"/>
        <v>M77</v>
      </c>
      <c r="E4920" t="s">
        <v>7042</v>
      </c>
      <c r="F4920" t="s">
        <v>20928</v>
      </c>
      <c r="G4920" t="s">
        <v>20929</v>
      </c>
    </row>
    <row r="4921" spans="1:7" x14ac:dyDescent="0.25">
      <c r="A4921" t="s">
        <v>20930</v>
      </c>
      <c r="B4921" t="str">
        <f t="shared" si="76"/>
        <v>M77</v>
      </c>
      <c r="E4921" t="s">
        <v>7042</v>
      </c>
      <c r="F4921" t="s">
        <v>20931</v>
      </c>
      <c r="G4921" t="s">
        <v>20932</v>
      </c>
    </row>
    <row r="4922" spans="1:7" x14ac:dyDescent="0.25">
      <c r="A4922" t="s">
        <v>20933</v>
      </c>
      <c r="B4922" t="str">
        <f t="shared" si="76"/>
        <v>M77</v>
      </c>
      <c r="E4922" t="s">
        <v>7042</v>
      </c>
      <c r="F4922" t="s">
        <v>20934</v>
      </c>
      <c r="G4922" t="s">
        <v>20935</v>
      </c>
    </row>
    <row r="4923" spans="1:7" x14ac:dyDescent="0.25">
      <c r="A4923" t="s">
        <v>20936</v>
      </c>
      <c r="B4923" t="str">
        <f t="shared" si="76"/>
        <v>M77</v>
      </c>
      <c r="E4923" t="s">
        <v>7042</v>
      </c>
      <c r="F4923" t="s">
        <v>20937</v>
      </c>
      <c r="G4923" t="s">
        <v>20938</v>
      </c>
    </row>
    <row r="4924" spans="1:7" x14ac:dyDescent="0.25">
      <c r="A4924" t="s">
        <v>20939</v>
      </c>
      <c r="B4924" t="str">
        <f t="shared" si="76"/>
        <v>M77</v>
      </c>
      <c r="E4924" t="s">
        <v>7042</v>
      </c>
      <c r="F4924" t="s">
        <v>20940</v>
      </c>
      <c r="G4924" t="s">
        <v>20941</v>
      </c>
    </row>
    <row r="4925" spans="1:7" x14ac:dyDescent="0.25">
      <c r="A4925" t="s">
        <v>20942</v>
      </c>
      <c r="B4925" t="str">
        <f t="shared" si="76"/>
        <v>M77</v>
      </c>
      <c r="E4925" t="s">
        <v>7042</v>
      </c>
      <c r="F4925" t="s">
        <v>20943</v>
      </c>
      <c r="G4925" t="s">
        <v>20944</v>
      </c>
    </row>
    <row r="4926" spans="1:7" x14ac:dyDescent="0.25">
      <c r="A4926" t="s">
        <v>20945</v>
      </c>
      <c r="B4926" t="str">
        <f t="shared" si="76"/>
        <v>M79</v>
      </c>
      <c r="E4926" t="s">
        <v>7042</v>
      </c>
      <c r="F4926" t="s">
        <v>20946</v>
      </c>
      <c r="G4926" t="s">
        <v>20947</v>
      </c>
    </row>
    <row r="4927" spans="1:7" x14ac:dyDescent="0.25">
      <c r="A4927" t="s">
        <v>20948</v>
      </c>
      <c r="B4927" t="str">
        <f t="shared" si="76"/>
        <v>M79</v>
      </c>
      <c r="E4927" t="s">
        <v>7042</v>
      </c>
      <c r="F4927" t="s">
        <v>20949</v>
      </c>
      <c r="G4927" t="s">
        <v>20950</v>
      </c>
    </row>
    <row r="4928" spans="1:7" x14ac:dyDescent="0.25">
      <c r="A4928" t="s">
        <v>20951</v>
      </c>
      <c r="B4928" t="str">
        <f t="shared" si="76"/>
        <v>M79</v>
      </c>
      <c r="E4928" t="s">
        <v>7042</v>
      </c>
      <c r="F4928" t="s">
        <v>20952</v>
      </c>
      <c r="G4928" t="s">
        <v>20953</v>
      </c>
    </row>
    <row r="4929" spans="1:7" x14ac:dyDescent="0.25">
      <c r="A4929" t="s">
        <v>20954</v>
      </c>
      <c r="B4929" t="str">
        <f t="shared" si="76"/>
        <v>M79</v>
      </c>
      <c r="E4929" t="s">
        <v>7042</v>
      </c>
      <c r="F4929" t="s">
        <v>20955</v>
      </c>
      <c r="G4929" t="s">
        <v>20956</v>
      </c>
    </row>
    <row r="4930" spans="1:7" x14ac:dyDescent="0.25">
      <c r="A4930" t="s">
        <v>20957</v>
      </c>
      <c r="B4930" t="str">
        <f t="shared" si="76"/>
        <v>M79</v>
      </c>
      <c r="E4930" t="s">
        <v>7042</v>
      </c>
      <c r="F4930" t="s">
        <v>20958</v>
      </c>
      <c r="G4930" t="s">
        <v>20959</v>
      </c>
    </row>
    <row r="4931" spans="1:7" x14ac:dyDescent="0.25">
      <c r="A4931" t="s">
        <v>20960</v>
      </c>
      <c r="B4931" t="str">
        <f t="shared" ref="B4931:B4994" si="77">LEFT(A4931,3)</f>
        <v>M79</v>
      </c>
      <c r="E4931" t="s">
        <v>7042</v>
      </c>
      <c r="F4931" t="s">
        <v>20961</v>
      </c>
      <c r="G4931" t="s">
        <v>20962</v>
      </c>
    </row>
    <row r="4932" spans="1:7" x14ac:dyDescent="0.25">
      <c r="A4932" t="s">
        <v>20963</v>
      </c>
      <c r="B4932" t="str">
        <f t="shared" si="77"/>
        <v>M79</v>
      </c>
      <c r="E4932" t="s">
        <v>7042</v>
      </c>
      <c r="F4932" t="s">
        <v>20964</v>
      </c>
      <c r="G4932" t="s">
        <v>20965</v>
      </c>
    </row>
    <row r="4933" spans="1:7" x14ac:dyDescent="0.25">
      <c r="A4933" t="s">
        <v>20966</v>
      </c>
      <c r="B4933" t="str">
        <f t="shared" si="77"/>
        <v>M79</v>
      </c>
      <c r="E4933" t="s">
        <v>7042</v>
      </c>
      <c r="F4933" t="s">
        <v>20967</v>
      </c>
      <c r="G4933" t="s">
        <v>20968</v>
      </c>
    </row>
    <row r="4934" spans="1:7" x14ac:dyDescent="0.25">
      <c r="A4934" t="s">
        <v>20969</v>
      </c>
      <c r="B4934" t="str">
        <f t="shared" si="77"/>
        <v>M79</v>
      </c>
      <c r="E4934" t="s">
        <v>7042</v>
      </c>
      <c r="F4934" t="s">
        <v>20970</v>
      </c>
      <c r="G4934" t="s">
        <v>20971</v>
      </c>
    </row>
    <row r="4935" spans="1:7" x14ac:dyDescent="0.25">
      <c r="A4935" t="s">
        <v>20972</v>
      </c>
      <c r="B4935" t="str">
        <f t="shared" si="77"/>
        <v>M79</v>
      </c>
      <c r="E4935" t="s">
        <v>7042</v>
      </c>
      <c r="F4935" t="s">
        <v>20973</v>
      </c>
      <c r="G4935" t="s">
        <v>20974</v>
      </c>
    </row>
    <row r="4936" spans="1:7" x14ac:dyDescent="0.25">
      <c r="A4936" t="s">
        <v>20975</v>
      </c>
      <c r="B4936" t="str">
        <f t="shared" si="77"/>
        <v>M80</v>
      </c>
      <c r="D4936" t="s">
        <v>7066</v>
      </c>
      <c r="F4936" t="s">
        <v>20976</v>
      </c>
      <c r="G4936" t="s">
        <v>20977</v>
      </c>
    </row>
    <row r="4937" spans="1:7" x14ac:dyDescent="0.25">
      <c r="A4937" t="s">
        <v>20978</v>
      </c>
      <c r="B4937" t="str">
        <f t="shared" si="77"/>
        <v>M80</v>
      </c>
      <c r="D4937" t="s">
        <v>7066</v>
      </c>
      <c r="F4937" t="s">
        <v>20979</v>
      </c>
      <c r="G4937" t="s">
        <v>20980</v>
      </c>
    </row>
    <row r="4938" spans="1:7" x14ac:dyDescent="0.25">
      <c r="A4938" t="s">
        <v>20981</v>
      </c>
      <c r="B4938" t="str">
        <f t="shared" si="77"/>
        <v>M80</v>
      </c>
      <c r="F4938" t="s">
        <v>20982</v>
      </c>
      <c r="G4938" t="s">
        <v>20983</v>
      </c>
    </row>
    <row r="4939" spans="1:7" x14ac:dyDescent="0.25">
      <c r="A4939" t="s">
        <v>20984</v>
      </c>
      <c r="B4939" t="str">
        <f t="shared" si="77"/>
        <v>M80</v>
      </c>
      <c r="F4939" t="s">
        <v>20985</v>
      </c>
      <c r="G4939" t="s">
        <v>20986</v>
      </c>
    </row>
    <row r="4940" spans="1:7" x14ac:dyDescent="0.25">
      <c r="A4940" t="s">
        <v>20987</v>
      </c>
      <c r="B4940" t="str">
        <f t="shared" si="77"/>
        <v>M80</v>
      </c>
      <c r="F4940" t="s">
        <v>20988</v>
      </c>
      <c r="G4940" t="s">
        <v>20989</v>
      </c>
    </row>
    <row r="4941" spans="1:7" x14ac:dyDescent="0.25">
      <c r="A4941" t="s">
        <v>20990</v>
      </c>
      <c r="B4941" t="str">
        <f t="shared" si="77"/>
        <v>M80</v>
      </c>
      <c r="F4941" t="s">
        <v>20991</v>
      </c>
      <c r="G4941" t="s">
        <v>20992</v>
      </c>
    </row>
    <row r="4942" spans="1:7" x14ac:dyDescent="0.25">
      <c r="A4942" t="s">
        <v>20993</v>
      </c>
      <c r="B4942" t="str">
        <f t="shared" si="77"/>
        <v>M80</v>
      </c>
      <c r="F4942" t="s">
        <v>20994</v>
      </c>
      <c r="G4942" t="s">
        <v>20995</v>
      </c>
    </row>
    <row r="4943" spans="1:7" x14ac:dyDescent="0.25">
      <c r="A4943" t="s">
        <v>20996</v>
      </c>
      <c r="B4943" t="str">
        <f t="shared" si="77"/>
        <v>M80</v>
      </c>
      <c r="F4943" t="s">
        <v>20997</v>
      </c>
      <c r="G4943" t="s">
        <v>20998</v>
      </c>
    </row>
    <row r="4944" spans="1:7" x14ac:dyDescent="0.25">
      <c r="A4944" t="s">
        <v>20999</v>
      </c>
      <c r="B4944" t="str">
        <f t="shared" si="77"/>
        <v>M81</v>
      </c>
      <c r="D4944" t="s">
        <v>7066</v>
      </c>
      <c r="F4944" t="s">
        <v>21000</v>
      </c>
      <c r="G4944" t="s">
        <v>21001</v>
      </c>
    </row>
    <row r="4945" spans="1:8" x14ac:dyDescent="0.25">
      <c r="A4945" t="s">
        <v>21002</v>
      </c>
      <c r="B4945" t="str">
        <f t="shared" si="77"/>
        <v>M81</v>
      </c>
      <c r="D4945" t="s">
        <v>7066</v>
      </c>
      <c r="F4945" t="s">
        <v>21003</v>
      </c>
      <c r="G4945" t="s">
        <v>21004</v>
      </c>
    </row>
    <row r="4946" spans="1:8" x14ac:dyDescent="0.25">
      <c r="A4946" t="s">
        <v>21005</v>
      </c>
      <c r="B4946" t="str">
        <f t="shared" si="77"/>
        <v>M81</v>
      </c>
      <c r="F4946" t="s">
        <v>21006</v>
      </c>
      <c r="G4946" t="s">
        <v>21007</v>
      </c>
    </row>
    <row r="4947" spans="1:8" x14ac:dyDescent="0.25">
      <c r="A4947" t="s">
        <v>21008</v>
      </c>
      <c r="B4947" t="str">
        <f t="shared" si="77"/>
        <v>M81</v>
      </c>
      <c r="F4947" t="s">
        <v>21009</v>
      </c>
      <c r="G4947" t="s">
        <v>21010</v>
      </c>
    </row>
    <row r="4948" spans="1:8" x14ac:dyDescent="0.25">
      <c r="A4948" t="s">
        <v>21011</v>
      </c>
      <c r="B4948" t="str">
        <f t="shared" si="77"/>
        <v>M81</v>
      </c>
      <c r="F4948" t="s">
        <v>21012</v>
      </c>
      <c r="G4948" t="s">
        <v>21013</v>
      </c>
    </row>
    <row r="4949" spans="1:8" x14ac:dyDescent="0.25">
      <c r="A4949" t="s">
        <v>21014</v>
      </c>
      <c r="B4949" t="str">
        <f t="shared" si="77"/>
        <v>M81</v>
      </c>
      <c r="F4949" t="s">
        <v>21015</v>
      </c>
      <c r="G4949" t="s">
        <v>21016</v>
      </c>
    </row>
    <row r="4950" spans="1:8" x14ac:dyDescent="0.25">
      <c r="A4950" t="s">
        <v>21017</v>
      </c>
      <c r="B4950" t="str">
        <f t="shared" si="77"/>
        <v>M81</v>
      </c>
      <c r="F4950" t="s">
        <v>21018</v>
      </c>
      <c r="G4950" t="s">
        <v>21019</v>
      </c>
    </row>
    <row r="4951" spans="1:8" x14ac:dyDescent="0.25">
      <c r="A4951" t="s">
        <v>21020</v>
      </c>
      <c r="B4951" t="str">
        <f t="shared" si="77"/>
        <v>M81</v>
      </c>
      <c r="F4951" t="s">
        <v>21021</v>
      </c>
      <c r="G4951" t="s">
        <v>21022</v>
      </c>
    </row>
    <row r="4952" spans="1:8" x14ac:dyDescent="0.25">
      <c r="A4952" t="s">
        <v>21023</v>
      </c>
      <c r="B4952" t="str">
        <f t="shared" si="77"/>
        <v>M81</v>
      </c>
      <c r="F4952" t="s">
        <v>21024</v>
      </c>
      <c r="G4952" t="s">
        <v>21025</v>
      </c>
    </row>
    <row r="4953" spans="1:8" x14ac:dyDescent="0.25">
      <c r="A4953" t="s">
        <v>21026</v>
      </c>
      <c r="B4953" t="str">
        <f t="shared" si="77"/>
        <v>M82</v>
      </c>
      <c r="C4953" t="s">
        <v>1835</v>
      </c>
      <c r="F4953" t="s">
        <v>21027</v>
      </c>
      <c r="G4953" t="s">
        <v>21028</v>
      </c>
      <c r="H4953" t="s">
        <v>21029</v>
      </c>
    </row>
    <row r="4954" spans="1:8" x14ac:dyDescent="0.25">
      <c r="A4954" t="s">
        <v>21030</v>
      </c>
      <c r="B4954" t="str">
        <f t="shared" si="77"/>
        <v>M82</v>
      </c>
      <c r="C4954" t="s">
        <v>1835</v>
      </c>
      <c r="F4954" t="s">
        <v>21031</v>
      </c>
      <c r="G4954" t="s">
        <v>21032</v>
      </c>
      <c r="H4954" t="s">
        <v>21033</v>
      </c>
    </row>
    <row r="4955" spans="1:8" x14ac:dyDescent="0.25">
      <c r="A4955" t="s">
        <v>21034</v>
      </c>
      <c r="B4955" t="str">
        <f t="shared" si="77"/>
        <v>M82</v>
      </c>
      <c r="C4955" t="s">
        <v>1835</v>
      </c>
      <c r="F4955" t="s">
        <v>21035</v>
      </c>
      <c r="G4955" t="s">
        <v>21036</v>
      </c>
    </row>
    <row r="4956" spans="1:8" x14ac:dyDescent="0.25">
      <c r="A4956" t="s">
        <v>21037</v>
      </c>
      <c r="B4956" t="str">
        <f t="shared" si="77"/>
        <v>M83</v>
      </c>
      <c r="D4956" t="s">
        <v>7066</v>
      </c>
      <c r="F4956" t="s">
        <v>21038</v>
      </c>
      <c r="G4956" t="s">
        <v>21039</v>
      </c>
    </row>
    <row r="4957" spans="1:8" x14ac:dyDescent="0.25">
      <c r="A4957" t="s">
        <v>21040</v>
      </c>
      <c r="B4957" t="str">
        <f t="shared" si="77"/>
        <v>M83</v>
      </c>
      <c r="F4957" t="s">
        <v>21041</v>
      </c>
      <c r="G4957" t="s">
        <v>21042</v>
      </c>
    </row>
    <row r="4958" spans="1:8" x14ac:dyDescent="0.25">
      <c r="A4958" t="s">
        <v>21043</v>
      </c>
      <c r="B4958" t="str">
        <f t="shared" si="77"/>
        <v>M83</v>
      </c>
      <c r="F4958" t="s">
        <v>21044</v>
      </c>
      <c r="G4958" t="s">
        <v>21045</v>
      </c>
    </row>
    <row r="4959" spans="1:8" x14ac:dyDescent="0.25">
      <c r="A4959" t="s">
        <v>21046</v>
      </c>
      <c r="B4959" t="str">
        <f t="shared" si="77"/>
        <v>M83</v>
      </c>
      <c r="F4959" t="s">
        <v>21047</v>
      </c>
      <c r="G4959" t="s">
        <v>21048</v>
      </c>
    </row>
    <row r="4960" spans="1:8" x14ac:dyDescent="0.25">
      <c r="A4960" t="s">
        <v>21049</v>
      </c>
      <c r="B4960" t="str">
        <f t="shared" si="77"/>
        <v>M83</v>
      </c>
      <c r="F4960" t="s">
        <v>21050</v>
      </c>
      <c r="G4960" t="s">
        <v>21051</v>
      </c>
    </row>
    <row r="4961" spans="1:7" x14ac:dyDescent="0.25">
      <c r="A4961" t="s">
        <v>21052</v>
      </c>
      <c r="B4961" t="str">
        <f t="shared" si="77"/>
        <v>M83</v>
      </c>
      <c r="F4961" t="s">
        <v>21053</v>
      </c>
      <c r="G4961" t="s">
        <v>21054</v>
      </c>
    </row>
    <row r="4962" spans="1:7" x14ac:dyDescent="0.25">
      <c r="A4962" t="s">
        <v>21055</v>
      </c>
      <c r="B4962" t="str">
        <f t="shared" si="77"/>
        <v>M83</v>
      </c>
      <c r="F4962" t="s">
        <v>21056</v>
      </c>
      <c r="G4962" t="s">
        <v>21057</v>
      </c>
    </row>
    <row r="4963" spans="1:7" x14ac:dyDescent="0.25">
      <c r="A4963" t="s">
        <v>21058</v>
      </c>
      <c r="B4963" t="str">
        <f t="shared" si="77"/>
        <v>M83</v>
      </c>
      <c r="F4963" t="s">
        <v>21059</v>
      </c>
      <c r="G4963" t="s">
        <v>21060</v>
      </c>
    </row>
    <row r="4964" spans="1:7" x14ac:dyDescent="0.25">
      <c r="A4964" t="s">
        <v>21061</v>
      </c>
      <c r="B4964" t="str">
        <f t="shared" si="77"/>
        <v>M84</v>
      </c>
      <c r="F4964" t="s">
        <v>21062</v>
      </c>
      <c r="G4964" t="s">
        <v>21063</v>
      </c>
    </row>
    <row r="4965" spans="1:7" x14ac:dyDescent="0.25">
      <c r="A4965" t="s">
        <v>21064</v>
      </c>
      <c r="B4965" t="str">
        <f t="shared" si="77"/>
        <v>M84</v>
      </c>
      <c r="F4965" t="s">
        <v>21065</v>
      </c>
      <c r="G4965" t="s">
        <v>21066</v>
      </c>
    </row>
    <row r="4966" spans="1:7" x14ac:dyDescent="0.25">
      <c r="A4966" t="s">
        <v>21067</v>
      </c>
      <c r="B4966" t="str">
        <f t="shared" si="77"/>
        <v>M84</v>
      </c>
      <c r="F4966" t="s">
        <v>21068</v>
      </c>
      <c r="G4966" t="s">
        <v>21069</v>
      </c>
    </row>
    <row r="4967" spans="1:7" x14ac:dyDescent="0.25">
      <c r="A4967" t="s">
        <v>21070</v>
      </c>
      <c r="B4967" t="str">
        <f t="shared" si="77"/>
        <v>M84</v>
      </c>
      <c r="F4967" t="s">
        <v>21071</v>
      </c>
      <c r="G4967" t="s">
        <v>21072</v>
      </c>
    </row>
    <row r="4968" spans="1:7" x14ac:dyDescent="0.25">
      <c r="A4968" t="s">
        <v>21073</v>
      </c>
      <c r="B4968" t="str">
        <f t="shared" si="77"/>
        <v>M84</v>
      </c>
      <c r="F4968" t="s">
        <v>21074</v>
      </c>
      <c r="G4968" t="s">
        <v>21075</v>
      </c>
    </row>
    <row r="4969" spans="1:7" x14ac:dyDescent="0.25">
      <c r="A4969" t="s">
        <v>21076</v>
      </c>
      <c r="B4969" t="str">
        <f t="shared" si="77"/>
        <v>M84</v>
      </c>
      <c r="F4969" t="s">
        <v>21077</v>
      </c>
      <c r="G4969" t="s">
        <v>21078</v>
      </c>
    </row>
    <row r="4970" spans="1:7" x14ac:dyDescent="0.25">
      <c r="A4970" t="s">
        <v>21079</v>
      </c>
      <c r="B4970" t="str">
        <f t="shared" si="77"/>
        <v>M84</v>
      </c>
      <c r="F4970" t="s">
        <v>21080</v>
      </c>
      <c r="G4970" t="s">
        <v>21081</v>
      </c>
    </row>
    <row r="4971" spans="1:7" x14ac:dyDescent="0.25">
      <c r="A4971" t="s">
        <v>21082</v>
      </c>
      <c r="B4971" t="str">
        <f t="shared" si="77"/>
        <v>M85</v>
      </c>
      <c r="F4971" t="s">
        <v>21083</v>
      </c>
      <c r="G4971" t="s">
        <v>21084</v>
      </c>
    </row>
    <row r="4972" spans="1:7" x14ac:dyDescent="0.25">
      <c r="A4972" t="s">
        <v>21085</v>
      </c>
      <c r="B4972" t="str">
        <f t="shared" si="77"/>
        <v>M85</v>
      </c>
      <c r="F4972" t="s">
        <v>21086</v>
      </c>
      <c r="G4972" t="s">
        <v>21087</v>
      </c>
    </row>
    <row r="4973" spans="1:7" x14ac:dyDescent="0.25">
      <c r="A4973" t="s">
        <v>21088</v>
      </c>
      <c r="B4973" t="str">
        <f t="shared" si="77"/>
        <v>M85</v>
      </c>
      <c r="F4973" t="s">
        <v>21089</v>
      </c>
      <c r="G4973" t="s">
        <v>21090</v>
      </c>
    </row>
    <row r="4974" spans="1:7" x14ac:dyDescent="0.25">
      <c r="A4974" t="s">
        <v>21091</v>
      </c>
      <c r="B4974" t="str">
        <f t="shared" si="77"/>
        <v>M85</v>
      </c>
      <c r="F4974" t="s">
        <v>21092</v>
      </c>
      <c r="G4974" t="s">
        <v>21093</v>
      </c>
    </row>
    <row r="4975" spans="1:7" x14ac:dyDescent="0.25">
      <c r="A4975" t="s">
        <v>21094</v>
      </c>
      <c r="B4975" t="str">
        <f t="shared" si="77"/>
        <v>M85</v>
      </c>
      <c r="F4975" t="s">
        <v>21095</v>
      </c>
      <c r="G4975" t="s">
        <v>21096</v>
      </c>
    </row>
    <row r="4976" spans="1:7" x14ac:dyDescent="0.25">
      <c r="A4976" t="s">
        <v>21097</v>
      </c>
      <c r="B4976" t="str">
        <f t="shared" si="77"/>
        <v>M85</v>
      </c>
      <c r="F4976" t="s">
        <v>21098</v>
      </c>
      <c r="G4976" t="s">
        <v>21099</v>
      </c>
    </row>
    <row r="4977" spans="1:7" x14ac:dyDescent="0.25">
      <c r="A4977" t="s">
        <v>21100</v>
      </c>
      <c r="B4977" t="str">
        <f t="shared" si="77"/>
        <v>M85</v>
      </c>
      <c r="F4977" t="s">
        <v>21101</v>
      </c>
      <c r="G4977" t="s">
        <v>21102</v>
      </c>
    </row>
    <row r="4978" spans="1:7" x14ac:dyDescent="0.25">
      <c r="A4978" t="s">
        <v>21103</v>
      </c>
      <c r="B4978" t="str">
        <f t="shared" si="77"/>
        <v>M85</v>
      </c>
      <c r="F4978" t="s">
        <v>21104</v>
      </c>
      <c r="G4978" t="s">
        <v>21105</v>
      </c>
    </row>
    <row r="4979" spans="1:7" x14ac:dyDescent="0.25">
      <c r="A4979" t="s">
        <v>21106</v>
      </c>
      <c r="B4979" t="str">
        <f t="shared" si="77"/>
        <v>M85</v>
      </c>
      <c r="F4979" t="s">
        <v>21107</v>
      </c>
      <c r="G4979" t="s">
        <v>21108</v>
      </c>
    </row>
    <row r="4980" spans="1:7" x14ac:dyDescent="0.25">
      <c r="A4980" t="s">
        <v>21109</v>
      </c>
      <c r="B4980" t="str">
        <f t="shared" si="77"/>
        <v>M86</v>
      </c>
      <c r="F4980" t="s">
        <v>21110</v>
      </c>
      <c r="G4980" t="s">
        <v>21111</v>
      </c>
    </row>
    <row r="4981" spans="1:7" x14ac:dyDescent="0.25">
      <c r="A4981" t="s">
        <v>21112</v>
      </c>
      <c r="B4981" t="str">
        <f t="shared" si="77"/>
        <v>M86</v>
      </c>
      <c r="F4981" t="s">
        <v>21113</v>
      </c>
      <c r="G4981" t="s">
        <v>21114</v>
      </c>
    </row>
    <row r="4982" spans="1:7" x14ac:dyDescent="0.25">
      <c r="A4982" t="s">
        <v>21115</v>
      </c>
      <c r="B4982" t="str">
        <f t="shared" si="77"/>
        <v>M86</v>
      </c>
      <c r="F4982" t="s">
        <v>21116</v>
      </c>
      <c r="G4982" t="s">
        <v>21117</v>
      </c>
    </row>
    <row r="4983" spans="1:7" x14ac:dyDescent="0.25">
      <c r="A4983" t="s">
        <v>21118</v>
      </c>
      <c r="B4983" t="str">
        <f t="shared" si="77"/>
        <v>M86</v>
      </c>
      <c r="F4983" t="s">
        <v>21119</v>
      </c>
      <c r="G4983" t="s">
        <v>21120</v>
      </c>
    </row>
    <row r="4984" spans="1:7" x14ac:dyDescent="0.25">
      <c r="A4984" t="s">
        <v>21121</v>
      </c>
      <c r="B4984" t="str">
        <f t="shared" si="77"/>
        <v>M86</v>
      </c>
      <c r="F4984" t="s">
        <v>21122</v>
      </c>
      <c r="G4984" t="s">
        <v>21123</v>
      </c>
    </row>
    <row r="4985" spans="1:7" x14ac:dyDescent="0.25">
      <c r="A4985" t="s">
        <v>21124</v>
      </c>
      <c r="B4985" t="str">
        <f t="shared" si="77"/>
        <v>M86</v>
      </c>
      <c r="F4985" t="s">
        <v>21125</v>
      </c>
      <c r="G4985" t="s">
        <v>21126</v>
      </c>
    </row>
    <row r="4986" spans="1:7" x14ac:dyDescent="0.25">
      <c r="A4986" t="s">
        <v>21127</v>
      </c>
      <c r="B4986" t="str">
        <f t="shared" si="77"/>
        <v>M86</v>
      </c>
      <c r="F4986" t="s">
        <v>21128</v>
      </c>
      <c r="G4986" t="s">
        <v>21129</v>
      </c>
    </row>
    <row r="4987" spans="1:7" x14ac:dyDescent="0.25">
      <c r="A4987" t="s">
        <v>21130</v>
      </c>
      <c r="B4987" t="str">
        <f t="shared" si="77"/>
        <v>M86</v>
      </c>
      <c r="F4987" t="s">
        <v>21131</v>
      </c>
      <c r="G4987" t="s">
        <v>21132</v>
      </c>
    </row>
    <row r="4988" spans="1:7" x14ac:dyDescent="0.25">
      <c r="A4988" t="s">
        <v>21133</v>
      </c>
      <c r="B4988" t="str">
        <f t="shared" si="77"/>
        <v>M86</v>
      </c>
      <c r="F4988" t="s">
        <v>21134</v>
      </c>
      <c r="G4988" t="s">
        <v>21135</v>
      </c>
    </row>
    <row r="4989" spans="1:7" x14ac:dyDescent="0.25">
      <c r="A4989" t="s">
        <v>21136</v>
      </c>
      <c r="B4989" t="str">
        <f t="shared" si="77"/>
        <v>M87</v>
      </c>
      <c r="F4989" t="s">
        <v>21137</v>
      </c>
      <c r="G4989" t="s">
        <v>21138</v>
      </c>
    </row>
    <row r="4990" spans="1:7" x14ac:dyDescent="0.25">
      <c r="A4990" t="s">
        <v>21139</v>
      </c>
      <c r="B4990" t="str">
        <f t="shared" si="77"/>
        <v>M87</v>
      </c>
      <c r="F4990" t="s">
        <v>21140</v>
      </c>
      <c r="G4990" t="s">
        <v>21141</v>
      </c>
    </row>
    <row r="4991" spans="1:7" x14ac:dyDescent="0.25">
      <c r="A4991" t="s">
        <v>21142</v>
      </c>
      <c r="B4991" t="str">
        <f t="shared" si="77"/>
        <v>M87</v>
      </c>
      <c r="F4991" t="s">
        <v>21143</v>
      </c>
      <c r="G4991" t="s">
        <v>21144</v>
      </c>
    </row>
    <row r="4992" spans="1:7" x14ac:dyDescent="0.25">
      <c r="A4992" t="s">
        <v>21145</v>
      </c>
      <c r="B4992" t="str">
        <f t="shared" si="77"/>
        <v>M87</v>
      </c>
      <c r="F4992" t="s">
        <v>21146</v>
      </c>
      <c r="G4992" t="s">
        <v>21147</v>
      </c>
    </row>
    <row r="4993" spans="1:8" x14ac:dyDescent="0.25">
      <c r="A4993" t="s">
        <v>21148</v>
      </c>
      <c r="B4993" t="str">
        <f t="shared" si="77"/>
        <v>M87</v>
      </c>
      <c r="F4993" t="s">
        <v>21149</v>
      </c>
      <c r="G4993" t="s">
        <v>21150</v>
      </c>
    </row>
    <row r="4994" spans="1:8" x14ac:dyDescent="0.25">
      <c r="A4994" t="s">
        <v>21151</v>
      </c>
      <c r="B4994" t="str">
        <f t="shared" si="77"/>
        <v>M87</v>
      </c>
      <c r="F4994" t="s">
        <v>21152</v>
      </c>
      <c r="G4994" t="s">
        <v>21153</v>
      </c>
    </row>
    <row r="4995" spans="1:8" x14ac:dyDescent="0.25">
      <c r="A4995" t="s">
        <v>21154</v>
      </c>
      <c r="B4995" t="str">
        <f t="shared" ref="B4995:B5058" si="78">LEFT(A4995,3)</f>
        <v>M88</v>
      </c>
      <c r="F4995" t="s">
        <v>21155</v>
      </c>
      <c r="G4995" t="s">
        <v>21156</v>
      </c>
    </row>
    <row r="4996" spans="1:8" x14ac:dyDescent="0.25">
      <c r="A4996" t="s">
        <v>21157</v>
      </c>
      <c r="B4996" t="str">
        <f t="shared" si="78"/>
        <v>M88</v>
      </c>
      <c r="F4996" t="s">
        <v>21158</v>
      </c>
      <c r="G4996" t="s">
        <v>21159</v>
      </c>
    </row>
    <row r="4997" spans="1:8" x14ac:dyDescent="0.25">
      <c r="A4997" t="s">
        <v>21160</v>
      </c>
      <c r="B4997" t="str">
        <f t="shared" si="78"/>
        <v>M88</v>
      </c>
      <c r="F4997" t="s">
        <v>21161</v>
      </c>
      <c r="G4997" t="s">
        <v>21162</v>
      </c>
    </row>
    <row r="4998" spans="1:8" x14ac:dyDescent="0.25">
      <c r="A4998" t="s">
        <v>21163</v>
      </c>
      <c r="B4998" t="str">
        <f t="shared" si="78"/>
        <v>M89</v>
      </c>
      <c r="F4998" t="s">
        <v>21164</v>
      </c>
      <c r="G4998" t="s">
        <v>21165</v>
      </c>
    </row>
    <row r="4999" spans="1:8" x14ac:dyDescent="0.25">
      <c r="A4999" t="s">
        <v>21166</v>
      </c>
      <c r="B4999" t="str">
        <f t="shared" si="78"/>
        <v>M89</v>
      </c>
      <c r="F4999" t="s">
        <v>21167</v>
      </c>
      <c r="G4999" t="s">
        <v>21168</v>
      </c>
    </row>
    <row r="5000" spans="1:8" x14ac:dyDescent="0.25">
      <c r="A5000" t="s">
        <v>21169</v>
      </c>
      <c r="B5000" t="str">
        <f t="shared" si="78"/>
        <v>M89</v>
      </c>
      <c r="F5000" t="s">
        <v>21170</v>
      </c>
      <c r="G5000" t="s">
        <v>21171</v>
      </c>
    </row>
    <row r="5001" spans="1:8" x14ac:dyDescent="0.25">
      <c r="A5001" t="s">
        <v>21172</v>
      </c>
      <c r="B5001" t="str">
        <f t="shared" si="78"/>
        <v>M89</v>
      </c>
      <c r="F5001" t="s">
        <v>21173</v>
      </c>
      <c r="G5001" t="s">
        <v>21174</v>
      </c>
    </row>
    <row r="5002" spans="1:8" x14ac:dyDescent="0.25">
      <c r="A5002" t="s">
        <v>21175</v>
      </c>
      <c r="B5002" t="str">
        <f t="shared" si="78"/>
        <v>M89</v>
      </c>
      <c r="F5002" t="s">
        <v>21176</v>
      </c>
      <c r="G5002" t="s">
        <v>21177</v>
      </c>
    </row>
    <row r="5003" spans="1:8" x14ac:dyDescent="0.25">
      <c r="A5003" t="s">
        <v>21178</v>
      </c>
      <c r="B5003" t="str">
        <f t="shared" si="78"/>
        <v>M89</v>
      </c>
      <c r="F5003" t="s">
        <v>21179</v>
      </c>
      <c r="G5003" t="s">
        <v>21180</v>
      </c>
    </row>
    <row r="5004" spans="1:8" x14ac:dyDescent="0.25">
      <c r="A5004" t="s">
        <v>21181</v>
      </c>
      <c r="B5004" t="str">
        <f t="shared" si="78"/>
        <v>M89</v>
      </c>
      <c r="F5004" t="s">
        <v>21182</v>
      </c>
      <c r="G5004" t="s">
        <v>21183</v>
      </c>
    </row>
    <row r="5005" spans="1:8" x14ac:dyDescent="0.25">
      <c r="A5005" t="s">
        <v>21184</v>
      </c>
      <c r="B5005" t="str">
        <f t="shared" si="78"/>
        <v>M89</v>
      </c>
      <c r="F5005" t="s">
        <v>21185</v>
      </c>
      <c r="G5005" t="s">
        <v>21186</v>
      </c>
    </row>
    <row r="5006" spans="1:8" x14ac:dyDescent="0.25">
      <c r="A5006" t="s">
        <v>21187</v>
      </c>
      <c r="B5006" t="str">
        <f t="shared" si="78"/>
        <v>M89</v>
      </c>
      <c r="F5006" t="s">
        <v>21188</v>
      </c>
      <c r="G5006" t="s">
        <v>21189</v>
      </c>
    </row>
    <row r="5007" spans="1:8" x14ac:dyDescent="0.25">
      <c r="A5007" t="s">
        <v>21190</v>
      </c>
      <c r="B5007" t="str">
        <f t="shared" si="78"/>
        <v>M90</v>
      </c>
      <c r="C5007" t="s">
        <v>1835</v>
      </c>
      <c r="F5007" t="s">
        <v>21191</v>
      </c>
      <c r="G5007" t="s">
        <v>21192</v>
      </c>
      <c r="H5007" t="s">
        <v>19746</v>
      </c>
    </row>
    <row r="5008" spans="1:8" x14ac:dyDescent="0.25">
      <c r="A5008" t="s">
        <v>21193</v>
      </c>
      <c r="B5008" t="str">
        <f t="shared" si="78"/>
        <v>M90</v>
      </c>
      <c r="C5008" t="s">
        <v>1835</v>
      </c>
      <c r="F5008" t="s">
        <v>21194</v>
      </c>
      <c r="G5008" t="s">
        <v>21195</v>
      </c>
    </row>
    <row r="5009" spans="1:8" x14ac:dyDescent="0.25">
      <c r="A5009" t="s">
        <v>21196</v>
      </c>
      <c r="B5009" t="str">
        <f t="shared" si="78"/>
        <v>M90</v>
      </c>
      <c r="C5009" t="s">
        <v>1835</v>
      </c>
      <c r="F5009" t="s">
        <v>21197</v>
      </c>
      <c r="G5009" t="s">
        <v>21198</v>
      </c>
    </row>
    <row r="5010" spans="1:8" x14ac:dyDescent="0.25">
      <c r="A5010" t="s">
        <v>21199</v>
      </c>
      <c r="B5010" t="str">
        <f t="shared" si="78"/>
        <v>M90</v>
      </c>
      <c r="C5010" t="s">
        <v>1835</v>
      </c>
      <c r="F5010" t="s">
        <v>21200</v>
      </c>
      <c r="G5010" t="s">
        <v>21201</v>
      </c>
      <c r="H5010" t="s">
        <v>21202</v>
      </c>
    </row>
    <row r="5011" spans="1:8" x14ac:dyDescent="0.25">
      <c r="A5011" t="s">
        <v>21203</v>
      </c>
      <c r="B5011" t="str">
        <f t="shared" si="78"/>
        <v>M90</v>
      </c>
      <c r="C5011" t="s">
        <v>1835</v>
      </c>
      <c r="F5011" t="s">
        <v>21204</v>
      </c>
      <c r="G5011" t="s">
        <v>21205</v>
      </c>
      <c r="H5011" t="s">
        <v>21206</v>
      </c>
    </row>
    <row r="5012" spans="1:8" x14ac:dyDescent="0.25">
      <c r="A5012" t="s">
        <v>21207</v>
      </c>
      <c r="B5012" t="str">
        <f t="shared" si="78"/>
        <v>M90</v>
      </c>
      <c r="C5012" t="s">
        <v>1835</v>
      </c>
      <c r="F5012" t="s">
        <v>21208</v>
      </c>
      <c r="G5012" t="s">
        <v>21209</v>
      </c>
    </row>
    <row r="5013" spans="1:8" x14ac:dyDescent="0.25">
      <c r="A5013" t="s">
        <v>21210</v>
      </c>
      <c r="B5013" t="str">
        <f t="shared" si="78"/>
        <v>M90</v>
      </c>
      <c r="C5013" t="s">
        <v>1835</v>
      </c>
      <c r="F5013" t="s">
        <v>21211</v>
      </c>
      <c r="G5013" t="s">
        <v>21212</v>
      </c>
      <c r="H5013" t="s">
        <v>21213</v>
      </c>
    </row>
    <row r="5014" spans="1:8" x14ac:dyDescent="0.25">
      <c r="A5014" t="s">
        <v>21214</v>
      </c>
      <c r="B5014" t="str">
        <f t="shared" si="78"/>
        <v>M90</v>
      </c>
      <c r="C5014" t="s">
        <v>1835</v>
      </c>
      <c r="F5014" t="s">
        <v>21215</v>
      </c>
      <c r="G5014" t="s">
        <v>21216</v>
      </c>
      <c r="H5014" t="s">
        <v>21213</v>
      </c>
    </row>
    <row r="5015" spans="1:8" x14ac:dyDescent="0.25">
      <c r="A5015" t="s">
        <v>21217</v>
      </c>
      <c r="B5015" t="str">
        <f t="shared" si="78"/>
        <v>M90</v>
      </c>
      <c r="C5015" t="s">
        <v>1835</v>
      </c>
      <c r="F5015" t="s">
        <v>21218</v>
      </c>
      <c r="G5015" t="s">
        <v>21219</v>
      </c>
    </row>
    <row r="5016" spans="1:8" x14ac:dyDescent="0.25">
      <c r="A5016" t="s">
        <v>21220</v>
      </c>
      <c r="B5016" t="str">
        <f t="shared" si="78"/>
        <v>M91</v>
      </c>
      <c r="F5016" t="s">
        <v>21221</v>
      </c>
      <c r="G5016" t="s">
        <v>21222</v>
      </c>
    </row>
    <row r="5017" spans="1:8" x14ac:dyDescent="0.25">
      <c r="A5017" t="s">
        <v>21223</v>
      </c>
      <c r="B5017" t="str">
        <f t="shared" si="78"/>
        <v>M91</v>
      </c>
      <c r="F5017" t="s">
        <v>21224</v>
      </c>
      <c r="G5017" t="s">
        <v>21225</v>
      </c>
    </row>
    <row r="5018" spans="1:8" x14ac:dyDescent="0.25">
      <c r="A5018" t="s">
        <v>21226</v>
      </c>
      <c r="B5018" t="str">
        <f t="shared" si="78"/>
        <v>M91</v>
      </c>
      <c r="F5018" t="s">
        <v>21227</v>
      </c>
      <c r="G5018" t="s">
        <v>21228</v>
      </c>
    </row>
    <row r="5019" spans="1:8" x14ac:dyDescent="0.25">
      <c r="A5019" t="s">
        <v>21229</v>
      </c>
      <c r="B5019" t="str">
        <f t="shared" si="78"/>
        <v>M91</v>
      </c>
      <c r="F5019" t="s">
        <v>21230</v>
      </c>
      <c r="G5019" t="s">
        <v>21231</v>
      </c>
    </row>
    <row r="5020" spans="1:8" x14ac:dyDescent="0.25">
      <c r="A5020" t="s">
        <v>21232</v>
      </c>
      <c r="B5020" t="str">
        <f t="shared" si="78"/>
        <v>M91</v>
      </c>
      <c r="F5020" t="s">
        <v>21233</v>
      </c>
      <c r="G5020" t="s">
        <v>21234</v>
      </c>
    </row>
    <row r="5021" spans="1:8" x14ac:dyDescent="0.25">
      <c r="A5021" t="s">
        <v>21235</v>
      </c>
      <c r="B5021" t="str">
        <f t="shared" si="78"/>
        <v>M91</v>
      </c>
      <c r="F5021" t="s">
        <v>21236</v>
      </c>
      <c r="G5021" t="s">
        <v>21237</v>
      </c>
    </row>
    <row r="5022" spans="1:8" x14ac:dyDescent="0.25">
      <c r="A5022" t="s">
        <v>21238</v>
      </c>
      <c r="B5022" t="str">
        <f t="shared" si="78"/>
        <v>M92</v>
      </c>
      <c r="F5022" t="s">
        <v>21239</v>
      </c>
      <c r="G5022" t="s">
        <v>21240</v>
      </c>
    </row>
    <row r="5023" spans="1:8" x14ac:dyDescent="0.25">
      <c r="A5023" t="s">
        <v>21241</v>
      </c>
      <c r="B5023" t="str">
        <f t="shared" si="78"/>
        <v>M92</v>
      </c>
      <c r="F5023" t="s">
        <v>21242</v>
      </c>
      <c r="G5023" t="s">
        <v>21243</v>
      </c>
    </row>
    <row r="5024" spans="1:8" x14ac:dyDescent="0.25">
      <c r="A5024" t="s">
        <v>21244</v>
      </c>
      <c r="B5024" t="str">
        <f t="shared" si="78"/>
        <v>M92</v>
      </c>
      <c r="F5024" t="s">
        <v>21245</v>
      </c>
      <c r="G5024" t="s">
        <v>21246</v>
      </c>
    </row>
    <row r="5025" spans="1:7" x14ac:dyDescent="0.25">
      <c r="A5025" t="s">
        <v>21247</v>
      </c>
      <c r="B5025" t="str">
        <f t="shared" si="78"/>
        <v>M92</v>
      </c>
      <c r="F5025" t="s">
        <v>21248</v>
      </c>
      <c r="G5025" t="s">
        <v>21249</v>
      </c>
    </row>
    <row r="5026" spans="1:7" x14ac:dyDescent="0.25">
      <c r="A5026" t="s">
        <v>21250</v>
      </c>
      <c r="B5026" t="str">
        <f t="shared" si="78"/>
        <v>M92</v>
      </c>
      <c r="F5026" t="s">
        <v>21251</v>
      </c>
      <c r="G5026" t="s">
        <v>21252</v>
      </c>
    </row>
    <row r="5027" spans="1:7" x14ac:dyDescent="0.25">
      <c r="A5027" t="s">
        <v>21253</v>
      </c>
      <c r="B5027" t="str">
        <f t="shared" si="78"/>
        <v>M92</v>
      </c>
      <c r="F5027" t="s">
        <v>21254</v>
      </c>
      <c r="G5027" t="s">
        <v>21255</v>
      </c>
    </row>
    <row r="5028" spans="1:7" x14ac:dyDescent="0.25">
      <c r="A5028" t="s">
        <v>21256</v>
      </c>
      <c r="B5028" t="str">
        <f t="shared" si="78"/>
        <v>M92</v>
      </c>
      <c r="F5028" t="s">
        <v>21257</v>
      </c>
      <c r="G5028" t="s">
        <v>21258</v>
      </c>
    </row>
    <row r="5029" spans="1:7" x14ac:dyDescent="0.25">
      <c r="A5029" t="s">
        <v>21259</v>
      </c>
      <c r="B5029" t="str">
        <f t="shared" si="78"/>
        <v>M92</v>
      </c>
      <c r="F5029" t="s">
        <v>21260</v>
      </c>
      <c r="G5029" t="s">
        <v>21261</v>
      </c>
    </row>
    <row r="5030" spans="1:7" x14ac:dyDescent="0.25">
      <c r="A5030" t="s">
        <v>21262</v>
      </c>
      <c r="B5030" t="str">
        <f t="shared" si="78"/>
        <v>M92</v>
      </c>
      <c r="F5030" t="s">
        <v>21263</v>
      </c>
      <c r="G5030" t="s">
        <v>21264</v>
      </c>
    </row>
    <row r="5031" spans="1:7" x14ac:dyDescent="0.25">
      <c r="A5031" t="s">
        <v>21265</v>
      </c>
      <c r="B5031" t="str">
        <f t="shared" si="78"/>
        <v>M92</v>
      </c>
      <c r="F5031" t="s">
        <v>21266</v>
      </c>
      <c r="G5031" t="s">
        <v>21267</v>
      </c>
    </row>
    <row r="5032" spans="1:7" x14ac:dyDescent="0.25">
      <c r="A5032" t="s">
        <v>21268</v>
      </c>
      <c r="B5032" t="str">
        <f t="shared" si="78"/>
        <v>M93</v>
      </c>
      <c r="F5032" t="s">
        <v>21269</v>
      </c>
      <c r="G5032" t="s">
        <v>21270</v>
      </c>
    </row>
    <row r="5033" spans="1:7" x14ac:dyDescent="0.25">
      <c r="A5033" t="s">
        <v>21271</v>
      </c>
      <c r="B5033" t="str">
        <f t="shared" si="78"/>
        <v>M93</v>
      </c>
      <c r="F5033" t="s">
        <v>21272</v>
      </c>
      <c r="G5033" t="s">
        <v>21273</v>
      </c>
    </row>
    <row r="5034" spans="1:7" x14ac:dyDescent="0.25">
      <c r="A5034" t="s">
        <v>21274</v>
      </c>
      <c r="B5034" t="str">
        <f t="shared" si="78"/>
        <v>M93</v>
      </c>
      <c r="F5034" t="s">
        <v>21275</v>
      </c>
      <c r="G5034" t="s">
        <v>21276</v>
      </c>
    </row>
    <row r="5035" spans="1:7" x14ac:dyDescent="0.25">
      <c r="A5035" t="s">
        <v>21277</v>
      </c>
      <c r="B5035" t="str">
        <f t="shared" si="78"/>
        <v>M93</v>
      </c>
      <c r="F5035" t="s">
        <v>21278</v>
      </c>
      <c r="G5035" t="s">
        <v>21279</v>
      </c>
    </row>
    <row r="5036" spans="1:7" x14ac:dyDescent="0.25">
      <c r="A5036" t="s">
        <v>21280</v>
      </c>
      <c r="B5036" t="str">
        <f t="shared" si="78"/>
        <v>M93</v>
      </c>
      <c r="F5036" t="s">
        <v>21281</v>
      </c>
      <c r="G5036" t="s">
        <v>21282</v>
      </c>
    </row>
    <row r="5037" spans="1:7" x14ac:dyDescent="0.25">
      <c r="A5037" t="s">
        <v>21283</v>
      </c>
      <c r="B5037" t="str">
        <f t="shared" si="78"/>
        <v>M94</v>
      </c>
      <c r="F5037" t="s">
        <v>21284</v>
      </c>
      <c r="G5037" t="s">
        <v>21285</v>
      </c>
    </row>
    <row r="5038" spans="1:7" x14ac:dyDescent="0.25">
      <c r="A5038" t="s">
        <v>21286</v>
      </c>
      <c r="B5038" t="str">
        <f t="shared" si="78"/>
        <v>M94</v>
      </c>
      <c r="F5038" t="s">
        <v>21287</v>
      </c>
      <c r="G5038" t="s">
        <v>21288</v>
      </c>
    </row>
    <row r="5039" spans="1:7" x14ac:dyDescent="0.25">
      <c r="A5039" t="s">
        <v>21289</v>
      </c>
      <c r="B5039" t="str">
        <f t="shared" si="78"/>
        <v>M94</v>
      </c>
      <c r="F5039" t="s">
        <v>21290</v>
      </c>
      <c r="G5039" t="s">
        <v>21291</v>
      </c>
    </row>
    <row r="5040" spans="1:7" x14ac:dyDescent="0.25">
      <c r="A5040" t="s">
        <v>21292</v>
      </c>
      <c r="B5040" t="str">
        <f t="shared" si="78"/>
        <v>M94</v>
      </c>
      <c r="F5040" t="s">
        <v>21293</v>
      </c>
      <c r="G5040" t="s">
        <v>21294</v>
      </c>
    </row>
    <row r="5041" spans="1:7" x14ac:dyDescent="0.25">
      <c r="A5041" t="s">
        <v>21295</v>
      </c>
      <c r="B5041" t="str">
        <f t="shared" si="78"/>
        <v>M94</v>
      </c>
      <c r="F5041" t="s">
        <v>21296</v>
      </c>
      <c r="G5041" t="s">
        <v>21297</v>
      </c>
    </row>
    <row r="5042" spans="1:7" x14ac:dyDescent="0.25">
      <c r="A5042" t="s">
        <v>21298</v>
      </c>
      <c r="B5042" t="str">
        <f t="shared" si="78"/>
        <v>M94</v>
      </c>
      <c r="F5042" t="s">
        <v>21299</v>
      </c>
      <c r="G5042" t="s">
        <v>21300</v>
      </c>
    </row>
    <row r="5043" spans="1:7" x14ac:dyDescent="0.25">
      <c r="A5043" t="s">
        <v>21301</v>
      </c>
      <c r="B5043" t="str">
        <f t="shared" si="78"/>
        <v>M95</v>
      </c>
      <c r="E5043" t="s">
        <v>7042</v>
      </c>
      <c r="F5043" t="s">
        <v>21302</v>
      </c>
      <c r="G5043" t="s">
        <v>21303</v>
      </c>
    </row>
    <row r="5044" spans="1:7" x14ac:dyDescent="0.25">
      <c r="A5044" t="s">
        <v>21304</v>
      </c>
      <c r="B5044" t="str">
        <f t="shared" si="78"/>
        <v>M95</v>
      </c>
      <c r="E5044" t="s">
        <v>7042</v>
      </c>
      <c r="F5044" t="s">
        <v>21305</v>
      </c>
      <c r="G5044" t="s">
        <v>21306</v>
      </c>
    </row>
    <row r="5045" spans="1:7" x14ac:dyDescent="0.25">
      <c r="A5045" t="s">
        <v>21307</v>
      </c>
      <c r="B5045" t="str">
        <f t="shared" si="78"/>
        <v>M95</v>
      </c>
      <c r="E5045" t="s">
        <v>7042</v>
      </c>
      <c r="F5045" t="s">
        <v>21308</v>
      </c>
      <c r="G5045" t="s">
        <v>21309</v>
      </c>
    </row>
    <row r="5046" spans="1:7" x14ac:dyDescent="0.25">
      <c r="A5046" t="s">
        <v>21310</v>
      </c>
      <c r="B5046" t="str">
        <f t="shared" si="78"/>
        <v>M95</v>
      </c>
      <c r="E5046" t="s">
        <v>7042</v>
      </c>
      <c r="F5046" t="s">
        <v>21311</v>
      </c>
      <c r="G5046" t="s">
        <v>21312</v>
      </c>
    </row>
    <row r="5047" spans="1:7" x14ac:dyDescent="0.25">
      <c r="A5047" t="s">
        <v>21313</v>
      </c>
      <c r="B5047" t="str">
        <f t="shared" si="78"/>
        <v>M95</v>
      </c>
      <c r="E5047" t="s">
        <v>7042</v>
      </c>
      <c r="F5047" t="s">
        <v>21314</v>
      </c>
      <c r="G5047" t="s">
        <v>21315</v>
      </c>
    </row>
    <row r="5048" spans="1:7" x14ac:dyDescent="0.25">
      <c r="A5048" t="s">
        <v>21316</v>
      </c>
      <c r="B5048" t="str">
        <f t="shared" si="78"/>
        <v>M95</v>
      </c>
      <c r="E5048" t="s">
        <v>7042</v>
      </c>
      <c r="F5048" t="s">
        <v>21317</v>
      </c>
      <c r="G5048" t="s">
        <v>21318</v>
      </c>
    </row>
    <row r="5049" spans="1:7" x14ac:dyDescent="0.25">
      <c r="A5049" t="s">
        <v>21319</v>
      </c>
      <c r="B5049" t="str">
        <f t="shared" si="78"/>
        <v>M95</v>
      </c>
      <c r="E5049" t="s">
        <v>7042</v>
      </c>
      <c r="F5049" t="s">
        <v>21320</v>
      </c>
      <c r="G5049" t="s">
        <v>21321</v>
      </c>
    </row>
    <row r="5050" spans="1:7" x14ac:dyDescent="0.25">
      <c r="A5050" t="s">
        <v>21322</v>
      </c>
      <c r="B5050" t="str">
        <f t="shared" si="78"/>
        <v>M95</v>
      </c>
      <c r="E5050" t="s">
        <v>7042</v>
      </c>
      <c r="F5050" t="s">
        <v>21323</v>
      </c>
      <c r="G5050" t="s">
        <v>21324</v>
      </c>
    </row>
    <row r="5051" spans="1:7" x14ac:dyDescent="0.25">
      <c r="A5051" t="s">
        <v>21325</v>
      </c>
      <c r="B5051" t="str">
        <f t="shared" si="78"/>
        <v>M96</v>
      </c>
      <c r="F5051" t="s">
        <v>21326</v>
      </c>
      <c r="G5051" t="s">
        <v>21327</v>
      </c>
    </row>
    <row r="5052" spans="1:7" x14ac:dyDescent="0.25">
      <c r="A5052" t="s">
        <v>21328</v>
      </c>
      <c r="B5052" t="str">
        <f t="shared" si="78"/>
        <v>M96</v>
      </c>
      <c r="F5052" t="s">
        <v>21329</v>
      </c>
      <c r="G5052" t="s">
        <v>21330</v>
      </c>
    </row>
    <row r="5053" spans="1:7" x14ac:dyDescent="0.25">
      <c r="A5053" t="s">
        <v>21331</v>
      </c>
      <c r="B5053" t="str">
        <f t="shared" si="78"/>
        <v>M96</v>
      </c>
      <c r="F5053" t="s">
        <v>21332</v>
      </c>
      <c r="G5053" t="s">
        <v>21333</v>
      </c>
    </row>
    <row r="5054" spans="1:7" x14ac:dyDescent="0.25">
      <c r="A5054" t="s">
        <v>21334</v>
      </c>
      <c r="B5054" t="str">
        <f t="shared" si="78"/>
        <v>M96</v>
      </c>
      <c r="F5054" t="s">
        <v>21335</v>
      </c>
      <c r="G5054" t="s">
        <v>21336</v>
      </c>
    </row>
    <row r="5055" spans="1:7" x14ac:dyDescent="0.25">
      <c r="A5055" t="s">
        <v>21337</v>
      </c>
      <c r="B5055" t="str">
        <f t="shared" si="78"/>
        <v>M96</v>
      </c>
      <c r="F5055" t="s">
        <v>21338</v>
      </c>
      <c r="G5055" t="s">
        <v>21339</v>
      </c>
    </row>
    <row r="5056" spans="1:7" x14ac:dyDescent="0.25">
      <c r="A5056" t="s">
        <v>21340</v>
      </c>
      <c r="B5056" t="str">
        <f t="shared" si="78"/>
        <v>M96</v>
      </c>
      <c r="F5056" t="s">
        <v>21341</v>
      </c>
      <c r="G5056" t="s">
        <v>21342</v>
      </c>
    </row>
    <row r="5057" spans="1:7" x14ac:dyDescent="0.25">
      <c r="A5057" t="s">
        <v>21343</v>
      </c>
      <c r="B5057" t="str">
        <f t="shared" si="78"/>
        <v>M96</v>
      </c>
      <c r="F5057" t="s">
        <v>21344</v>
      </c>
      <c r="G5057" t="s">
        <v>21345</v>
      </c>
    </row>
    <row r="5058" spans="1:7" x14ac:dyDescent="0.25">
      <c r="A5058" t="s">
        <v>21346</v>
      </c>
      <c r="B5058" t="str">
        <f t="shared" si="78"/>
        <v>M96</v>
      </c>
      <c r="F5058" t="s">
        <v>21347</v>
      </c>
      <c r="G5058" t="s">
        <v>21348</v>
      </c>
    </row>
    <row r="5059" spans="1:7" x14ac:dyDescent="0.25">
      <c r="A5059" t="s">
        <v>21349</v>
      </c>
      <c r="B5059" t="str">
        <f t="shared" ref="B5059:B5122" si="79">LEFT(A5059,3)</f>
        <v>M96</v>
      </c>
      <c r="F5059" t="s">
        <v>21350</v>
      </c>
      <c r="G5059" t="s">
        <v>21351</v>
      </c>
    </row>
    <row r="5060" spans="1:7" x14ac:dyDescent="0.25">
      <c r="A5060" t="s">
        <v>21352</v>
      </c>
      <c r="B5060" t="str">
        <f t="shared" si="79"/>
        <v>M99</v>
      </c>
      <c r="E5060" t="s">
        <v>7042</v>
      </c>
      <c r="F5060" t="s">
        <v>21353</v>
      </c>
      <c r="G5060" t="s">
        <v>21354</v>
      </c>
    </row>
    <row r="5061" spans="1:7" x14ac:dyDescent="0.25">
      <c r="A5061" t="s">
        <v>21355</v>
      </c>
      <c r="B5061" t="str">
        <f t="shared" si="79"/>
        <v>M99</v>
      </c>
      <c r="E5061" t="s">
        <v>7042</v>
      </c>
      <c r="F5061" t="s">
        <v>21356</v>
      </c>
      <c r="G5061" t="s">
        <v>21357</v>
      </c>
    </row>
    <row r="5062" spans="1:7" x14ac:dyDescent="0.25">
      <c r="A5062" t="s">
        <v>21358</v>
      </c>
      <c r="B5062" t="str">
        <f t="shared" si="79"/>
        <v>M99</v>
      </c>
      <c r="E5062" t="s">
        <v>7042</v>
      </c>
      <c r="F5062" t="s">
        <v>21359</v>
      </c>
      <c r="G5062" t="s">
        <v>21360</v>
      </c>
    </row>
    <row r="5063" spans="1:7" x14ac:dyDescent="0.25">
      <c r="A5063" t="s">
        <v>21361</v>
      </c>
      <c r="B5063" t="str">
        <f t="shared" si="79"/>
        <v>M99</v>
      </c>
      <c r="E5063" t="s">
        <v>7042</v>
      </c>
      <c r="F5063" t="s">
        <v>21362</v>
      </c>
      <c r="G5063" t="s">
        <v>21363</v>
      </c>
    </row>
    <row r="5064" spans="1:7" x14ac:dyDescent="0.25">
      <c r="A5064" t="s">
        <v>21364</v>
      </c>
      <c r="B5064" t="str">
        <f t="shared" si="79"/>
        <v>M99</v>
      </c>
      <c r="E5064" t="s">
        <v>7042</v>
      </c>
      <c r="F5064" t="s">
        <v>21365</v>
      </c>
      <c r="G5064" t="s">
        <v>21366</v>
      </c>
    </row>
    <row r="5065" spans="1:7" x14ac:dyDescent="0.25">
      <c r="A5065" t="s">
        <v>21367</v>
      </c>
      <c r="B5065" t="str">
        <f t="shared" si="79"/>
        <v>M99</v>
      </c>
      <c r="E5065" t="s">
        <v>7042</v>
      </c>
      <c r="F5065" t="s">
        <v>21368</v>
      </c>
      <c r="G5065" t="s">
        <v>21369</v>
      </c>
    </row>
    <row r="5066" spans="1:7" x14ac:dyDescent="0.25">
      <c r="A5066" t="s">
        <v>21370</v>
      </c>
      <c r="B5066" t="str">
        <f t="shared" si="79"/>
        <v>M99</v>
      </c>
      <c r="E5066" t="s">
        <v>7042</v>
      </c>
      <c r="F5066" t="s">
        <v>21371</v>
      </c>
      <c r="G5066" t="s">
        <v>21372</v>
      </c>
    </row>
    <row r="5067" spans="1:7" x14ac:dyDescent="0.25">
      <c r="A5067" t="s">
        <v>21373</v>
      </c>
      <c r="B5067" t="str">
        <f t="shared" si="79"/>
        <v>M99</v>
      </c>
      <c r="E5067" t="s">
        <v>7042</v>
      </c>
      <c r="F5067" t="s">
        <v>21374</v>
      </c>
      <c r="G5067" t="s">
        <v>21375</v>
      </c>
    </row>
    <row r="5068" spans="1:7" x14ac:dyDescent="0.25">
      <c r="A5068" t="s">
        <v>21376</v>
      </c>
      <c r="B5068" t="str">
        <f t="shared" si="79"/>
        <v>M99</v>
      </c>
      <c r="E5068" t="s">
        <v>7042</v>
      </c>
      <c r="F5068" t="s">
        <v>21377</v>
      </c>
      <c r="G5068" t="s">
        <v>21378</v>
      </c>
    </row>
    <row r="5069" spans="1:7" x14ac:dyDescent="0.25">
      <c r="A5069" t="s">
        <v>21379</v>
      </c>
      <c r="B5069" t="str">
        <f t="shared" si="79"/>
        <v>M99</v>
      </c>
      <c r="E5069" t="s">
        <v>7042</v>
      </c>
      <c r="F5069" t="s">
        <v>21380</v>
      </c>
      <c r="G5069" t="s">
        <v>21381</v>
      </c>
    </row>
    <row r="5070" spans="1:7" x14ac:dyDescent="0.25">
      <c r="A5070" t="s">
        <v>21382</v>
      </c>
      <c r="B5070" t="str">
        <f t="shared" si="79"/>
        <v>N00</v>
      </c>
      <c r="F5070" t="s">
        <v>21383</v>
      </c>
      <c r="G5070" t="s">
        <v>21384</v>
      </c>
    </row>
    <row r="5071" spans="1:7" x14ac:dyDescent="0.25">
      <c r="A5071" t="s">
        <v>21385</v>
      </c>
      <c r="B5071" t="str">
        <f t="shared" si="79"/>
        <v>N00</v>
      </c>
      <c r="F5071" t="s">
        <v>21386</v>
      </c>
      <c r="G5071" t="s">
        <v>21387</v>
      </c>
    </row>
    <row r="5072" spans="1:7" x14ac:dyDescent="0.25">
      <c r="A5072" t="s">
        <v>21388</v>
      </c>
      <c r="B5072" t="str">
        <f t="shared" si="79"/>
        <v>N00</v>
      </c>
      <c r="F5072" t="s">
        <v>21389</v>
      </c>
      <c r="G5072" t="s">
        <v>21390</v>
      </c>
    </row>
    <row r="5073" spans="1:7" x14ac:dyDescent="0.25">
      <c r="A5073" t="s">
        <v>21391</v>
      </c>
      <c r="B5073" t="str">
        <f t="shared" si="79"/>
        <v>N00</v>
      </c>
      <c r="F5073" t="s">
        <v>21392</v>
      </c>
      <c r="G5073" t="s">
        <v>21393</v>
      </c>
    </row>
    <row r="5074" spans="1:7" x14ac:dyDescent="0.25">
      <c r="A5074" t="s">
        <v>21394</v>
      </c>
      <c r="B5074" t="str">
        <f t="shared" si="79"/>
        <v>N00</v>
      </c>
      <c r="F5074" t="s">
        <v>21395</v>
      </c>
      <c r="G5074" t="s">
        <v>21396</v>
      </c>
    </row>
    <row r="5075" spans="1:7" x14ac:dyDescent="0.25">
      <c r="A5075" t="s">
        <v>21397</v>
      </c>
      <c r="B5075" t="str">
        <f t="shared" si="79"/>
        <v>N00</v>
      </c>
      <c r="F5075" t="s">
        <v>21398</v>
      </c>
      <c r="G5075" t="s">
        <v>21399</v>
      </c>
    </row>
    <row r="5076" spans="1:7" x14ac:dyDescent="0.25">
      <c r="A5076" t="s">
        <v>21400</v>
      </c>
      <c r="B5076" t="str">
        <f t="shared" si="79"/>
        <v>N00</v>
      </c>
      <c r="F5076" t="s">
        <v>21401</v>
      </c>
      <c r="G5076" t="s">
        <v>21402</v>
      </c>
    </row>
    <row r="5077" spans="1:7" x14ac:dyDescent="0.25">
      <c r="A5077" t="s">
        <v>21403</v>
      </c>
      <c r="B5077" t="str">
        <f t="shared" si="79"/>
        <v>N00</v>
      </c>
      <c r="F5077" t="s">
        <v>21404</v>
      </c>
      <c r="G5077" t="s">
        <v>21405</v>
      </c>
    </row>
    <row r="5078" spans="1:7" x14ac:dyDescent="0.25">
      <c r="A5078" t="s">
        <v>21406</v>
      </c>
      <c r="B5078" t="str">
        <f t="shared" si="79"/>
        <v>N00</v>
      </c>
      <c r="F5078" t="s">
        <v>21407</v>
      </c>
      <c r="G5078" t="s">
        <v>21408</v>
      </c>
    </row>
    <row r="5079" spans="1:7" x14ac:dyDescent="0.25">
      <c r="A5079" t="s">
        <v>21409</v>
      </c>
      <c r="B5079" t="str">
        <f t="shared" si="79"/>
        <v>N00</v>
      </c>
      <c r="F5079" t="s">
        <v>21410</v>
      </c>
      <c r="G5079" t="s">
        <v>21411</v>
      </c>
    </row>
    <row r="5080" spans="1:7" x14ac:dyDescent="0.25">
      <c r="A5080" t="s">
        <v>21412</v>
      </c>
      <c r="B5080" t="str">
        <f t="shared" si="79"/>
        <v>N01</v>
      </c>
      <c r="F5080" t="s">
        <v>21413</v>
      </c>
      <c r="G5080" t="s">
        <v>21414</v>
      </c>
    </row>
    <row r="5081" spans="1:7" x14ac:dyDescent="0.25">
      <c r="A5081" t="s">
        <v>21415</v>
      </c>
      <c r="B5081" t="str">
        <f t="shared" si="79"/>
        <v>N01</v>
      </c>
      <c r="F5081" t="s">
        <v>21416</v>
      </c>
      <c r="G5081" t="s">
        <v>21417</v>
      </c>
    </row>
    <row r="5082" spans="1:7" x14ac:dyDescent="0.25">
      <c r="A5082" t="s">
        <v>21418</v>
      </c>
      <c r="B5082" t="str">
        <f t="shared" si="79"/>
        <v>N01</v>
      </c>
      <c r="F5082" t="s">
        <v>21419</v>
      </c>
      <c r="G5082" t="s">
        <v>21420</v>
      </c>
    </row>
    <row r="5083" spans="1:7" x14ac:dyDescent="0.25">
      <c r="A5083" t="s">
        <v>21421</v>
      </c>
      <c r="B5083" t="str">
        <f t="shared" si="79"/>
        <v>N01</v>
      </c>
      <c r="F5083" t="s">
        <v>21422</v>
      </c>
      <c r="G5083" t="s">
        <v>21423</v>
      </c>
    </row>
    <row r="5084" spans="1:7" x14ac:dyDescent="0.25">
      <c r="A5084" t="s">
        <v>21424</v>
      </c>
      <c r="B5084" t="str">
        <f t="shared" si="79"/>
        <v>N01</v>
      </c>
      <c r="F5084" t="s">
        <v>21425</v>
      </c>
      <c r="G5084" t="s">
        <v>21426</v>
      </c>
    </row>
    <row r="5085" spans="1:7" x14ac:dyDescent="0.25">
      <c r="A5085" t="s">
        <v>21427</v>
      </c>
      <c r="B5085" t="str">
        <f t="shared" si="79"/>
        <v>N01</v>
      </c>
      <c r="F5085" t="s">
        <v>21428</v>
      </c>
      <c r="G5085" t="s">
        <v>21429</v>
      </c>
    </row>
    <row r="5086" spans="1:7" x14ac:dyDescent="0.25">
      <c r="A5086" t="s">
        <v>21430</v>
      </c>
      <c r="B5086" t="str">
        <f t="shared" si="79"/>
        <v>N01</v>
      </c>
      <c r="F5086" t="s">
        <v>21431</v>
      </c>
      <c r="G5086" t="s">
        <v>21432</v>
      </c>
    </row>
    <row r="5087" spans="1:7" x14ac:dyDescent="0.25">
      <c r="A5087" t="s">
        <v>21433</v>
      </c>
      <c r="B5087" t="str">
        <f t="shared" si="79"/>
        <v>N01</v>
      </c>
      <c r="F5087" t="s">
        <v>21434</v>
      </c>
      <c r="G5087" t="s">
        <v>21435</v>
      </c>
    </row>
    <row r="5088" spans="1:7" x14ac:dyDescent="0.25">
      <c r="A5088" t="s">
        <v>21436</v>
      </c>
      <c r="B5088" t="str">
        <f t="shared" si="79"/>
        <v>N01</v>
      </c>
      <c r="F5088" t="s">
        <v>21437</v>
      </c>
      <c r="G5088" t="s">
        <v>21438</v>
      </c>
    </row>
    <row r="5089" spans="1:7" x14ac:dyDescent="0.25">
      <c r="A5089" t="s">
        <v>21439</v>
      </c>
      <c r="B5089" t="str">
        <f t="shared" si="79"/>
        <v>N01</v>
      </c>
      <c r="F5089" t="s">
        <v>21440</v>
      </c>
      <c r="G5089" t="s">
        <v>21441</v>
      </c>
    </row>
    <row r="5090" spans="1:7" x14ac:dyDescent="0.25">
      <c r="A5090" t="s">
        <v>21442</v>
      </c>
      <c r="B5090" t="str">
        <f t="shared" si="79"/>
        <v>N02</v>
      </c>
      <c r="F5090" t="s">
        <v>21443</v>
      </c>
      <c r="G5090" t="s">
        <v>21444</v>
      </c>
    </row>
    <row r="5091" spans="1:7" x14ac:dyDescent="0.25">
      <c r="A5091" t="s">
        <v>21445</v>
      </c>
      <c r="B5091" t="str">
        <f t="shared" si="79"/>
        <v>N02</v>
      </c>
      <c r="F5091" t="s">
        <v>21446</v>
      </c>
      <c r="G5091" t="s">
        <v>21447</v>
      </c>
    </row>
    <row r="5092" spans="1:7" x14ac:dyDescent="0.25">
      <c r="A5092" t="s">
        <v>21448</v>
      </c>
      <c r="B5092" t="str">
        <f t="shared" si="79"/>
        <v>N02</v>
      </c>
      <c r="F5092" t="s">
        <v>21449</v>
      </c>
      <c r="G5092" t="s">
        <v>21450</v>
      </c>
    </row>
    <row r="5093" spans="1:7" x14ac:dyDescent="0.25">
      <c r="A5093" t="s">
        <v>21451</v>
      </c>
      <c r="B5093" t="str">
        <f t="shared" si="79"/>
        <v>N02</v>
      </c>
      <c r="F5093" t="s">
        <v>21452</v>
      </c>
      <c r="G5093" t="s">
        <v>21453</v>
      </c>
    </row>
    <row r="5094" spans="1:7" x14ac:dyDescent="0.25">
      <c r="A5094" t="s">
        <v>21454</v>
      </c>
      <c r="B5094" t="str">
        <f t="shared" si="79"/>
        <v>N02</v>
      </c>
      <c r="F5094" t="s">
        <v>21455</v>
      </c>
      <c r="G5094" t="s">
        <v>21456</v>
      </c>
    </row>
    <row r="5095" spans="1:7" x14ac:dyDescent="0.25">
      <c r="A5095" t="s">
        <v>21457</v>
      </c>
      <c r="B5095" t="str">
        <f t="shared" si="79"/>
        <v>N02</v>
      </c>
      <c r="F5095" t="s">
        <v>21458</v>
      </c>
      <c r="G5095" t="s">
        <v>21459</v>
      </c>
    </row>
    <row r="5096" spans="1:7" x14ac:dyDescent="0.25">
      <c r="A5096" t="s">
        <v>21460</v>
      </c>
      <c r="B5096" t="str">
        <f t="shared" si="79"/>
        <v>N02</v>
      </c>
      <c r="F5096" t="s">
        <v>21461</v>
      </c>
      <c r="G5096" t="s">
        <v>21462</v>
      </c>
    </row>
    <row r="5097" spans="1:7" x14ac:dyDescent="0.25">
      <c r="A5097" t="s">
        <v>21463</v>
      </c>
      <c r="B5097" t="str">
        <f t="shared" si="79"/>
        <v>N02</v>
      </c>
      <c r="F5097" t="s">
        <v>21464</v>
      </c>
      <c r="G5097" t="s">
        <v>21465</v>
      </c>
    </row>
    <row r="5098" spans="1:7" x14ac:dyDescent="0.25">
      <c r="A5098" t="s">
        <v>21466</v>
      </c>
      <c r="B5098" t="str">
        <f t="shared" si="79"/>
        <v>N02</v>
      </c>
      <c r="F5098" t="s">
        <v>21467</v>
      </c>
      <c r="G5098" t="s">
        <v>21468</v>
      </c>
    </row>
    <row r="5099" spans="1:7" x14ac:dyDescent="0.25">
      <c r="A5099" t="s">
        <v>21469</v>
      </c>
      <c r="B5099" t="str">
        <f t="shared" si="79"/>
        <v>N02</v>
      </c>
      <c r="F5099" t="s">
        <v>21470</v>
      </c>
      <c r="G5099" t="s">
        <v>21471</v>
      </c>
    </row>
    <row r="5100" spans="1:7" x14ac:dyDescent="0.25">
      <c r="A5100" t="s">
        <v>21472</v>
      </c>
      <c r="B5100" t="str">
        <f t="shared" si="79"/>
        <v>N03</v>
      </c>
      <c r="F5100" t="s">
        <v>21473</v>
      </c>
      <c r="G5100" t="s">
        <v>21474</v>
      </c>
    </row>
    <row r="5101" spans="1:7" x14ac:dyDescent="0.25">
      <c r="A5101" t="s">
        <v>21475</v>
      </c>
      <c r="B5101" t="str">
        <f t="shared" si="79"/>
        <v>N03</v>
      </c>
      <c r="F5101" t="s">
        <v>21476</v>
      </c>
      <c r="G5101" t="s">
        <v>21477</v>
      </c>
    </row>
    <row r="5102" spans="1:7" x14ac:dyDescent="0.25">
      <c r="A5102" t="s">
        <v>21478</v>
      </c>
      <c r="B5102" t="str">
        <f t="shared" si="79"/>
        <v>N03</v>
      </c>
      <c r="F5102" t="s">
        <v>21479</v>
      </c>
      <c r="G5102" t="s">
        <v>21480</v>
      </c>
    </row>
    <row r="5103" spans="1:7" x14ac:dyDescent="0.25">
      <c r="A5103" t="s">
        <v>21481</v>
      </c>
      <c r="B5103" t="str">
        <f t="shared" si="79"/>
        <v>N03</v>
      </c>
      <c r="F5103" t="s">
        <v>21482</v>
      </c>
      <c r="G5103" t="s">
        <v>21483</v>
      </c>
    </row>
    <row r="5104" spans="1:7" x14ac:dyDescent="0.25">
      <c r="A5104" t="s">
        <v>21484</v>
      </c>
      <c r="B5104" t="str">
        <f t="shared" si="79"/>
        <v>N03</v>
      </c>
      <c r="F5104" t="s">
        <v>21485</v>
      </c>
      <c r="G5104" t="s">
        <v>21486</v>
      </c>
    </row>
    <row r="5105" spans="1:7" x14ac:dyDescent="0.25">
      <c r="A5105" t="s">
        <v>21487</v>
      </c>
      <c r="B5105" t="str">
        <f t="shared" si="79"/>
        <v>N03</v>
      </c>
      <c r="F5105" t="s">
        <v>21488</v>
      </c>
      <c r="G5105" t="s">
        <v>21489</v>
      </c>
    </row>
    <row r="5106" spans="1:7" x14ac:dyDescent="0.25">
      <c r="A5106" t="s">
        <v>21490</v>
      </c>
      <c r="B5106" t="str">
        <f t="shared" si="79"/>
        <v>N03</v>
      </c>
      <c r="F5106" t="s">
        <v>21491</v>
      </c>
      <c r="G5106" t="s">
        <v>21492</v>
      </c>
    </row>
    <row r="5107" spans="1:7" x14ac:dyDescent="0.25">
      <c r="A5107" t="s">
        <v>21493</v>
      </c>
      <c r="B5107" t="str">
        <f t="shared" si="79"/>
        <v>N03</v>
      </c>
      <c r="F5107" t="s">
        <v>21494</v>
      </c>
      <c r="G5107" t="s">
        <v>21495</v>
      </c>
    </row>
    <row r="5108" spans="1:7" x14ac:dyDescent="0.25">
      <c r="A5108" t="s">
        <v>21496</v>
      </c>
      <c r="B5108" t="str">
        <f t="shared" si="79"/>
        <v>N03</v>
      </c>
      <c r="F5108" t="s">
        <v>21497</v>
      </c>
      <c r="G5108" t="s">
        <v>21498</v>
      </c>
    </row>
    <row r="5109" spans="1:7" x14ac:dyDescent="0.25">
      <c r="A5109" t="s">
        <v>21499</v>
      </c>
      <c r="B5109" t="str">
        <f t="shared" si="79"/>
        <v>N03</v>
      </c>
      <c r="F5109" t="s">
        <v>21500</v>
      </c>
      <c r="G5109" t="s">
        <v>21501</v>
      </c>
    </row>
    <row r="5110" spans="1:7" x14ac:dyDescent="0.25">
      <c r="A5110" t="s">
        <v>21502</v>
      </c>
      <c r="B5110" t="str">
        <f t="shared" si="79"/>
        <v>N04</v>
      </c>
      <c r="F5110" t="s">
        <v>21503</v>
      </c>
      <c r="G5110" t="s">
        <v>21504</v>
      </c>
    </row>
    <row r="5111" spans="1:7" x14ac:dyDescent="0.25">
      <c r="A5111" t="s">
        <v>21505</v>
      </c>
      <c r="B5111" t="str">
        <f t="shared" si="79"/>
        <v>N04</v>
      </c>
      <c r="F5111" t="s">
        <v>21506</v>
      </c>
      <c r="G5111" t="s">
        <v>21507</v>
      </c>
    </row>
    <row r="5112" spans="1:7" x14ac:dyDescent="0.25">
      <c r="A5112" t="s">
        <v>21508</v>
      </c>
      <c r="B5112" t="str">
        <f t="shared" si="79"/>
        <v>N04</v>
      </c>
      <c r="F5112" t="s">
        <v>21509</v>
      </c>
      <c r="G5112" t="s">
        <v>21510</v>
      </c>
    </row>
    <row r="5113" spans="1:7" x14ac:dyDescent="0.25">
      <c r="A5113" t="s">
        <v>21511</v>
      </c>
      <c r="B5113" t="str">
        <f t="shared" si="79"/>
        <v>N04</v>
      </c>
      <c r="F5113" t="s">
        <v>21512</v>
      </c>
      <c r="G5113" t="s">
        <v>21513</v>
      </c>
    </row>
    <row r="5114" spans="1:7" x14ac:dyDescent="0.25">
      <c r="A5114" t="s">
        <v>21514</v>
      </c>
      <c r="B5114" t="str">
        <f t="shared" si="79"/>
        <v>N04</v>
      </c>
      <c r="F5114" t="s">
        <v>21515</v>
      </c>
      <c r="G5114" t="s">
        <v>21516</v>
      </c>
    </row>
    <row r="5115" spans="1:7" x14ac:dyDescent="0.25">
      <c r="A5115" t="s">
        <v>21517</v>
      </c>
      <c r="B5115" t="str">
        <f t="shared" si="79"/>
        <v>N04</v>
      </c>
      <c r="F5115" t="s">
        <v>21518</v>
      </c>
      <c r="G5115" t="s">
        <v>21519</v>
      </c>
    </row>
    <row r="5116" spans="1:7" x14ac:dyDescent="0.25">
      <c r="A5116" t="s">
        <v>21520</v>
      </c>
      <c r="B5116" t="str">
        <f t="shared" si="79"/>
        <v>N04</v>
      </c>
      <c r="F5116" t="s">
        <v>21521</v>
      </c>
      <c r="G5116" t="s">
        <v>21522</v>
      </c>
    </row>
    <row r="5117" spans="1:7" x14ac:dyDescent="0.25">
      <c r="A5117" t="s">
        <v>21523</v>
      </c>
      <c r="B5117" t="str">
        <f t="shared" si="79"/>
        <v>N04</v>
      </c>
      <c r="F5117" t="s">
        <v>21524</v>
      </c>
      <c r="G5117" t="s">
        <v>21525</v>
      </c>
    </row>
    <row r="5118" spans="1:7" x14ac:dyDescent="0.25">
      <c r="A5118" t="s">
        <v>21526</v>
      </c>
      <c r="B5118" t="str">
        <f t="shared" si="79"/>
        <v>N04</v>
      </c>
      <c r="F5118" t="s">
        <v>21527</v>
      </c>
      <c r="G5118" t="s">
        <v>21528</v>
      </c>
    </row>
    <row r="5119" spans="1:7" x14ac:dyDescent="0.25">
      <c r="A5119" t="s">
        <v>21529</v>
      </c>
      <c r="B5119" t="str">
        <f t="shared" si="79"/>
        <v>N04</v>
      </c>
      <c r="F5119" t="s">
        <v>21530</v>
      </c>
      <c r="G5119" t="s">
        <v>21531</v>
      </c>
    </row>
    <row r="5120" spans="1:7" x14ac:dyDescent="0.25">
      <c r="A5120" t="s">
        <v>21532</v>
      </c>
      <c r="B5120" t="str">
        <f t="shared" si="79"/>
        <v>N05</v>
      </c>
      <c r="F5120" t="s">
        <v>21533</v>
      </c>
      <c r="G5120" t="s">
        <v>21534</v>
      </c>
    </row>
    <row r="5121" spans="1:7" x14ac:dyDescent="0.25">
      <c r="A5121" t="s">
        <v>21535</v>
      </c>
      <c r="B5121" t="str">
        <f t="shared" si="79"/>
        <v>N05</v>
      </c>
      <c r="F5121" t="s">
        <v>21536</v>
      </c>
      <c r="G5121" t="s">
        <v>21537</v>
      </c>
    </row>
    <row r="5122" spans="1:7" x14ac:dyDescent="0.25">
      <c r="A5122" t="s">
        <v>21538</v>
      </c>
      <c r="B5122" t="str">
        <f t="shared" si="79"/>
        <v>N05</v>
      </c>
      <c r="F5122" t="s">
        <v>21539</v>
      </c>
      <c r="G5122" t="s">
        <v>21540</v>
      </c>
    </row>
    <row r="5123" spans="1:7" x14ac:dyDescent="0.25">
      <c r="A5123" t="s">
        <v>21541</v>
      </c>
      <c r="B5123" t="str">
        <f t="shared" ref="B5123:B5186" si="80">LEFT(A5123,3)</f>
        <v>N05</v>
      </c>
      <c r="F5123" t="s">
        <v>21542</v>
      </c>
      <c r="G5123" t="s">
        <v>21543</v>
      </c>
    </row>
    <row r="5124" spans="1:7" x14ac:dyDescent="0.25">
      <c r="A5124" t="s">
        <v>21544</v>
      </c>
      <c r="B5124" t="str">
        <f t="shared" si="80"/>
        <v>N05</v>
      </c>
      <c r="F5124" t="s">
        <v>21545</v>
      </c>
      <c r="G5124" t="s">
        <v>21546</v>
      </c>
    </row>
    <row r="5125" spans="1:7" x14ac:dyDescent="0.25">
      <c r="A5125" t="s">
        <v>21547</v>
      </c>
      <c r="B5125" t="str">
        <f t="shared" si="80"/>
        <v>N05</v>
      </c>
      <c r="F5125" t="s">
        <v>21548</v>
      </c>
      <c r="G5125" t="s">
        <v>21549</v>
      </c>
    </row>
    <row r="5126" spans="1:7" x14ac:dyDescent="0.25">
      <c r="A5126" t="s">
        <v>21550</v>
      </c>
      <c r="B5126" t="str">
        <f t="shared" si="80"/>
        <v>N05</v>
      </c>
      <c r="F5126" t="s">
        <v>21551</v>
      </c>
      <c r="G5126" t="s">
        <v>21552</v>
      </c>
    </row>
    <row r="5127" spans="1:7" x14ac:dyDescent="0.25">
      <c r="A5127" t="s">
        <v>21553</v>
      </c>
      <c r="B5127" t="str">
        <f t="shared" si="80"/>
        <v>N05</v>
      </c>
      <c r="F5127" t="s">
        <v>21554</v>
      </c>
      <c r="G5127" t="s">
        <v>21555</v>
      </c>
    </row>
    <row r="5128" spans="1:7" x14ac:dyDescent="0.25">
      <c r="A5128" t="s">
        <v>21556</v>
      </c>
      <c r="B5128" t="str">
        <f t="shared" si="80"/>
        <v>N05</v>
      </c>
      <c r="F5128" t="s">
        <v>21557</v>
      </c>
      <c r="G5128" t="s">
        <v>21558</v>
      </c>
    </row>
    <row r="5129" spans="1:7" x14ac:dyDescent="0.25">
      <c r="A5129" t="s">
        <v>21559</v>
      </c>
      <c r="B5129" t="str">
        <f t="shared" si="80"/>
        <v>N05</v>
      </c>
      <c r="F5129" t="s">
        <v>21560</v>
      </c>
      <c r="G5129" t="s">
        <v>21561</v>
      </c>
    </row>
    <row r="5130" spans="1:7" x14ac:dyDescent="0.25">
      <c r="A5130" t="s">
        <v>21562</v>
      </c>
      <c r="B5130" t="str">
        <f t="shared" si="80"/>
        <v>N06</v>
      </c>
      <c r="F5130" t="s">
        <v>21563</v>
      </c>
      <c r="G5130" t="s">
        <v>21564</v>
      </c>
    </row>
    <row r="5131" spans="1:7" x14ac:dyDescent="0.25">
      <c r="A5131" t="s">
        <v>21565</v>
      </c>
      <c r="B5131" t="str">
        <f t="shared" si="80"/>
        <v>N06</v>
      </c>
      <c r="F5131" t="s">
        <v>21566</v>
      </c>
      <c r="G5131" t="s">
        <v>21567</v>
      </c>
    </row>
    <row r="5132" spans="1:7" x14ac:dyDescent="0.25">
      <c r="A5132" t="s">
        <v>21568</v>
      </c>
      <c r="B5132" t="str">
        <f t="shared" si="80"/>
        <v>N06</v>
      </c>
      <c r="F5132" t="s">
        <v>21569</v>
      </c>
      <c r="G5132" t="s">
        <v>21570</v>
      </c>
    </row>
    <row r="5133" spans="1:7" x14ac:dyDescent="0.25">
      <c r="A5133" t="s">
        <v>21571</v>
      </c>
      <c r="B5133" t="str">
        <f t="shared" si="80"/>
        <v>N06</v>
      </c>
      <c r="F5133" t="s">
        <v>21572</v>
      </c>
      <c r="G5133" t="s">
        <v>21573</v>
      </c>
    </row>
    <row r="5134" spans="1:7" x14ac:dyDescent="0.25">
      <c r="A5134" t="s">
        <v>21574</v>
      </c>
      <c r="B5134" t="str">
        <f t="shared" si="80"/>
        <v>N06</v>
      </c>
      <c r="F5134" t="s">
        <v>21575</v>
      </c>
      <c r="G5134" t="s">
        <v>21576</v>
      </c>
    </row>
    <row r="5135" spans="1:7" x14ac:dyDescent="0.25">
      <c r="A5135" t="s">
        <v>21577</v>
      </c>
      <c r="B5135" t="str">
        <f t="shared" si="80"/>
        <v>N06</v>
      </c>
      <c r="F5135" t="s">
        <v>21578</v>
      </c>
      <c r="G5135" t="s">
        <v>21579</v>
      </c>
    </row>
    <row r="5136" spans="1:7" x14ac:dyDescent="0.25">
      <c r="A5136" t="s">
        <v>21580</v>
      </c>
      <c r="B5136" t="str">
        <f t="shared" si="80"/>
        <v>N06</v>
      </c>
      <c r="F5136" t="s">
        <v>21581</v>
      </c>
      <c r="G5136" t="s">
        <v>21582</v>
      </c>
    </row>
    <row r="5137" spans="1:7" x14ac:dyDescent="0.25">
      <c r="A5137" t="s">
        <v>21583</v>
      </c>
      <c r="B5137" t="str">
        <f t="shared" si="80"/>
        <v>N06</v>
      </c>
      <c r="F5137" t="s">
        <v>21584</v>
      </c>
      <c r="G5137" t="s">
        <v>21585</v>
      </c>
    </row>
    <row r="5138" spans="1:7" x14ac:dyDescent="0.25">
      <c r="A5138" t="s">
        <v>21586</v>
      </c>
      <c r="B5138" t="str">
        <f t="shared" si="80"/>
        <v>N06</v>
      </c>
      <c r="F5138" t="s">
        <v>21587</v>
      </c>
      <c r="G5138" t="s">
        <v>21588</v>
      </c>
    </row>
    <row r="5139" spans="1:7" x14ac:dyDescent="0.25">
      <c r="A5139" t="s">
        <v>21589</v>
      </c>
      <c r="B5139" t="str">
        <f t="shared" si="80"/>
        <v>N06</v>
      </c>
      <c r="F5139" t="s">
        <v>21590</v>
      </c>
      <c r="G5139" t="s">
        <v>21591</v>
      </c>
    </row>
    <row r="5140" spans="1:7" x14ac:dyDescent="0.25">
      <c r="A5140" t="s">
        <v>21592</v>
      </c>
      <c r="B5140" t="str">
        <f t="shared" si="80"/>
        <v>N07</v>
      </c>
      <c r="F5140" t="s">
        <v>21593</v>
      </c>
      <c r="G5140" t="s">
        <v>21594</v>
      </c>
    </row>
    <row r="5141" spans="1:7" x14ac:dyDescent="0.25">
      <c r="A5141" t="s">
        <v>21595</v>
      </c>
      <c r="B5141" t="str">
        <f t="shared" si="80"/>
        <v>N07</v>
      </c>
      <c r="F5141" t="s">
        <v>21596</v>
      </c>
      <c r="G5141" t="s">
        <v>21597</v>
      </c>
    </row>
    <row r="5142" spans="1:7" x14ac:dyDescent="0.25">
      <c r="A5142" t="s">
        <v>21598</v>
      </c>
      <c r="B5142" t="str">
        <f t="shared" si="80"/>
        <v>N07</v>
      </c>
      <c r="F5142" t="s">
        <v>21599</v>
      </c>
      <c r="G5142" t="s">
        <v>21600</v>
      </c>
    </row>
    <row r="5143" spans="1:7" x14ac:dyDescent="0.25">
      <c r="A5143" t="s">
        <v>21601</v>
      </c>
      <c r="B5143" t="str">
        <f t="shared" si="80"/>
        <v>N07</v>
      </c>
      <c r="F5143" t="s">
        <v>21602</v>
      </c>
      <c r="G5143" t="s">
        <v>21603</v>
      </c>
    </row>
    <row r="5144" spans="1:7" x14ac:dyDescent="0.25">
      <c r="A5144" t="s">
        <v>21604</v>
      </c>
      <c r="B5144" t="str">
        <f t="shared" si="80"/>
        <v>N07</v>
      </c>
      <c r="F5144" t="s">
        <v>21605</v>
      </c>
      <c r="G5144" t="s">
        <v>21606</v>
      </c>
    </row>
    <row r="5145" spans="1:7" x14ac:dyDescent="0.25">
      <c r="A5145" t="s">
        <v>21607</v>
      </c>
      <c r="B5145" t="str">
        <f t="shared" si="80"/>
        <v>N07</v>
      </c>
      <c r="F5145" t="s">
        <v>21608</v>
      </c>
      <c r="G5145" t="s">
        <v>21609</v>
      </c>
    </row>
    <row r="5146" spans="1:7" x14ac:dyDescent="0.25">
      <c r="A5146" t="s">
        <v>21610</v>
      </c>
      <c r="B5146" t="str">
        <f t="shared" si="80"/>
        <v>N07</v>
      </c>
      <c r="F5146" t="s">
        <v>21611</v>
      </c>
      <c r="G5146" t="s">
        <v>21612</v>
      </c>
    </row>
    <row r="5147" spans="1:7" x14ac:dyDescent="0.25">
      <c r="A5147" t="s">
        <v>21613</v>
      </c>
      <c r="B5147" t="str">
        <f t="shared" si="80"/>
        <v>N07</v>
      </c>
      <c r="F5147" t="s">
        <v>21614</v>
      </c>
      <c r="G5147" t="s">
        <v>21615</v>
      </c>
    </row>
    <row r="5148" spans="1:7" x14ac:dyDescent="0.25">
      <c r="A5148" t="s">
        <v>21616</v>
      </c>
      <c r="B5148" t="str">
        <f t="shared" si="80"/>
        <v>N07</v>
      </c>
      <c r="F5148" t="s">
        <v>21617</v>
      </c>
      <c r="G5148" t="s">
        <v>21618</v>
      </c>
    </row>
    <row r="5149" spans="1:7" x14ac:dyDescent="0.25">
      <c r="A5149" t="s">
        <v>21619</v>
      </c>
      <c r="B5149" t="str">
        <f t="shared" si="80"/>
        <v>N07</v>
      </c>
      <c r="F5149" t="s">
        <v>21620</v>
      </c>
      <c r="G5149" t="s">
        <v>21621</v>
      </c>
    </row>
    <row r="5150" spans="1:7" x14ac:dyDescent="0.25">
      <c r="A5150" t="s">
        <v>21622</v>
      </c>
      <c r="B5150" t="str">
        <f t="shared" si="80"/>
        <v>N08</v>
      </c>
      <c r="C5150" t="s">
        <v>1835</v>
      </c>
      <c r="F5150" t="s">
        <v>21623</v>
      </c>
      <c r="G5150" t="s">
        <v>21624</v>
      </c>
    </row>
    <row r="5151" spans="1:7" x14ac:dyDescent="0.25">
      <c r="A5151" t="s">
        <v>21625</v>
      </c>
      <c r="B5151" t="str">
        <f t="shared" si="80"/>
        <v>N08</v>
      </c>
      <c r="C5151" t="s">
        <v>1835</v>
      </c>
      <c r="F5151" t="s">
        <v>21626</v>
      </c>
      <c r="G5151" t="s">
        <v>21627</v>
      </c>
    </row>
    <row r="5152" spans="1:7" x14ac:dyDescent="0.25">
      <c r="A5152" t="s">
        <v>21628</v>
      </c>
      <c r="B5152" t="str">
        <f t="shared" si="80"/>
        <v>N08</v>
      </c>
      <c r="C5152" t="s">
        <v>1835</v>
      </c>
      <c r="F5152" t="s">
        <v>21629</v>
      </c>
      <c r="G5152" t="s">
        <v>21630</v>
      </c>
    </row>
    <row r="5153" spans="1:8" x14ac:dyDescent="0.25">
      <c r="A5153" t="s">
        <v>21631</v>
      </c>
      <c r="B5153" t="str">
        <f t="shared" si="80"/>
        <v>N08</v>
      </c>
      <c r="C5153" t="s">
        <v>1835</v>
      </c>
      <c r="F5153" t="s">
        <v>21632</v>
      </c>
      <c r="G5153" t="s">
        <v>21633</v>
      </c>
      <c r="H5153" t="s">
        <v>21634</v>
      </c>
    </row>
    <row r="5154" spans="1:8" x14ac:dyDescent="0.25">
      <c r="A5154" t="s">
        <v>21635</v>
      </c>
      <c r="B5154" t="str">
        <f t="shared" si="80"/>
        <v>N08</v>
      </c>
      <c r="C5154" t="s">
        <v>1835</v>
      </c>
      <c r="F5154" t="s">
        <v>21636</v>
      </c>
      <c r="G5154" t="s">
        <v>21637</v>
      </c>
    </row>
    <row r="5155" spans="1:8" x14ac:dyDescent="0.25">
      <c r="A5155" t="s">
        <v>21638</v>
      </c>
      <c r="B5155" t="str">
        <f t="shared" si="80"/>
        <v>N08</v>
      </c>
      <c r="C5155" t="s">
        <v>1835</v>
      </c>
      <c r="F5155" t="s">
        <v>21639</v>
      </c>
      <c r="G5155" t="s">
        <v>21640</v>
      </c>
    </row>
    <row r="5156" spans="1:8" x14ac:dyDescent="0.25">
      <c r="A5156" t="s">
        <v>21641</v>
      </c>
      <c r="B5156" t="str">
        <f t="shared" si="80"/>
        <v>N08</v>
      </c>
      <c r="C5156" t="s">
        <v>1835</v>
      </c>
      <c r="F5156" t="s">
        <v>21642</v>
      </c>
      <c r="G5156" t="s">
        <v>21643</v>
      </c>
    </row>
    <row r="5157" spans="1:8" x14ac:dyDescent="0.25">
      <c r="A5157" t="s">
        <v>542</v>
      </c>
      <c r="B5157" t="str">
        <f t="shared" si="80"/>
        <v>N10</v>
      </c>
      <c r="F5157" t="s">
        <v>3676</v>
      </c>
      <c r="G5157" t="s">
        <v>3677</v>
      </c>
    </row>
    <row r="5158" spans="1:8" x14ac:dyDescent="0.25">
      <c r="A5158" t="s">
        <v>21644</v>
      </c>
      <c r="B5158" t="str">
        <f t="shared" si="80"/>
        <v>N11</v>
      </c>
      <c r="F5158" t="s">
        <v>21645</v>
      </c>
      <c r="G5158" t="s">
        <v>21646</v>
      </c>
    </row>
    <row r="5159" spans="1:8" x14ac:dyDescent="0.25">
      <c r="A5159" t="s">
        <v>21647</v>
      </c>
      <c r="B5159" t="str">
        <f t="shared" si="80"/>
        <v>N11</v>
      </c>
      <c r="F5159" t="s">
        <v>21648</v>
      </c>
      <c r="G5159" t="s">
        <v>21649</v>
      </c>
    </row>
    <row r="5160" spans="1:8" x14ac:dyDescent="0.25">
      <c r="A5160" t="s">
        <v>21650</v>
      </c>
      <c r="B5160" t="str">
        <f t="shared" si="80"/>
        <v>N11</v>
      </c>
      <c r="F5160" t="s">
        <v>21651</v>
      </c>
      <c r="G5160" t="s">
        <v>21652</v>
      </c>
    </row>
    <row r="5161" spans="1:8" x14ac:dyDescent="0.25">
      <c r="A5161" t="s">
        <v>21653</v>
      </c>
      <c r="B5161" t="str">
        <f t="shared" si="80"/>
        <v>N11</v>
      </c>
      <c r="F5161" t="s">
        <v>21654</v>
      </c>
      <c r="G5161" t="s">
        <v>21655</v>
      </c>
    </row>
    <row r="5162" spans="1:8" x14ac:dyDescent="0.25">
      <c r="A5162" t="s">
        <v>3681</v>
      </c>
      <c r="B5162" t="str">
        <f t="shared" si="80"/>
        <v>N12</v>
      </c>
      <c r="F5162" t="s">
        <v>3682</v>
      </c>
      <c r="G5162" t="s">
        <v>3683</v>
      </c>
    </row>
    <row r="5163" spans="1:8" x14ac:dyDescent="0.25">
      <c r="A5163" t="s">
        <v>21656</v>
      </c>
      <c r="B5163" t="str">
        <f t="shared" si="80"/>
        <v>N13</v>
      </c>
      <c r="F5163" t="s">
        <v>21657</v>
      </c>
      <c r="G5163" t="s">
        <v>21658</v>
      </c>
    </row>
    <row r="5164" spans="1:8" x14ac:dyDescent="0.25">
      <c r="A5164" t="s">
        <v>21659</v>
      </c>
      <c r="B5164" t="str">
        <f t="shared" si="80"/>
        <v>N13</v>
      </c>
      <c r="F5164" t="s">
        <v>21660</v>
      </c>
      <c r="G5164" t="s">
        <v>21661</v>
      </c>
    </row>
    <row r="5165" spans="1:8" x14ac:dyDescent="0.25">
      <c r="A5165" t="s">
        <v>21662</v>
      </c>
      <c r="B5165" t="str">
        <f t="shared" si="80"/>
        <v>N13</v>
      </c>
      <c r="F5165" t="s">
        <v>21663</v>
      </c>
      <c r="G5165" t="s">
        <v>21664</v>
      </c>
    </row>
    <row r="5166" spans="1:8" x14ac:dyDescent="0.25">
      <c r="A5166" t="s">
        <v>21665</v>
      </c>
      <c r="B5166" t="str">
        <f t="shared" si="80"/>
        <v>N13</v>
      </c>
      <c r="F5166" t="s">
        <v>21666</v>
      </c>
      <c r="G5166" t="s">
        <v>21667</v>
      </c>
    </row>
    <row r="5167" spans="1:8" x14ac:dyDescent="0.25">
      <c r="A5167" t="s">
        <v>21668</v>
      </c>
      <c r="B5167" t="str">
        <f t="shared" si="80"/>
        <v>N13</v>
      </c>
      <c r="F5167" t="s">
        <v>21669</v>
      </c>
      <c r="G5167" t="s">
        <v>21670</v>
      </c>
    </row>
    <row r="5168" spans="1:8" x14ac:dyDescent="0.25">
      <c r="A5168" t="s">
        <v>21671</v>
      </c>
      <c r="B5168" t="str">
        <f t="shared" si="80"/>
        <v>N13</v>
      </c>
      <c r="F5168" t="s">
        <v>21672</v>
      </c>
      <c r="G5168" t="s">
        <v>21673</v>
      </c>
    </row>
    <row r="5169" spans="1:7" x14ac:dyDescent="0.25">
      <c r="A5169" t="s">
        <v>21674</v>
      </c>
      <c r="B5169" t="str">
        <f t="shared" si="80"/>
        <v>N13</v>
      </c>
      <c r="F5169" t="s">
        <v>21675</v>
      </c>
      <c r="G5169" t="s">
        <v>21676</v>
      </c>
    </row>
    <row r="5170" spans="1:7" x14ac:dyDescent="0.25">
      <c r="A5170" t="s">
        <v>21677</v>
      </c>
      <c r="B5170" t="str">
        <f t="shared" si="80"/>
        <v>N13</v>
      </c>
      <c r="F5170" t="s">
        <v>21678</v>
      </c>
      <c r="G5170" t="s">
        <v>21679</v>
      </c>
    </row>
    <row r="5171" spans="1:7" x14ac:dyDescent="0.25">
      <c r="A5171" t="s">
        <v>21680</v>
      </c>
      <c r="B5171" t="str">
        <f t="shared" si="80"/>
        <v>N13</v>
      </c>
      <c r="F5171" t="s">
        <v>21681</v>
      </c>
      <c r="G5171" t="s">
        <v>21682</v>
      </c>
    </row>
    <row r="5172" spans="1:7" x14ac:dyDescent="0.25">
      <c r="A5172" t="s">
        <v>21683</v>
      </c>
      <c r="B5172" t="str">
        <f t="shared" si="80"/>
        <v>N13</v>
      </c>
      <c r="F5172" t="s">
        <v>21684</v>
      </c>
      <c r="G5172" t="s">
        <v>21685</v>
      </c>
    </row>
    <row r="5173" spans="1:7" x14ac:dyDescent="0.25">
      <c r="A5173" t="s">
        <v>21686</v>
      </c>
      <c r="B5173" t="str">
        <f t="shared" si="80"/>
        <v>N14</v>
      </c>
      <c r="F5173" t="s">
        <v>21687</v>
      </c>
      <c r="G5173" t="s">
        <v>21688</v>
      </c>
    </row>
    <row r="5174" spans="1:7" x14ac:dyDescent="0.25">
      <c r="A5174" t="s">
        <v>21689</v>
      </c>
      <c r="B5174" t="str">
        <f t="shared" si="80"/>
        <v>N14</v>
      </c>
      <c r="F5174" t="s">
        <v>21690</v>
      </c>
      <c r="G5174" t="s">
        <v>21691</v>
      </c>
    </row>
    <row r="5175" spans="1:7" x14ac:dyDescent="0.25">
      <c r="A5175" t="s">
        <v>21692</v>
      </c>
      <c r="B5175" t="str">
        <f t="shared" si="80"/>
        <v>N14</v>
      </c>
      <c r="F5175" t="s">
        <v>21693</v>
      </c>
      <c r="G5175" t="s">
        <v>21694</v>
      </c>
    </row>
    <row r="5176" spans="1:7" x14ac:dyDescent="0.25">
      <c r="A5176" t="s">
        <v>21695</v>
      </c>
      <c r="B5176" t="str">
        <f t="shared" si="80"/>
        <v>N14</v>
      </c>
      <c r="F5176" t="s">
        <v>21696</v>
      </c>
      <c r="G5176" t="s">
        <v>21697</v>
      </c>
    </row>
    <row r="5177" spans="1:7" x14ac:dyDescent="0.25">
      <c r="A5177" t="s">
        <v>21698</v>
      </c>
      <c r="B5177" t="str">
        <f t="shared" si="80"/>
        <v>N14</v>
      </c>
      <c r="F5177" t="s">
        <v>21699</v>
      </c>
      <c r="G5177" t="s">
        <v>21700</v>
      </c>
    </row>
    <row r="5178" spans="1:7" x14ac:dyDescent="0.25">
      <c r="A5178" t="s">
        <v>21701</v>
      </c>
      <c r="B5178" t="str">
        <f t="shared" si="80"/>
        <v>N15</v>
      </c>
      <c r="F5178" t="s">
        <v>21702</v>
      </c>
      <c r="G5178" t="s">
        <v>21703</v>
      </c>
    </row>
    <row r="5179" spans="1:7" x14ac:dyDescent="0.25">
      <c r="A5179" t="s">
        <v>21704</v>
      </c>
      <c r="B5179" t="str">
        <f t="shared" si="80"/>
        <v>N15</v>
      </c>
      <c r="F5179" t="s">
        <v>21705</v>
      </c>
      <c r="G5179" t="s">
        <v>21706</v>
      </c>
    </row>
    <row r="5180" spans="1:7" x14ac:dyDescent="0.25">
      <c r="A5180" t="s">
        <v>21707</v>
      </c>
      <c r="B5180" t="str">
        <f t="shared" si="80"/>
        <v>N15</v>
      </c>
      <c r="F5180" t="s">
        <v>21708</v>
      </c>
      <c r="G5180" t="s">
        <v>21709</v>
      </c>
    </row>
    <row r="5181" spans="1:7" x14ac:dyDescent="0.25">
      <c r="A5181" t="s">
        <v>21710</v>
      </c>
      <c r="B5181" t="str">
        <f t="shared" si="80"/>
        <v>N15</v>
      </c>
      <c r="F5181" t="s">
        <v>21711</v>
      </c>
      <c r="G5181" t="s">
        <v>21712</v>
      </c>
    </row>
    <row r="5182" spans="1:7" x14ac:dyDescent="0.25">
      <c r="A5182" t="s">
        <v>21713</v>
      </c>
      <c r="B5182" t="str">
        <f t="shared" si="80"/>
        <v>N16</v>
      </c>
      <c r="C5182" t="s">
        <v>1835</v>
      </c>
      <c r="F5182" t="s">
        <v>21714</v>
      </c>
      <c r="G5182" t="s">
        <v>21715</v>
      </c>
    </row>
    <row r="5183" spans="1:7" x14ac:dyDescent="0.25">
      <c r="A5183" t="s">
        <v>21716</v>
      </c>
      <c r="B5183" t="str">
        <f t="shared" si="80"/>
        <v>N16</v>
      </c>
      <c r="C5183" t="s">
        <v>1835</v>
      </c>
      <c r="F5183" t="s">
        <v>21717</v>
      </c>
      <c r="G5183" t="s">
        <v>21718</v>
      </c>
    </row>
    <row r="5184" spans="1:7" x14ac:dyDescent="0.25">
      <c r="A5184" t="s">
        <v>21719</v>
      </c>
      <c r="B5184" t="str">
        <f t="shared" si="80"/>
        <v>N16</v>
      </c>
      <c r="C5184" t="s">
        <v>1835</v>
      </c>
      <c r="F5184" t="s">
        <v>21720</v>
      </c>
      <c r="G5184" t="s">
        <v>21721</v>
      </c>
    </row>
    <row r="5185" spans="1:8" x14ac:dyDescent="0.25">
      <c r="A5185" t="s">
        <v>21722</v>
      </c>
      <c r="B5185" t="str">
        <f t="shared" si="80"/>
        <v>N16</v>
      </c>
      <c r="C5185" t="s">
        <v>1835</v>
      </c>
      <c r="F5185" t="s">
        <v>21723</v>
      </c>
      <c r="G5185" t="s">
        <v>21724</v>
      </c>
    </row>
    <row r="5186" spans="1:8" x14ac:dyDescent="0.25">
      <c r="A5186" t="s">
        <v>21725</v>
      </c>
      <c r="B5186" t="str">
        <f t="shared" si="80"/>
        <v>N16</v>
      </c>
      <c r="C5186" t="s">
        <v>1835</v>
      </c>
      <c r="F5186" t="s">
        <v>21726</v>
      </c>
      <c r="G5186" t="s">
        <v>21727</v>
      </c>
    </row>
    <row r="5187" spans="1:8" x14ac:dyDescent="0.25">
      <c r="A5187" t="s">
        <v>21728</v>
      </c>
      <c r="B5187" t="str">
        <f t="shared" ref="B5187:B5250" si="81">LEFT(A5187,3)</f>
        <v>N16</v>
      </c>
      <c r="C5187" t="s">
        <v>1835</v>
      </c>
      <c r="F5187" t="s">
        <v>21729</v>
      </c>
      <c r="G5187" t="s">
        <v>21730</v>
      </c>
      <c r="H5187" t="s">
        <v>21731</v>
      </c>
    </row>
    <row r="5188" spans="1:8" x14ac:dyDescent="0.25">
      <c r="A5188" t="s">
        <v>21732</v>
      </c>
      <c r="B5188" t="str">
        <f t="shared" si="81"/>
        <v>N16</v>
      </c>
      <c r="C5188" t="s">
        <v>1835</v>
      </c>
      <c r="F5188" t="s">
        <v>21733</v>
      </c>
      <c r="G5188" t="s">
        <v>21734</v>
      </c>
    </row>
    <row r="5189" spans="1:8" x14ac:dyDescent="0.25">
      <c r="A5189" t="s">
        <v>21735</v>
      </c>
      <c r="B5189" t="str">
        <f t="shared" si="81"/>
        <v>N17</v>
      </c>
      <c r="F5189" t="s">
        <v>21736</v>
      </c>
      <c r="G5189" t="s">
        <v>21737</v>
      </c>
    </row>
    <row r="5190" spans="1:8" x14ac:dyDescent="0.25">
      <c r="A5190" t="s">
        <v>21738</v>
      </c>
      <c r="B5190" t="str">
        <f t="shared" si="81"/>
        <v>N17</v>
      </c>
      <c r="F5190" t="s">
        <v>21739</v>
      </c>
      <c r="G5190" t="s">
        <v>21740</v>
      </c>
    </row>
    <row r="5191" spans="1:8" x14ac:dyDescent="0.25">
      <c r="A5191" t="s">
        <v>21741</v>
      </c>
      <c r="B5191" t="str">
        <f t="shared" si="81"/>
        <v>N17</v>
      </c>
      <c r="F5191" t="s">
        <v>21742</v>
      </c>
      <c r="G5191" t="s">
        <v>21743</v>
      </c>
    </row>
    <row r="5192" spans="1:8" x14ac:dyDescent="0.25">
      <c r="A5192" t="s">
        <v>21744</v>
      </c>
      <c r="B5192" t="str">
        <f t="shared" si="81"/>
        <v>N17</v>
      </c>
      <c r="F5192" t="s">
        <v>21745</v>
      </c>
      <c r="G5192" t="s">
        <v>21746</v>
      </c>
    </row>
    <row r="5193" spans="1:8" x14ac:dyDescent="0.25">
      <c r="A5193" t="s">
        <v>21747</v>
      </c>
      <c r="B5193" t="str">
        <f t="shared" si="81"/>
        <v>N17</v>
      </c>
      <c r="F5193" t="s">
        <v>21748</v>
      </c>
      <c r="G5193" t="s">
        <v>21749</v>
      </c>
    </row>
    <row r="5194" spans="1:8" x14ac:dyDescent="0.25">
      <c r="A5194" t="s">
        <v>21750</v>
      </c>
      <c r="B5194" t="str">
        <f t="shared" si="81"/>
        <v>N18</v>
      </c>
      <c r="F5194" t="s">
        <v>21751</v>
      </c>
      <c r="G5194" t="s">
        <v>21752</v>
      </c>
    </row>
    <row r="5195" spans="1:8" x14ac:dyDescent="0.25">
      <c r="A5195" t="s">
        <v>21753</v>
      </c>
      <c r="B5195" t="str">
        <f t="shared" si="81"/>
        <v>N18</v>
      </c>
      <c r="F5195" t="s">
        <v>21754</v>
      </c>
      <c r="G5195" t="s">
        <v>21755</v>
      </c>
    </row>
    <row r="5196" spans="1:8" x14ac:dyDescent="0.25">
      <c r="A5196" t="s">
        <v>21756</v>
      </c>
      <c r="B5196" t="str">
        <f t="shared" si="81"/>
        <v>N18</v>
      </c>
      <c r="F5196" t="s">
        <v>21757</v>
      </c>
      <c r="G5196" t="s">
        <v>21758</v>
      </c>
    </row>
    <row r="5197" spans="1:8" x14ac:dyDescent="0.25">
      <c r="A5197" t="s">
        <v>546</v>
      </c>
      <c r="B5197" t="str">
        <f t="shared" si="81"/>
        <v>N19</v>
      </c>
      <c r="F5197" t="s">
        <v>3700</v>
      </c>
      <c r="G5197" t="s">
        <v>3701</v>
      </c>
    </row>
    <row r="5198" spans="1:8" x14ac:dyDescent="0.25">
      <c r="A5198" t="s">
        <v>21759</v>
      </c>
      <c r="B5198" t="str">
        <f t="shared" si="81"/>
        <v>N20</v>
      </c>
      <c r="F5198" t="s">
        <v>21760</v>
      </c>
      <c r="G5198" t="s">
        <v>21761</v>
      </c>
    </row>
    <row r="5199" spans="1:8" x14ac:dyDescent="0.25">
      <c r="A5199" t="s">
        <v>21762</v>
      </c>
      <c r="B5199" t="str">
        <f t="shared" si="81"/>
        <v>N20</v>
      </c>
      <c r="F5199" t="s">
        <v>21763</v>
      </c>
      <c r="G5199" t="s">
        <v>21764</v>
      </c>
    </row>
    <row r="5200" spans="1:8" x14ac:dyDescent="0.25">
      <c r="A5200" t="s">
        <v>21765</v>
      </c>
      <c r="B5200" t="str">
        <f t="shared" si="81"/>
        <v>N20</v>
      </c>
      <c r="F5200" t="s">
        <v>21766</v>
      </c>
      <c r="G5200" t="s">
        <v>21767</v>
      </c>
    </row>
    <row r="5201" spans="1:8" x14ac:dyDescent="0.25">
      <c r="A5201" t="s">
        <v>21768</v>
      </c>
      <c r="B5201" t="str">
        <f t="shared" si="81"/>
        <v>N20</v>
      </c>
      <c r="F5201" t="s">
        <v>21769</v>
      </c>
      <c r="G5201" t="s">
        <v>21770</v>
      </c>
    </row>
    <row r="5202" spans="1:8" x14ac:dyDescent="0.25">
      <c r="A5202" t="s">
        <v>21771</v>
      </c>
      <c r="B5202" t="str">
        <f t="shared" si="81"/>
        <v>N21</v>
      </c>
      <c r="F5202" t="s">
        <v>21772</v>
      </c>
      <c r="G5202" t="s">
        <v>21773</v>
      </c>
    </row>
    <row r="5203" spans="1:8" x14ac:dyDescent="0.25">
      <c r="A5203" t="s">
        <v>21774</v>
      </c>
      <c r="B5203" t="str">
        <f t="shared" si="81"/>
        <v>N21</v>
      </c>
      <c r="F5203" t="s">
        <v>21775</v>
      </c>
      <c r="G5203" t="s">
        <v>21776</v>
      </c>
    </row>
    <row r="5204" spans="1:8" x14ac:dyDescent="0.25">
      <c r="A5204" t="s">
        <v>21777</v>
      </c>
      <c r="B5204" t="str">
        <f t="shared" si="81"/>
        <v>N21</v>
      </c>
      <c r="F5204" t="s">
        <v>21778</v>
      </c>
      <c r="G5204" t="s">
        <v>21779</v>
      </c>
    </row>
    <row r="5205" spans="1:8" x14ac:dyDescent="0.25">
      <c r="A5205" t="s">
        <v>21780</v>
      </c>
      <c r="B5205" t="str">
        <f t="shared" si="81"/>
        <v>N21</v>
      </c>
      <c r="F5205" t="s">
        <v>21781</v>
      </c>
      <c r="G5205" t="s">
        <v>21782</v>
      </c>
    </row>
    <row r="5206" spans="1:8" x14ac:dyDescent="0.25">
      <c r="A5206" t="s">
        <v>21783</v>
      </c>
      <c r="B5206" t="str">
        <f t="shared" si="81"/>
        <v>N22</v>
      </c>
      <c r="C5206" t="s">
        <v>1835</v>
      </c>
      <c r="F5206" t="s">
        <v>21784</v>
      </c>
      <c r="G5206" t="s">
        <v>21785</v>
      </c>
      <c r="H5206" t="s">
        <v>21786</v>
      </c>
    </row>
    <row r="5207" spans="1:8" x14ac:dyDescent="0.25">
      <c r="A5207" t="s">
        <v>21787</v>
      </c>
      <c r="B5207" t="str">
        <f t="shared" si="81"/>
        <v>N22</v>
      </c>
      <c r="C5207" t="s">
        <v>1835</v>
      </c>
      <c r="F5207" t="s">
        <v>21788</v>
      </c>
      <c r="G5207" t="s">
        <v>21789</v>
      </c>
    </row>
    <row r="5208" spans="1:8" x14ac:dyDescent="0.25">
      <c r="A5208" t="s">
        <v>549</v>
      </c>
      <c r="B5208" t="str">
        <f t="shared" si="81"/>
        <v>N23</v>
      </c>
      <c r="F5208" t="s">
        <v>3710</v>
      </c>
      <c r="G5208" t="s">
        <v>3711</v>
      </c>
    </row>
    <row r="5209" spans="1:8" x14ac:dyDescent="0.25">
      <c r="A5209" t="s">
        <v>21790</v>
      </c>
      <c r="B5209" t="str">
        <f t="shared" si="81"/>
        <v>N25</v>
      </c>
      <c r="F5209" t="s">
        <v>21791</v>
      </c>
      <c r="G5209" t="s">
        <v>21792</v>
      </c>
    </row>
    <row r="5210" spans="1:8" x14ac:dyDescent="0.25">
      <c r="A5210" t="s">
        <v>21793</v>
      </c>
      <c r="B5210" t="str">
        <f t="shared" si="81"/>
        <v>N25</v>
      </c>
      <c r="F5210" t="s">
        <v>21794</v>
      </c>
      <c r="G5210" t="s">
        <v>21795</v>
      </c>
    </row>
    <row r="5211" spans="1:8" x14ac:dyDescent="0.25">
      <c r="A5211" t="s">
        <v>21796</v>
      </c>
      <c r="B5211" t="str">
        <f t="shared" si="81"/>
        <v>N25</v>
      </c>
      <c r="F5211" t="s">
        <v>21797</v>
      </c>
      <c r="G5211" t="s">
        <v>21798</v>
      </c>
    </row>
    <row r="5212" spans="1:8" x14ac:dyDescent="0.25">
      <c r="A5212" t="s">
        <v>21799</v>
      </c>
      <c r="B5212" t="str">
        <f t="shared" si="81"/>
        <v>N25</v>
      </c>
      <c r="F5212" t="s">
        <v>21800</v>
      </c>
      <c r="G5212" t="s">
        <v>21801</v>
      </c>
    </row>
    <row r="5213" spans="1:8" x14ac:dyDescent="0.25">
      <c r="A5213" t="s">
        <v>3714</v>
      </c>
      <c r="B5213" t="str">
        <f t="shared" si="81"/>
        <v>N26</v>
      </c>
      <c r="F5213" t="s">
        <v>3715</v>
      </c>
      <c r="G5213" t="s">
        <v>3716</v>
      </c>
    </row>
    <row r="5214" spans="1:8" x14ac:dyDescent="0.25">
      <c r="A5214" t="s">
        <v>21802</v>
      </c>
      <c r="B5214" t="str">
        <f t="shared" si="81"/>
        <v>N27</v>
      </c>
      <c r="F5214" t="s">
        <v>21803</v>
      </c>
      <c r="G5214" t="s">
        <v>21804</v>
      </c>
    </row>
    <row r="5215" spans="1:8" x14ac:dyDescent="0.25">
      <c r="A5215" t="s">
        <v>21805</v>
      </c>
      <c r="B5215" t="str">
        <f t="shared" si="81"/>
        <v>N27</v>
      </c>
      <c r="F5215" t="s">
        <v>21806</v>
      </c>
      <c r="G5215" t="s">
        <v>21807</v>
      </c>
    </row>
    <row r="5216" spans="1:8" x14ac:dyDescent="0.25">
      <c r="A5216" t="s">
        <v>21808</v>
      </c>
      <c r="B5216" t="str">
        <f t="shared" si="81"/>
        <v>N27</v>
      </c>
      <c r="F5216" t="s">
        <v>21809</v>
      </c>
      <c r="G5216" t="s">
        <v>21810</v>
      </c>
    </row>
    <row r="5217" spans="1:8" x14ac:dyDescent="0.25">
      <c r="A5217" t="s">
        <v>21811</v>
      </c>
      <c r="B5217" t="str">
        <f t="shared" si="81"/>
        <v>N28</v>
      </c>
      <c r="F5217" t="s">
        <v>21812</v>
      </c>
      <c r="G5217" t="s">
        <v>21813</v>
      </c>
    </row>
    <row r="5218" spans="1:8" x14ac:dyDescent="0.25">
      <c r="A5218" t="s">
        <v>21814</v>
      </c>
      <c r="B5218" t="str">
        <f t="shared" si="81"/>
        <v>N28</v>
      </c>
      <c r="F5218" t="s">
        <v>21815</v>
      </c>
      <c r="G5218" t="s">
        <v>21816</v>
      </c>
    </row>
    <row r="5219" spans="1:8" x14ac:dyDescent="0.25">
      <c r="A5219" t="s">
        <v>21817</v>
      </c>
      <c r="B5219" t="str">
        <f t="shared" si="81"/>
        <v>N28</v>
      </c>
      <c r="F5219" t="s">
        <v>21818</v>
      </c>
      <c r="G5219" t="s">
        <v>21819</v>
      </c>
    </row>
    <row r="5220" spans="1:8" x14ac:dyDescent="0.25">
      <c r="A5220" t="s">
        <v>21820</v>
      </c>
      <c r="B5220" t="str">
        <f t="shared" si="81"/>
        <v>N28</v>
      </c>
      <c r="F5220" t="s">
        <v>21821</v>
      </c>
      <c r="G5220" t="s">
        <v>21822</v>
      </c>
    </row>
    <row r="5221" spans="1:8" x14ac:dyDescent="0.25">
      <c r="A5221" t="s">
        <v>21823</v>
      </c>
      <c r="B5221" t="str">
        <f t="shared" si="81"/>
        <v>N29</v>
      </c>
      <c r="C5221" t="s">
        <v>1835</v>
      </c>
      <c r="F5221" t="s">
        <v>21824</v>
      </c>
      <c r="G5221" t="s">
        <v>21825</v>
      </c>
      <c r="H5221" t="s">
        <v>18406</v>
      </c>
    </row>
    <row r="5222" spans="1:8" x14ac:dyDescent="0.25">
      <c r="A5222" t="s">
        <v>21826</v>
      </c>
      <c r="B5222" t="str">
        <f t="shared" si="81"/>
        <v>N29</v>
      </c>
      <c r="C5222" t="s">
        <v>1835</v>
      </c>
      <c r="F5222" t="s">
        <v>21827</v>
      </c>
      <c r="G5222" t="s">
        <v>21828</v>
      </c>
    </row>
    <row r="5223" spans="1:8" x14ac:dyDescent="0.25">
      <c r="A5223" t="s">
        <v>21829</v>
      </c>
      <c r="B5223" t="str">
        <f t="shared" si="81"/>
        <v>N29</v>
      </c>
      <c r="C5223" t="s">
        <v>1835</v>
      </c>
      <c r="F5223" t="s">
        <v>21830</v>
      </c>
      <c r="G5223" t="s">
        <v>21831</v>
      </c>
    </row>
    <row r="5224" spans="1:8" x14ac:dyDescent="0.25">
      <c r="A5224" t="s">
        <v>21832</v>
      </c>
      <c r="B5224" t="str">
        <f t="shared" si="81"/>
        <v>N30</v>
      </c>
      <c r="F5224" t="s">
        <v>21833</v>
      </c>
      <c r="G5224" t="s">
        <v>21834</v>
      </c>
    </row>
    <row r="5225" spans="1:8" x14ac:dyDescent="0.25">
      <c r="A5225" t="s">
        <v>21835</v>
      </c>
      <c r="B5225" t="str">
        <f t="shared" si="81"/>
        <v>N30</v>
      </c>
      <c r="F5225" t="s">
        <v>21836</v>
      </c>
      <c r="G5225" t="s">
        <v>21837</v>
      </c>
    </row>
    <row r="5226" spans="1:8" x14ac:dyDescent="0.25">
      <c r="A5226" t="s">
        <v>21838</v>
      </c>
      <c r="B5226" t="str">
        <f t="shared" si="81"/>
        <v>N30</v>
      </c>
      <c r="F5226" t="s">
        <v>21839</v>
      </c>
      <c r="G5226" t="s">
        <v>21840</v>
      </c>
    </row>
    <row r="5227" spans="1:8" x14ac:dyDescent="0.25">
      <c r="A5227" t="s">
        <v>21841</v>
      </c>
      <c r="B5227" t="str">
        <f t="shared" si="81"/>
        <v>N30</v>
      </c>
      <c r="F5227" t="s">
        <v>21842</v>
      </c>
      <c r="G5227" t="s">
        <v>21843</v>
      </c>
    </row>
    <row r="5228" spans="1:8" x14ac:dyDescent="0.25">
      <c r="A5228" t="s">
        <v>21844</v>
      </c>
      <c r="B5228" t="str">
        <f t="shared" si="81"/>
        <v>N30</v>
      </c>
      <c r="F5228" t="s">
        <v>21845</v>
      </c>
      <c r="G5228" t="s">
        <v>21846</v>
      </c>
    </row>
    <row r="5229" spans="1:8" x14ac:dyDescent="0.25">
      <c r="A5229" t="s">
        <v>21847</v>
      </c>
      <c r="B5229" t="str">
        <f t="shared" si="81"/>
        <v>N30</v>
      </c>
      <c r="F5229" t="s">
        <v>21848</v>
      </c>
      <c r="G5229" t="s">
        <v>21849</v>
      </c>
    </row>
    <row r="5230" spans="1:8" x14ac:dyDescent="0.25">
      <c r="A5230" t="s">
        <v>21850</v>
      </c>
      <c r="B5230" t="str">
        <f t="shared" si="81"/>
        <v>N30</v>
      </c>
      <c r="F5230" t="s">
        <v>21851</v>
      </c>
      <c r="G5230" t="s">
        <v>21852</v>
      </c>
    </row>
    <row r="5231" spans="1:8" x14ac:dyDescent="0.25">
      <c r="A5231" t="s">
        <v>21853</v>
      </c>
      <c r="B5231" t="str">
        <f t="shared" si="81"/>
        <v>N31</v>
      </c>
      <c r="F5231" t="s">
        <v>21854</v>
      </c>
      <c r="G5231" t="s">
        <v>21855</v>
      </c>
    </row>
    <row r="5232" spans="1:8" x14ac:dyDescent="0.25">
      <c r="A5232" t="s">
        <v>21856</v>
      </c>
      <c r="B5232" t="str">
        <f t="shared" si="81"/>
        <v>N31</v>
      </c>
      <c r="F5232" t="s">
        <v>21857</v>
      </c>
      <c r="G5232" t="s">
        <v>21858</v>
      </c>
    </row>
    <row r="5233" spans="1:8" x14ac:dyDescent="0.25">
      <c r="A5233" t="s">
        <v>21859</v>
      </c>
      <c r="B5233" t="str">
        <f t="shared" si="81"/>
        <v>N31</v>
      </c>
      <c r="F5233" t="s">
        <v>21860</v>
      </c>
      <c r="G5233" t="s">
        <v>21861</v>
      </c>
    </row>
    <row r="5234" spans="1:8" x14ac:dyDescent="0.25">
      <c r="A5234" t="s">
        <v>21862</v>
      </c>
      <c r="B5234" t="str">
        <f t="shared" si="81"/>
        <v>N31</v>
      </c>
      <c r="F5234" t="s">
        <v>21863</v>
      </c>
      <c r="G5234" t="s">
        <v>21864</v>
      </c>
    </row>
    <row r="5235" spans="1:8" x14ac:dyDescent="0.25">
      <c r="A5235" t="s">
        <v>21865</v>
      </c>
      <c r="B5235" t="str">
        <f t="shared" si="81"/>
        <v>N31</v>
      </c>
      <c r="F5235" t="s">
        <v>21866</v>
      </c>
      <c r="G5235" t="s">
        <v>21867</v>
      </c>
    </row>
    <row r="5236" spans="1:8" x14ac:dyDescent="0.25">
      <c r="A5236" t="s">
        <v>21868</v>
      </c>
      <c r="B5236" t="str">
        <f t="shared" si="81"/>
        <v>N32</v>
      </c>
      <c r="F5236" t="s">
        <v>21869</v>
      </c>
      <c r="G5236" t="s">
        <v>21870</v>
      </c>
    </row>
    <row r="5237" spans="1:8" x14ac:dyDescent="0.25">
      <c r="A5237" t="s">
        <v>21871</v>
      </c>
      <c r="B5237" t="str">
        <f t="shared" si="81"/>
        <v>N32</v>
      </c>
      <c r="F5237" t="s">
        <v>21872</v>
      </c>
      <c r="G5237" t="s">
        <v>21873</v>
      </c>
    </row>
    <row r="5238" spans="1:8" x14ac:dyDescent="0.25">
      <c r="A5238" t="s">
        <v>21874</v>
      </c>
      <c r="B5238" t="str">
        <f t="shared" si="81"/>
        <v>N32</v>
      </c>
      <c r="F5238" t="s">
        <v>21875</v>
      </c>
      <c r="G5238" t="s">
        <v>21876</v>
      </c>
    </row>
    <row r="5239" spans="1:8" x14ac:dyDescent="0.25">
      <c r="A5239" t="s">
        <v>21877</v>
      </c>
      <c r="B5239" t="str">
        <f t="shared" si="81"/>
        <v>N32</v>
      </c>
      <c r="F5239" t="s">
        <v>21878</v>
      </c>
      <c r="G5239" t="s">
        <v>21879</v>
      </c>
    </row>
    <row r="5240" spans="1:8" x14ac:dyDescent="0.25">
      <c r="A5240" t="s">
        <v>21880</v>
      </c>
      <c r="B5240" t="str">
        <f t="shared" si="81"/>
        <v>N32</v>
      </c>
      <c r="F5240" t="s">
        <v>21881</v>
      </c>
      <c r="G5240" t="s">
        <v>21882</v>
      </c>
    </row>
    <row r="5241" spans="1:8" x14ac:dyDescent="0.25">
      <c r="A5241" t="s">
        <v>21883</v>
      </c>
      <c r="B5241" t="str">
        <f t="shared" si="81"/>
        <v>N32</v>
      </c>
      <c r="F5241" t="s">
        <v>21884</v>
      </c>
      <c r="G5241" t="s">
        <v>21885</v>
      </c>
    </row>
    <row r="5242" spans="1:8" x14ac:dyDescent="0.25">
      <c r="A5242" t="s">
        <v>21886</v>
      </c>
      <c r="B5242" t="str">
        <f t="shared" si="81"/>
        <v>N32</v>
      </c>
      <c r="F5242" t="s">
        <v>21887</v>
      </c>
      <c r="G5242" t="s">
        <v>21888</v>
      </c>
    </row>
    <row r="5243" spans="1:8" x14ac:dyDescent="0.25">
      <c r="A5243" t="s">
        <v>21889</v>
      </c>
      <c r="B5243" t="str">
        <f t="shared" si="81"/>
        <v>N33</v>
      </c>
      <c r="C5243" t="s">
        <v>1835</v>
      </c>
      <c r="F5243" t="s">
        <v>21890</v>
      </c>
      <c r="G5243" t="s">
        <v>21891</v>
      </c>
      <c r="H5243" t="s">
        <v>21892</v>
      </c>
    </row>
    <row r="5244" spans="1:8" x14ac:dyDescent="0.25">
      <c r="A5244" t="s">
        <v>21893</v>
      </c>
      <c r="B5244" t="str">
        <f t="shared" si="81"/>
        <v>N33</v>
      </c>
      <c r="C5244" t="s">
        <v>1835</v>
      </c>
      <c r="F5244" t="s">
        <v>21894</v>
      </c>
      <c r="G5244" t="s">
        <v>21895</v>
      </c>
    </row>
    <row r="5245" spans="1:8" x14ac:dyDescent="0.25">
      <c r="A5245" t="s">
        <v>21896</v>
      </c>
      <c r="B5245" t="str">
        <f t="shared" si="81"/>
        <v>N34</v>
      </c>
      <c r="F5245" t="s">
        <v>21897</v>
      </c>
      <c r="G5245" t="s">
        <v>21898</v>
      </c>
    </row>
    <row r="5246" spans="1:8" x14ac:dyDescent="0.25">
      <c r="A5246" t="s">
        <v>21899</v>
      </c>
      <c r="B5246" t="str">
        <f t="shared" si="81"/>
        <v>N34</v>
      </c>
      <c r="F5246" t="s">
        <v>21900</v>
      </c>
      <c r="G5246" t="s">
        <v>21901</v>
      </c>
    </row>
    <row r="5247" spans="1:8" x14ac:dyDescent="0.25">
      <c r="A5247" t="s">
        <v>21902</v>
      </c>
      <c r="B5247" t="str">
        <f t="shared" si="81"/>
        <v>N34</v>
      </c>
      <c r="F5247" t="s">
        <v>21903</v>
      </c>
      <c r="G5247" t="s">
        <v>21904</v>
      </c>
    </row>
    <row r="5248" spans="1:8" x14ac:dyDescent="0.25">
      <c r="A5248" t="s">
        <v>21905</v>
      </c>
      <c r="B5248" t="str">
        <f t="shared" si="81"/>
        <v>N34</v>
      </c>
      <c r="F5248" t="s">
        <v>21906</v>
      </c>
      <c r="G5248" t="s">
        <v>21907</v>
      </c>
    </row>
    <row r="5249" spans="1:7" x14ac:dyDescent="0.25">
      <c r="A5249" t="s">
        <v>21908</v>
      </c>
      <c r="B5249" t="str">
        <f t="shared" si="81"/>
        <v>N35</v>
      </c>
      <c r="F5249" t="s">
        <v>21909</v>
      </c>
      <c r="G5249" t="s">
        <v>21910</v>
      </c>
    </row>
    <row r="5250" spans="1:7" x14ac:dyDescent="0.25">
      <c r="A5250" t="s">
        <v>21911</v>
      </c>
      <c r="B5250" t="str">
        <f t="shared" si="81"/>
        <v>N35</v>
      </c>
      <c r="F5250" t="s">
        <v>21912</v>
      </c>
      <c r="G5250" t="s">
        <v>21913</v>
      </c>
    </row>
    <row r="5251" spans="1:7" x14ac:dyDescent="0.25">
      <c r="A5251" t="s">
        <v>21914</v>
      </c>
      <c r="B5251" t="str">
        <f t="shared" ref="B5251:B5314" si="82">LEFT(A5251,3)</f>
        <v>N35</v>
      </c>
      <c r="F5251" t="s">
        <v>21915</v>
      </c>
      <c r="G5251" t="s">
        <v>21916</v>
      </c>
    </row>
    <row r="5252" spans="1:7" x14ac:dyDescent="0.25">
      <c r="A5252" t="s">
        <v>21917</v>
      </c>
      <c r="B5252" t="str">
        <f t="shared" si="82"/>
        <v>N35</v>
      </c>
      <c r="F5252" t="s">
        <v>21918</v>
      </c>
      <c r="G5252" t="s">
        <v>21919</v>
      </c>
    </row>
    <row r="5253" spans="1:7" x14ac:dyDescent="0.25">
      <c r="A5253" t="s">
        <v>21920</v>
      </c>
      <c r="B5253" t="str">
        <f t="shared" si="82"/>
        <v>N36</v>
      </c>
      <c r="F5253" t="s">
        <v>21921</v>
      </c>
      <c r="G5253" t="s">
        <v>21922</v>
      </c>
    </row>
    <row r="5254" spans="1:7" x14ac:dyDescent="0.25">
      <c r="A5254" t="s">
        <v>21923</v>
      </c>
      <c r="B5254" t="str">
        <f t="shared" si="82"/>
        <v>N36</v>
      </c>
      <c r="F5254" t="s">
        <v>21924</v>
      </c>
      <c r="G5254" t="s">
        <v>21925</v>
      </c>
    </row>
    <row r="5255" spans="1:7" x14ac:dyDescent="0.25">
      <c r="A5255" t="s">
        <v>21926</v>
      </c>
      <c r="B5255" t="str">
        <f t="shared" si="82"/>
        <v>N36</v>
      </c>
      <c r="F5255" t="s">
        <v>21927</v>
      </c>
      <c r="G5255" t="s">
        <v>21928</v>
      </c>
    </row>
    <row r="5256" spans="1:7" x14ac:dyDescent="0.25">
      <c r="A5256" t="s">
        <v>21929</v>
      </c>
      <c r="B5256" t="str">
        <f t="shared" si="82"/>
        <v>N36</v>
      </c>
      <c r="F5256" t="s">
        <v>21930</v>
      </c>
      <c r="G5256" t="s">
        <v>21931</v>
      </c>
    </row>
    <row r="5257" spans="1:7" x14ac:dyDescent="0.25">
      <c r="A5257" t="s">
        <v>21932</v>
      </c>
      <c r="B5257" t="str">
        <f t="shared" si="82"/>
        <v>N36</v>
      </c>
      <c r="F5257" t="s">
        <v>21933</v>
      </c>
      <c r="G5257" t="s">
        <v>21934</v>
      </c>
    </row>
    <row r="5258" spans="1:7" x14ac:dyDescent="0.25">
      <c r="A5258" t="s">
        <v>21935</v>
      </c>
      <c r="B5258" t="str">
        <f t="shared" si="82"/>
        <v>N36</v>
      </c>
      <c r="F5258" t="s">
        <v>21936</v>
      </c>
      <c r="G5258" t="s">
        <v>21937</v>
      </c>
    </row>
    <row r="5259" spans="1:7" x14ac:dyDescent="0.25">
      <c r="A5259" t="s">
        <v>21938</v>
      </c>
      <c r="B5259" t="str">
        <f t="shared" si="82"/>
        <v>N37</v>
      </c>
      <c r="C5259" t="s">
        <v>1835</v>
      </c>
      <c r="F5259" t="s">
        <v>21939</v>
      </c>
      <c r="G5259" t="s">
        <v>21940</v>
      </c>
    </row>
    <row r="5260" spans="1:7" x14ac:dyDescent="0.25">
      <c r="A5260" t="s">
        <v>21941</v>
      </c>
      <c r="B5260" t="str">
        <f t="shared" si="82"/>
        <v>N37</v>
      </c>
      <c r="C5260" t="s">
        <v>1835</v>
      </c>
      <c r="F5260" t="s">
        <v>21942</v>
      </c>
      <c r="G5260" t="s">
        <v>21943</v>
      </c>
    </row>
    <row r="5261" spans="1:7" x14ac:dyDescent="0.25">
      <c r="A5261" t="s">
        <v>21944</v>
      </c>
      <c r="B5261" t="str">
        <f t="shared" si="82"/>
        <v>N39</v>
      </c>
      <c r="F5261" t="s">
        <v>21945</v>
      </c>
      <c r="G5261" t="s">
        <v>21946</v>
      </c>
    </row>
    <row r="5262" spans="1:7" x14ac:dyDescent="0.25">
      <c r="A5262" t="s">
        <v>21947</v>
      </c>
      <c r="B5262" t="str">
        <f t="shared" si="82"/>
        <v>N39</v>
      </c>
      <c r="F5262" t="s">
        <v>21948</v>
      </c>
      <c r="G5262" t="s">
        <v>21949</v>
      </c>
    </row>
    <row r="5263" spans="1:7" x14ac:dyDescent="0.25">
      <c r="A5263" t="s">
        <v>21950</v>
      </c>
      <c r="B5263" t="str">
        <f t="shared" si="82"/>
        <v>N39</v>
      </c>
      <c r="F5263" t="s">
        <v>21951</v>
      </c>
      <c r="G5263" t="s">
        <v>21952</v>
      </c>
    </row>
    <row r="5264" spans="1:7" x14ac:dyDescent="0.25">
      <c r="A5264" t="s">
        <v>21953</v>
      </c>
      <c r="B5264" t="str">
        <f t="shared" si="82"/>
        <v>N39</v>
      </c>
      <c r="E5264" t="s">
        <v>7042</v>
      </c>
      <c r="F5264" t="s">
        <v>21954</v>
      </c>
      <c r="G5264" t="s">
        <v>21955</v>
      </c>
    </row>
    <row r="5265" spans="1:7" x14ac:dyDescent="0.25">
      <c r="A5265" t="s">
        <v>21956</v>
      </c>
      <c r="B5265" t="str">
        <f t="shared" si="82"/>
        <v>N39</v>
      </c>
      <c r="F5265" t="s">
        <v>21957</v>
      </c>
      <c r="G5265" t="s">
        <v>21958</v>
      </c>
    </row>
    <row r="5266" spans="1:7" x14ac:dyDescent="0.25">
      <c r="A5266" t="s">
        <v>21959</v>
      </c>
      <c r="B5266" t="str">
        <f t="shared" si="82"/>
        <v>N39</v>
      </c>
      <c r="F5266" t="s">
        <v>21960</v>
      </c>
      <c r="G5266" t="s">
        <v>21961</v>
      </c>
    </row>
    <row r="5267" spans="1:7" x14ac:dyDescent="0.25">
      <c r="A5267" t="s">
        <v>21962</v>
      </c>
      <c r="B5267" t="str">
        <f t="shared" si="82"/>
        <v>N39</v>
      </c>
      <c r="F5267" t="s">
        <v>21963</v>
      </c>
      <c r="G5267" t="s">
        <v>21964</v>
      </c>
    </row>
    <row r="5268" spans="1:7" x14ac:dyDescent="0.25">
      <c r="A5268" t="s">
        <v>557</v>
      </c>
      <c r="B5268" t="str">
        <f t="shared" si="82"/>
        <v>N40</v>
      </c>
      <c r="D5268" t="s">
        <v>7974</v>
      </c>
      <c r="F5268" t="s">
        <v>3750</v>
      </c>
      <c r="G5268" t="s">
        <v>3751</v>
      </c>
    </row>
    <row r="5269" spans="1:7" x14ac:dyDescent="0.25">
      <c r="A5269" t="s">
        <v>21965</v>
      </c>
      <c r="B5269" t="str">
        <f t="shared" si="82"/>
        <v>N41</v>
      </c>
      <c r="D5269" t="s">
        <v>7974</v>
      </c>
      <c r="F5269" t="s">
        <v>21966</v>
      </c>
      <c r="G5269" t="s">
        <v>21967</v>
      </c>
    </row>
    <row r="5270" spans="1:7" x14ac:dyDescent="0.25">
      <c r="A5270" t="s">
        <v>21968</v>
      </c>
      <c r="B5270" t="str">
        <f t="shared" si="82"/>
        <v>N41</v>
      </c>
      <c r="D5270" t="s">
        <v>7974</v>
      </c>
      <c r="F5270" t="s">
        <v>21969</v>
      </c>
      <c r="G5270" t="s">
        <v>21970</v>
      </c>
    </row>
    <row r="5271" spans="1:7" x14ac:dyDescent="0.25">
      <c r="A5271" t="s">
        <v>21971</v>
      </c>
      <c r="B5271" t="str">
        <f t="shared" si="82"/>
        <v>N41</v>
      </c>
      <c r="D5271" t="s">
        <v>7974</v>
      </c>
      <c r="F5271" t="s">
        <v>21972</v>
      </c>
      <c r="G5271" t="s">
        <v>21973</v>
      </c>
    </row>
    <row r="5272" spans="1:7" x14ac:dyDescent="0.25">
      <c r="A5272" t="s">
        <v>21974</v>
      </c>
      <c r="B5272" t="str">
        <f t="shared" si="82"/>
        <v>N41</v>
      </c>
      <c r="D5272" t="s">
        <v>7974</v>
      </c>
      <c r="F5272" t="s">
        <v>21975</v>
      </c>
      <c r="G5272" t="s">
        <v>21976</v>
      </c>
    </row>
    <row r="5273" spans="1:7" x14ac:dyDescent="0.25">
      <c r="A5273" t="s">
        <v>21977</v>
      </c>
      <c r="B5273" t="str">
        <f t="shared" si="82"/>
        <v>N41</v>
      </c>
      <c r="D5273" t="s">
        <v>7974</v>
      </c>
      <c r="F5273" t="s">
        <v>21978</v>
      </c>
      <c r="G5273" t="s">
        <v>21979</v>
      </c>
    </row>
    <row r="5274" spans="1:7" x14ac:dyDescent="0.25">
      <c r="A5274" t="s">
        <v>21980</v>
      </c>
      <c r="B5274" t="str">
        <f t="shared" si="82"/>
        <v>N41</v>
      </c>
      <c r="D5274" t="s">
        <v>7974</v>
      </c>
      <c r="F5274" t="s">
        <v>21981</v>
      </c>
      <c r="G5274" t="s">
        <v>21982</v>
      </c>
    </row>
    <row r="5275" spans="1:7" x14ac:dyDescent="0.25">
      <c r="A5275" t="s">
        <v>21983</v>
      </c>
      <c r="B5275" t="str">
        <f t="shared" si="82"/>
        <v>N42</v>
      </c>
      <c r="D5275" t="s">
        <v>7974</v>
      </c>
      <c r="F5275" t="s">
        <v>21984</v>
      </c>
      <c r="G5275" t="s">
        <v>21985</v>
      </c>
    </row>
    <row r="5276" spans="1:7" x14ac:dyDescent="0.25">
      <c r="A5276" t="s">
        <v>21986</v>
      </c>
      <c r="B5276" t="str">
        <f t="shared" si="82"/>
        <v>N42</v>
      </c>
      <c r="D5276" t="s">
        <v>7974</v>
      </c>
      <c r="F5276" t="s">
        <v>21987</v>
      </c>
      <c r="G5276" t="s">
        <v>21988</v>
      </c>
    </row>
    <row r="5277" spans="1:7" x14ac:dyDescent="0.25">
      <c r="A5277" t="s">
        <v>21989</v>
      </c>
      <c r="B5277" t="str">
        <f t="shared" si="82"/>
        <v>N42</v>
      </c>
      <c r="D5277" t="s">
        <v>7974</v>
      </c>
      <c r="F5277" t="s">
        <v>21990</v>
      </c>
      <c r="G5277" t="s">
        <v>21991</v>
      </c>
    </row>
    <row r="5278" spans="1:7" x14ac:dyDescent="0.25">
      <c r="A5278" t="s">
        <v>21992</v>
      </c>
      <c r="B5278" t="str">
        <f t="shared" si="82"/>
        <v>N42</v>
      </c>
      <c r="D5278" t="s">
        <v>7974</v>
      </c>
      <c r="F5278" t="s">
        <v>21993</v>
      </c>
      <c r="G5278" t="s">
        <v>21994</v>
      </c>
    </row>
    <row r="5279" spans="1:7" x14ac:dyDescent="0.25">
      <c r="A5279" t="s">
        <v>21995</v>
      </c>
      <c r="B5279" t="str">
        <f t="shared" si="82"/>
        <v>N42</v>
      </c>
      <c r="D5279" t="s">
        <v>7974</v>
      </c>
      <c r="F5279" t="s">
        <v>21996</v>
      </c>
      <c r="G5279" t="s">
        <v>21997</v>
      </c>
    </row>
    <row r="5280" spans="1:7" x14ac:dyDescent="0.25">
      <c r="A5280" t="s">
        <v>21998</v>
      </c>
      <c r="B5280" t="str">
        <f t="shared" si="82"/>
        <v>N43</v>
      </c>
      <c r="D5280" t="s">
        <v>7974</v>
      </c>
      <c r="F5280" t="s">
        <v>21999</v>
      </c>
      <c r="G5280" t="s">
        <v>22000</v>
      </c>
    </row>
    <row r="5281" spans="1:7" x14ac:dyDescent="0.25">
      <c r="A5281" t="s">
        <v>22001</v>
      </c>
      <c r="B5281" t="str">
        <f t="shared" si="82"/>
        <v>N43</v>
      </c>
      <c r="D5281" t="s">
        <v>7974</v>
      </c>
      <c r="F5281" t="s">
        <v>22002</v>
      </c>
      <c r="G5281" t="s">
        <v>22003</v>
      </c>
    </row>
    <row r="5282" spans="1:7" x14ac:dyDescent="0.25">
      <c r="A5282" t="s">
        <v>22004</v>
      </c>
      <c r="B5282" t="str">
        <f t="shared" si="82"/>
        <v>N43</v>
      </c>
      <c r="D5282" t="s">
        <v>7974</v>
      </c>
      <c r="F5282" t="s">
        <v>22005</v>
      </c>
      <c r="G5282" t="s">
        <v>22006</v>
      </c>
    </row>
    <row r="5283" spans="1:7" x14ac:dyDescent="0.25">
      <c r="A5283" t="s">
        <v>22007</v>
      </c>
      <c r="B5283" t="str">
        <f t="shared" si="82"/>
        <v>N43</v>
      </c>
      <c r="D5283" t="s">
        <v>7974</v>
      </c>
      <c r="F5283" t="s">
        <v>22008</v>
      </c>
      <c r="G5283" t="s">
        <v>22009</v>
      </c>
    </row>
    <row r="5284" spans="1:7" x14ac:dyDescent="0.25">
      <c r="A5284" t="s">
        <v>22010</v>
      </c>
      <c r="B5284" t="str">
        <f t="shared" si="82"/>
        <v>N43</v>
      </c>
      <c r="D5284" t="s">
        <v>7974</v>
      </c>
      <c r="F5284" t="s">
        <v>22011</v>
      </c>
      <c r="G5284" t="s">
        <v>22012</v>
      </c>
    </row>
    <row r="5285" spans="1:7" x14ac:dyDescent="0.25">
      <c r="A5285" t="s">
        <v>3761</v>
      </c>
      <c r="B5285" t="str">
        <f t="shared" si="82"/>
        <v>N44</v>
      </c>
      <c r="D5285" t="s">
        <v>7974</v>
      </c>
      <c r="F5285" t="s">
        <v>3762</v>
      </c>
      <c r="G5285" t="s">
        <v>3763</v>
      </c>
    </row>
    <row r="5286" spans="1:7" x14ac:dyDescent="0.25">
      <c r="A5286" t="s">
        <v>22013</v>
      </c>
      <c r="B5286" t="str">
        <f t="shared" si="82"/>
        <v>N45</v>
      </c>
      <c r="D5286" t="s">
        <v>7974</v>
      </c>
      <c r="F5286" t="s">
        <v>22014</v>
      </c>
      <c r="G5286" t="s">
        <v>22015</v>
      </c>
    </row>
    <row r="5287" spans="1:7" x14ac:dyDescent="0.25">
      <c r="A5287" t="s">
        <v>22016</v>
      </c>
      <c r="B5287" t="str">
        <f t="shared" si="82"/>
        <v>N45</v>
      </c>
      <c r="D5287" t="s">
        <v>7974</v>
      </c>
      <c r="F5287" t="s">
        <v>22017</v>
      </c>
      <c r="G5287" t="s">
        <v>22018</v>
      </c>
    </row>
    <row r="5288" spans="1:7" x14ac:dyDescent="0.25">
      <c r="A5288" t="s">
        <v>3767</v>
      </c>
      <c r="B5288" t="str">
        <f t="shared" si="82"/>
        <v>N46</v>
      </c>
      <c r="D5288" t="s">
        <v>7974</v>
      </c>
      <c r="E5288" t="s">
        <v>7042</v>
      </c>
      <c r="F5288" t="s">
        <v>3768</v>
      </c>
      <c r="G5288" t="s">
        <v>3769</v>
      </c>
    </row>
    <row r="5289" spans="1:7" x14ac:dyDescent="0.25">
      <c r="A5289" t="s">
        <v>3770</v>
      </c>
      <c r="B5289" t="str">
        <f t="shared" si="82"/>
        <v>N47</v>
      </c>
      <c r="D5289" t="s">
        <v>7974</v>
      </c>
      <c r="E5289" t="s">
        <v>7042</v>
      </c>
      <c r="F5289" t="s">
        <v>3771</v>
      </c>
      <c r="G5289" t="s">
        <v>3772</v>
      </c>
    </row>
    <row r="5290" spans="1:7" x14ac:dyDescent="0.25">
      <c r="A5290" t="s">
        <v>22019</v>
      </c>
      <c r="B5290" t="str">
        <f t="shared" si="82"/>
        <v>N48</v>
      </c>
      <c r="D5290" t="s">
        <v>7974</v>
      </c>
      <c r="F5290" t="s">
        <v>22020</v>
      </c>
      <c r="G5290" t="s">
        <v>22021</v>
      </c>
    </row>
    <row r="5291" spans="1:7" x14ac:dyDescent="0.25">
      <c r="A5291" t="s">
        <v>22022</v>
      </c>
      <c r="B5291" t="str">
        <f t="shared" si="82"/>
        <v>N48</v>
      </c>
      <c r="D5291" t="s">
        <v>7974</v>
      </c>
      <c r="F5291" t="s">
        <v>22023</v>
      </c>
      <c r="G5291" t="s">
        <v>22024</v>
      </c>
    </row>
    <row r="5292" spans="1:7" x14ac:dyDescent="0.25">
      <c r="A5292" t="s">
        <v>22025</v>
      </c>
      <c r="B5292" t="str">
        <f t="shared" si="82"/>
        <v>N48</v>
      </c>
      <c r="D5292" t="s">
        <v>7974</v>
      </c>
      <c r="F5292" t="s">
        <v>22026</v>
      </c>
      <c r="G5292" t="s">
        <v>22027</v>
      </c>
    </row>
    <row r="5293" spans="1:7" x14ac:dyDescent="0.25">
      <c r="A5293" t="s">
        <v>22028</v>
      </c>
      <c r="B5293" t="str">
        <f t="shared" si="82"/>
        <v>N48</v>
      </c>
      <c r="D5293" t="s">
        <v>7974</v>
      </c>
      <c r="F5293" t="s">
        <v>22029</v>
      </c>
      <c r="G5293" t="s">
        <v>22030</v>
      </c>
    </row>
    <row r="5294" spans="1:7" x14ac:dyDescent="0.25">
      <c r="A5294" t="s">
        <v>22031</v>
      </c>
      <c r="B5294" t="str">
        <f t="shared" si="82"/>
        <v>N48</v>
      </c>
      <c r="D5294" t="s">
        <v>7974</v>
      </c>
      <c r="F5294" t="s">
        <v>22032</v>
      </c>
      <c r="G5294" t="s">
        <v>22033</v>
      </c>
    </row>
    <row r="5295" spans="1:7" x14ac:dyDescent="0.25">
      <c r="A5295" t="s">
        <v>22034</v>
      </c>
      <c r="B5295" t="str">
        <f t="shared" si="82"/>
        <v>N48</v>
      </c>
      <c r="D5295" t="s">
        <v>7974</v>
      </c>
      <c r="F5295" t="s">
        <v>22035</v>
      </c>
      <c r="G5295" t="s">
        <v>22036</v>
      </c>
    </row>
    <row r="5296" spans="1:7" x14ac:dyDescent="0.25">
      <c r="A5296" t="s">
        <v>22037</v>
      </c>
      <c r="B5296" t="str">
        <f t="shared" si="82"/>
        <v>N48</v>
      </c>
      <c r="D5296" t="s">
        <v>7974</v>
      </c>
      <c r="F5296" t="s">
        <v>22038</v>
      </c>
      <c r="G5296" t="s">
        <v>22039</v>
      </c>
    </row>
    <row r="5297" spans="1:7" x14ac:dyDescent="0.25">
      <c r="A5297" t="s">
        <v>22040</v>
      </c>
      <c r="B5297" t="str">
        <f t="shared" si="82"/>
        <v>N48</v>
      </c>
      <c r="D5297" t="s">
        <v>7974</v>
      </c>
      <c r="F5297" t="s">
        <v>22041</v>
      </c>
      <c r="G5297" t="s">
        <v>22042</v>
      </c>
    </row>
    <row r="5298" spans="1:7" x14ac:dyDescent="0.25">
      <c r="A5298" t="s">
        <v>22043</v>
      </c>
      <c r="B5298" t="str">
        <f t="shared" si="82"/>
        <v>N48</v>
      </c>
      <c r="D5298" t="s">
        <v>7974</v>
      </c>
      <c r="F5298" t="s">
        <v>22044</v>
      </c>
      <c r="G5298" t="s">
        <v>22045</v>
      </c>
    </row>
    <row r="5299" spans="1:7" x14ac:dyDescent="0.25">
      <c r="A5299" t="s">
        <v>22046</v>
      </c>
      <c r="B5299" t="str">
        <f t="shared" si="82"/>
        <v>N49</v>
      </c>
      <c r="D5299" t="s">
        <v>7974</v>
      </c>
      <c r="F5299" t="s">
        <v>22047</v>
      </c>
      <c r="G5299" t="s">
        <v>22048</v>
      </c>
    </row>
    <row r="5300" spans="1:7" x14ac:dyDescent="0.25">
      <c r="A5300" t="s">
        <v>22049</v>
      </c>
      <c r="B5300" t="str">
        <f t="shared" si="82"/>
        <v>N49</v>
      </c>
      <c r="D5300" t="s">
        <v>7974</v>
      </c>
      <c r="F5300" t="s">
        <v>22050</v>
      </c>
      <c r="G5300" t="s">
        <v>22051</v>
      </c>
    </row>
    <row r="5301" spans="1:7" x14ac:dyDescent="0.25">
      <c r="A5301" t="s">
        <v>22052</v>
      </c>
      <c r="B5301" t="str">
        <f t="shared" si="82"/>
        <v>N49</v>
      </c>
      <c r="D5301" t="s">
        <v>7974</v>
      </c>
      <c r="F5301" t="s">
        <v>22053</v>
      </c>
      <c r="G5301" t="s">
        <v>22054</v>
      </c>
    </row>
    <row r="5302" spans="1:7" x14ac:dyDescent="0.25">
      <c r="A5302" t="s">
        <v>22055</v>
      </c>
      <c r="B5302" t="str">
        <f t="shared" si="82"/>
        <v>N49</v>
      </c>
      <c r="D5302" t="s">
        <v>7974</v>
      </c>
      <c r="F5302" t="s">
        <v>22056</v>
      </c>
      <c r="G5302" t="s">
        <v>22057</v>
      </c>
    </row>
    <row r="5303" spans="1:7" x14ac:dyDescent="0.25">
      <c r="A5303" t="s">
        <v>22058</v>
      </c>
      <c r="B5303" t="str">
        <f t="shared" si="82"/>
        <v>N49</v>
      </c>
      <c r="D5303" t="s">
        <v>7974</v>
      </c>
      <c r="F5303" t="s">
        <v>22059</v>
      </c>
      <c r="G5303" t="s">
        <v>22060</v>
      </c>
    </row>
    <row r="5304" spans="1:7" x14ac:dyDescent="0.25">
      <c r="A5304" t="s">
        <v>22061</v>
      </c>
      <c r="B5304" t="str">
        <f t="shared" si="82"/>
        <v>N50</v>
      </c>
      <c r="D5304" t="s">
        <v>7974</v>
      </c>
      <c r="F5304" t="s">
        <v>22062</v>
      </c>
      <c r="G5304" t="s">
        <v>22063</v>
      </c>
    </row>
    <row r="5305" spans="1:7" x14ac:dyDescent="0.25">
      <c r="A5305" t="s">
        <v>22064</v>
      </c>
      <c r="B5305" t="str">
        <f t="shared" si="82"/>
        <v>N50</v>
      </c>
      <c r="D5305" t="s">
        <v>7974</v>
      </c>
      <c r="F5305" t="s">
        <v>22065</v>
      </c>
      <c r="G5305" t="s">
        <v>22066</v>
      </c>
    </row>
    <row r="5306" spans="1:7" x14ac:dyDescent="0.25">
      <c r="A5306" t="s">
        <v>22067</v>
      </c>
      <c r="B5306" t="str">
        <f t="shared" si="82"/>
        <v>N50</v>
      </c>
      <c r="D5306" t="s">
        <v>7974</v>
      </c>
      <c r="F5306" t="s">
        <v>22068</v>
      </c>
      <c r="G5306" t="s">
        <v>22069</v>
      </c>
    </row>
    <row r="5307" spans="1:7" x14ac:dyDescent="0.25">
      <c r="A5307" t="s">
        <v>22070</v>
      </c>
      <c r="B5307" t="str">
        <f t="shared" si="82"/>
        <v>N50</v>
      </c>
      <c r="D5307" t="s">
        <v>7974</v>
      </c>
      <c r="F5307" t="s">
        <v>22071</v>
      </c>
      <c r="G5307" t="s">
        <v>22072</v>
      </c>
    </row>
    <row r="5308" spans="1:7" x14ac:dyDescent="0.25">
      <c r="A5308" t="s">
        <v>22073</v>
      </c>
      <c r="B5308" t="str">
        <f t="shared" si="82"/>
        <v>N51</v>
      </c>
      <c r="C5308" t="s">
        <v>1835</v>
      </c>
      <c r="D5308" t="s">
        <v>7974</v>
      </c>
      <c r="F5308" t="s">
        <v>22074</v>
      </c>
      <c r="G5308" t="s">
        <v>22075</v>
      </c>
    </row>
    <row r="5309" spans="1:7" x14ac:dyDescent="0.25">
      <c r="A5309" t="s">
        <v>22076</v>
      </c>
      <c r="B5309" t="str">
        <f t="shared" si="82"/>
        <v>N51</v>
      </c>
      <c r="C5309" t="s">
        <v>1835</v>
      </c>
      <c r="D5309" t="s">
        <v>7974</v>
      </c>
      <c r="F5309" t="s">
        <v>22077</v>
      </c>
      <c r="G5309" t="s">
        <v>22078</v>
      </c>
    </row>
    <row r="5310" spans="1:7" x14ac:dyDescent="0.25">
      <c r="A5310" t="s">
        <v>22079</v>
      </c>
      <c r="B5310" t="str">
        <f t="shared" si="82"/>
        <v>N51</v>
      </c>
      <c r="C5310" t="s">
        <v>1835</v>
      </c>
      <c r="D5310" t="s">
        <v>7974</v>
      </c>
      <c r="F5310" t="s">
        <v>22080</v>
      </c>
      <c r="G5310" t="s">
        <v>22081</v>
      </c>
    </row>
    <row r="5311" spans="1:7" x14ac:dyDescent="0.25">
      <c r="A5311" t="s">
        <v>22082</v>
      </c>
      <c r="B5311" t="str">
        <f t="shared" si="82"/>
        <v>N51</v>
      </c>
      <c r="C5311" t="s">
        <v>1835</v>
      </c>
      <c r="D5311" t="s">
        <v>7974</v>
      </c>
      <c r="F5311" t="s">
        <v>22083</v>
      </c>
      <c r="G5311" t="s">
        <v>22084</v>
      </c>
    </row>
    <row r="5312" spans="1:7" x14ac:dyDescent="0.25">
      <c r="A5312" t="s">
        <v>22085</v>
      </c>
      <c r="B5312" t="str">
        <f t="shared" si="82"/>
        <v>N60</v>
      </c>
      <c r="E5312" t="s">
        <v>7042</v>
      </c>
      <c r="F5312" t="s">
        <v>22086</v>
      </c>
      <c r="G5312" t="s">
        <v>22087</v>
      </c>
    </row>
    <row r="5313" spans="1:7" x14ac:dyDescent="0.25">
      <c r="A5313" t="s">
        <v>22088</v>
      </c>
      <c r="B5313" t="str">
        <f t="shared" si="82"/>
        <v>N60</v>
      </c>
      <c r="E5313" t="s">
        <v>7042</v>
      </c>
      <c r="F5313" t="s">
        <v>22089</v>
      </c>
      <c r="G5313" t="s">
        <v>22090</v>
      </c>
    </row>
    <row r="5314" spans="1:7" x14ac:dyDescent="0.25">
      <c r="A5314" t="s">
        <v>22091</v>
      </c>
      <c r="B5314" t="str">
        <f t="shared" si="82"/>
        <v>N60</v>
      </c>
      <c r="E5314" t="s">
        <v>7042</v>
      </c>
      <c r="F5314" t="s">
        <v>22092</v>
      </c>
      <c r="G5314" t="s">
        <v>22093</v>
      </c>
    </row>
    <row r="5315" spans="1:7" x14ac:dyDescent="0.25">
      <c r="A5315" t="s">
        <v>22094</v>
      </c>
      <c r="B5315" t="str">
        <f t="shared" ref="B5315:B5378" si="83">LEFT(A5315,3)</f>
        <v>N60</v>
      </c>
      <c r="E5315" t="s">
        <v>7042</v>
      </c>
      <c r="F5315" t="s">
        <v>22095</v>
      </c>
      <c r="G5315" t="s">
        <v>22096</v>
      </c>
    </row>
    <row r="5316" spans="1:7" x14ac:dyDescent="0.25">
      <c r="A5316" t="s">
        <v>22097</v>
      </c>
      <c r="B5316" t="str">
        <f t="shared" si="83"/>
        <v>N60</v>
      </c>
      <c r="E5316" t="s">
        <v>7042</v>
      </c>
      <c r="F5316" t="s">
        <v>22098</v>
      </c>
      <c r="G5316" t="s">
        <v>22099</v>
      </c>
    </row>
    <row r="5317" spans="1:7" x14ac:dyDescent="0.25">
      <c r="A5317" t="s">
        <v>22100</v>
      </c>
      <c r="B5317" t="str">
        <f t="shared" si="83"/>
        <v>N60</v>
      </c>
      <c r="E5317" t="s">
        <v>7042</v>
      </c>
      <c r="F5317" t="s">
        <v>22101</v>
      </c>
      <c r="G5317" t="s">
        <v>22102</v>
      </c>
    </row>
    <row r="5318" spans="1:7" x14ac:dyDescent="0.25">
      <c r="A5318" t="s">
        <v>22103</v>
      </c>
      <c r="B5318" t="str">
        <f t="shared" si="83"/>
        <v>N60</v>
      </c>
      <c r="E5318" t="s">
        <v>7042</v>
      </c>
      <c r="F5318" t="s">
        <v>22104</v>
      </c>
      <c r="G5318" t="s">
        <v>22105</v>
      </c>
    </row>
    <row r="5319" spans="1:7" x14ac:dyDescent="0.25">
      <c r="A5319" t="s">
        <v>3786</v>
      </c>
      <c r="B5319" t="str">
        <f t="shared" si="83"/>
        <v>N61</v>
      </c>
      <c r="F5319" t="s">
        <v>3787</v>
      </c>
      <c r="G5319" t="s">
        <v>3788</v>
      </c>
    </row>
    <row r="5320" spans="1:7" x14ac:dyDescent="0.25">
      <c r="A5320" t="s">
        <v>3789</v>
      </c>
      <c r="B5320" t="str">
        <f t="shared" si="83"/>
        <v>N62</v>
      </c>
      <c r="F5320" t="s">
        <v>3790</v>
      </c>
      <c r="G5320" t="s">
        <v>3791</v>
      </c>
    </row>
    <row r="5321" spans="1:7" x14ac:dyDescent="0.25">
      <c r="A5321" t="s">
        <v>3792</v>
      </c>
      <c r="B5321" t="str">
        <f t="shared" si="83"/>
        <v>N63</v>
      </c>
      <c r="F5321" t="s">
        <v>3793</v>
      </c>
      <c r="G5321" t="s">
        <v>3794</v>
      </c>
    </row>
    <row r="5322" spans="1:7" x14ac:dyDescent="0.25">
      <c r="A5322" t="s">
        <v>22106</v>
      </c>
      <c r="B5322" t="str">
        <f t="shared" si="83"/>
        <v>N64</v>
      </c>
      <c r="F5322" t="s">
        <v>22107</v>
      </c>
      <c r="G5322" t="s">
        <v>22108</v>
      </c>
    </row>
    <row r="5323" spans="1:7" x14ac:dyDescent="0.25">
      <c r="A5323" t="s">
        <v>22109</v>
      </c>
      <c r="B5323" t="str">
        <f t="shared" si="83"/>
        <v>N64</v>
      </c>
      <c r="F5323" t="s">
        <v>22110</v>
      </c>
      <c r="G5323" t="s">
        <v>22111</v>
      </c>
    </row>
    <row r="5324" spans="1:7" x14ac:dyDescent="0.25">
      <c r="A5324" t="s">
        <v>22112</v>
      </c>
      <c r="B5324" t="str">
        <f t="shared" si="83"/>
        <v>N64</v>
      </c>
      <c r="F5324" t="s">
        <v>22113</v>
      </c>
      <c r="G5324" t="s">
        <v>22114</v>
      </c>
    </row>
    <row r="5325" spans="1:7" x14ac:dyDescent="0.25">
      <c r="A5325" t="s">
        <v>22115</v>
      </c>
      <c r="B5325" t="str">
        <f t="shared" si="83"/>
        <v>N64</v>
      </c>
      <c r="F5325" t="s">
        <v>22116</v>
      </c>
      <c r="G5325" t="s">
        <v>22117</v>
      </c>
    </row>
    <row r="5326" spans="1:7" x14ac:dyDescent="0.25">
      <c r="A5326" t="s">
        <v>22118</v>
      </c>
      <c r="B5326" t="str">
        <f t="shared" si="83"/>
        <v>N64</v>
      </c>
      <c r="F5326" t="s">
        <v>22119</v>
      </c>
      <c r="G5326" t="s">
        <v>22120</v>
      </c>
    </row>
    <row r="5327" spans="1:7" x14ac:dyDescent="0.25">
      <c r="A5327" t="s">
        <v>22121</v>
      </c>
      <c r="B5327" t="str">
        <f t="shared" si="83"/>
        <v>N64</v>
      </c>
      <c r="F5327" t="s">
        <v>22122</v>
      </c>
      <c r="G5327" t="s">
        <v>22123</v>
      </c>
    </row>
    <row r="5328" spans="1:7" x14ac:dyDescent="0.25">
      <c r="A5328" t="s">
        <v>22124</v>
      </c>
      <c r="B5328" t="str">
        <f t="shared" si="83"/>
        <v>N64</v>
      </c>
      <c r="F5328" t="s">
        <v>22125</v>
      </c>
      <c r="G5328" t="s">
        <v>22126</v>
      </c>
    </row>
    <row r="5329" spans="1:7" x14ac:dyDescent="0.25">
      <c r="A5329" t="s">
        <v>22127</v>
      </c>
      <c r="B5329" t="str">
        <f t="shared" si="83"/>
        <v>N64</v>
      </c>
      <c r="F5329" t="s">
        <v>22128</v>
      </c>
      <c r="G5329" t="s">
        <v>22129</v>
      </c>
    </row>
    <row r="5330" spans="1:7" x14ac:dyDescent="0.25">
      <c r="A5330" t="s">
        <v>22130</v>
      </c>
      <c r="B5330" t="str">
        <f t="shared" si="83"/>
        <v>N70</v>
      </c>
      <c r="D5330" t="s">
        <v>7066</v>
      </c>
      <c r="F5330" t="s">
        <v>22131</v>
      </c>
      <c r="G5330" t="s">
        <v>22132</v>
      </c>
    </row>
    <row r="5331" spans="1:7" x14ac:dyDescent="0.25">
      <c r="A5331" t="s">
        <v>22133</v>
      </c>
      <c r="B5331" t="str">
        <f t="shared" si="83"/>
        <v>N70</v>
      </c>
      <c r="D5331" t="s">
        <v>7066</v>
      </c>
      <c r="F5331" t="s">
        <v>22134</v>
      </c>
      <c r="G5331" t="s">
        <v>22135</v>
      </c>
    </row>
    <row r="5332" spans="1:7" x14ac:dyDescent="0.25">
      <c r="A5332" t="s">
        <v>22136</v>
      </c>
      <c r="B5332" t="str">
        <f t="shared" si="83"/>
        <v>N70</v>
      </c>
      <c r="D5332" t="s">
        <v>7066</v>
      </c>
      <c r="F5332" t="s">
        <v>22137</v>
      </c>
      <c r="G5332" t="s">
        <v>22138</v>
      </c>
    </row>
    <row r="5333" spans="1:7" x14ac:dyDescent="0.25">
      <c r="A5333" t="s">
        <v>22139</v>
      </c>
      <c r="B5333" t="str">
        <f t="shared" si="83"/>
        <v>N71</v>
      </c>
      <c r="D5333" t="s">
        <v>7066</v>
      </c>
      <c r="F5333" t="s">
        <v>22140</v>
      </c>
      <c r="G5333" t="s">
        <v>22141</v>
      </c>
    </row>
    <row r="5334" spans="1:7" x14ac:dyDescent="0.25">
      <c r="A5334" t="s">
        <v>22142</v>
      </c>
      <c r="B5334" t="str">
        <f t="shared" si="83"/>
        <v>N71</v>
      </c>
      <c r="D5334" t="s">
        <v>7066</v>
      </c>
      <c r="F5334" t="s">
        <v>22143</v>
      </c>
      <c r="G5334" t="s">
        <v>22144</v>
      </c>
    </row>
    <row r="5335" spans="1:7" x14ac:dyDescent="0.25">
      <c r="A5335" t="s">
        <v>22145</v>
      </c>
      <c r="B5335" t="str">
        <f t="shared" si="83"/>
        <v>N71</v>
      </c>
      <c r="D5335" t="s">
        <v>7066</v>
      </c>
      <c r="F5335" t="s">
        <v>22146</v>
      </c>
      <c r="G5335" t="s">
        <v>22147</v>
      </c>
    </row>
    <row r="5336" spans="1:7" x14ac:dyDescent="0.25">
      <c r="A5336" t="s">
        <v>3802</v>
      </c>
      <c r="B5336" t="str">
        <f t="shared" si="83"/>
        <v>N72</v>
      </c>
      <c r="D5336" t="s">
        <v>7066</v>
      </c>
      <c r="F5336" t="s">
        <v>3803</v>
      </c>
      <c r="G5336" t="s">
        <v>3804</v>
      </c>
    </row>
    <row r="5337" spans="1:7" x14ac:dyDescent="0.25">
      <c r="A5337" t="s">
        <v>22148</v>
      </c>
      <c r="B5337" t="str">
        <f t="shared" si="83"/>
        <v>N73</v>
      </c>
      <c r="D5337" t="s">
        <v>7066</v>
      </c>
      <c r="F5337" t="s">
        <v>22149</v>
      </c>
      <c r="G5337" t="s">
        <v>22150</v>
      </c>
    </row>
    <row r="5338" spans="1:7" x14ac:dyDescent="0.25">
      <c r="A5338" t="s">
        <v>22151</v>
      </c>
      <c r="B5338" t="str">
        <f t="shared" si="83"/>
        <v>N73</v>
      </c>
      <c r="D5338" t="s">
        <v>7066</v>
      </c>
      <c r="F5338" t="s">
        <v>22152</v>
      </c>
      <c r="G5338" t="s">
        <v>22153</v>
      </c>
    </row>
    <row r="5339" spans="1:7" x14ac:dyDescent="0.25">
      <c r="A5339" t="s">
        <v>22154</v>
      </c>
      <c r="B5339" t="str">
        <f t="shared" si="83"/>
        <v>N73</v>
      </c>
      <c r="D5339" t="s">
        <v>7066</v>
      </c>
      <c r="F5339" t="s">
        <v>22155</v>
      </c>
      <c r="G5339" t="s">
        <v>22156</v>
      </c>
    </row>
    <row r="5340" spans="1:7" x14ac:dyDescent="0.25">
      <c r="A5340" t="s">
        <v>22157</v>
      </c>
      <c r="B5340" t="str">
        <f t="shared" si="83"/>
        <v>N73</v>
      </c>
      <c r="D5340" t="s">
        <v>7066</v>
      </c>
      <c r="F5340" t="s">
        <v>22158</v>
      </c>
      <c r="G5340" t="s">
        <v>22159</v>
      </c>
    </row>
    <row r="5341" spans="1:7" x14ac:dyDescent="0.25">
      <c r="A5341" t="s">
        <v>22160</v>
      </c>
      <c r="B5341" t="str">
        <f t="shared" si="83"/>
        <v>N73</v>
      </c>
      <c r="D5341" t="s">
        <v>7066</v>
      </c>
      <c r="F5341" t="s">
        <v>22161</v>
      </c>
      <c r="G5341" t="s">
        <v>22162</v>
      </c>
    </row>
    <row r="5342" spans="1:7" x14ac:dyDescent="0.25">
      <c r="A5342" t="s">
        <v>22163</v>
      </c>
      <c r="B5342" t="str">
        <f t="shared" si="83"/>
        <v>N73</v>
      </c>
      <c r="D5342" t="s">
        <v>7066</v>
      </c>
      <c r="F5342" t="s">
        <v>22164</v>
      </c>
      <c r="G5342" t="s">
        <v>22165</v>
      </c>
    </row>
    <row r="5343" spans="1:7" x14ac:dyDescent="0.25">
      <c r="A5343" t="s">
        <v>22166</v>
      </c>
      <c r="B5343" t="str">
        <f t="shared" si="83"/>
        <v>N73</v>
      </c>
      <c r="D5343" t="s">
        <v>7066</v>
      </c>
      <c r="F5343" t="s">
        <v>22167</v>
      </c>
      <c r="G5343" t="s">
        <v>22168</v>
      </c>
    </row>
    <row r="5344" spans="1:7" x14ac:dyDescent="0.25">
      <c r="A5344" t="s">
        <v>22169</v>
      </c>
      <c r="B5344" t="str">
        <f t="shared" si="83"/>
        <v>N73</v>
      </c>
      <c r="D5344" t="s">
        <v>7066</v>
      </c>
      <c r="F5344" t="s">
        <v>22170</v>
      </c>
      <c r="G5344" t="s">
        <v>22171</v>
      </c>
    </row>
    <row r="5345" spans="1:8" x14ac:dyDescent="0.25">
      <c r="A5345" t="s">
        <v>22172</v>
      </c>
      <c r="B5345" t="str">
        <f t="shared" si="83"/>
        <v>N73</v>
      </c>
      <c r="D5345" t="s">
        <v>7066</v>
      </c>
      <c r="F5345" t="s">
        <v>22173</v>
      </c>
      <c r="G5345" t="s">
        <v>22174</v>
      </c>
    </row>
    <row r="5346" spans="1:8" x14ac:dyDescent="0.25">
      <c r="A5346" t="s">
        <v>22175</v>
      </c>
      <c r="B5346" t="str">
        <f t="shared" si="83"/>
        <v>N74</v>
      </c>
      <c r="C5346" t="s">
        <v>1835</v>
      </c>
      <c r="D5346" t="s">
        <v>7066</v>
      </c>
      <c r="F5346" t="s">
        <v>22176</v>
      </c>
      <c r="G5346" t="s">
        <v>22177</v>
      </c>
      <c r="H5346" t="s">
        <v>21892</v>
      </c>
    </row>
    <row r="5347" spans="1:8" x14ac:dyDescent="0.25">
      <c r="A5347" t="s">
        <v>22178</v>
      </c>
      <c r="B5347" t="str">
        <f t="shared" si="83"/>
        <v>N74</v>
      </c>
      <c r="C5347" t="s">
        <v>1835</v>
      </c>
      <c r="D5347" t="s">
        <v>7066</v>
      </c>
      <c r="F5347" t="s">
        <v>22179</v>
      </c>
      <c r="G5347" t="s">
        <v>22180</v>
      </c>
      <c r="H5347" t="s">
        <v>21892</v>
      </c>
    </row>
    <row r="5348" spans="1:8" x14ac:dyDescent="0.25">
      <c r="A5348" t="s">
        <v>22181</v>
      </c>
      <c r="B5348" t="str">
        <f t="shared" si="83"/>
        <v>N74</v>
      </c>
      <c r="C5348" t="s">
        <v>1835</v>
      </c>
      <c r="D5348" t="s">
        <v>7066</v>
      </c>
      <c r="F5348" t="s">
        <v>22182</v>
      </c>
      <c r="G5348" t="s">
        <v>22183</v>
      </c>
      <c r="H5348" t="s">
        <v>22184</v>
      </c>
    </row>
    <row r="5349" spans="1:8" x14ac:dyDescent="0.25">
      <c r="A5349" t="s">
        <v>22185</v>
      </c>
      <c r="B5349" t="str">
        <f t="shared" si="83"/>
        <v>N74</v>
      </c>
      <c r="C5349" t="s">
        <v>1835</v>
      </c>
      <c r="D5349" t="s">
        <v>7066</v>
      </c>
      <c r="F5349" t="s">
        <v>22186</v>
      </c>
      <c r="G5349" t="s">
        <v>22187</v>
      </c>
      <c r="H5349" t="s">
        <v>22188</v>
      </c>
    </row>
    <row r="5350" spans="1:8" x14ac:dyDescent="0.25">
      <c r="A5350" t="s">
        <v>22189</v>
      </c>
      <c r="B5350" t="str">
        <f t="shared" si="83"/>
        <v>N74</v>
      </c>
      <c r="C5350" t="s">
        <v>1835</v>
      </c>
      <c r="D5350" t="s">
        <v>7066</v>
      </c>
      <c r="F5350" t="s">
        <v>22190</v>
      </c>
      <c r="G5350" t="s">
        <v>22191</v>
      </c>
      <c r="H5350" t="s">
        <v>22192</v>
      </c>
    </row>
    <row r="5351" spans="1:8" x14ac:dyDescent="0.25">
      <c r="A5351" t="s">
        <v>22193</v>
      </c>
      <c r="B5351" t="str">
        <f t="shared" si="83"/>
        <v>N74</v>
      </c>
      <c r="C5351" t="s">
        <v>1835</v>
      </c>
      <c r="D5351" t="s">
        <v>7066</v>
      </c>
      <c r="F5351" t="s">
        <v>22194</v>
      </c>
      <c r="G5351" t="s">
        <v>22195</v>
      </c>
    </row>
    <row r="5352" spans="1:8" x14ac:dyDescent="0.25">
      <c r="A5352" t="s">
        <v>22196</v>
      </c>
      <c r="B5352" t="str">
        <f t="shared" si="83"/>
        <v>N75</v>
      </c>
      <c r="D5352" t="s">
        <v>7066</v>
      </c>
      <c r="F5352" t="s">
        <v>22197</v>
      </c>
      <c r="G5352" t="s">
        <v>22198</v>
      </c>
    </row>
    <row r="5353" spans="1:8" x14ac:dyDescent="0.25">
      <c r="A5353" t="s">
        <v>22199</v>
      </c>
      <c r="B5353" t="str">
        <f t="shared" si="83"/>
        <v>N75</v>
      </c>
      <c r="D5353" t="s">
        <v>7066</v>
      </c>
      <c r="F5353" t="s">
        <v>22200</v>
      </c>
      <c r="G5353" t="s">
        <v>22201</v>
      </c>
    </row>
    <row r="5354" spans="1:8" x14ac:dyDescent="0.25">
      <c r="A5354" t="s">
        <v>22202</v>
      </c>
      <c r="B5354" t="str">
        <f t="shared" si="83"/>
        <v>N75</v>
      </c>
      <c r="D5354" t="s">
        <v>7066</v>
      </c>
      <c r="F5354" t="s">
        <v>22203</v>
      </c>
      <c r="G5354" t="s">
        <v>22204</v>
      </c>
    </row>
    <row r="5355" spans="1:8" x14ac:dyDescent="0.25">
      <c r="A5355" t="s">
        <v>22205</v>
      </c>
      <c r="B5355" t="str">
        <f t="shared" si="83"/>
        <v>N75</v>
      </c>
      <c r="D5355" t="s">
        <v>7066</v>
      </c>
      <c r="F5355" t="s">
        <v>22206</v>
      </c>
      <c r="G5355" t="s">
        <v>22207</v>
      </c>
    </row>
    <row r="5356" spans="1:8" x14ac:dyDescent="0.25">
      <c r="A5356" t="s">
        <v>22208</v>
      </c>
      <c r="B5356" t="str">
        <f t="shared" si="83"/>
        <v>N76</v>
      </c>
      <c r="D5356" t="s">
        <v>7066</v>
      </c>
      <c r="F5356" t="s">
        <v>22209</v>
      </c>
      <c r="G5356" t="s">
        <v>22210</v>
      </c>
    </row>
    <row r="5357" spans="1:8" x14ac:dyDescent="0.25">
      <c r="A5357" t="s">
        <v>22211</v>
      </c>
      <c r="B5357" t="str">
        <f t="shared" si="83"/>
        <v>N76</v>
      </c>
      <c r="D5357" t="s">
        <v>7066</v>
      </c>
      <c r="F5357" t="s">
        <v>22212</v>
      </c>
      <c r="G5357" t="s">
        <v>22213</v>
      </c>
    </row>
    <row r="5358" spans="1:8" x14ac:dyDescent="0.25">
      <c r="A5358" t="s">
        <v>22214</v>
      </c>
      <c r="B5358" t="str">
        <f t="shared" si="83"/>
        <v>N76</v>
      </c>
      <c r="D5358" t="s">
        <v>7066</v>
      </c>
      <c r="F5358" t="s">
        <v>22215</v>
      </c>
      <c r="G5358" t="s">
        <v>22216</v>
      </c>
    </row>
    <row r="5359" spans="1:8" x14ac:dyDescent="0.25">
      <c r="A5359" t="s">
        <v>22217</v>
      </c>
      <c r="B5359" t="str">
        <f t="shared" si="83"/>
        <v>N76</v>
      </c>
      <c r="D5359" t="s">
        <v>7066</v>
      </c>
      <c r="F5359" t="s">
        <v>22218</v>
      </c>
      <c r="G5359" t="s">
        <v>22219</v>
      </c>
    </row>
    <row r="5360" spans="1:8" x14ac:dyDescent="0.25">
      <c r="A5360" t="s">
        <v>22220</v>
      </c>
      <c r="B5360" t="str">
        <f t="shared" si="83"/>
        <v>N76</v>
      </c>
      <c r="D5360" t="s">
        <v>7066</v>
      </c>
      <c r="F5360" t="s">
        <v>22221</v>
      </c>
      <c r="G5360" t="s">
        <v>22222</v>
      </c>
    </row>
    <row r="5361" spans="1:7" x14ac:dyDescent="0.25">
      <c r="A5361" t="s">
        <v>22223</v>
      </c>
      <c r="B5361" t="str">
        <f t="shared" si="83"/>
        <v>N76</v>
      </c>
      <c r="D5361" t="s">
        <v>7066</v>
      </c>
      <c r="F5361" t="s">
        <v>22224</v>
      </c>
      <c r="G5361" t="s">
        <v>22225</v>
      </c>
    </row>
    <row r="5362" spans="1:7" x14ac:dyDescent="0.25">
      <c r="A5362" t="s">
        <v>22226</v>
      </c>
      <c r="B5362" t="str">
        <f t="shared" si="83"/>
        <v>N76</v>
      </c>
      <c r="D5362" t="s">
        <v>7066</v>
      </c>
      <c r="F5362" t="s">
        <v>22227</v>
      </c>
      <c r="G5362" t="s">
        <v>22228</v>
      </c>
    </row>
    <row r="5363" spans="1:7" x14ac:dyDescent="0.25">
      <c r="A5363" t="s">
        <v>22229</v>
      </c>
      <c r="B5363" t="str">
        <f t="shared" si="83"/>
        <v>N76</v>
      </c>
      <c r="D5363" t="s">
        <v>7066</v>
      </c>
      <c r="F5363" t="s">
        <v>22230</v>
      </c>
      <c r="G5363" t="s">
        <v>22231</v>
      </c>
    </row>
    <row r="5364" spans="1:7" x14ac:dyDescent="0.25">
      <c r="A5364" t="s">
        <v>22232</v>
      </c>
      <c r="B5364" t="str">
        <f t="shared" si="83"/>
        <v>N77</v>
      </c>
      <c r="C5364" t="s">
        <v>1835</v>
      </c>
      <c r="D5364" t="s">
        <v>7066</v>
      </c>
      <c r="F5364" t="s">
        <v>22233</v>
      </c>
      <c r="G5364" t="s">
        <v>22234</v>
      </c>
    </row>
    <row r="5365" spans="1:7" x14ac:dyDescent="0.25">
      <c r="A5365" t="s">
        <v>22235</v>
      </c>
      <c r="B5365" t="str">
        <f t="shared" si="83"/>
        <v>N77</v>
      </c>
      <c r="C5365" t="s">
        <v>1835</v>
      </c>
      <c r="D5365" t="s">
        <v>7066</v>
      </c>
      <c r="F5365" t="s">
        <v>22236</v>
      </c>
      <c r="G5365" t="s">
        <v>22237</v>
      </c>
    </row>
    <row r="5366" spans="1:7" x14ac:dyDescent="0.25">
      <c r="A5366" t="s">
        <v>22238</v>
      </c>
      <c r="B5366" t="str">
        <f t="shared" si="83"/>
        <v>N77</v>
      </c>
      <c r="C5366" t="s">
        <v>1835</v>
      </c>
      <c r="D5366" t="s">
        <v>7066</v>
      </c>
      <c r="F5366" t="s">
        <v>22239</v>
      </c>
      <c r="G5366" t="s">
        <v>22240</v>
      </c>
    </row>
    <row r="5367" spans="1:7" x14ac:dyDescent="0.25">
      <c r="A5367" t="s">
        <v>22241</v>
      </c>
      <c r="B5367" t="str">
        <f t="shared" si="83"/>
        <v>N80</v>
      </c>
      <c r="D5367" t="s">
        <v>7066</v>
      </c>
      <c r="F5367" t="s">
        <v>22242</v>
      </c>
      <c r="G5367" t="s">
        <v>22243</v>
      </c>
    </row>
    <row r="5368" spans="1:7" x14ac:dyDescent="0.25">
      <c r="A5368" t="s">
        <v>22244</v>
      </c>
      <c r="B5368" t="str">
        <f t="shared" si="83"/>
        <v>N80</v>
      </c>
      <c r="D5368" t="s">
        <v>7066</v>
      </c>
      <c r="F5368" t="s">
        <v>22245</v>
      </c>
      <c r="G5368" t="s">
        <v>22246</v>
      </c>
    </row>
    <row r="5369" spans="1:7" x14ac:dyDescent="0.25">
      <c r="A5369" t="s">
        <v>22247</v>
      </c>
      <c r="B5369" t="str">
        <f t="shared" si="83"/>
        <v>N80</v>
      </c>
      <c r="D5369" t="s">
        <v>7066</v>
      </c>
      <c r="F5369" t="s">
        <v>22248</v>
      </c>
      <c r="G5369" t="s">
        <v>22249</v>
      </c>
    </row>
    <row r="5370" spans="1:7" x14ac:dyDescent="0.25">
      <c r="A5370" t="s">
        <v>22250</v>
      </c>
      <c r="B5370" t="str">
        <f t="shared" si="83"/>
        <v>N80</v>
      </c>
      <c r="D5370" t="s">
        <v>7066</v>
      </c>
      <c r="F5370" t="s">
        <v>22251</v>
      </c>
      <c r="G5370" t="s">
        <v>22252</v>
      </c>
    </row>
    <row r="5371" spans="1:7" x14ac:dyDescent="0.25">
      <c r="A5371" t="s">
        <v>22253</v>
      </c>
      <c r="B5371" t="str">
        <f t="shared" si="83"/>
        <v>N80</v>
      </c>
      <c r="D5371" t="s">
        <v>7066</v>
      </c>
      <c r="F5371" t="s">
        <v>22254</v>
      </c>
      <c r="G5371" t="s">
        <v>22255</v>
      </c>
    </row>
    <row r="5372" spans="1:7" x14ac:dyDescent="0.25">
      <c r="A5372" t="s">
        <v>22256</v>
      </c>
      <c r="B5372" t="str">
        <f t="shared" si="83"/>
        <v>N80</v>
      </c>
      <c r="D5372" t="s">
        <v>7066</v>
      </c>
      <c r="F5372" t="s">
        <v>22257</v>
      </c>
      <c r="G5372" t="s">
        <v>22258</v>
      </c>
    </row>
    <row r="5373" spans="1:7" x14ac:dyDescent="0.25">
      <c r="A5373" t="s">
        <v>22259</v>
      </c>
      <c r="B5373" t="str">
        <f t="shared" si="83"/>
        <v>N80</v>
      </c>
      <c r="D5373" t="s">
        <v>7066</v>
      </c>
      <c r="F5373" t="s">
        <v>22260</v>
      </c>
      <c r="G5373" t="s">
        <v>22261</v>
      </c>
    </row>
    <row r="5374" spans="1:7" x14ac:dyDescent="0.25">
      <c r="A5374" t="s">
        <v>22262</v>
      </c>
      <c r="B5374" t="str">
        <f t="shared" si="83"/>
        <v>N80</v>
      </c>
      <c r="D5374" t="s">
        <v>7066</v>
      </c>
      <c r="F5374" t="s">
        <v>22263</v>
      </c>
      <c r="G5374" t="s">
        <v>22264</v>
      </c>
    </row>
    <row r="5375" spans="1:7" x14ac:dyDescent="0.25">
      <c r="A5375" t="s">
        <v>22265</v>
      </c>
      <c r="B5375" t="str">
        <f t="shared" si="83"/>
        <v>N80</v>
      </c>
      <c r="D5375" t="s">
        <v>7066</v>
      </c>
      <c r="F5375" t="s">
        <v>22266</v>
      </c>
      <c r="G5375" t="s">
        <v>22267</v>
      </c>
    </row>
    <row r="5376" spans="1:7" x14ac:dyDescent="0.25">
      <c r="A5376" t="s">
        <v>22268</v>
      </c>
      <c r="B5376" t="str">
        <f t="shared" si="83"/>
        <v>N81</v>
      </c>
      <c r="D5376" t="s">
        <v>7066</v>
      </c>
      <c r="F5376" t="s">
        <v>22269</v>
      </c>
      <c r="G5376" t="s">
        <v>22270</v>
      </c>
    </row>
    <row r="5377" spans="1:7" x14ac:dyDescent="0.25">
      <c r="A5377" t="s">
        <v>22271</v>
      </c>
      <c r="B5377" t="str">
        <f t="shared" si="83"/>
        <v>N81</v>
      </c>
      <c r="D5377" t="s">
        <v>7066</v>
      </c>
      <c r="F5377" t="s">
        <v>22272</v>
      </c>
      <c r="G5377" t="s">
        <v>22273</v>
      </c>
    </row>
    <row r="5378" spans="1:7" x14ac:dyDescent="0.25">
      <c r="A5378" t="s">
        <v>22274</v>
      </c>
      <c r="B5378" t="str">
        <f t="shared" si="83"/>
        <v>N81</v>
      </c>
      <c r="D5378" t="s">
        <v>7066</v>
      </c>
      <c r="F5378" t="s">
        <v>22275</v>
      </c>
      <c r="G5378" t="s">
        <v>22276</v>
      </c>
    </row>
    <row r="5379" spans="1:7" x14ac:dyDescent="0.25">
      <c r="A5379" t="s">
        <v>22277</v>
      </c>
      <c r="B5379" t="str">
        <f t="shared" ref="B5379:B5442" si="84">LEFT(A5379,3)</f>
        <v>N81</v>
      </c>
      <c r="D5379" t="s">
        <v>7066</v>
      </c>
      <c r="F5379" t="s">
        <v>22278</v>
      </c>
      <c r="G5379" t="s">
        <v>22279</v>
      </c>
    </row>
    <row r="5380" spans="1:7" x14ac:dyDescent="0.25">
      <c r="A5380" t="s">
        <v>22280</v>
      </c>
      <c r="B5380" t="str">
        <f t="shared" si="84"/>
        <v>N81</v>
      </c>
      <c r="D5380" t="s">
        <v>7066</v>
      </c>
      <c r="F5380" t="s">
        <v>22281</v>
      </c>
      <c r="G5380" t="s">
        <v>22282</v>
      </c>
    </row>
    <row r="5381" spans="1:7" x14ac:dyDescent="0.25">
      <c r="A5381" t="s">
        <v>22283</v>
      </c>
      <c r="B5381" t="str">
        <f t="shared" si="84"/>
        <v>N81</v>
      </c>
      <c r="D5381" t="s">
        <v>7066</v>
      </c>
      <c r="F5381" t="s">
        <v>22284</v>
      </c>
      <c r="G5381" t="s">
        <v>22285</v>
      </c>
    </row>
    <row r="5382" spans="1:7" x14ac:dyDescent="0.25">
      <c r="A5382" t="s">
        <v>22286</v>
      </c>
      <c r="B5382" t="str">
        <f t="shared" si="84"/>
        <v>N81</v>
      </c>
      <c r="D5382" t="s">
        <v>7066</v>
      </c>
      <c r="F5382" t="s">
        <v>22287</v>
      </c>
      <c r="G5382" t="s">
        <v>22288</v>
      </c>
    </row>
    <row r="5383" spans="1:7" x14ac:dyDescent="0.25">
      <c r="A5383" t="s">
        <v>22289</v>
      </c>
      <c r="B5383" t="str">
        <f t="shared" si="84"/>
        <v>N81</v>
      </c>
      <c r="D5383" t="s">
        <v>7066</v>
      </c>
      <c r="F5383" t="s">
        <v>22290</v>
      </c>
      <c r="G5383" t="s">
        <v>22291</v>
      </c>
    </row>
    <row r="5384" spans="1:7" x14ac:dyDescent="0.25">
      <c r="A5384" t="s">
        <v>22292</v>
      </c>
      <c r="B5384" t="str">
        <f t="shared" si="84"/>
        <v>N81</v>
      </c>
      <c r="D5384" t="s">
        <v>7066</v>
      </c>
      <c r="F5384" t="s">
        <v>22293</v>
      </c>
      <c r="G5384" t="s">
        <v>22294</v>
      </c>
    </row>
    <row r="5385" spans="1:7" x14ac:dyDescent="0.25">
      <c r="A5385" t="s">
        <v>22295</v>
      </c>
      <c r="B5385" t="str">
        <f t="shared" si="84"/>
        <v>N82</v>
      </c>
      <c r="D5385" t="s">
        <v>7066</v>
      </c>
      <c r="F5385" t="s">
        <v>22296</v>
      </c>
      <c r="G5385" t="s">
        <v>22297</v>
      </c>
    </row>
    <row r="5386" spans="1:7" x14ac:dyDescent="0.25">
      <c r="A5386" t="s">
        <v>22298</v>
      </c>
      <c r="B5386" t="str">
        <f t="shared" si="84"/>
        <v>N82</v>
      </c>
      <c r="D5386" t="s">
        <v>7066</v>
      </c>
      <c r="F5386" t="s">
        <v>22299</v>
      </c>
      <c r="G5386" t="s">
        <v>22300</v>
      </c>
    </row>
    <row r="5387" spans="1:7" x14ac:dyDescent="0.25">
      <c r="A5387" t="s">
        <v>22301</v>
      </c>
      <c r="B5387" t="str">
        <f t="shared" si="84"/>
        <v>N82</v>
      </c>
      <c r="D5387" t="s">
        <v>7066</v>
      </c>
      <c r="F5387" t="s">
        <v>22302</v>
      </c>
      <c r="G5387" t="s">
        <v>22303</v>
      </c>
    </row>
    <row r="5388" spans="1:7" x14ac:dyDescent="0.25">
      <c r="A5388" t="s">
        <v>22304</v>
      </c>
      <c r="B5388" t="str">
        <f t="shared" si="84"/>
        <v>N82</v>
      </c>
      <c r="D5388" t="s">
        <v>7066</v>
      </c>
      <c r="F5388" t="s">
        <v>22305</v>
      </c>
      <c r="G5388" t="s">
        <v>22306</v>
      </c>
    </row>
    <row r="5389" spans="1:7" x14ac:dyDescent="0.25">
      <c r="A5389" t="s">
        <v>22307</v>
      </c>
      <c r="B5389" t="str">
        <f t="shared" si="84"/>
        <v>N82</v>
      </c>
      <c r="D5389" t="s">
        <v>7066</v>
      </c>
      <c r="F5389" t="s">
        <v>22308</v>
      </c>
      <c r="G5389" t="s">
        <v>22309</v>
      </c>
    </row>
    <row r="5390" spans="1:7" x14ac:dyDescent="0.25">
      <c r="A5390" t="s">
        <v>22310</v>
      </c>
      <c r="B5390" t="str">
        <f t="shared" si="84"/>
        <v>N82</v>
      </c>
      <c r="D5390" t="s">
        <v>7066</v>
      </c>
      <c r="F5390" t="s">
        <v>22311</v>
      </c>
      <c r="G5390" t="s">
        <v>22312</v>
      </c>
    </row>
    <row r="5391" spans="1:7" x14ac:dyDescent="0.25">
      <c r="A5391" t="s">
        <v>22313</v>
      </c>
      <c r="B5391" t="str">
        <f t="shared" si="84"/>
        <v>N82</v>
      </c>
      <c r="D5391" t="s">
        <v>7066</v>
      </c>
      <c r="F5391" t="s">
        <v>22314</v>
      </c>
      <c r="G5391" t="s">
        <v>22315</v>
      </c>
    </row>
    <row r="5392" spans="1:7" x14ac:dyDescent="0.25">
      <c r="A5392" t="s">
        <v>22316</v>
      </c>
      <c r="B5392" t="str">
        <f t="shared" si="84"/>
        <v>N82</v>
      </c>
      <c r="D5392" t="s">
        <v>7066</v>
      </c>
      <c r="F5392" t="s">
        <v>22317</v>
      </c>
      <c r="G5392" t="s">
        <v>22318</v>
      </c>
    </row>
    <row r="5393" spans="1:7" x14ac:dyDescent="0.25">
      <c r="A5393" t="s">
        <v>22319</v>
      </c>
      <c r="B5393" t="str">
        <f t="shared" si="84"/>
        <v>N83</v>
      </c>
      <c r="D5393" t="s">
        <v>7066</v>
      </c>
      <c r="F5393" t="s">
        <v>22320</v>
      </c>
      <c r="G5393" t="s">
        <v>22321</v>
      </c>
    </row>
    <row r="5394" spans="1:7" x14ac:dyDescent="0.25">
      <c r="A5394" t="s">
        <v>22322</v>
      </c>
      <c r="B5394" t="str">
        <f t="shared" si="84"/>
        <v>N83</v>
      </c>
      <c r="D5394" t="s">
        <v>7066</v>
      </c>
      <c r="F5394" t="s">
        <v>22323</v>
      </c>
      <c r="G5394" t="s">
        <v>22324</v>
      </c>
    </row>
    <row r="5395" spans="1:7" x14ac:dyDescent="0.25">
      <c r="A5395" t="s">
        <v>22325</v>
      </c>
      <c r="B5395" t="str">
        <f t="shared" si="84"/>
        <v>N83</v>
      </c>
      <c r="D5395" t="s">
        <v>7066</v>
      </c>
      <c r="F5395" t="s">
        <v>22326</v>
      </c>
      <c r="G5395" t="s">
        <v>22327</v>
      </c>
    </row>
    <row r="5396" spans="1:7" x14ac:dyDescent="0.25">
      <c r="A5396" t="s">
        <v>22328</v>
      </c>
      <c r="B5396" t="str">
        <f t="shared" si="84"/>
        <v>N83</v>
      </c>
      <c r="D5396" t="s">
        <v>7066</v>
      </c>
      <c r="F5396" t="s">
        <v>22329</v>
      </c>
      <c r="G5396" t="s">
        <v>22330</v>
      </c>
    </row>
    <row r="5397" spans="1:7" x14ac:dyDescent="0.25">
      <c r="A5397" t="s">
        <v>22331</v>
      </c>
      <c r="B5397" t="str">
        <f t="shared" si="84"/>
        <v>N83</v>
      </c>
      <c r="D5397" t="s">
        <v>7066</v>
      </c>
      <c r="F5397" t="s">
        <v>22332</v>
      </c>
      <c r="G5397" t="s">
        <v>22333</v>
      </c>
    </row>
    <row r="5398" spans="1:7" x14ac:dyDescent="0.25">
      <c r="A5398" t="s">
        <v>22334</v>
      </c>
      <c r="B5398" t="str">
        <f t="shared" si="84"/>
        <v>N83</v>
      </c>
      <c r="D5398" t="s">
        <v>7066</v>
      </c>
      <c r="F5398" t="s">
        <v>22335</v>
      </c>
      <c r="G5398" t="s">
        <v>22336</v>
      </c>
    </row>
    <row r="5399" spans="1:7" x14ac:dyDescent="0.25">
      <c r="A5399" t="s">
        <v>22337</v>
      </c>
      <c r="B5399" t="str">
        <f t="shared" si="84"/>
        <v>N83</v>
      </c>
      <c r="D5399" t="s">
        <v>7066</v>
      </c>
      <c r="F5399" t="s">
        <v>22338</v>
      </c>
      <c r="G5399" t="s">
        <v>22339</v>
      </c>
    </row>
    <row r="5400" spans="1:7" x14ac:dyDescent="0.25">
      <c r="A5400" t="s">
        <v>22340</v>
      </c>
      <c r="B5400" t="str">
        <f t="shared" si="84"/>
        <v>N83</v>
      </c>
      <c r="D5400" t="s">
        <v>7066</v>
      </c>
      <c r="F5400" t="s">
        <v>22341</v>
      </c>
      <c r="G5400" t="s">
        <v>22342</v>
      </c>
    </row>
    <row r="5401" spans="1:7" x14ac:dyDescent="0.25">
      <c r="A5401" t="s">
        <v>22343</v>
      </c>
      <c r="B5401" t="str">
        <f t="shared" si="84"/>
        <v>N83</v>
      </c>
      <c r="D5401" t="s">
        <v>7066</v>
      </c>
      <c r="F5401" t="s">
        <v>22344</v>
      </c>
      <c r="G5401" t="s">
        <v>22345</v>
      </c>
    </row>
    <row r="5402" spans="1:7" x14ac:dyDescent="0.25">
      <c r="A5402" t="s">
        <v>22346</v>
      </c>
      <c r="B5402" t="str">
        <f t="shared" si="84"/>
        <v>N83</v>
      </c>
      <c r="D5402" t="s">
        <v>7066</v>
      </c>
      <c r="F5402" t="s">
        <v>22347</v>
      </c>
      <c r="G5402" t="s">
        <v>22348</v>
      </c>
    </row>
    <row r="5403" spans="1:7" x14ac:dyDescent="0.25">
      <c r="A5403" t="s">
        <v>22349</v>
      </c>
      <c r="B5403" t="str">
        <f t="shared" si="84"/>
        <v>N84</v>
      </c>
      <c r="D5403" t="s">
        <v>7066</v>
      </c>
      <c r="E5403" t="s">
        <v>7042</v>
      </c>
      <c r="F5403" t="s">
        <v>22350</v>
      </c>
      <c r="G5403" t="s">
        <v>22351</v>
      </c>
    </row>
    <row r="5404" spans="1:7" x14ac:dyDescent="0.25">
      <c r="A5404" t="s">
        <v>22352</v>
      </c>
      <c r="B5404" t="str">
        <f t="shared" si="84"/>
        <v>N84</v>
      </c>
      <c r="D5404" t="s">
        <v>7066</v>
      </c>
      <c r="E5404" t="s">
        <v>7042</v>
      </c>
      <c r="F5404" t="s">
        <v>22353</v>
      </c>
      <c r="G5404" t="s">
        <v>22354</v>
      </c>
    </row>
    <row r="5405" spans="1:7" x14ac:dyDescent="0.25">
      <c r="A5405" t="s">
        <v>22355</v>
      </c>
      <c r="B5405" t="str">
        <f t="shared" si="84"/>
        <v>N84</v>
      </c>
      <c r="D5405" t="s">
        <v>7066</v>
      </c>
      <c r="E5405" t="s">
        <v>7042</v>
      </c>
      <c r="F5405" t="s">
        <v>22356</v>
      </c>
      <c r="G5405" t="s">
        <v>22357</v>
      </c>
    </row>
    <row r="5406" spans="1:7" x14ac:dyDescent="0.25">
      <c r="A5406" t="s">
        <v>22358</v>
      </c>
      <c r="B5406" t="str">
        <f t="shared" si="84"/>
        <v>N84</v>
      </c>
      <c r="D5406" t="s">
        <v>7066</v>
      </c>
      <c r="E5406" t="s">
        <v>7042</v>
      </c>
      <c r="F5406" t="s">
        <v>22359</v>
      </c>
      <c r="G5406" t="s">
        <v>22360</v>
      </c>
    </row>
    <row r="5407" spans="1:7" x14ac:dyDescent="0.25">
      <c r="A5407" t="s">
        <v>22361</v>
      </c>
      <c r="B5407" t="str">
        <f t="shared" si="84"/>
        <v>N84</v>
      </c>
      <c r="D5407" t="s">
        <v>7066</v>
      </c>
      <c r="E5407" t="s">
        <v>7042</v>
      </c>
      <c r="F5407" t="s">
        <v>22362</v>
      </c>
      <c r="G5407" t="s">
        <v>22363</v>
      </c>
    </row>
    <row r="5408" spans="1:7" x14ac:dyDescent="0.25">
      <c r="A5408" t="s">
        <v>22364</v>
      </c>
      <c r="B5408" t="str">
        <f t="shared" si="84"/>
        <v>N84</v>
      </c>
      <c r="D5408" t="s">
        <v>7066</v>
      </c>
      <c r="E5408" t="s">
        <v>7042</v>
      </c>
      <c r="F5408" t="s">
        <v>22365</v>
      </c>
      <c r="G5408" t="s">
        <v>22366</v>
      </c>
    </row>
    <row r="5409" spans="1:7" x14ac:dyDescent="0.25">
      <c r="A5409" t="s">
        <v>22367</v>
      </c>
      <c r="B5409" t="str">
        <f t="shared" si="84"/>
        <v>N85</v>
      </c>
      <c r="D5409" t="s">
        <v>7066</v>
      </c>
      <c r="E5409" t="s">
        <v>7042</v>
      </c>
      <c r="F5409" t="s">
        <v>22368</v>
      </c>
      <c r="G5409" t="s">
        <v>22369</v>
      </c>
    </row>
    <row r="5410" spans="1:7" x14ac:dyDescent="0.25">
      <c r="A5410" t="s">
        <v>22370</v>
      </c>
      <c r="B5410" t="str">
        <f t="shared" si="84"/>
        <v>N85</v>
      </c>
      <c r="D5410" t="s">
        <v>7066</v>
      </c>
      <c r="E5410" t="s">
        <v>7042</v>
      </c>
      <c r="F5410" t="s">
        <v>22371</v>
      </c>
      <c r="G5410" t="s">
        <v>22372</v>
      </c>
    </row>
    <row r="5411" spans="1:7" x14ac:dyDescent="0.25">
      <c r="A5411" t="s">
        <v>22373</v>
      </c>
      <c r="B5411" t="str">
        <f t="shared" si="84"/>
        <v>N85</v>
      </c>
      <c r="D5411" t="s">
        <v>7066</v>
      </c>
      <c r="E5411" t="s">
        <v>7042</v>
      </c>
      <c r="F5411" t="s">
        <v>22374</v>
      </c>
      <c r="G5411" t="s">
        <v>22375</v>
      </c>
    </row>
    <row r="5412" spans="1:7" x14ac:dyDescent="0.25">
      <c r="A5412" t="s">
        <v>22376</v>
      </c>
      <c r="B5412" t="str">
        <f t="shared" si="84"/>
        <v>N85</v>
      </c>
      <c r="D5412" t="s">
        <v>7066</v>
      </c>
      <c r="E5412" t="s">
        <v>7042</v>
      </c>
      <c r="F5412" t="s">
        <v>22377</v>
      </c>
      <c r="G5412" t="s">
        <v>22378</v>
      </c>
    </row>
    <row r="5413" spans="1:7" x14ac:dyDescent="0.25">
      <c r="A5413" t="s">
        <v>22379</v>
      </c>
      <c r="B5413" t="str">
        <f t="shared" si="84"/>
        <v>N85</v>
      </c>
      <c r="D5413" t="s">
        <v>7066</v>
      </c>
      <c r="E5413" t="s">
        <v>7042</v>
      </c>
      <c r="F5413" t="s">
        <v>22380</v>
      </c>
      <c r="G5413" t="s">
        <v>22381</v>
      </c>
    </row>
    <row r="5414" spans="1:7" x14ac:dyDescent="0.25">
      <c r="A5414" t="s">
        <v>22382</v>
      </c>
      <c r="B5414" t="str">
        <f t="shared" si="84"/>
        <v>N85</v>
      </c>
      <c r="D5414" t="s">
        <v>7066</v>
      </c>
      <c r="E5414" t="s">
        <v>7042</v>
      </c>
      <c r="F5414" t="s">
        <v>22383</v>
      </c>
      <c r="G5414" t="s">
        <v>22384</v>
      </c>
    </row>
    <row r="5415" spans="1:7" x14ac:dyDescent="0.25">
      <c r="A5415" t="s">
        <v>22385</v>
      </c>
      <c r="B5415" t="str">
        <f t="shared" si="84"/>
        <v>N85</v>
      </c>
      <c r="D5415" t="s">
        <v>7066</v>
      </c>
      <c r="E5415" t="s">
        <v>7042</v>
      </c>
      <c r="F5415" t="s">
        <v>22386</v>
      </c>
      <c r="G5415" t="s">
        <v>22387</v>
      </c>
    </row>
    <row r="5416" spans="1:7" x14ac:dyDescent="0.25">
      <c r="A5416" t="s">
        <v>22388</v>
      </c>
      <c r="B5416" t="str">
        <f t="shared" si="84"/>
        <v>N85</v>
      </c>
      <c r="D5416" t="s">
        <v>7066</v>
      </c>
      <c r="E5416" t="s">
        <v>7042</v>
      </c>
      <c r="F5416" t="s">
        <v>22389</v>
      </c>
      <c r="G5416" t="s">
        <v>22390</v>
      </c>
    </row>
    <row r="5417" spans="1:7" x14ac:dyDescent="0.25">
      <c r="A5417" t="s">
        <v>22391</v>
      </c>
      <c r="B5417" t="str">
        <f t="shared" si="84"/>
        <v>N85</v>
      </c>
      <c r="D5417" t="s">
        <v>7066</v>
      </c>
      <c r="E5417" t="s">
        <v>7042</v>
      </c>
      <c r="F5417" t="s">
        <v>22392</v>
      </c>
      <c r="G5417" t="s">
        <v>22393</v>
      </c>
    </row>
    <row r="5418" spans="1:7" x14ac:dyDescent="0.25">
      <c r="A5418" t="s">
        <v>22394</v>
      </c>
      <c r="B5418" t="str">
        <f t="shared" si="84"/>
        <v>N85</v>
      </c>
      <c r="D5418" t="s">
        <v>7066</v>
      </c>
      <c r="E5418" t="s">
        <v>7042</v>
      </c>
      <c r="F5418" t="s">
        <v>22395</v>
      </c>
      <c r="G5418" t="s">
        <v>22396</v>
      </c>
    </row>
    <row r="5419" spans="1:7" x14ac:dyDescent="0.25">
      <c r="A5419" t="s">
        <v>3836</v>
      </c>
      <c r="B5419" t="str">
        <f t="shared" si="84"/>
        <v>N86</v>
      </c>
      <c r="D5419" t="s">
        <v>7066</v>
      </c>
      <c r="E5419" t="s">
        <v>7042</v>
      </c>
      <c r="F5419" t="s">
        <v>3837</v>
      </c>
      <c r="G5419" t="s">
        <v>3838</v>
      </c>
    </row>
    <row r="5420" spans="1:7" x14ac:dyDescent="0.25">
      <c r="A5420" t="s">
        <v>22397</v>
      </c>
      <c r="B5420" t="str">
        <f t="shared" si="84"/>
        <v>N87</v>
      </c>
      <c r="D5420" t="s">
        <v>7066</v>
      </c>
      <c r="E5420" t="s">
        <v>7042</v>
      </c>
      <c r="F5420" t="s">
        <v>22398</v>
      </c>
      <c r="G5420" t="s">
        <v>22399</v>
      </c>
    </row>
    <row r="5421" spans="1:7" x14ac:dyDescent="0.25">
      <c r="A5421" t="s">
        <v>22400</v>
      </c>
      <c r="B5421" t="str">
        <f t="shared" si="84"/>
        <v>N87</v>
      </c>
      <c r="D5421" t="s">
        <v>7066</v>
      </c>
      <c r="E5421" t="s">
        <v>7042</v>
      </c>
      <c r="F5421" t="s">
        <v>22401</v>
      </c>
      <c r="G5421" t="s">
        <v>22402</v>
      </c>
    </row>
    <row r="5422" spans="1:7" x14ac:dyDescent="0.25">
      <c r="A5422" t="s">
        <v>22403</v>
      </c>
      <c r="B5422" t="str">
        <f t="shared" si="84"/>
        <v>N87</v>
      </c>
      <c r="D5422" t="s">
        <v>7066</v>
      </c>
      <c r="E5422" t="s">
        <v>7042</v>
      </c>
      <c r="F5422" t="s">
        <v>22404</v>
      </c>
      <c r="G5422" t="s">
        <v>22405</v>
      </c>
    </row>
    <row r="5423" spans="1:7" x14ac:dyDescent="0.25">
      <c r="A5423" t="s">
        <v>22406</v>
      </c>
      <c r="B5423" t="str">
        <f t="shared" si="84"/>
        <v>N87</v>
      </c>
      <c r="D5423" t="s">
        <v>7066</v>
      </c>
      <c r="E5423" t="s">
        <v>7042</v>
      </c>
      <c r="F5423" t="s">
        <v>22407</v>
      </c>
      <c r="G5423" t="s">
        <v>22408</v>
      </c>
    </row>
    <row r="5424" spans="1:7" x14ac:dyDescent="0.25">
      <c r="A5424" t="s">
        <v>22409</v>
      </c>
      <c r="B5424" t="str">
        <f t="shared" si="84"/>
        <v>N88</v>
      </c>
      <c r="D5424" t="s">
        <v>7066</v>
      </c>
      <c r="E5424" t="s">
        <v>7042</v>
      </c>
      <c r="F5424" t="s">
        <v>22410</v>
      </c>
      <c r="G5424" t="s">
        <v>22411</v>
      </c>
    </row>
    <row r="5425" spans="1:7" x14ac:dyDescent="0.25">
      <c r="A5425" t="s">
        <v>22412</v>
      </c>
      <c r="B5425" t="str">
        <f t="shared" si="84"/>
        <v>N88</v>
      </c>
      <c r="D5425" t="s">
        <v>7066</v>
      </c>
      <c r="E5425" t="s">
        <v>7042</v>
      </c>
      <c r="F5425" t="s">
        <v>22413</v>
      </c>
      <c r="G5425" t="s">
        <v>22414</v>
      </c>
    </row>
    <row r="5426" spans="1:7" x14ac:dyDescent="0.25">
      <c r="A5426" t="s">
        <v>22415</v>
      </c>
      <c r="B5426" t="str">
        <f t="shared" si="84"/>
        <v>N88</v>
      </c>
      <c r="D5426" t="s">
        <v>7066</v>
      </c>
      <c r="E5426" t="s">
        <v>7042</v>
      </c>
      <c r="F5426" t="s">
        <v>22416</v>
      </c>
      <c r="G5426" t="s">
        <v>22417</v>
      </c>
    </row>
    <row r="5427" spans="1:7" x14ac:dyDescent="0.25">
      <c r="A5427" t="s">
        <v>22418</v>
      </c>
      <c r="B5427" t="str">
        <f t="shared" si="84"/>
        <v>N88</v>
      </c>
      <c r="D5427" t="s">
        <v>7066</v>
      </c>
      <c r="E5427" t="s">
        <v>7042</v>
      </c>
      <c r="F5427" t="s">
        <v>22419</v>
      </c>
      <c r="G5427" t="s">
        <v>22420</v>
      </c>
    </row>
    <row r="5428" spans="1:7" x14ac:dyDescent="0.25">
      <c r="A5428" t="s">
        <v>22421</v>
      </c>
      <c r="B5428" t="str">
        <f t="shared" si="84"/>
        <v>N88</v>
      </c>
      <c r="D5428" t="s">
        <v>7066</v>
      </c>
      <c r="E5428" t="s">
        <v>7042</v>
      </c>
      <c r="F5428" t="s">
        <v>22422</v>
      </c>
      <c r="G5428" t="s">
        <v>22423</v>
      </c>
    </row>
    <row r="5429" spans="1:7" x14ac:dyDescent="0.25">
      <c r="A5429" t="s">
        <v>22424</v>
      </c>
      <c r="B5429" t="str">
        <f t="shared" si="84"/>
        <v>N88</v>
      </c>
      <c r="D5429" t="s">
        <v>7066</v>
      </c>
      <c r="E5429" t="s">
        <v>7042</v>
      </c>
      <c r="F5429" t="s">
        <v>22425</v>
      </c>
      <c r="G5429" t="s">
        <v>22426</v>
      </c>
    </row>
    <row r="5430" spans="1:7" x14ac:dyDescent="0.25">
      <c r="A5430" t="s">
        <v>22427</v>
      </c>
      <c r="B5430" t="str">
        <f t="shared" si="84"/>
        <v>N88</v>
      </c>
      <c r="D5430" t="s">
        <v>7066</v>
      </c>
      <c r="E5430" t="s">
        <v>7042</v>
      </c>
      <c r="F5430" t="s">
        <v>22428</v>
      </c>
      <c r="G5430" t="s">
        <v>22429</v>
      </c>
    </row>
    <row r="5431" spans="1:7" x14ac:dyDescent="0.25">
      <c r="A5431" t="s">
        <v>22430</v>
      </c>
      <c r="B5431" t="str">
        <f t="shared" si="84"/>
        <v>N89</v>
      </c>
      <c r="D5431" t="s">
        <v>7066</v>
      </c>
      <c r="E5431" t="s">
        <v>7042</v>
      </c>
      <c r="F5431" t="s">
        <v>22431</v>
      </c>
      <c r="G5431" t="s">
        <v>22432</v>
      </c>
    </row>
    <row r="5432" spans="1:7" x14ac:dyDescent="0.25">
      <c r="A5432" t="s">
        <v>22433</v>
      </c>
      <c r="B5432" t="str">
        <f t="shared" si="84"/>
        <v>N89</v>
      </c>
      <c r="D5432" t="s">
        <v>7066</v>
      </c>
      <c r="E5432" t="s">
        <v>7042</v>
      </c>
      <c r="F5432" t="s">
        <v>22434</v>
      </c>
      <c r="G5432" t="s">
        <v>22435</v>
      </c>
    </row>
    <row r="5433" spans="1:7" x14ac:dyDescent="0.25">
      <c r="A5433" t="s">
        <v>22436</v>
      </c>
      <c r="B5433" t="str">
        <f t="shared" si="84"/>
        <v>N89</v>
      </c>
      <c r="D5433" t="s">
        <v>7066</v>
      </c>
      <c r="E5433" t="s">
        <v>7042</v>
      </c>
      <c r="F5433" t="s">
        <v>22437</v>
      </c>
      <c r="G5433" t="s">
        <v>22438</v>
      </c>
    </row>
    <row r="5434" spans="1:7" x14ac:dyDescent="0.25">
      <c r="A5434" t="s">
        <v>22439</v>
      </c>
      <c r="B5434" t="str">
        <f t="shared" si="84"/>
        <v>N89</v>
      </c>
      <c r="D5434" t="s">
        <v>7066</v>
      </c>
      <c r="E5434" t="s">
        <v>7042</v>
      </c>
      <c r="F5434" t="s">
        <v>22440</v>
      </c>
      <c r="G5434" t="s">
        <v>22441</v>
      </c>
    </row>
    <row r="5435" spans="1:7" x14ac:dyDescent="0.25">
      <c r="A5435" t="s">
        <v>22442</v>
      </c>
      <c r="B5435" t="str">
        <f t="shared" si="84"/>
        <v>N89</v>
      </c>
      <c r="D5435" t="s">
        <v>7066</v>
      </c>
      <c r="E5435" t="s">
        <v>7042</v>
      </c>
      <c r="F5435" t="s">
        <v>22443</v>
      </c>
      <c r="G5435" t="s">
        <v>22444</v>
      </c>
    </row>
    <row r="5436" spans="1:7" x14ac:dyDescent="0.25">
      <c r="A5436" t="s">
        <v>22445</v>
      </c>
      <c r="B5436" t="str">
        <f t="shared" si="84"/>
        <v>N89</v>
      </c>
      <c r="D5436" t="s">
        <v>7066</v>
      </c>
      <c r="E5436" t="s">
        <v>7042</v>
      </c>
      <c r="F5436" t="s">
        <v>22446</v>
      </c>
      <c r="G5436" t="s">
        <v>22447</v>
      </c>
    </row>
    <row r="5437" spans="1:7" x14ac:dyDescent="0.25">
      <c r="A5437" t="s">
        <v>22448</v>
      </c>
      <c r="B5437" t="str">
        <f t="shared" si="84"/>
        <v>N89</v>
      </c>
      <c r="D5437" t="s">
        <v>7066</v>
      </c>
      <c r="E5437" t="s">
        <v>7042</v>
      </c>
      <c r="F5437" t="s">
        <v>22449</v>
      </c>
      <c r="G5437" t="s">
        <v>22450</v>
      </c>
    </row>
    <row r="5438" spans="1:7" x14ac:dyDescent="0.25">
      <c r="A5438" t="s">
        <v>22451</v>
      </c>
      <c r="B5438" t="str">
        <f t="shared" si="84"/>
        <v>N89</v>
      </c>
      <c r="D5438" t="s">
        <v>7066</v>
      </c>
      <c r="E5438" t="s">
        <v>7042</v>
      </c>
      <c r="F5438" t="s">
        <v>22452</v>
      </c>
      <c r="G5438" t="s">
        <v>22453</v>
      </c>
    </row>
    <row r="5439" spans="1:7" x14ac:dyDescent="0.25">
      <c r="A5439" t="s">
        <v>22454</v>
      </c>
      <c r="B5439" t="str">
        <f t="shared" si="84"/>
        <v>N89</v>
      </c>
      <c r="D5439" t="s">
        <v>7066</v>
      </c>
      <c r="E5439" t="s">
        <v>7042</v>
      </c>
      <c r="F5439" t="s">
        <v>22455</v>
      </c>
      <c r="G5439" t="s">
        <v>22456</v>
      </c>
    </row>
    <row r="5440" spans="1:7" x14ac:dyDescent="0.25">
      <c r="A5440" t="s">
        <v>22457</v>
      </c>
      <c r="B5440" t="str">
        <f t="shared" si="84"/>
        <v>N89</v>
      </c>
      <c r="D5440" t="s">
        <v>7066</v>
      </c>
      <c r="E5440" t="s">
        <v>7042</v>
      </c>
      <c r="F5440" t="s">
        <v>22458</v>
      </c>
      <c r="G5440" t="s">
        <v>22459</v>
      </c>
    </row>
    <row r="5441" spans="1:7" x14ac:dyDescent="0.25">
      <c r="A5441" t="s">
        <v>22460</v>
      </c>
      <c r="B5441" t="str">
        <f t="shared" si="84"/>
        <v>N90</v>
      </c>
      <c r="D5441" t="s">
        <v>7066</v>
      </c>
      <c r="E5441" t="s">
        <v>7042</v>
      </c>
      <c r="F5441" t="s">
        <v>22461</v>
      </c>
      <c r="G5441" t="s">
        <v>22462</v>
      </c>
    </row>
    <row r="5442" spans="1:7" x14ac:dyDescent="0.25">
      <c r="A5442" t="s">
        <v>22463</v>
      </c>
      <c r="B5442" t="str">
        <f t="shared" si="84"/>
        <v>N90</v>
      </c>
      <c r="D5442" t="s">
        <v>7066</v>
      </c>
      <c r="E5442" t="s">
        <v>7042</v>
      </c>
      <c r="F5442" t="s">
        <v>22464</v>
      </c>
      <c r="G5442" t="s">
        <v>22465</v>
      </c>
    </row>
    <row r="5443" spans="1:7" x14ac:dyDescent="0.25">
      <c r="A5443" t="s">
        <v>22466</v>
      </c>
      <c r="B5443" t="str">
        <f t="shared" ref="B5443:B5506" si="85">LEFT(A5443,3)</f>
        <v>N90</v>
      </c>
      <c r="D5443" t="s">
        <v>7066</v>
      </c>
      <c r="E5443" t="s">
        <v>7042</v>
      </c>
      <c r="F5443" t="s">
        <v>22467</v>
      </c>
      <c r="G5443" t="s">
        <v>22468</v>
      </c>
    </row>
    <row r="5444" spans="1:7" x14ac:dyDescent="0.25">
      <c r="A5444" t="s">
        <v>22469</v>
      </c>
      <c r="B5444" t="str">
        <f t="shared" si="85"/>
        <v>N90</v>
      </c>
      <c r="D5444" t="s">
        <v>7066</v>
      </c>
      <c r="E5444" t="s">
        <v>7042</v>
      </c>
      <c r="F5444" t="s">
        <v>22470</v>
      </c>
      <c r="G5444" t="s">
        <v>22471</v>
      </c>
    </row>
    <row r="5445" spans="1:7" x14ac:dyDescent="0.25">
      <c r="A5445" t="s">
        <v>22472</v>
      </c>
      <c r="B5445" t="str">
        <f t="shared" si="85"/>
        <v>N90</v>
      </c>
      <c r="D5445" t="s">
        <v>7066</v>
      </c>
      <c r="E5445" t="s">
        <v>7042</v>
      </c>
      <c r="F5445" t="s">
        <v>22473</v>
      </c>
      <c r="G5445" t="s">
        <v>22474</v>
      </c>
    </row>
    <row r="5446" spans="1:7" x14ac:dyDescent="0.25">
      <c r="A5446" t="s">
        <v>22475</v>
      </c>
      <c r="B5446" t="str">
        <f t="shared" si="85"/>
        <v>N90</v>
      </c>
      <c r="D5446" t="s">
        <v>7066</v>
      </c>
      <c r="E5446" t="s">
        <v>7042</v>
      </c>
      <c r="F5446" t="s">
        <v>22476</v>
      </c>
      <c r="G5446" t="s">
        <v>22477</v>
      </c>
    </row>
    <row r="5447" spans="1:7" x14ac:dyDescent="0.25">
      <c r="A5447" t="s">
        <v>22478</v>
      </c>
      <c r="B5447" t="str">
        <f t="shared" si="85"/>
        <v>N90</v>
      </c>
      <c r="D5447" t="s">
        <v>7066</v>
      </c>
      <c r="E5447" t="s">
        <v>7042</v>
      </c>
      <c r="F5447" t="s">
        <v>22479</v>
      </c>
      <c r="G5447" t="s">
        <v>22480</v>
      </c>
    </row>
    <row r="5448" spans="1:7" x14ac:dyDescent="0.25">
      <c r="A5448" t="s">
        <v>22481</v>
      </c>
      <c r="B5448" t="str">
        <f t="shared" si="85"/>
        <v>N90</v>
      </c>
      <c r="D5448" t="s">
        <v>7066</v>
      </c>
      <c r="E5448" t="s">
        <v>7042</v>
      </c>
      <c r="F5448" t="s">
        <v>22482</v>
      </c>
      <c r="G5448" t="s">
        <v>22483</v>
      </c>
    </row>
    <row r="5449" spans="1:7" x14ac:dyDescent="0.25">
      <c r="A5449" t="s">
        <v>22484</v>
      </c>
      <c r="B5449" t="str">
        <f t="shared" si="85"/>
        <v>N90</v>
      </c>
      <c r="D5449" t="s">
        <v>7066</v>
      </c>
      <c r="E5449" t="s">
        <v>7042</v>
      </c>
      <c r="F5449" t="s">
        <v>22485</v>
      </c>
      <c r="G5449" t="s">
        <v>22486</v>
      </c>
    </row>
    <row r="5450" spans="1:7" x14ac:dyDescent="0.25">
      <c r="A5450" t="s">
        <v>22487</v>
      </c>
      <c r="B5450" t="str">
        <f t="shared" si="85"/>
        <v>N90</v>
      </c>
      <c r="D5450" t="s">
        <v>7066</v>
      </c>
      <c r="E5450" t="s">
        <v>7042</v>
      </c>
      <c r="F5450" t="s">
        <v>22488</v>
      </c>
      <c r="G5450" t="s">
        <v>22489</v>
      </c>
    </row>
    <row r="5451" spans="1:7" x14ac:dyDescent="0.25">
      <c r="A5451" t="s">
        <v>22490</v>
      </c>
      <c r="B5451" t="str">
        <f t="shared" si="85"/>
        <v>N91</v>
      </c>
      <c r="D5451" t="s">
        <v>7066</v>
      </c>
      <c r="E5451" t="s">
        <v>7042</v>
      </c>
      <c r="F5451" t="s">
        <v>22491</v>
      </c>
      <c r="G5451" t="s">
        <v>22492</v>
      </c>
    </row>
    <row r="5452" spans="1:7" x14ac:dyDescent="0.25">
      <c r="A5452" t="s">
        <v>22493</v>
      </c>
      <c r="B5452" t="str">
        <f t="shared" si="85"/>
        <v>N91</v>
      </c>
      <c r="D5452" t="s">
        <v>7066</v>
      </c>
      <c r="E5452" t="s">
        <v>7042</v>
      </c>
      <c r="F5452" t="s">
        <v>22494</v>
      </c>
      <c r="G5452" t="s">
        <v>22495</v>
      </c>
    </row>
    <row r="5453" spans="1:7" x14ac:dyDescent="0.25">
      <c r="A5453" t="s">
        <v>22496</v>
      </c>
      <c r="B5453" t="str">
        <f t="shared" si="85"/>
        <v>N91</v>
      </c>
      <c r="D5453" t="s">
        <v>7066</v>
      </c>
      <c r="E5453" t="s">
        <v>7042</v>
      </c>
      <c r="F5453" t="s">
        <v>22497</v>
      </c>
      <c r="G5453" t="s">
        <v>22498</v>
      </c>
    </row>
    <row r="5454" spans="1:7" x14ac:dyDescent="0.25">
      <c r="A5454" t="s">
        <v>22499</v>
      </c>
      <c r="B5454" t="str">
        <f t="shared" si="85"/>
        <v>N91</v>
      </c>
      <c r="D5454" t="s">
        <v>7066</v>
      </c>
      <c r="E5454" t="s">
        <v>7042</v>
      </c>
      <c r="F5454" t="s">
        <v>22500</v>
      </c>
      <c r="G5454" t="s">
        <v>22501</v>
      </c>
    </row>
    <row r="5455" spans="1:7" x14ac:dyDescent="0.25">
      <c r="A5455" t="s">
        <v>22502</v>
      </c>
      <c r="B5455" t="str">
        <f t="shared" si="85"/>
        <v>N91</v>
      </c>
      <c r="D5455" t="s">
        <v>7066</v>
      </c>
      <c r="E5455" t="s">
        <v>7042</v>
      </c>
      <c r="F5455" t="s">
        <v>22503</v>
      </c>
      <c r="G5455" t="s">
        <v>22504</v>
      </c>
    </row>
    <row r="5456" spans="1:7" x14ac:dyDescent="0.25">
      <c r="A5456" t="s">
        <v>22505</v>
      </c>
      <c r="B5456" t="str">
        <f t="shared" si="85"/>
        <v>N91</v>
      </c>
      <c r="D5456" t="s">
        <v>7066</v>
      </c>
      <c r="E5456" t="s">
        <v>7042</v>
      </c>
      <c r="F5456" t="s">
        <v>22506</v>
      </c>
      <c r="G5456" t="s">
        <v>22507</v>
      </c>
    </row>
    <row r="5457" spans="1:7" x14ac:dyDescent="0.25">
      <c r="A5457" t="s">
        <v>22508</v>
      </c>
      <c r="B5457" t="str">
        <f t="shared" si="85"/>
        <v>N92</v>
      </c>
      <c r="D5457" t="s">
        <v>7066</v>
      </c>
      <c r="E5457" t="s">
        <v>7042</v>
      </c>
      <c r="F5457" t="s">
        <v>22509</v>
      </c>
      <c r="G5457" t="s">
        <v>22510</v>
      </c>
    </row>
    <row r="5458" spans="1:7" x14ac:dyDescent="0.25">
      <c r="A5458" t="s">
        <v>22511</v>
      </c>
      <c r="B5458" t="str">
        <f t="shared" si="85"/>
        <v>N92</v>
      </c>
      <c r="D5458" t="s">
        <v>7066</v>
      </c>
      <c r="E5458" t="s">
        <v>7042</v>
      </c>
      <c r="F5458" t="s">
        <v>22512</v>
      </c>
      <c r="G5458" t="s">
        <v>22513</v>
      </c>
    </row>
    <row r="5459" spans="1:7" x14ac:dyDescent="0.25">
      <c r="A5459" t="s">
        <v>22514</v>
      </c>
      <c r="B5459" t="str">
        <f t="shared" si="85"/>
        <v>N92</v>
      </c>
      <c r="D5459" t="s">
        <v>7066</v>
      </c>
      <c r="E5459" t="s">
        <v>7042</v>
      </c>
      <c r="F5459" t="s">
        <v>22515</v>
      </c>
      <c r="G5459" t="s">
        <v>22516</v>
      </c>
    </row>
    <row r="5460" spans="1:7" x14ac:dyDescent="0.25">
      <c r="A5460" t="s">
        <v>22517</v>
      </c>
      <c r="B5460" t="str">
        <f t="shared" si="85"/>
        <v>N92</v>
      </c>
      <c r="D5460" t="s">
        <v>7066</v>
      </c>
      <c r="E5460" t="s">
        <v>7042</v>
      </c>
      <c r="F5460" t="s">
        <v>22518</v>
      </c>
      <c r="G5460" t="s">
        <v>22519</v>
      </c>
    </row>
    <row r="5461" spans="1:7" x14ac:dyDescent="0.25">
      <c r="A5461" t="s">
        <v>22520</v>
      </c>
      <c r="B5461" t="str">
        <f t="shared" si="85"/>
        <v>N92</v>
      </c>
      <c r="D5461" t="s">
        <v>7066</v>
      </c>
      <c r="E5461" t="s">
        <v>7042</v>
      </c>
      <c r="F5461" t="s">
        <v>22521</v>
      </c>
      <c r="G5461" t="s">
        <v>22522</v>
      </c>
    </row>
    <row r="5462" spans="1:7" x14ac:dyDescent="0.25">
      <c r="A5462" t="s">
        <v>22523</v>
      </c>
      <c r="B5462" t="str">
        <f t="shared" si="85"/>
        <v>N92</v>
      </c>
      <c r="D5462" t="s">
        <v>7066</v>
      </c>
      <c r="E5462" t="s">
        <v>7042</v>
      </c>
      <c r="F5462" t="s">
        <v>22524</v>
      </c>
      <c r="G5462" t="s">
        <v>22525</v>
      </c>
    </row>
    <row r="5463" spans="1:7" x14ac:dyDescent="0.25">
      <c r="A5463" t="s">
        <v>22526</v>
      </c>
      <c r="B5463" t="str">
        <f t="shared" si="85"/>
        <v>N92</v>
      </c>
      <c r="D5463" t="s">
        <v>7066</v>
      </c>
      <c r="E5463" t="s">
        <v>7042</v>
      </c>
      <c r="F5463" t="s">
        <v>22527</v>
      </c>
      <c r="G5463" t="s">
        <v>22528</v>
      </c>
    </row>
    <row r="5464" spans="1:7" x14ac:dyDescent="0.25">
      <c r="A5464" t="s">
        <v>22529</v>
      </c>
      <c r="B5464" t="str">
        <f t="shared" si="85"/>
        <v>N93</v>
      </c>
      <c r="D5464" t="s">
        <v>7066</v>
      </c>
      <c r="E5464" t="s">
        <v>7042</v>
      </c>
      <c r="F5464" t="s">
        <v>22530</v>
      </c>
      <c r="G5464" t="s">
        <v>22531</v>
      </c>
    </row>
    <row r="5465" spans="1:7" x14ac:dyDescent="0.25">
      <c r="A5465" t="s">
        <v>22532</v>
      </c>
      <c r="B5465" t="str">
        <f t="shared" si="85"/>
        <v>N93</v>
      </c>
      <c r="D5465" t="s">
        <v>7066</v>
      </c>
      <c r="E5465" t="s">
        <v>7042</v>
      </c>
      <c r="F5465" t="s">
        <v>22533</v>
      </c>
      <c r="G5465" t="s">
        <v>22534</v>
      </c>
    </row>
    <row r="5466" spans="1:7" x14ac:dyDescent="0.25">
      <c r="A5466" t="s">
        <v>22535</v>
      </c>
      <c r="B5466" t="str">
        <f t="shared" si="85"/>
        <v>N93</v>
      </c>
      <c r="D5466" t="s">
        <v>7066</v>
      </c>
      <c r="E5466" t="s">
        <v>7042</v>
      </c>
      <c r="F5466" t="s">
        <v>22536</v>
      </c>
      <c r="G5466" t="s">
        <v>22537</v>
      </c>
    </row>
    <row r="5467" spans="1:7" x14ac:dyDescent="0.25">
      <c r="A5467" t="s">
        <v>22538</v>
      </c>
      <c r="B5467" t="str">
        <f t="shared" si="85"/>
        <v>N94</v>
      </c>
      <c r="D5467" t="s">
        <v>7066</v>
      </c>
      <c r="E5467" t="s">
        <v>7042</v>
      </c>
      <c r="F5467" t="s">
        <v>22539</v>
      </c>
      <c r="G5467" t="s">
        <v>22540</v>
      </c>
    </row>
    <row r="5468" spans="1:7" x14ac:dyDescent="0.25">
      <c r="A5468" t="s">
        <v>22541</v>
      </c>
      <c r="B5468" t="str">
        <f t="shared" si="85"/>
        <v>N94</v>
      </c>
      <c r="D5468" t="s">
        <v>7066</v>
      </c>
      <c r="E5468" t="s">
        <v>7042</v>
      </c>
      <c r="F5468" t="s">
        <v>22542</v>
      </c>
      <c r="G5468" t="s">
        <v>22543</v>
      </c>
    </row>
    <row r="5469" spans="1:7" x14ac:dyDescent="0.25">
      <c r="A5469" t="s">
        <v>22544</v>
      </c>
      <c r="B5469" t="str">
        <f t="shared" si="85"/>
        <v>N94</v>
      </c>
      <c r="D5469" t="s">
        <v>7066</v>
      </c>
      <c r="E5469" t="s">
        <v>7042</v>
      </c>
      <c r="F5469" t="s">
        <v>22545</v>
      </c>
      <c r="G5469" t="s">
        <v>22546</v>
      </c>
    </row>
    <row r="5470" spans="1:7" x14ac:dyDescent="0.25">
      <c r="A5470" t="s">
        <v>22547</v>
      </c>
      <c r="B5470" t="str">
        <f t="shared" si="85"/>
        <v>N94</v>
      </c>
      <c r="D5470" t="s">
        <v>7066</v>
      </c>
      <c r="E5470" t="s">
        <v>7042</v>
      </c>
      <c r="F5470" t="s">
        <v>22548</v>
      </c>
      <c r="G5470" t="s">
        <v>22549</v>
      </c>
    </row>
    <row r="5471" spans="1:7" x14ac:dyDescent="0.25">
      <c r="A5471" t="s">
        <v>22550</v>
      </c>
      <c r="B5471" t="str">
        <f t="shared" si="85"/>
        <v>N94</v>
      </c>
      <c r="D5471" t="s">
        <v>7066</v>
      </c>
      <c r="E5471" t="s">
        <v>7042</v>
      </c>
      <c r="F5471" t="s">
        <v>22551</v>
      </c>
      <c r="G5471" t="s">
        <v>22552</v>
      </c>
    </row>
    <row r="5472" spans="1:7" x14ac:dyDescent="0.25">
      <c r="A5472" t="s">
        <v>22553</v>
      </c>
      <c r="B5472" t="str">
        <f t="shared" si="85"/>
        <v>N94</v>
      </c>
      <c r="D5472" t="s">
        <v>7066</v>
      </c>
      <c r="E5472" t="s">
        <v>7042</v>
      </c>
      <c r="F5472" t="s">
        <v>22554</v>
      </c>
      <c r="G5472" t="s">
        <v>22555</v>
      </c>
    </row>
    <row r="5473" spans="1:9" x14ac:dyDescent="0.25">
      <c r="A5473" t="s">
        <v>22556</v>
      </c>
      <c r="B5473" t="str">
        <f t="shared" si="85"/>
        <v>N94</v>
      </c>
      <c r="D5473" t="s">
        <v>7066</v>
      </c>
      <c r="E5473" t="s">
        <v>7042</v>
      </c>
      <c r="F5473" t="s">
        <v>22557</v>
      </c>
      <c r="G5473" t="s">
        <v>22558</v>
      </c>
    </row>
    <row r="5474" spans="1:9" x14ac:dyDescent="0.25">
      <c r="A5474" t="s">
        <v>22559</v>
      </c>
      <c r="B5474" t="str">
        <f t="shared" si="85"/>
        <v>N94</v>
      </c>
      <c r="D5474" t="s">
        <v>7066</v>
      </c>
      <c r="E5474" t="s">
        <v>7042</v>
      </c>
      <c r="F5474" t="s">
        <v>22560</v>
      </c>
      <c r="G5474" t="s">
        <v>22561</v>
      </c>
    </row>
    <row r="5475" spans="1:9" x14ac:dyDescent="0.25">
      <c r="A5475" t="s">
        <v>22562</v>
      </c>
      <c r="B5475" t="str">
        <f t="shared" si="85"/>
        <v>N94</v>
      </c>
      <c r="D5475" t="s">
        <v>7066</v>
      </c>
      <c r="E5475" t="s">
        <v>7042</v>
      </c>
      <c r="F5475" t="s">
        <v>22563</v>
      </c>
      <c r="G5475" t="s">
        <v>22564</v>
      </c>
    </row>
    <row r="5476" spans="1:9" x14ac:dyDescent="0.25">
      <c r="A5476" t="s">
        <v>22565</v>
      </c>
      <c r="B5476" t="str">
        <f t="shared" si="85"/>
        <v>N95</v>
      </c>
      <c r="D5476" t="s">
        <v>7066</v>
      </c>
      <c r="F5476" t="s">
        <v>22566</v>
      </c>
      <c r="G5476" t="s">
        <v>22567</v>
      </c>
    </row>
    <row r="5477" spans="1:9" x14ac:dyDescent="0.25">
      <c r="A5477" t="s">
        <v>22568</v>
      </c>
      <c r="B5477" t="str">
        <f t="shared" si="85"/>
        <v>N95</v>
      </c>
      <c r="D5477" t="s">
        <v>7066</v>
      </c>
      <c r="F5477" t="s">
        <v>22569</v>
      </c>
      <c r="G5477" t="s">
        <v>22570</v>
      </c>
    </row>
    <row r="5478" spans="1:9" x14ac:dyDescent="0.25">
      <c r="A5478" t="s">
        <v>22571</v>
      </c>
      <c r="B5478" t="str">
        <f t="shared" si="85"/>
        <v>N95</v>
      </c>
      <c r="D5478" t="s">
        <v>7066</v>
      </c>
      <c r="F5478" t="s">
        <v>22572</v>
      </c>
      <c r="G5478" t="s">
        <v>22573</v>
      </c>
    </row>
    <row r="5479" spans="1:9" x14ac:dyDescent="0.25">
      <c r="A5479" t="s">
        <v>22574</v>
      </c>
      <c r="B5479" t="str">
        <f t="shared" si="85"/>
        <v>N95</v>
      </c>
      <c r="D5479" t="s">
        <v>7066</v>
      </c>
      <c r="F5479" t="s">
        <v>22575</v>
      </c>
      <c r="G5479" t="s">
        <v>22576</v>
      </c>
    </row>
    <row r="5480" spans="1:9" x14ac:dyDescent="0.25">
      <c r="A5480" t="s">
        <v>22577</v>
      </c>
      <c r="B5480" t="str">
        <f t="shared" si="85"/>
        <v>N95</v>
      </c>
      <c r="D5480" t="s">
        <v>7066</v>
      </c>
      <c r="F5480" t="s">
        <v>22578</v>
      </c>
      <c r="G5480" t="s">
        <v>22579</v>
      </c>
    </row>
    <row r="5481" spans="1:9" x14ac:dyDescent="0.25">
      <c r="A5481" t="s">
        <v>22580</v>
      </c>
      <c r="B5481" t="str">
        <f t="shared" si="85"/>
        <v>N95</v>
      </c>
      <c r="D5481" t="s">
        <v>7066</v>
      </c>
      <c r="F5481" t="s">
        <v>22581</v>
      </c>
      <c r="G5481" t="s">
        <v>22582</v>
      </c>
    </row>
    <row r="5482" spans="1:9" x14ac:dyDescent="0.25">
      <c r="A5482" t="s">
        <v>3866</v>
      </c>
      <c r="B5482" t="str">
        <f t="shared" si="85"/>
        <v>N96</v>
      </c>
      <c r="D5482" t="s">
        <v>7066</v>
      </c>
      <c r="E5482" t="s">
        <v>7042</v>
      </c>
      <c r="F5482" t="s">
        <v>3867</v>
      </c>
      <c r="G5482" t="s">
        <v>3868</v>
      </c>
    </row>
    <row r="5483" spans="1:9" x14ac:dyDescent="0.25">
      <c r="A5483" t="s">
        <v>22583</v>
      </c>
      <c r="B5483" t="str">
        <f t="shared" si="85"/>
        <v>N97</v>
      </c>
      <c r="D5483" t="s">
        <v>7066</v>
      </c>
      <c r="E5483" t="s">
        <v>7042</v>
      </c>
      <c r="F5483" t="s">
        <v>22584</v>
      </c>
      <c r="G5483" t="s">
        <v>22585</v>
      </c>
    </row>
    <row r="5484" spans="1:9" x14ac:dyDescent="0.25">
      <c r="A5484" t="s">
        <v>22586</v>
      </c>
      <c r="B5484" t="str">
        <f t="shared" si="85"/>
        <v>N97</v>
      </c>
      <c r="D5484" t="s">
        <v>7066</v>
      </c>
      <c r="E5484" t="s">
        <v>7042</v>
      </c>
      <c r="F5484" t="s">
        <v>22587</v>
      </c>
      <c r="G5484" t="s">
        <v>22588</v>
      </c>
    </row>
    <row r="5485" spans="1:9" x14ac:dyDescent="0.25">
      <c r="A5485" t="s">
        <v>22589</v>
      </c>
      <c r="B5485" t="str">
        <f t="shared" si="85"/>
        <v>N97</v>
      </c>
      <c r="D5485" t="s">
        <v>7066</v>
      </c>
      <c r="E5485" t="s">
        <v>7042</v>
      </c>
      <c r="F5485" t="s">
        <v>22590</v>
      </c>
      <c r="G5485" t="s">
        <v>22591</v>
      </c>
    </row>
    <row r="5486" spans="1:9" x14ac:dyDescent="0.25">
      <c r="A5486" t="s">
        <v>22592</v>
      </c>
      <c r="B5486" t="str">
        <f t="shared" si="85"/>
        <v>N97</v>
      </c>
      <c r="D5486" t="s">
        <v>7066</v>
      </c>
      <c r="E5486" t="s">
        <v>7042</v>
      </c>
      <c r="F5486" t="s">
        <v>22593</v>
      </c>
      <c r="G5486" t="s">
        <v>22594</v>
      </c>
    </row>
    <row r="5487" spans="1:9" x14ac:dyDescent="0.25">
      <c r="A5487" t="s">
        <v>22595</v>
      </c>
      <c r="B5487" t="str">
        <f t="shared" si="85"/>
        <v>N97</v>
      </c>
      <c r="D5487" t="s">
        <v>7066</v>
      </c>
      <c r="E5487" t="s">
        <v>7042</v>
      </c>
      <c r="F5487" t="s">
        <v>22596</v>
      </c>
      <c r="G5487" t="s">
        <v>22597</v>
      </c>
    </row>
    <row r="5488" spans="1:9" x14ac:dyDescent="0.25">
      <c r="A5488" t="s">
        <v>22598</v>
      </c>
      <c r="B5488" t="str">
        <f t="shared" si="85"/>
        <v>N97</v>
      </c>
      <c r="D5488" t="s">
        <v>7066</v>
      </c>
      <c r="E5488" t="s">
        <v>7042</v>
      </c>
      <c r="F5488" t="s">
        <v>22599</v>
      </c>
      <c r="G5488" t="s">
        <v>22600</v>
      </c>
      <c r="I5488" t="s">
        <v>22601</v>
      </c>
    </row>
    <row r="5489" spans="1:7" x14ac:dyDescent="0.25">
      <c r="A5489" t="s">
        <v>22602</v>
      </c>
      <c r="B5489" t="str">
        <f t="shared" si="85"/>
        <v>N97</v>
      </c>
      <c r="D5489" t="s">
        <v>7066</v>
      </c>
      <c r="E5489" t="s">
        <v>7042</v>
      </c>
      <c r="F5489" t="s">
        <v>22603</v>
      </c>
      <c r="G5489" t="s">
        <v>22604</v>
      </c>
    </row>
    <row r="5490" spans="1:7" x14ac:dyDescent="0.25">
      <c r="A5490" t="s">
        <v>22605</v>
      </c>
      <c r="B5490" t="str">
        <f t="shared" si="85"/>
        <v>N98</v>
      </c>
      <c r="D5490" t="s">
        <v>7066</v>
      </c>
      <c r="F5490" t="s">
        <v>22606</v>
      </c>
      <c r="G5490" t="s">
        <v>22607</v>
      </c>
    </row>
    <row r="5491" spans="1:7" x14ac:dyDescent="0.25">
      <c r="A5491" t="s">
        <v>22608</v>
      </c>
      <c r="B5491" t="str">
        <f t="shared" si="85"/>
        <v>N98</v>
      </c>
      <c r="D5491" t="s">
        <v>7066</v>
      </c>
      <c r="F5491" t="s">
        <v>22609</v>
      </c>
      <c r="G5491" t="s">
        <v>22610</v>
      </c>
    </row>
    <row r="5492" spans="1:7" x14ac:dyDescent="0.25">
      <c r="A5492" t="s">
        <v>22611</v>
      </c>
      <c r="B5492" t="str">
        <f t="shared" si="85"/>
        <v>N98</v>
      </c>
      <c r="D5492" t="s">
        <v>7066</v>
      </c>
      <c r="F5492" t="s">
        <v>22612</v>
      </c>
      <c r="G5492" t="s">
        <v>22613</v>
      </c>
    </row>
    <row r="5493" spans="1:7" x14ac:dyDescent="0.25">
      <c r="A5493" t="s">
        <v>22614</v>
      </c>
      <c r="B5493" t="str">
        <f t="shared" si="85"/>
        <v>N98</v>
      </c>
      <c r="D5493" t="s">
        <v>7066</v>
      </c>
      <c r="F5493" t="s">
        <v>22615</v>
      </c>
      <c r="G5493" t="s">
        <v>22616</v>
      </c>
    </row>
    <row r="5494" spans="1:7" x14ac:dyDescent="0.25">
      <c r="A5494" t="s">
        <v>22617</v>
      </c>
      <c r="B5494" t="str">
        <f t="shared" si="85"/>
        <v>N98</v>
      </c>
      <c r="D5494" t="s">
        <v>7066</v>
      </c>
      <c r="F5494" t="s">
        <v>22618</v>
      </c>
      <c r="G5494" t="s">
        <v>22619</v>
      </c>
    </row>
    <row r="5495" spans="1:7" x14ac:dyDescent="0.25">
      <c r="A5495" t="s">
        <v>22620</v>
      </c>
      <c r="B5495" t="str">
        <f t="shared" si="85"/>
        <v>N98</v>
      </c>
      <c r="D5495" t="s">
        <v>7066</v>
      </c>
      <c r="F5495" t="s">
        <v>22621</v>
      </c>
      <c r="G5495" t="s">
        <v>22622</v>
      </c>
    </row>
    <row r="5496" spans="1:7" x14ac:dyDescent="0.25">
      <c r="A5496" t="s">
        <v>22623</v>
      </c>
      <c r="B5496" t="str">
        <f t="shared" si="85"/>
        <v>N99</v>
      </c>
      <c r="F5496" t="s">
        <v>22624</v>
      </c>
      <c r="G5496" t="s">
        <v>22625</v>
      </c>
    </row>
    <row r="5497" spans="1:7" x14ac:dyDescent="0.25">
      <c r="A5497" t="s">
        <v>22626</v>
      </c>
      <c r="B5497" t="str">
        <f t="shared" si="85"/>
        <v>N99</v>
      </c>
      <c r="F5497" t="s">
        <v>22627</v>
      </c>
      <c r="G5497" t="s">
        <v>22628</v>
      </c>
    </row>
    <row r="5498" spans="1:7" x14ac:dyDescent="0.25">
      <c r="A5498" t="s">
        <v>22629</v>
      </c>
      <c r="B5498" t="str">
        <f t="shared" si="85"/>
        <v>N99</v>
      </c>
      <c r="D5498" t="s">
        <v>7066</v>
      </c>
      <c r="F5498" t="s">
        <v>22630</v>
      </c>
      <c r="G5498" t="s">
        <v>22631</v>
      </c>
    </row>
    <row r="5499" spans="1:7" x14ac:dyDescent="0.25">
      <c r="A5499" t="s">
        <v>22632</v>
      </c>
      <c r="B5499" t="str">
        <f t="shared" si="85"/>
        <v>N99</v>
      </c>
      <c r="D5499" t="s">
        <v>7066</v>
      </c>
      <c r="F5499" t="s">
        <v>22633</v>
      </c>
      <c r="G5499" t="s">
        <v>22634</v>
      </c>
    </row>
    <row r="5500" spans="1:7" x14ac:dyDescent="0.25">
      <c r="A5500" t="s">
        <v>22635</v>
      </c>
      <c r="B5500" t="str">
        <f t="shared" si="85"/>
        <v>N99</v>
      </c>
      <c r="F5500" t="s">
        <v>22636</v>
      </c>
      <c r="G5500" t="s">
        <v>22637</v>
      </c>
    </row>
    <row r="5501" spans="1:7" x14ac:dyDescent="0.25">
      <c r="A5501" t="s">
        <v>22638</v>
      </c>
      <c r="B5501" t="str">
        <f t="shared" si="85"/>
        <v>N99</v>
      </c>
      <c r="F5501" t="s">
        <v>22639</v>
      </c>
      <c r="G5501" t="s">
        <v>22640</v>
      </c>
    </row>
    <row r="5502" spans="1:7" x14ac:dyDescent="0.25">
      <c r="A5502" t="s">
        <v>22641</v>
      </c>
      <c r="B5502" t="str">
        <f t="shared" si="85"/>
        <v>N99</v>
      </c>
      <c r="F5502" t="s">
        <v>22642</v>
      </c>
      <c r="G5502" t="s">
        <v>22643</v>
      </c>
    </row>
    <row r="5503" spans="1:7" x14ac:dyDescent="0.25">
      <c r="A5503" t="s">
        <v>22644</v>
      </c>
      <c r="B5503" t="str">
        <f t="shared" si="85"/>
        <v>N99</v>
      </c>
      <c r="F5503" t="s">
        <v>22645</v>
      </c>
      <c r="G5503" t="s">
        <v>22646</v>
      </c>
    </row>
    <row r="5504" spans="1:7" x14ac:dyDescent="0.25">
      <c r="A5504" t="s">
        <v>22647</v>
      </c>
      <c r="B5504" t="str">
        <f t="shared" si="85"/>
        <v>O00</v>
      </c>
      <c r="D5504" t="s">
        <v>7066</v>
      </c>
      <c r="F5504" t="s">
        <v>22648</v>
      </c>
      <c r="G5504" t="s">
        <v>22649</v>
      </c>
    </row>
    <row r="5505" spans="1:7" x14ac:dyDescent="0.25">
      <c r="A5505" t="s">
        <v>22650</v>
      </c>
      <c r="B5505" t="str">
        <f t="shared" si="85"/>
        <v>O00</v>
      </c>
      <c r="D5505" t="s">
        <v>7066</v>
      </c>
      <c r="F5505" t="s">
        <v>22651</v>
      </c>
      <c r="G5505" t="s">
        <v>22652</v>
      </c>
    </row>
    <row r="5506" spans="1:7" x14ac:dyDescent="0.25">
      <c r="A5506" t="s">
        <v>22653</v>
      </c>
      <c r="B5506" t="str">
        <f t="shared" si="85"/>
        <v>O00</v>
      </c>
      <c r="D5506" t="s">
        <v>7066</v>
      </c>
      <c r="F5506" t="s">
        <v>22654</v>
      </c>
      <c r="G5506" t="s">
        <v>22655</v>
      </c>
    </row>
    <row r="5507" spans="1:7" x14ac:dyDescent="0.25">
      <c r="A5507" t="s">
        <v>22656</v>
      </c>
      <c r="B5507" t="str">
        <f t="shared" ref="B5507:B5570" si="86">LEFT(A5507,3)</f>
        <v>O00</v>
      </c>
      <c r="D5507" t="s">
        <v>7066</v>
      </c>
      <c r="F5507" t="s">
        <v>22657</v>
      </c>
      <c r="G5507" t="s">
        <v>22658</v>
      </c>
    </row>
    <row r="5508" spans="1:7" x14ac:dyDescent="0.25">
      <c r="A5508" t="s">
        <v>22659</v>
      </c>
      <c r="B5508" t="str">
        <f t="shared" si="86"/>
        <v>O00</v>
      </c>
      <c r="D5508" t="s">
        <v>7066</v>
      </c>
      <c r="F5508" t="s">
        <v>22660</v>
      </c>
      <c r="G5508" t="s">
        <v>22661</v>
      </c>
    </row>
    <row r="5509" spans="1:7" x14ac:dyDescent="0.25">
      <c r="A5509" t="s">
        <v>22662</v>
      </c>
      <c r="B5509" t="str">
        <f t="shared" si="86"/>
        <v>O01</v>
      </c>
      <c r="D5509" t="s">
        <v>7066</v>
      </c>
      <c r="F5509" t="s">
        <v>22663</v>
      </c>
      <c r="G5509" t="s">
        <v>22664</v>
      </c>
    </row>
    <row r="5510" spans="1:7" x14ac:dyDescent="0.25">
      <c r="A5510" t="s">
        <v>22665</v>
      </c>
      <c r="B5510" t="str">
        <f t="shared" si="86"/>
        <v>O01</v>
      </c>
      <c r="D5510" t="s">
        <v>7066</v>
      </c>
      <c r="F5510" t="s">
        <v>22666</v>
      </c>
      <c r="G5510" t="s">
        <v>22667</v>
      </c>
    </row>
    <row r="5511" spans="1:7" x14ac:dyDescent="0.25">
      <c r="A5511" t="s">
        <v>22668</v>
      </c>
      <c r="B5511" t="str">
        <f t="shared" si="86"/>
        <v>O01</v>
      </c>
      <c r="D5511" t="s">
        <v>7066</v>
      </c>
      <c r="F5511" t="s">
        <v>22669</v>
      </c>
      <c r="G5511" t="s">
        <v>22670</v>
      </c>
    </row>
    <row r="5512" spans="1:7" x14ac:dyDescent="0.25">
      <c r="A5512" t="s">
        <v>22671</v>
      </c>
      <c r="B5512" t="str">
        <f t="shared" si="86"/>
        <v>O02</v>
      </c>
      <c r="D5512" t="s">
        <v>7066</v>
      </c>
      <c r="F5512" t="s">
        <v>22672</v>
      </c>
      <c r="G5512" t="s">
        <v>22673</v>
      </c>
    </row>
    <row r="5513" spans="1:7" x14ac:dyDescent="0.25">
      <c r="A5513" t="s">
        <v>22674</v>
      </c>
      <c r="B5513" t="str">
        <f t="shared" si="86"/>
        <v>O02</v>
      </c>
      <c r="D5513" t="s">
        <v>7066</v>
      </c>
      <c r="F5513" t="s">
        <v>22675</v>
      </c>
      <c r="G5513" t="s">
        <v>22676</v>
      </c>
    </row>
    <row r="5514" spans="1:7" x14ac:dyDescent="0.25">
      <c r="A5514" t="s">
        <v>22677</v>
      </c>
      <c r="B5514" t="str">
        <f t="shared" si="86"/>
        <v>O02</v>
      </c>
      <c r="D5514" t="s">
        <v>7066</v>
      </c>
      <c r="F5514" t="s">
        <v>22678</v>
      </c>
      <c r="G5514" t="s">
        <v>22679</v>
      </c>
    </row>
    <row r="5515" spans="1:7" x14ac:dyDescent="0.25">
      <c r="A5515" t="s">
        <v>22680</v>
      </c>
      <c r="B5515" t="str">
        <f t="shared" si="86"/>
        <v>O02</v>
      </c>
      <c r="D5515" t="s">
        <v>7066</v>
      </c>
      <c r="F5515" t="s">
        <v>22681</v>
      </c>
      <c r="G5515" t="s">
        <v>22682</v>
      </c>
    </row>
    <row r="5516" spans="1:7" x14ac:dyDescent="0.25">
      <c r="A5516" t="s">
        <v>22683</v>
      </c>
      <c r="B5516" t="str">
        <f t="shared" si="86"/>
        <v>O03</v>
      </c>
      <c r="D5516" t="s">
        <v>7066</v>
      </c>
      <c r="F5516" t="s">
        <v>22684</v>
      </c>
      <c r="G5516" t="s">
        <v>22685</v>
      </c>
    </row>
    <row r="5517" spans="1:7" x14ac:dyDescent="0.25">
      <c r="A5517" t="s">
        <v>22686</v>
      </c>
      <c r="B5517" t="str">
        <f t="shared" si="86"/>
        <v>O03</v>
      </c>
      <c r="D5517" t="s">
        <v>7066</v>
      </c>
      <c r="F5517" t="s">
        <v>22687</v>
      </c>
      <c r="G5517" t="s">
        <v>22688</v>
      </c>
    </row>
    <row r="5518" spans="1:7" x14ac:dyDescent="0.25">
      <c r="A5518" t="s">
        <v>22689</v>
      </c>
      <c r="B5518" t="str">
        <f t="shared" si="86"/>
        <v>O03</v>
      </c>
      <c r="D5518" t="s">
        <v>7066</v>
      </c>
      <c r="F5518" t="s">
        <v>22690</v>
      </c>
      <c r="G5518" t="s">
        <v>22691</v>
      </c>
    </row>
    <row r="5519" spans="1:7" x14ac:dyDescent="0.25">
      <c r="A5519" t="s">
        <v>22692</v>
      </c>
      <c r="B5519" t="str">
        <f t="shared" si="86"/>
        <v>O03</v>
      </c>
      <c r="D5519" t="s">
        <v>7066</v>
      </c>
      <c r="F5519" t="s">
        <v>22693</v>
      </c>
      <c r="G5519" t="s">
        <v>22694</v>
      </c>
    </row>
    <row r="5520" spans="1:7" x14ac:dyDescent="0.25">
      <c r="A5520" t="s">
        <v>22695</v>
      </c>
      <c r="B5520" t="str">
        <f t="shared" si="86"/>
        <v>O03</v>
      </c>
      <c r="D5520" t="s">
        <v>7066</v>
      </c>
      <c r="F5520" t="s">
        <v>22696</v>
      </c>
      <c r="G5520" t="s">
        <v>22697</v>
      </c>
    </row>
    <row r="5521" spans="1:7" x14ac:dyDescent="0.25">
      <c r="A5521" t="s">
        <v>22698</v>
      </c>
      <c r="B5521" t="str">
        <f t="shared" si="86"/>
        <v>O03</v>
      </c>
      <c r="D5521" t="s">
        <v>7066</v>
      </c>
      <c r="F5521" t="s">
        <v>22699</v>
      </c>
      <c r="G5521" t="s">
        <v>22700</v>
      </c>
    </row>
    <row r="5522" spans="1:7" x14ac:dyDescent="0.25">
      <c r="A5522" t="s">
        <v>22701</v>
      </c>
      <c r="B5522" t="str">
        <f t="shared" si="86"/>
        <v>O03</v>
      </c>
      <c r="D5522" t="s">
        <v>7066</v>
      </c>
      <c r="F5522" t="s">
        <v>22702</v>
      </c>
      <c r="G5522" t="s">
        <v>22703</v>
      </c>
    </row>
    <row r="5523" spans="1:7" x14ac:dyDescent="0.25">
      <c r="A5523" t="s">
        <v>22704</v>
      </c>
      <c r="B5523" t="str">
        <f t="shared" si="86"/>
        <v>O03</v>
      </c>
      <c r="D5523" t="s">
        <v>7066</v>
      </c>
      <c r="F5523" t="s">
        <v>22705</v>
      </c>
      <c r="G5523" t="s">
        <v>22706</v>
      </c>
    </row>
    <row r="5524" spans="1:7" x14ac:dyDescent="0.25">
      <c r="A5524" t="s">
        <v>22707</v>
      </c>
      <c r="B5524" t="str">
        <f t="shared" si="86"/>
        <v>O03</v>
      </c>
      <c r="D5524" t="s">
        <v>7066</v>
      </c>
      <c r="F5524" t="s">
        <v>22708</v>
      </c>
      <c r="G5524" t="s">
        <v>22709</v>
      </c>
    </row>
    <row r="5525" spans="1:7" x14ac:dyDescent="0.25">
      <c r="A5525" t="s">
        <v>22710</v>
      </c>
      <c r="B5525" t="str">
        <f t="shared" si="86"/>
        <v>O03</v>
      </c>
      <c r="D5525" t="s">
        <v>7066</v>
      </c>
      <c r="F5525" t="s">
        <v>22711</v>
      </c>
      <c r="G5525" t="s">
        <v>22712</v>
      </c>
    </row>
    <row r="5526" spans="1:7" x14ac:dyDescent="0.25">
      <c r="A5526" t="s">
        <v>22713</v>
      </c>
      <c r="B5526" t="str">
        <f t="shared" si="86"/>
        <v>O04</v>
      </c>
      <c r="D5526" t="s">
        <v>7066</v>
      </c>
      <c r="F5526" t="s">
        <v>22714</v>
      </c>
      <c r="G5526" t="s">
        <v>22715</v>
      </c>
    </row>
    <row r="5527" spans="1:7" x14ac:dyDescent="0.25">
      <c r="A5527" t="s">
        <v>22716</v>
      </c>
      <c r="B5527" t="str">
        <f t="shared" si="86"/>
        <v>O04</v>
      </c>
      <c r="D5527" t="s">
        <v>7066</v>
      </c>
      <c r="F5527" t="s">
        <v>22717</v>
      </c>
      <c r="G5527" t="s">
        <v>22718</v>
      </c>
    </row>
    <row r="5528" spans="1:7" x14ac:dyDescent="0.25">
      <c r="A5528" t="s">
        <v>22719</v>
      </c>
      <c r="B5528" t="str">
        <f t="shared" si="86"/>
        <v>O04</v>
      </c>
      <c r="D5528" t="s">
        <v>7066</v>
      </c>
      <c r="F5528" t="s">
        <v>22720</v>
      </c>
      <c r="G5528" t="s">
        <v>22721</v>
      </c>
    </row>
    <row r="5529" spans="1:7" x14ac:dyDescent="0.25">
      <c r="A5529" t="s">
        <v>22722</v>
      </c>
      <c r="B5529" t="str">
        <f t="shared" si="86"/>
        <v>O04</v>
      </c>
      <c r="D5529" t="s">
        <v>7066</v>
      </c>
      <c r="F5529" t="s">
        <v>22723</v>
      </c>
      <c r="G5529" t="s">
        <v>22724</v>
      </c>
    </row>
    <row r="5530" spans="1:7" x14ac:dyDescent="0.25">
      <c r="A5530" t="s">
        <v>22725</v>
      </c>
      <c r="B5530" t="str">
        <f t="shared" si="86"/>
        <v>O04</v>
      </c>
      <c r="D5530" t="s">
        <v>7066</v>
      </c>
      <c r="F5530" t="s">
        <v>22726</v>
      </c>
      <c r="G5530" t="s">
        <v>22727</v>
      </c>
    </row>
    <row r="5531" spans="1:7" x14ac:dyDescent="0.25">
      <c r="A5531" t="s">
        <v>22728</v>
      </c>
      <c r="B5531" t="str">
        <f t="shared" si="86"/>
        <v>O04</v>
      </c>
      <c r="D5531" t="s">
        <v>7066</v>
      </c>
      <c r="F5531" t="s">
        <v>22729</v>
      </c>
      <c r="G5531" t="s">
        <v>22730</v>
      </c>
    </row>
    <row r="5532" spans="1:7" x14ac:dyDescent="0.25">
      <c r="A5532" t="s">
        <v>22731</v>
      </c>
      <c r="B5532" t="str">
        <f t="shared" si="86"/>
        <v>O04</v>
      </c>
      <c r="D5532" t="s">
        <v>7066</v>
      </c>
      <c r="F5532" t="s">
        <v>22732</v>
      </c>
      <c r="G5532" t="s">
        <v>22733</v>
      </c>
    </row>
    <row r="5533" spans="1:7" x14ac:dyDescent="0.25">
      <c r="A5533" t="s">
        <v>22734</v>
      </c>
      <c r="B5533" t="str">
        <f t="shared" si="86"/>
        <v>O04</v>
      </c>
      <c r="D5533" t="s">
        <v>7066</v>
      </c>
      <c r="F5533" t="s">
        <v>22735</v>
      </c>
      <c r="G5533" t="s">
        <v>22736</v>
      </c>
    </row>
    <row r="5534" spans="1:7" x14ac:dyDescent="0.25">
      <c r="A5534" t="s">
        <v>22737</v>
      </c>
      <c r="B5534" t="str">
        <f t="shared" si="86"/>
        <v>O04</v>
      </c>
      <c r="D5534" t="s">
        <v>7066</v>
      </c>
      <c r="F5534" t="s">
        <v>22738</v>
      </c>
      <c r="G5534" t="s">
        <v>22739</v>
      </c>
    </row>
    <row r="5535" spans="1:7" x14ac:dyDescent="0.25">
      <c r="A5535" t="s">
        <v>22740</v>
      </c>
      <c r="B5535" t="str">
        <f t="shared" si="86"/>
        <v>O04</v>
      </c>
      <c r="D5535" t="s">
        <v>7066</v>
      </c>
      <c r="F5535" t="s">
        <v>22741</v>
      </c>
      <c r="G5535" t="s">
        <v>22742</v>
      </c>
    </row>
    <row r="5536" spans="1:7" x14ac:dyDescent="0.25">
      <c r="A5536" t="s">
        <v>22743</v>
      </c>
      <c r="B5536" t="str">
        <f t="shared" si="86"/>
        <v>O05</v>
      </c>
      <c r="D5536" t="s">
        <v>7066</v>
      </c>
      <c r="F5536" t="s">
        <v>22744</v>
      </c>
      <c r="G5536" t="s">
        <v>22745</v>
      </c>
    </row>
    <row r="5537" spans="1:7" x14ac:dyDescent="0.25">
      <c r="A5537" t="s">
        <v>22746</v>
      </c>
      <c r="B5537" t="str">
        <f t="shared" si="86"/>
        <v>O05</v>
      </c>
      <c r="D5537" t="s">
        <v>7066</v>
      </c>
      <c r="F5537" t="s">
        <v>22747</v>
      </c>
      <c r="G5537" t="s">
        <v>22748</v>
      </c>
    </row>
    <row r="5538" spans="1:7" x14ac:dyDescent="0.25">
      <c r="A5538" t="s">
        <v>22749</v>
      </c>
      <c r="B5538" t="str">
        <f t="shared" si="86"/>
        <v>O05</v>
      </c>
      <c r="D5538" t="s">
        <v>7066</v>
      </c>
      <c r="F5538" t="s">
        <v>22750</v>
      </c>
      <c r="G5538" t="s">
        <v>22751</v>
      </c>
    </row>
    <row r="5539" spans="1:7" x14ac:dyDescent="0.25">
      <c r="A5539" t="s">
        <v>22752</v>
      </c>
      <c r="B5539" t="str">
        <f t="shared" si="86"/>
        <v>O05</v>
      </c>
      <c r="D5539" t="s">
        <v>7066</v>
      </c>
      <c r="F5539" t="s">
        <v>22753</v>
      </c>
      <c r="G5539" t="s">
        <v>22754</v>
      </c>
    </row>
    <row r="5540" spans="1:7" x14ac:dyDescent="0.25">
      <c r="A5540" t="s">
        <v>22755</v>
      </c>
      <c r="B5540" t="str">
        <f t="shared" si="86"/>
        <v>O05</v>
      </c>
      <c r="D5540" t="s">
        <v>7066</v>
      </c>
      <c r="F5540" t="s">
        <v>22756</v>
      </c>
      <c r="G5540" t="s">
        <v>22757</v>
      </c>
    </row>
    <row r="5541" spans="1:7" x14ac:dyDescent="0.25">
      <c r="A5541" t="s">
        <v>22758</v>
      </c>
      <c r="B5541" t="str">
        <f t="shared" si="86"/>
        <v>O05</v>
      </c>
      <c r="D5541" t="s">
        <v>7066</v>
      </c>
      <c r="F5541" t="s">
        <v>22759</v>
      </c>
      <c r="G5541" t="s">
        <v>22760</v>
      </c>
    </row>
    <row r="5542" spans="1:7" x14ac:dyDescent="0.25">
      <c r="A5542" t="s">
        <v>22761</v>
      </c>
      <c r="B5542" t="str">
        <f t="shared" si="86"/>
        <v>O05</v>
      </c>
      <c r="D5542" t="s">
        <v>7066</v>
      </c>
      <c r="F5542" t="s">
        <v>22762</v>
      </c>
      <c r="G5542" t="s">
        <v>22763</v>
      </c>
    </row>
    <row r="5543" spans="1:7" x14ac:dyDescent="0.25">
      <c r="A5543" t="s">
        <v>22764</v>
      </c>
      <c r="B5543" t="str">
        <f t="shared" si="86"/>
        <v>O05</v>
      </c>
      <c r="D5543" t="s">
        <v>7066</v>
      </c>
      <c r="F5543" t="s">
        <v>22765</v>
      </c>
      <c r="G5543" t="s">
        <v>22766</v>
      </c>
    </row>
    <row r="5544" spans="1:7" x14ac:dyDescent="0.25">
      <c r="A5544" t="s">
        <v>22767</v>
      </c>
      <c r="B5544" t="str">
        <f t="shared" si="86"/>
        <v>O05</v>
      </c>
      <c r="D5544" t="s">
        <v>7066</v>
      </c>
      <c r="F5544" t="s">
        <v>22768</v>
      </c>
      <c r="G5544" t="s">
        <v>22769</v>
      </c>
    </row>
    <row r="5545" spans="1:7" x14ac:dyDescent="0.25">
      <c r="A5545" t="s">
        <v>22770</v>
      </c>
      <c r="B5545" t="str">
        <f t="shared" si="86"/>
        <v>O05</v>
      </c>
      <c r="D5545" t="s">
        <v>7066</v>
      </c>
      <c r="F5545" t="s">
        <v>22771</v>
      </c>
      <c r="G5545" t="s">
        <v>22772</v>
      </c>
    </row>
    <row r="5546" spans="1:7" x14ac:dyDescent="0.25">
      <c r="A5546" t="s">
        <v>22773</v>
      </c>
      <c r="B5546" t="str">
        <f t="shared" si="86"/>
        <v>O06</v>
      </c>
      <c r="D5546" t="s">
        <v>7066</v>
      </c>
      <c r="F5546" t="s">
        <v>22774</v>
      </c>
      <c r="G5546" t="s">
        <v>22775</v>
      </c>
    </row>
    <row r="5547" spans="1:7" x14ac:dyDescent="0.25">
      <c r="A5547" t="s">
        <v>22776</v>
      </c>
      <c r="B5547" t="str">
        <f t="shared" si="86"/>
        <v>O06</v>
      </c>
      <c r="D5547" t="s">
        <v>7066</v>
      </c>
      <c r="F5547" t="s">
        <v>22777</v>
      </c>
      <c r="G5547" t="s">
        <v>22778</v>
      </c>
    </row>
    <row r="5548" spans="1:7" x14ac:dyDescent="0.25">
      <c r="A5548" t="s">
        <v>22779</v>
      </c>
      <c r="B5548" t="str">
        <f t="shared" si="86"/>
        <v>O06</v>
      </c>
      <c r="D5548" t="s">
        <v>7066</v>
      </c>
      <c r="F5548" t="s">
        <v>22780</v>
      </c>
      <c r="G5548" t="s">
        <v>22781</v>
      </c>
    </row>
    <row r="5549" spans="1:7" x14ac:dyDescent="0.25">
      <c r="A5549" t="s">
        <v>22782</v>
      </c>
      <c r="B5549" t="str">
        <f t="shared" si="86"/>
        <v>O06</v>
      </c>
      <c r="D5549" t="s">
        <v>7066</v>
      </c>
      <c r="F5549" t="s">
        <v>22783</v>
      </c>
      <c r="G5549" t="s">
        <v>22784</v>
      </c>
    </row>
    <row r="5550" spans="1:7" x14ac:dyDescent="0.25">
      <c r="A5550" t="s">
        <v>22785</v>
      </c>
      <c r="B5550" t="str">
        <f t="shared" si="86"/>
        <v>O06</v>
      </c>
      <c r="D5550" t="s">
        <v>7066</v>
      </c>
      <c r="F5550" t="s">
        <v>22786</v>
      </c>
      <c r="G5550" t="s">
        <v>22787</v>
      </c>
    </row>
    <row r="5551" spans="1:7" x14ac:dyDescent="0.25">
      <c r="A5551" t="s">
        <v>22788</v>
      </c>
      <c r="B5551" t="str">
        <f t="shared" si="86"/>
        <v>O06</v>
      </c>
      <c r="D5551" t="s">
        <v>7066</v>
      </c>
      <c r="F5551" t="s">
        <v>22789</v>
      </c>
      <c r="G5551" t="s">
        <v>22790</v>
      </c>
    </row>
    <row r="5552" spans="1:7" x14ac:dyDescent="0.25">
      <c r="A5552" t="s">
        <v>22791</v>
      </c>
      <c r="B5552" t="str">
        <f t="shared" si="86"/>
        <v>O06</v>
      </c>
      <c r="D5552" t="s">
        <v>7066</v>
      </c>
      <c r="F5552" t="s">
        <v>22792</v>
      </c>
      <c r="G5552" t="s">
        <v>22793</v>
      </c>
    </row>
    <row r="5553" spans="1:7" x14ac:dyDescent="0.25">
      <c r="A5553" t="s">
        <v>22794</v>
      </c>
      <c r="B5553" t="str">
        <f t="shared" si="86"/>
        <v>O06</v>
      </c>
      <c r="D5553" t="s">
        <v>7066</v>
      </c>
      <c r="F5553" t="s">
        <v>22795</v>
      </c>
      <c r="G5553" t="s">
        <v>22796</v>
      </c>
    </row>
    <row r="5554" spans="1:7" x14ac:dyDescent="0.25">
      <c r="A5554" t="s">
        <v>22797</v>
      </c>
      <c r="B5554" t="str">
        <f t="shared" si="86"/>
        <v>O06</v>
      </c>
      <c r="D5554" t="s">
        <v>7066</v>
      </c>
      <c r="F5554" t="s">
        <v>22798</v>
      </c>
      <c r="G5554" t="s">
        <v>22799</v>
      </c>
    </row>
    <row r="5555" spans="1:7" x14ac:dyDescent="0.25">
      <c r="A5555" t="s">
        <v>22800</v>
      </c>
      <c r="B5555" t="str">
        <f t="shared" si="86"/>
        <v>O06</v>
      </c>
      <c r="D5555" t="s">
        <v>7066</v>
      </c>
      <c r="F5555" t="s">
        <v>22801</v>
      </c>
      <c r="G5555" t="s">
        <v>22802</v>
      </c>
    </row>
    <row r="5556" spans="1:7" x14ac:dyDescent="0.25">
      <c r="A5556" t="s">
        <v>22803</v>
      </c>
      <c r="B5556" t="str">
        <f t="shared" si="86"/>
        <v>O07</v>
      </c>
      <c r="D5556" t="s">
        <v>7066</v>
      </c>
      <c r="F5556" t="s">
        <v>22804</v>
      </c>
      <c r="G5556" t="s">
        <v>22805</v>
      </c>
    </row>
    <row r="5557" spans="1:7" x14ac:dyDescent="0.25">
      <c r="A5557" t="s">
        <v>22806</v>
      </c>
      <c r="B5557" t="str">
        <f t="shared" si="86"/>
        <v>O07</v>
      </c>
      <c r="D5557" t="s">
        <v>7066</v>
      </c>
      <c r="F5557" t="s">
        <v>22807</v>
      </c>
      <c r="G5557" t="s">
        <v>22808</v>
      </c>
    </row>
    <row r="5558" spans="1:7" x14ac:dyDescent="0.25">
      <c r="A5558" t="s">
        <v>22809</v>
      </c>
      <c r="B5558" t="str">
        <f t="shared" si="86"/>
        <v>O07</v>
      </c>
      <c r="D5558" t="s">
        <v>7066</v>
      </c>
      <c r="F5558" t="s">
        <v>22810</v>
      </c>
      <c r="G5558" t="s">
        <v>22811</v>
      </c>
    </row>
    <row r="5559" spans="1:7" x14ac:dyDescent="0.25">
      <c r="A5559" t="s">
        <v>22812</v>
      </c>
      <c r="B5559" t="str">
        <f t="shared" si="86"/>
        <v>O07</v>
      </c>
      <c r="D5559" t="s">
        <v>7066</v>
      </c>
      <c r="F5559" t="s">
        <v>22813</v>
      </c>
      <c r="G5559" t="s">
        <v>22814</v>
      </c>
    </row>
    <row r="5560" spans="1:7" x14ac:dyDescent="0.25">
      <c r="A5560" t="s">
        <v>22815</v>
      </c>
      <c r="B5560" t="str">
        <f t="shared" si="86"/>
        <v>O07</v>
      </c>
      <c r="D5560" t="s">
        <v>7066</v>
      </c>
      <c r="F5560" t="s">
        <v>22816</v>
      </c>
      <c r="G5560" t="s">
        <v>22817</v>
      </c>
    </row>
    <row r="5561" spans="1:7" x14ac:dyDescent="0.25">
      <c r="A5561" t="s">
        <v>22818</v>
      </c>
      <c r="B5561" t="str">
        <f t="shared" si="86"/>
        <v>O07</v>
      </c>
      <c r="D5561" t="s">
        <v>7066</v>
      </c>
      <c r="F5561" t="s">
        <v>22819</v>
      </c>
      <c r="G5561" t="s">
        <v>22820</v>
      </c>
    </row>
    <row r="5562" spans="1:7" x14ac:dyDescent="0.25">
      <c r="A5562" t="s">
        <v>22821</v>
      </c>
      <c r="B5562" t="str">
        <f t="shared" si="86"/>
        <v>O07</v>
      </c>
      <c r="D5562" t="s">
        <v>7066</v>
      </c>
      <c r="F5562" t="s">
        <v>22822</v>
      </c>
      <c r="G5562" t="s">
        <v>22823</v>
      </c>
    </row>
    <row r="5563" spans="1:7" x14ac:dyDescent="0.25">
      <c r="A5563" t="s">
        <v>22824</v>
      </c>
      <c r="B5563" t="str">
        <f t="shared" si="86"/>
        <v>O07</v>
      </c>
      <c r="D5563" t="s">
        <v>7066</v>
      </c>
      <c r="F5563" t="s">
        <v>22825</v>
      </c>
      <c r="G5563" t="s">
        <v>22826</v>
      </c>
    </row>
    <row r="5564" spans="1:7" x14ac:dyDescent="0.25">
      <c r="A5564" t="s">
        <v>22827</v>
      </c>
      <c r="B5564" t="str">
        <f t="shared" si="86"/>
        <v>O07</v>
      </c>
      <c r="D5564" t="s">
        <v>7066</v>
      </c>
      <c r="F5564" t="s">
        <v>22828</v>
      </c>
      <c r="G5564" t="s">
        <v>22829</v>
      </c>
    </row>
    <row r="5565" spans="1:7" x14ac:dyDescent="0.25">
      <c r="A5565" t="s">
        <v>22830</v>
      </c>
      <c r="B5565" t="str">
        <f t="shared" si="86"/>
        <v>O07</v>
      </c>
      <c r="D5565" t="s">
        <v>7066</v>
      </c>
      <c r="F5565" t="s">
        <v>22831</v>
      </c>
      <c r="G5565" t="s">
        <v>22832</v>
      </c>
    </row>
    <row r="5566" spans="1:7" x14ac:dyDescent="0.25">
      <c r="A5566" t="s">
        <v>22833</v>
      </c>
      <c r="B5566" t="str">
        <f t="shared" si="86"/>
        <v>O08</v>
      </c>
      <c r="D5566" t="s">
        <v>7066</v>
      </c>
      <c r="F5566" t="s">
        <v>22834</v>
      </c>
      <c r="G5566" t="s">
        <v>22835</v>
      </c>
    </row>
    <row r="5567" spans="1:7" x14ac:dyDescent="0.25">
      <c r="A5567" t="s">
        <v>22836</v>
      </c>
      <c r="B5567" t="str">
        <f t="shared" si="86"/>
        <v>O08</v>
      </c>
      <c r="D5567" t="s">
        <v>7066</v>
      </c>
      <c r="F5567" t="s">
        <v>22837</v>
      </c>
      <c r="G5567" t="s">
        <v>22838</v>
      </c>
    </row>
    <row r="5568" spans="1:7" x14ac:dyDescent="0.25">
      <c r="A5568" t="s">
        <v>22839</v>
      </c>
      <c r="B5568" t="str">
        <f t="shared" si="86"/>
        <v>O08</v>
      </c>
      <c r="D5568" t="s">
        <v>7066</v>
      </c>
      <c r="F5568" t="s">
        <v>22840</v>
      </c>
      <c r="G5568" t="s">
        <v>22841</v>
      </c>
    </row>
    <row r="5569" spans="1:7" x14ac:dyDescent="0.25">
      <c r="A5569" t="s">
        <v>22842</v>
      </c>
      <c r="B5569" t="str">
        <f t="shared" si="86"/>
        <v>O08</v>
      </c>
      <c r="D5569" t="s">
        <v>7066</v>
      </c>
      <c r="F5569" t="s">
        <v>22843</v>
      </c>
      <c r="G5569" t="s">
        <v>22844</v>
      </c>
    </row>
    <row r="5570" spans="1:7" x14ac:dyDescent="0.25">
      <c r="A5570" t="s">
        <v>22845</v>
      </c>
      <c r="B5570" t="str">
        <f t="shared" si="86"/>
        <v>O08</v>
      </c>
      <c r="D5570" t="s">
        <v>7066</v>
      </c>
      <c r="F5570" t="s">
        <v>22846</v>
      </c>
      <c r="G5570" t="s">
        <v>22847</v>
      </c>
    </row>
    <row r="5571" spans="1:7" x14ac:dyDescent="0.25">
      <c r="A5571" t="s">
        <v>22848</v>
      </c>
      <c r="B5571" t="str">
        <f t="shared" ref="B5571:B5634" si="87">LEFT(A5571,3)</f>
        <v>O08</v>
      </c>
      <c r="D5571" t="s">
        <v>7066</v>
      </c>
      <c r="F5571" t="s">
        <v>22849</v>
      </c>
      <c r="G5571" t="s">
        <v>22850</v>
      </c>
    </row>
    <row r="5572" spans="1:7" x14ac:dyDescent="0.25">
      <c r="A5572" t="s">
        <v>22851</v>
      </c>
      <c r="B5572" t="str">
        <f t="shared" si="87"/>
        <v>O08</v>
      </c>
      <c r="D5572" t="s">
        <v>7066</v>
      </c>
      <c r="F5572" t="s">
        <v>22852</v>
      </c>
      <c r="G5572" t="s">
        <v>22853</v>
      </c>
    </row>
    <row r="5573" spans="1:7" x14ac:dyDescent="0.25">
      <c r="A5573" t="s">
        <v>22854</v>
      </c>
      <c r="B5573" t="str">
        <f t="shared" si="87"/>
        <v>O08</v>
      </c>
      <c r="D5573" t="s">
        <v>7066</v>
      </c>
      <c r="F5573" t="s">
        <v>22855</v>
      </c>
      <c r="G5573" t="s">
        <v>22856</v>
      </c>
    </row>
    <row r="5574" spans="1:7" x14ac:dyDescent="0.25">
      <c r="A5574" t="s">
        <v>22857</v>
      </c>
      <c r="B5574" t="str">
        <f t="shared" si="87"/>
        <v>O08</v>
      </c>
      <c r="D5574" t="s">
        <v>7066</v>
      </c>
      <c r="F5574" t="s">
        <v>22858</v>
      </c>
      <c r="G5574" t="s">
        <v>22859</v>
      </c>
    </row>
    <row r="5575" spans="1:7" x14ac:dyDescent="0.25">
      <c r="A5575" t="s">
        <v>22860</v>
      </c>
      <c r="B5575" t="str">
        <f t="shared" si="87"/>
        <v>O08</v>
      </c>
      <c r="D5575" t="s">
        <v>7066</v>
      </c>
      <c r="F5575" t="s">
        <v>22861</v>
      </c>
      <c r="G5575" t="s">
        <v>22862</v>
      </c>
    </row>
    <row r="5576" spans="1:7" x14ac:dyDescent="0.25">
      <c r="A5576" t="s">
        <v>22863</v>
      </c>
      <c r="B5576" t="str">
        <f t="shared" si="87"/>
        <v>O10</v>
      </c>
      <c r="D5576" t="s">
        <v>7066</v>
      </c>
      <c r="F5576" t="s">
        <v>22864</v>
      </c>
      <c r="G5576" t="s">
        <v>22865</v>
      </c>
    </row>
    <row r="5577" spans="1:7" x14ac:dyDescent="0.25">
      <c r="A5577" t="s">
        <v>22866</v>
      </c>
      <c r="B5577" t="str">
        <f t="shared" si="87"/>
        <v>O10</v>
      </c>
      <c r="D5577" t="s">
        <v>7066</v>
      </c>
      <c r="F5577" t="s">
        <v>22867</v>
      </c>
      <c r="G5577" t="s">
        <v>22868</v>
      </c>
    </row>
    <row r="5578" spans="1:7" x14ac:dyDescent="0.25">
      <c r="A5578" t="s">
        <v>22869</v>
      </c>
      <c r="B5578" t="str">
        <f t="shared" si="87"/>
        <v>O10</v>
      </c>
      <c r="D5578" t="s">
        <v>7066</v>
      </c>
      <c r="F5578" t="s">
        <v>22870</v>
      </c>
      <c r="G5578" t="s">
        <v>22871</v>
      </c>
    </row>
    <row r="5579" spans="1:7" x14ac:dyDescent="0.25">
      <c r="A5579" t="s">
        <v>22872</v>
      </c>
      <c r="B5579" t="str">
        <f t="shared" si="87"/>
        <v>O10</v>
      </c>
      <c r="D5579" t="s">
        <v>7066</v>
      </c>
      <c r="F5579" t="s">
        <v>22873</v>
      </c>
      <c r="G5579" t="s">
        <v>22874</v>
      </c>
    </row>
    <row r="5580" spans="1:7" x14ac:dyDescent="0.25">
      <c r="A5580" t="s">
        <v>22875</v>
      </c>
      <c r="B5580" t="str">
        <f t="shared" si="87"/>
        <v>O10</v>
      </c>
      <c r="D5580" t="s">
        <v>7066</v>
      </c>
      <c r="F5580" t="s">
        <v>22876</v>
      </c>
      <c r="G5580" t="s">
        <v>22877</v>
      </c>
    </row>
    <row r="5581" spans="1:7" x14ac:dyDescent="0.25">
      <c r="A5581" t="s">
        <v>22878</v>
      </c>
      <c r="B5581" t="str">
        <f t="shared" si="87"/>
        <v>O10</v>
      </c>
      <c r="D5581" t="s">
        <v>7066</v>
      </c>
      <c r="F5581" t="s">
        <v>22879</v>
      </c>
      <c r="G5581" t="s">
        <v>22880</v>
      </c>
    </row>
    <row r="5582" spans="1:7" x14ac:dyDescent="0.25">
      <c r="A5582" t="s">
        <v>3903</v>
      </c>
      <c r="B5582" t="str">
        <f t="shared" si="87"/>
        <v>O11</v>
      </c>
      <c r="D5582" t="s">
        <v>7066</v>
      </c>
      <c r="F5582" t="s">
        <v>3904</v>
      </c>
      <c r="G5582" t="s">
        <v>3905</v>
      </c>
    </row>
    <row r="5583" spans="1:7" x14ac:dyDescent="0.25">
      <c r="A5583" t="s">
        <v>22881</v>
      </c>
      <c r="B5583" t="str">
        <f t="shared" si="87"/>
        <v>O12</v>
      </c>
      <c r="D5583" t="s">
        <v>7066</v>
      </c>
      <c r="F5583" t="s">
        <v>22882</v>
      </c>
      <c r="G5583" t="s">
        <v>22883</v>
      </c>
    </row>
    <row r="5584" spans="1:7" x14ac:dyDescent="0.25">
      <c r="A5584" t="s">
        <v>22884</v>
      </c>
      <c r="B5584" t="str">
        <f t="shared" si="87"/>
        <v>O12</v>
      </c>
      <c r="D5584" t="s">
        <v>7066</v>
      </c>
      <c r="F5584" t="s">
        <v>22885</v>
      </c>
      <c r="G5584" t="s">
        <v>22886</v>
      </c>
    </row>
    <row r="5585" spans="1:7" x14ac:dyDescent="0.25">
      <c r="A5585" t="s">
        <v>22887</v>
      </c>
      <c r="B5585" t="str">
        <f t="shared" si="87"/>
        <v>O12</v>
      </c>
      <c r="D5585" t="s">
        <v>7066</v>
      </c>
      <c r="F5585" t="s">
        <v>22888</v>
      </c>
      <c r="G5585" t="s">
        <v>22889</v>
      </c>
    </row>
    <row r="5586" spans="1:7" x14ac:dyDescent="0.25">
      <c r="A5586" t="s">
        <v>3909</v>
      </c>
      <c r="B5586" t="str">
        <f t="shared" si="87"/>
        <v>O13</v>
      </c>
      <c r="D5586" t="s">
        <v>7066</v>
      </c>
      <c r="F5586" t="s">
        <v>3910</v>
      </c>
      <c r="G5586" t="s">
        <v>3911</v>
      </c>
    </row>
    <row r="5587" spans="1:7" x14ac:dyDescent="0.25">
      <c r="A5587" t="s">
        <v>22890</v>
      </c>
      <c r="B5587" t="str">
        <f t="shared" si="87"/>
        <v>O14</v>
      </c>
      <c r="D5587" t="s">
        <v>7066</v>
      </c>
      <c r="F5587" t="s">
        <v>22891</v>
      </c>
      <c r="G5587" t="s">
        <v>22892</v>
      </c>
    </row>
    <row r="5588" spans="1:7" x14ac:dyDescent="0.25">
      <c r="A5588" t="s">
        <v>22893</v>
      </c>
      <c r="B5588" t="str">
        <f t="shared" si="87"/>
        <v>O14</v>
      </c>
      <c r="D5588" t="s">
        <v>7066</v>
      </c>
      <c r="F5588" t="s">
        <v>22894</v>
      </c>
      <c r="G5588" t="s">
        <v>22895</v>
      </c>
    </row>
    <row r="5589" spans="1:7" x14ac:dyDescent="0.25">
      <c r="A5589" t="s">
        <v>22896</v>
      </c>
      <c r="B5589" t="str">
        <f t="shared" si="87"/>
        <v>O14</v>
      </c>
      <c r="D5589" t="s">
        <v>7066</v>
      </c>
      <c r="F5589" t="s">
        <v>22897</v>
      </c>
      <c r="G5589" t="s">
        <v>22898</v>
      </c>
    </row>
    <row r="5590" spans="1:7" x14ac:dyDescent="0.25">
      <c r="A5590" t="s">
        <v>22899</v>
      </c>
      <c r="B5590" t="str">
        <f t="shared" si="87"/>
        <v>O15</v>
      </c>
      <c r="D5590" t="s">
        <v>7066</v>
      </c>
      <c r="F5590" t="s">
        <v>22900</v>
      </c>
      <c r="G5590" t="s">
        <v>22901</v>
      </c>
    </row>
    <row r="5591" spans="1:7" x14ac:dyDescent="0.25">
      <c r="A5591" t="s">
        <v>22902</v>
      </c>
      <c r="B5591" t="str">
        <f t="shared" si="87"/>
        <v>O15</v>
      </c>
      <c r="D5591" t="s">
        <v>7066</v>
      </c>
      <c r="F5591" t="s">
        <v>22903</v>
      </c>
      <c r="G5591" t="s">
        <v>22904</v>
      </c>
    </row>
    <row r="5592" spans="1:7" x14ac:dyDescent="0.25">
      <c r="A5592" t="s">
        <v>22905</v>
      </c>
      <c r="B5592" t="str">
        <f t="shared" si="87"/>
        <v>O15</v>
      </c>
      <c r="D5592" t="s">
        <v>7066</v>
      </c>
      <c r="F5592" t="s">
        <v>22906</v>
      </c>
      <c r="G5592" t="s">
        <v>22907</v>
      </c>
    </row>
    <row r="5593" spans="1:7" x14ac:dyDescent="0.25">
      <c r="A5593" t="s">
        <v>22908</v>
      </c>
      <c r="B5593" t="str">
        <f t="shared" si="87"/>
        <v>O15</v>
      </c>
      <c r="D5593" t="s">
        <v>7066</v>
      </c>
      <c r="F5593" t="s">
        <v>22909</v>
      </c>
      <c r="G5593" t="s">
        <v>22910</v>
      </c>
    </row>
    <row r="5594" spans="1:7" x14ac:dyDescent="0.25">
      <c r="A5594" t="s">
        <v>575</v>
      </c>
      <c r="B5594" t="str">
        <f t="shared" si="87"/>
        <v>O16</v>
      </c>
      <c r="D5594" t="s">
        <v>7066</v>
      </c>
      <c r="F5594" t="s">
        <v>3918</v>
      </c>
      <c r="G5594" t="s">
        <v>3919</v>
      </c>
    </row>
    <row r="5595" spans="1:7" x14ac:dyDescent="0.25">
      <c r="A5595" t="s">
        <v>22911</v>
      </c>
      <c r="B5595" t="str">
        <f t="shared" si="87"/>
        <v>O20</v>
      </c>
      <c r="D5595" t="s">
        <v>7066</v>
      </c>
      <c r="F5595" t="s">
        <v>22912</v>
      </c>
      <c r="G5595" t="s">
        <v>22913</v>
      </c>
    </row>
    <row r="5596" spans="1:7" x14ac:dyDescent="0.25">
      <c r="A5596" t="s">
        <v>22914</v>
      </c>
      <c r="B5596" t="str">
        <f t="shared" si="87"/>
        <v>O20</v>
      </c>
      <c r="D5596" t="s">
        <v>7066</v>
      </c>
      <c r="F5596" t="s">
        <v>22915</v>
      </c>
      <c r="G5596" t="s">
        <v>22916</v>
      </c>
    </row>
    <row r="5597" spans="1:7" x14ac:dyDescent="0.25">
      <c r="A5597" t="s">
        <v>22917</v>
      </c>
      <c r="B5597" t="str">
        <f t="shared" si="87"/>
        <v>O20</v>
      </c>
      <c r="D5597" t="s">
        <v>7066</v>
      </c>
      <c r="F5597" t="s">
        <v>22918</v>
      </c>
      <c r="G5597" t="s">
        <v>22919</v>
      </c>
    </row>
    <row r="5598" spans="1:7" x14ac:dyDescent="0.25">
      <c r="A5598" t="s">
        <v>22920</v>
      </c>
      <c r="B5598" t="str">
        <f t="shared" si="87"/>
        <v>O21</v>
      </c>
      <c r="D5598" t="s">
        <v>7066</v>
      </c>
      <c r="F5598" t="s">
        <v>22921</v>
      </c>
      <c r="G5598" t="s">
        <v>22922</v>
      </c>
    </row>
    <row r="5599" spans="1:7" x14ac:dyDescent="0.25">
      <c r="A5599" t="s">
        <v>22923</v>
      </c>
      <c r="B5599" t="str">
        <f t="shared" si="87"/>
        <v>O21</v>
      </c>
      <c r="D5599" t="s">
        <v>7066</v>
      </c>
      <c r="F5599" t="s">
        <v>22924</v>
      </c>
      <c r="G5599" t="s">
        <v>22925</v>
      </c>
    </row>
    <row r="5600" spans="1:7" x14ac:dyDescent="0.25">
      <c r="A5600" t="s">
        <v>22926</v>
      </c>
      <c r="B5600" t="str">
        <f t="shared" si="87"/>
        <v>O21</v>
      </c>
      <c r="D5600" t="s">
        <v>7066</v>
      </c>
      <c r="F5600" t="s">
        <v>22927</v>
      </c>
      <c r="G5600" t="s">
        <v>22928</v>
      </c>
    </row>
    <row r="5601" spans="1:7" x14ac:dyDescent="0.25">
      <c r="A5601" t="s">
        <v>22929</v>
      </c>
      <c r="B5601" t="str">
        <f t="shared" si="87"/>
        <v>O21</v>
      </c>
      <c r="D5601" t="s">
        <v>7066</v>
      </c>
      <c r="F5601" t="s">
        <v>22930</v>
      </c>
      <c r="G5601" t="s">
        <v>22931</v>
      </c>
    </row>
    <row r="5602" spans="1:7" x14ac:dyDescent="0.25">
      <c r="A5602" t="s">
        <v>22932</v>
      </c>
      <c r="B5602" t="str">
        <f t="shared" si="87"/>
        <v>O21</v>
      </c>
      <c r="D5602" t="s">
        <v>7066</v>
      </c>
      <c r="F5602" t="s">
        <v>22933</v>
      </c>
      <c r="G5602" t="s">
        <v>22934</v>
      </c>
    </row>
    <row r="5603" spans="1:7" x14ac:dyDescent="0.25">
      <c r="A5603" t="s">
        <v>22935</v>
      </c>
      <c r="B5603" t="str">
        <f t="shared" si="87"/>
        <v>O22</v>
      </c>
      <c r="D5603" t="s">
        <v>7066</v>
      </c>
      <c r="F5603" t="s">
        <v>22936</v>
      </c>
      <c r="G5603" t="s">
        <v>22937</v>
      </c>
    </row>
    <row r="5604" spans="1:7" x14ac:dyDescent="0.25">
      <c r="A5604" t="s">
        <v>22938</v>
      </c>
      <c r="B5604" t="str">
        <f t="shared" si="87"/>
        <v>O22</v>
      </c>
      <c r="D5604" t="s">
        <v>7066</v>
      </c>
      <c r="F5604" t="s">
        <v>22939</v>
      </c>
      <c r="G5604" t="s">
        <v>22940</v>
      </c>
    </row>
    <row r="5605" spans="1:7" x14ac:dyDescent="0.25">
      <c r="A5605" t="s">
        <v>22941</v>
      </c>
      <c r="B5605" t="str">
        <f t="shared" si="87"/>
        <v>O22</v>
      </c>
      <c r="D5605" t="s">
        <v>7066</v>
      </c>
      <c r="F5605" t="s">
        <v>22942</v>
      </c>
      <c r="G5605" t="s">
        <v>22943</v>
      </c>
    </row>
    <row r="5606" spans="1:7" x14ac:dyDescent="0.25">
      <c r="A5606" t="s">
        <v>22944</v>
      </c>
      <c r="B5606" t="str">
        <f t="shared" si="87"/>
        <v>O22</v>
      </c>
      <c r="D5606" t="s">
        <v>7066</v>
      </c>
      <c r="F5606" t="s">
        <v>22945</v>
      </c>
      <c r="G5606" t="s">
        <v>22946</v>
      </c>
    </row>
    <row r="5607" spans="1:7" x14ac:dyDescent="0.25">
      <c r="A5607" t="s">
        <v>22947</v>
      </c>
      <c r="B5607" t="str">
        <f t="shared" si="87"/>
        <v>O22</v>
      </c>
      <c r="D5607" t="s">
        <v>7066</v>
      </c>
      <c r="F5607" t="s">
        <v>22948</v>
      </c>
      <c r="G5607" t="s">
        <v>22949</v>
      </c>
    </row>
    <row r="5608" spans="1:7" x14ac:dyDescent="0.25">
      <c r="A5608" t="s">
        <v>22950</v>
      </c>
      <c r="B5608" t="str">
        <f t="shared" si="87"/>
        <v>O22</v>
      </c>
      <c r="D5608" t="s">
        <v>7066</v>
      </c>
      <c r="F5608" t="s">
        <v>22951</v>
      </c>
      <c r="G5608" t="s">
        <v>22952</v>
      </c>
    </row>
    <row r="5609" spans="1:7" x14ac:dyDescent="0.25">
      <c r="A5609" t="s">
        <v>22953</v>
      </c>
      <c r="B5609" t="str">
        <f t="shared" si="87"/>
        <v>O22</v>
      </c>
      <c r="D5609" t="s">
        <v>7066</v>
      </c>
      <c r="F5609" t="s">
        <v>22954</v>
      </c>
      <c r="G5609" t="s">
        <v>22955</v>
      </c>
    </row>
    <row r="5610" spans="1:7" x14ac:dyDescent="0.25">
      <c r="A5610" t="s">
        <v>22956</v>
      </c>
      <c r="B5610" t="str">
        <f t="shared" si="87"/>
        <v>O22</v>
      </c>
      <c r="D5610" t="s">
        <v>7066</v>
      </c>
      <c r="F5610" t="s">
        <v>22957</v>
      </c>
      <c r="G5610" t="s">
        <v>22958</v>
      </c>
    </row>
    <row r="5611" spans="1:7" x14ac:dyDescent="0.25">
      <c r="A5611" t="s">
        <v>22959</v>
      </c>
      <c r="B5611" t="str">
        <f t="shared" si="87"/>
        <v>O23</v>
      </c>
      <c r="D5611" t="s">
        <v>7066</v>
      </c>
      <c r="F5611" t="s">
        <v>22960</v>
      </c>
      <c r="G5611" t="s">
        <v>22961</v>
      </c>
    </row>
    <row r="5612" spans="1:7" x14ac:dyDescent="0.25">
      <c r="A5612" t="s">
        <v>22962</v>
      </c>
      <c r="B5612" t="str">
        <f t="shared" si="87"/>
        <v>O23</v>
      </c>
      <c r="D5612" t="s">
        <v>7066</v>
      </c>
      <c r="F5612" t="s">
        <v>22963</v>
      </c>
      <c r="G5612" t="s">
        <v>22964</v>
      </c>
    </row>
    <row r="5613" spans="1:7" x14ac:dyDescent="0.25">
      <c r="A5613" t="s">
        <v>22965</v>
      </c>
      <c r="B5613" t="str">
        <f t="shared" si="87"/>
        <v>O23</v>
      </c>
      <c r="D5613" t="s">
        <v>7066</v>
      </c>
      <c r="F5613" t="s">
        <v>22966</v>
      </c>
      <c r="G5613" t="s">
        <v>22967</v>
      </c>
    </row>
    <row r="5614" spans="1:7" x14ac:dyDescent="0.25">
      <c r="A5614" t="s">
        <v>22968</v>
      </c>
      <c r="B5614" t="str">
        <f t="shared" si="87"/>
        <v>O23</v>
      </c>
      <c r="D5614" t="s">
        <v>7066</v>
      </c>
      <c r="F5614" t="s">
        <v>22969</v>
      </c>
      <c r="G5614" t="s">
        <v>22970</v>
      </c>
    </row>
    <row r="5615" spans="1:7" x14ac:dyDescent="0.25">
      <c r="A5615" t="s">
        <v>22971</v>
      </c>
      <c r="B5615" t="str">
        <f t="shared" si="87"/>
        <v>O23</v>
      </c>
      <c r="D5615" t="s">
        <v>7066</v>
      </c>
      <c r="F5615" t="s">
        <v>22972</v>
      </c>
      <c r="G5615" t="s">
        <v>22973</v>
      </c>
    </row>
    <row r="5616" spans="1:7" x14ac:dyDescent="0.25">
      <c r="A5616" t="s">
        <v>22974</v>
      </c>
      <c r="B5616" t="str">
        <f t="shared" si="87"/>
        <v>O23</v>
      </c>
      <c r="D5616" t="s">
        <v>7066</v>
      </c>
      <c r="F5616" t="s">
        <v>22975</v>
      </c>
      <c r="G5616" t="s">
        <v>22976</v>
      </c>
    </row>
    <row r="5617" spans="1:7" x14ac:dyDescent="0.25">
      <c r="A5617" t="s">
        <v>22977</v>
      </c>
      <c r="B5617" t="str">
        <f t="shared" si="87"/>
        <v>O23</v>
      </c>
      <c r="D5617" t="s">
        <v>7066</v>
      </c>
      <c r="F5617" t="s">
        <v>22978</v>
      </c>
      <c r="G5617" t="s">
        <v>22979</v>
      </c>
    </row>
    <row r="5618" spans="1:7" x14ac:dyDescent="0.25">
      <c r="A5618" t="s">
        <v>22980</v>
      </c>
      <c r="B5618" t="str">
        <f t="shared" si="87"/>
        <v>O24</v>
      </c>
      <c r="D5618" t="s">
        <v>7066</v>
      </c>
      <c r="F5618" t="s">
        <v>22981</v>
      </c>
      <c r="G5618" t="s">
        <v>22982</v>
      </c>
    </row>
    <row r="5619" spans="1:7" x14ac:dyDescent="0.25">
      <c r="A5619" t="s">
        <v>22983</v>
      </c>
      <c r="B5619" t="str">
        <f t="shared" si="87"/>
        <v>O24</v>
      </c>
      <c r="D5619" t="s">
        <v>7066</v>
      </c>
      <c r="F5619" t="s">
        <v>22984</v>
      </c>
      <c r="G5619" t="s">
        <v>22985</v>
      </c>
    </row>
    <row r="5620" spans="1:7" x14ac:dyDescent="0.25">
      <c r="A5620" t="s">
        <v>22986</v>
      </c>
      <c r="B5620" t="str">
        <f t="shared" si="87"/>
        <v>O24</v>
      </c>
      <c r="D5620" t="s">
        <v>7066</v>
      </c>
      <c r="F5620" t="s">
        <v>22987</v>
      </c>
      <c r="G5620" t="s">
        <v>22988</v>
      </c>
    </row>
    <row r="5621" spans="1:7" x14ac:dyDescent="0.25">
      <c r="A5621" t="s">
        <v>22989</v>
      </c>
      <c r="B5621" t="str">
        <f t="shared" si="87"/>
        <v>O24</v>
      </c>
      <c r="D5621" t="s">
        <v>7066</v>
      </c>
      <c r="F5621" t="s">
        <v>22990</v>
      </c>
      <c r="G5621" t="s">
        <v>22991</v>
      </c>
    </row>
    <row r="5622" spans="1:7" x14ac:dyDescent="0.25">
      <c r="A5622" t="s">
        <v>22992</v>
      </c>
      <c r="B5622" t="str">
        <f t="shared" si="87"/>
        <v>O24</v>
      </c>
      <c r="D5622" t="s">
        <v>7066</v>
      </c>
      <c r="F5622" t="s">
        <v>22993</v>
      </c>
      <c r="G5622" t="s">
        <v>22994</v>
      </c>
    </row>
    <row r="5623" spans="1:7" x14ac:dyDescent="0.25">
      <c r="A5623" t="s">
        <v>22995</v>
      </c>
      <c r="B5623" t="str">
        <f t="shared" si="87"/>
        <v>O24</v>
      </c>
      <c r="D5623" t="s">
        <v>7066</v>
      </c>
      <c r="F5623" t="s">
        <v>22996</v>
      </c>
      <c r="G5623" t="s">
        <v>22997</v>
      </c>
    </row>
    <row r="5624" spans="1:7" x14ac:dyDescent="0.25">
      <c r="A5624" t="s">
        <v>3934</v>
      </c>
      <c r="B5624" t="str">
        <f t="shared" si="87"/>
        <v>O25</v>
      </c>
      <c r="D5624" t="s">
        <v>7066</v>
      </c>
      <c r="F5624" t="s">
        <v>3935</v>
      </c>
      <c r="G5624" t="s">
        <v>3936</v>
      </c>
    </row>
    <row r="5625" spans="1:7" x14ac:dyDescent="0.25">
      <c r="A5625" t="s">
        <v>22998</v>
      </c>
      <c r="B5625" t="str">
        <f t="shared" si="87"/>
        <v>O26</v>
      </c>
      <c r="D5625" t="s">
        <v>7066</v>
      </c>
      <c r="F5625" t="s">
        <v>22999</v>
      </c>
      <c r="G5625" t="s">
        <v>23000</v>
      </c>
    </row>
    <row r="5626" spans="1:7" x14ac:dyDescent="0.25">
      <c r="A5626" t="s">
        <v>23001</v>
      </c>
      <c r="B5626" t="str">
        <f t="shared" si="87"/>
        <v>O26</v>
      </c>
      <c r="D5626" t="s">
        <v>7066</v>
      </c>
      <c r="F5626" t="s">
        <v>23002</v>
      </c>
      <c r="G5626" t="s">
        <v>23003</v>
      </c>
    </row>
    <row r="5627" spans="1:7" x14ac:dyDescent="0.25">
      <c r="A5627" t="s">
        <v>23004</v>
      </c>
      <c r="B5627" t="str">
        <f t="shared" si="87"/>
        <v>O26</v>
      </c>
      <c r="D5627" t="s">
        <v>7066</v>
      </c>
      <c r="F5627" t="s">
        <v>23005</v>
      </c>
      <c r="G5627" t="s">
        <v>23006</v>
      </c>
    </row>
    <row r="5628" spans="1:7" x14ac:dyDescent="0.25">
      <c r="A5628" t="s">
        <v>23007</v>
      </c>
      <c r="B5628" t="str">
        <f t="shared" si="87"/>
        <v>O26</v>
      </c>
      <c r="D5628" t="s">
        <v>7066</v>
      </c>
      <c r="F5628" t="s">
        <v>23008</v>
      </c>
      <c r="G5628" t="s">
        <v>23009</v>
      </c>
    </row>
    <row r="5629" spans="1:7" x14ac:dyDescent="0.25">
      <c r="A5629" t="s">
        <v>23010</v>
      </c>
      <c r="B5629" t="str">
        <f t="shared" si="87"/>
        <v>O26</v>
      </c>
      <c r="D5629" t="s">
        <v>7066</v>
      </c>
      <c r="F5629" t="s">
        <v>23011</v>
      </c>
      <c r="G5629" t="s">
        <v>23012</v>
      </c>
    </row>
    <row r="5630" spans="1:7" x14ac:dyDescent="0.25">
      <c r="A5630" t="s">
        <v>23013</v>
      </c>
      <c r="B5630" t="str">
        <f t="shared" si="87"/>
        <v>O26</v>
      </c>
      <c r="D5630" t="s">
        <v>7066</v>
      </c>
      <c r="F5630" t="s">
        <v>23014</v>
      </c>
      <c r="G5630" t="s">
        <v>23015</v>
      </c>
    </row>
    <row r="5631" spans="1:7" x14ac:dyDescent="0.25">
      <c r="A5631" t="s">
        <v>23016</v>
      </c>
      <c r="B5631" t="str">
        <f t="shared" si="87"/>
        <v>O26</v>
      </c>
      <c r="D5631" t="s">
        <v>7066</v>
      </c>
      <c r="F5631" t="s">
        <v>23017</v>
      </c>
      <c r="G5631" t="s">
        <v>23018</v>
      </c>
    </row>
    <row r="5632" spans="1:7" x14ac:dyDescent="0.25">
      <c r="A5632" t="s">
        <v>23019</v>
      </c>
      <c r="B5632" t="str">
        <f t="shared" si="87"/>
        <v>O26</v>
      </c>
      <c r="D5632" t="s">
        <v>7066</v>
      </c>
      <c r="F5632" t="s">
        <v>23020</v>
      </c>
      <c r="G5632" t="s">
        <v>23021</v>
      </c>
    </row>
    <row r="5633" spans="1:7" x14ac:dyDescent="0.25">
      <c r="A5633" t="s">
        <v>23022</v>
      </c>
      <c r="B5633" t="str">
        <f t="shared" si="87"/>
        <v>O26</v>
      </c>
      <c r="D5633" t="s">
        <v>7066</v>
      </c>
      <c r="F5633" t="s">
        <v>23023</v>
      </c>
      <c r="G5633" t="s">
        <v>23024</v>
      </c>
    </row>
    <row r="5634" spans="1:7" x14ac:dyDescent="0.25">
      <c r="A5634" t="s">
        <v>23025</v>
      </c>
      <c r="B5634" t="str">
        <f t="shared" si="87"/>
        <v>O26</v>
      </c>
      <c r="D5634" t="s">
        <v>7066</v>
      </c>
      <c r="F5634" t="s">
        <v>23026</v>
      </c>
      <c r="G5634" t="s">
        <v>23027</v>
      </c>
    </row>
    <row r="5635" spans="1:7" x14ac:dyDescent="0.25">
      <c r="A5635" t="s">
        <v>23028</v>
      </c>
      <c r="B5635" t="str">
        <f t="shared" ref="B5635:B5698" si="88">LEFT(A5635,3)</f>
        <v>O28</v>
      </c>
      <c r="D5635" t="s">
        <v>7066</v>
      </c>
      <c r="F5635" t="s">
        <v>23029</v>
      </c>
      <c r="G5635" t="s">
        <v>23030</v>
      </c>
    </row>
    <row r="5636" spans="1:7" x14ac:dyDescent="0.25">
      <c r="A5636" t="s">
        <v>23031</v>
      </c>
      <c r="B5636" t="str">
        <f t="shared" si="88"/>
        <v>O28</v>
      </c>
      <c r="D5636" t="s">
        <v>7066</v>
      </c>
      <c r="F5636" t="s">
        <v>23032</v>
      </c>
      <c r="G5636" t="s">
        <v>23033</v>
      </c>
    </row>
    <row r="5637" spans="1:7" x14ac:dyDescent="0.25">
      <c r="A5637" t="s">
        <v>23034</v>
      </c>
      <c r="B5637" t="str">
        <f t="shared" si="88"/>
        <v>O28</v>
      </c>
      <c r="D5637" t="s">
        <v>7066</v>
      </c>
      <c r="F5637" t="s">
        <v>23035</v>
      </c>
      <c r="G5637" t="s">
        <v>23036</v>
      </c>
    </row>
    <row r="5638" spans="1:7" x14ac:dyDescent="0.25">
      <c r="A5638" t="s">
        <v>23037</v>
      </c>
      <c r="B5638" t="str">
        <f t="shared" si="88"/>
        <v>O28</v>
      </c>
      <c r="D5638" t="s">
        <v>7066</v>
      </c>
      <c r="F5638" t="s">
        <v>23038</v>
      </c>
      <c r="G5638" t="s">
        <v>23039</v>
      </c>
    </row>
    <row r="5639" spans="1:7" x14ac:dyDescent="0.25">
      <c r="A5639" t="s">
        <v>23040</v>
      </c>
      <c r="B5639" t="str">
        <f t="shared" si="88"/>
        <v>O28</v>
      </c>
      <c r="D5639" t="s">
        <v>7066</v>
      </c>
      <c r="F5639" t="s">
        <v>23041</v>
      </c>
      <c r="G5639" t="s">
        <v>23042</v>
      </c>
    </row>
    <row r="5640" spans="1:7" x14ac:dyDescent="0.25">
      <c r="A5640" t="s">
        <v>23043</v>
      </c>
      <c r="B5640" t="str">
        <f t="shared" si="88"/>
        <v>O28</v>
      </c>
      <c r="D5640" t="s">
        <v>7066</v>
      </c>
      <c r="F5640" t="s">
        <v>23044</v>
      </c>
      <c r="G5640" t="s">
        <v>23045</v>
      </c>
    </row>
    <row r="5641" spans="1:7" x14ac:dyDescent="0.25">
      <c r="A5641" t="s">
        <v>23046</v>
      </c>
      <c r="B5641" t="str">
        <f t="shared" si="88"/>
        <v>O28</v>
      </c>
      <c r="D5641" t="s">
        <v>7066</v>
      </c>
      <c r="F5641" t="s">
        <v>23047</v>
      </c>
      <c r="G5641" t="s">
        <v>23048</v>
      </c>
    </row>
    <row r="5642" spans="1:7" x14ac:dyDescent="0.25">
      <c r="A5642" t="s">
        <v>23049</v>
      </c>
      <c r="B5642" t="str">
        <f t="shared" si="88"/>
        <v>O28</v>
      </c>
      <c r="D5642" t="s">
        <v>7066</v>
      </c>
      <c r="F5642" t="s">
        <v>23050</v>
      </c>
      <c r="G5642" t="s">
        <v>23051</v>
      </c>
    </row>
    <row r="5643" spans="1:7" x14ac:dyDescent="0.25">
      <c r="A5643" t="s">
        <v>23052</v>
      </c>
      <c r="B5643" t="str">
        <f t="shared" si="88"/>
        <v>O29</v>
      </c>
      <c r="D5643" t="s">
        <v>7066</v>
      </c>
      <c r="F5643" t="s">
        <v>23053</v>
      </c>
      <c r="G5643" t="s">
        <v>23054</v>
      </c>
    </row>
    <row r="5644" spans="1:7" x14ac:dyDescent="0.25">
      <c r="A5644" t="s">
        <v>23055</v>
      </c>
      <c r="B5644" t="str">
        <f t="shared" si="88"/>
        <v>O29</v>
      </c>
      <c r="D5644" t="s">
        <v>7066</v>
      </c>
      <c r="F5644" t="s">
        <v>23056</v>
      </c>
      <c r="G5644" t="s">
        <v>23057</v>
      </c>
    </row>
    <row r="5645" spans="1:7" x14ac:dyDescent="0.25">
      <c r="A5645" t="s">
        <v>23058</v>
      </c>
      <c r="B5645" t="str">
        <f t="shared" si="88"/>
        <v>O29</v>
      </c>
      <c r="D5645" t="s">
        <v>7066</v>
      </c>
      <c r="F5645" t="s">
        <v>23059</v>
      </c>
      <c r="G5645" t="s">
        <v>23060</v>
      </c>
    </row>
    <row r="5646" spans="1:7" x14ac:dyDescent="0.25">
      <c r="A5646" t="s">
        <v>23061</v>
      </c>
      <c r="B5646" t="str">
        <f t="shared" si="88"/>
        <v>O29</v>
      </c>
      <c r="D5646" t="s">
        <v>7066</v>
      </c>
      <c r="F5646" t="s">
        <v>23062</v>
      </c>
      <c r="G5646" t="s">
        <v>23063</v>
      </c>
    </row>
    <row r="5647" spans="1:7" x14ac:dyDescent="0.25">
      <c r="A5647" t="s">
        <v>23064</v>
      </c>
      <c r="B5647" t="str">
        <f t="shared" si="88"/>
        <v>O29</v>
      </c>
      <c r="D5647" t="s">
        <v>7066</v>
      </c>
      <c r="F5647" t="s">
        <v>23065</v>
      </c>
      <c r="G5647" t="s">
        <v>23066</v>
      </c>
    </row>
    <row r="5648" spans="1:7" x14ac:dyDescent="0.25">
      <c r="A5648" t="s">
        <v>23067</v>
      </c>
      <c r="B5648" t="str">
        <f t="shared" si="88"/>
        <v>O29</v>
      </c>
      <c r="D5648" t="s">
        <v>7066</v>
      </c>
      <c r="F5648" t="s">
        <v>23068</v>
      </c>
      <c r="G5648" t="s">
        <v>23069</v>
      </c>
    </row>
    <row r="5649" spans="1:7" x14ac:dyDescent="0.25">
      <c r="A5649" t="s">
        <v>23070</v>
      </c>
      <c r="B5649" t="str">
        <f t="shared" si="88"/>
        <v>O29</v>
      </c>
      <c r="D5649" t="s">
        <v>7066</v>
      </c>
      <c r="F5649" t="s">
        <v>23071</v>
      </c>
      <c r="G5649" t="s">
        <v>23072</v>
      </c>
    </row>
    <row r="5650" spans="1:7" x14ac:dyDescent="0.25">
      <c r="A5650" t="s">
        <v>23073</v>
      </c>
      <c r="B5650" t="str">
        <f t="shared" si="88"/>
        <v>O29</v>
      </c>
      <c r="D5650" t="s">
        <v>7066</v>
      </c>
      <c r="F5650" t="s">
        <v>23074</v>
      </c>
      <c r="G5650" t="s">
        <v>23075</v>
      </c>
    </row>
    <row r="5651" spans="1:7" x14ac:dyDescent="0.25">
      <c r="A5651" t="s">
        <v>23076</v>
      </c>
      <c r="B5651" t="str">
        <f t="shared" si="88"/>
        <v>O29</v>
      </c>
      <c r="D5651" t="s">
        <v>7066</v>
      </c>
      <c r="F5651" t="s">
        <v>23077</v>
      </c>
      <c r="G5651" t="s">
        <v>23078</v>
      </c>
    </row>
    <row r="5652" spans="1:7" x14ac:dyDescent="0.25">
      <c r="A5652" t="s">
        <v>23079</v>
      </c>
      <c r="B5652" t="str">
        <f t="shared" si="88"/>
        <v>O30</v>
      </c>
      <c r="D5652" t="s">
        <v>7066</v>
      </c>
      <c r="F5652" t="s">
        <v>23080</v>
      </c>
      <c r="G5652" t="s">
        <v>23081</v>
      </c>
    </row>
    <row r="5653" spans="1:7" x14ac:dyDescent="0.25">
      <c r="A5653" t="s">
        <v>23082</v>
      </c>
      <c r="B5653" t="str">
        <f t="shared" si="88"/>
        <v>O30</v>
      </c>
      <c r="D5653" t="s">
        <v>7066</v>
      </c>
      <c r="F5653" t="s">
        <v>23083</v>
      </c>
      <c r="G5653" t="s">
        <v>23084</v>
      </c>
    </row>
    <row r="5654" spans="1:7" x14ac:dyDescent="0.25">
      <c r="A5654" t="s">
        <v>23085</v>
      </c>
      <c r="B5654" t="str">
        <f t="shared" si="88"/>
        <v>O30</v>
      </c>
      <c r="D5654" t="s">
        <v>7066</v>
      </c>
      <c r="F5654" t="s">
        <v>23086</v>
      </c>
      <c r="G5654" t="s">
        <v>23087</v>
      </c>
    </row>
    <row r="5655" spans="1:7" x14ac:dyDescent="0.25">
      <c r="A5655" t="s">
        <v>23088</v>
      </c>
      <c r="B5655" t="str">
        <f t="shared" si="88"/>
        <v>O30</v>
      </c>
      <c r="D5655" t="s">
        <v>7066</v>
      </c>
      <c r="F5655" t="s">
        <v>23089</v>
      </c>
      <c r="G5655" t="s">
        <v>23090</v>
      </c>
    </row>
    <row r="5656" spans="1:7" x14ac:dyDescent="0.25">
      <c r="A5656" t="s">
        <v>23091</v>
      </c>
      <c r="B5656" t="str">
        <f t="shared" si="88"/>
        <v>O30</v>
      </c>
      <c r="D5656" t="s">
        <v>7066</v>
      </c>
      <c r="F5656" t="s">
        <v>23092</v>
      </c>
      <c r="G5656" t="s">
        <v>23093</v>
      </c>
    </row>
    <row r="5657" spans="1:7" x14ac:dyDescent="0.25">
      <c r="A5657" t="s">
        <v>23094</v>
      </c>
      <c r="B5657" t="str">
        <f t="shared" si="88"/>
        <v>O31</v>
      </c>
      <c r="D5657" t="s">
        <v>7066</v>
      </c>
      <c r="F5657" t="s">
        <v>23095</v>
      </c>
      <c r="G5657" t="s">
        <v>23096</v>
      </c>
    </row>
    <row r="5658" spans="1:7" x14ac:dyDescent="0.25">
      <c r="A5658" t="s">
        <v>23097</v>
      </c>
      <c r="B5658" t="str">
        <f t="shared" si="88"/>
        <v>O31</v>
      </c>
      <c r="D5658" t="s">
        <v>7066</v>
      </c>
      <c r="F5658" t="s">
        <v>23098</v>
      </c>
      <c r="G5658" t="s">
        <v>23099</v>
      </c>
    </row>
    <row r="5659" spans="1:7" x14ac:dyDescent="0.25">
      <c r="A5659" t="s">
        <v>23100</v>
      </c>
      <c r="B5659" t="str">
        <f t="shared" si="88"/>
        <v>O31</v>
      </c>
      <c r="D5659" t="s">
        <v>7066</v>
      </c>
      <c r="F5659" t="s">
        <v>23101</v>
      </c>
      <c r="G5659" t="s">
        <v>23102</v>
      </c>
    </row>
    <row r="5660" spans="1:7" x14ac:dyDescent="0.25">
      <c r="A5660" t="s">
        <v>23103</v>
      </c>
      <c r="B5660" t="str">
        <f t="shared" si="88"/>
        <v>O31</v>
      </c>
      <c r="D5660" t="s">
        <v>7066</v>
      </c>
      <c r="F5660" t="s">
        <v>23104</v>
      </c>
      <c r="G5660" t="s">
        <v>23105</v>
      </c>
    </row>
    <row r="5661" spans="1:7" x14ac:dyDescent="0.25">
      <c r="A5661" t="s">
        <v>23106</v>
      </c>
      <c r="B5661" t="str">
        <f t="shared" si="88"/>
        <v>O32</v>
      </c>
      <c r="D5661" t="s">
        <v>7066</v>
      </c>
      <c r="F5661" t="s">
        <v>23107</v>
      </c>
      <c r="G5661" t="s">
        <v>23108</v>
      </c>
    </row>
    <row r="5662" spans="1:7" x14ac:dyDescent="0.25">
      <c r="A5662" t="s">
        <v>23109</v>
      </c>
      <c r="B5662" t="str">
        <f t="shared" si="88"/>
        <v>O32</v>
      </c>
      <c r="D5662" t="s">
        <v>7066</v>
      </c>
      <c r="F5662" t="s">
        <v>23110</v>
      </c>
      <c r="G5662" t="s">
        <v>23111</v>
      </c>
    </row>
    <row r="5663" spans="1:7" x14ac:dyDescent="0.25">
      <c r="A5663" t="s">
        <v>23112</v>
      </c>
      <c r="B5663" t="str">
        <f t="shared" si="88"/>
        <v>O32</v>
      </c>
      <c r="D5663" t="s">
        <v>7066</v>
      </c>
      <c r="F5663" t="s">
        <v>23113</v>
      </c>
      <c r="G5663" t="s">
        <v>23114</v>
      </c>
    </row>
    <row r="5664" spans="1:7" x14ac:dyDescent="0.25">
      <c r="A5664" t="s">
        <v>23115</v>
      </c>
      <c r="B5664" t="str">
        <f t="shared" si="88"/>
        <v>O32</v>
      </c>
      <c r="D5664" t="s">
        <v>7066</v>
      </c>
      <c r="F5664" t="s">
        <v>23116</v>
      </c>
      <c r="G5664" t="s">
        <v>23117</v>
      </c>
    </row>
    <row r="5665" spans="1:7" x14ac:dyDescent="0.25">
      <c r="A5665" t="s">
        <v>23118</v>
      </c>
      <c r="B5665" t="str">
        <f t="shared" si="88"/>
        <v>O32</v>
      </c>
      <c r="D5665" t="s">
        <v>7066</v>
      </c>
      <c r="F5665" t="s">
        <v>23119</v>
      </c>
      <c r="G5665" t="s">
        <v>23120</v>
      </c>
    </row>
    <row r="5666" spans="1:7" x14ac:dyDescent="0.25">
      <c r="A5666" t="s">
        <v>23121</v>
      </c>
      <c r="B5666" t="str">
        <f t="shared" si="88"/>
        <v>O32</v>
      </c>
      <c r="D5666" t="s">
        <v>7066</v>
      </c>
      <c r="F5666" t="s">
        <v>23122</v>
      </c>
      <c r="G5666" t="s">
        <v>23123</v>
      </c>
    </row>
    <row r="5667" spans="1:7" x14ac:dyDescent="0.25">
      <c r="A5667" t="s">
        <v>23124</v>
      </c>
      <c r="B5667" t="str">
        <f t="shared" si="88"/>
        <v>O32</v>
      </c>
      <c r="D5667" t="s">
        <v>7066</v>
      </c>
      <c r="F5667" t="s">
        <v>23125</v>
      </c>
      <c r="G5667" t="s">
        <v>23126</v>
      </c>
    </row>
    <row r="5668" spans="1:7" x14ac:dyDescent="0.25">
      <c r="A5668" t="s">
        <v>23127</v>
      </c>
      <c r="B5668" t="str">
        <f t="shared" si="88"/>
        <v>O32</v>
      </c>
      <c r="D5668" t="s">
        <v>7066</v>
      </c>
      <c r="F5668" t="s">
        <v>23128</v>
      </c>
      <c r="G5668" t="s">
        <v>23129</v>
      </c>
    </row>
    <row r="5669" spans="1:7" x14ac:dyDescent="0.25">
      <c r="A5669" t="s">
        <v>23130</v>
      </c>
      <c r="B5669" t="str">
        <f t="shared" si="88"/>
        <v>O32</v>
      </c>
      <c r="D5669" t="s">
        <v>7066</v>
      </c>
      <c r="F5669" t="s">
        <v>23131</v>
      </c>
      <c r="G5669" t="s">
        <v>23132</v>
      </c>
    </row>
    <row r="5670" spans="1:7" x14ac:dyDescent="0.25">
      <c r="A5670" t="s">
        <v>23133</v>
      </c>
      <c r="B5670" t="str">
        <f t="shared" si="88"/>
        <v>O33</v>
      </c>
      <c r="D5670" t="s">
        <v>7066</v>
      </c>
      <c r="F5670" t="s">
        <v>23134</v>
      </c>
      <c r="G5670" t="s">
        <v>23135</v>
      </c>
    </row>
    <row r="5671" spans="1:7" x14ac:dyDescent="0.25">
      <c r="A5671" t="s">
        <v>23136</v>
      </c>
      <c r="B5671" t="str">
        <f t="shared" si="88"/>
        <v>O33</v>
      </c>
      <c r="D5671" t="s">
        <v>7066</v>
      </c>
      <c r="F5671" t="s">
        <v>23137</v>
      </c>
      <c r="G5671" t="s">
        <v>23138</v>
      </c>
    </row>
    <row r="5672" spans="1:7" x14ac:dyDescent="0.25">
      <c r="A5672" t="s">
        <v>23139</v>
      </c>
      <c r="B5672" t="str">
        <f t="shared" si="88"/>
        <v>O33</v>
      </c>
      <c r="D5672" t="s">
        <v>7066</v>
      </c>
      <c r="F5672" t="s">
        <v>23140</v>
      </c>
      <c r="G5672" t="s">
        <v>23141</v>
      </c>
    </row>
    <row r="5673" spans="1:7" x14ac:dyDescent="0.25">
      <c r="A5673" t="s">
        <v>23142</v>
      </c>
      <c r="B5673" t="str">
        <f t="shared" si="88"/>
        <v>O33</v>
      </c>
      <c r="D5673" t="s">
        <v>7066</v>
      </c>
      <c r="F5673" t="s">
        <v>23143</v>
      </c>
      <c r="G5673" t="s">
        <v>23144</v>
      </c>
    </row>
    <row r="5674" spans="1:7" x14ac:dyDescent="0.25">
      <c r="A5674" t="s">
        <v>23145</v>
      </c>
      <c r="B5674" t="str">
        <f t="shared" si="88"/>
        <v>O33</v>
      </c>
      <c r="D5674" t="s">
        <v>7066</v>
      </c>
      <c r="F5674" t="s">
        <v>23146</v>
      </c>
      <c r="G5674" t="s">
        <v>23147</v>
      </c>
    </row>
    <row r="5675" spans="1:7" x14ac:dyDescent="0.25">
      <c r="A5675" t="s">
        <v>23148</v>
      </c>
      <c r="B5675" t="str">
        <f t="shared" si="88"/>
        <v>O33</v>
      </c>
      <c r="D5675" t="s">
        <v>7066</v>
      </c>
      <c r="F5675" t="s">
        <v>23149</v>
      </c>
      <c r="G5675" t="s">
        <v>23150</v>
      </c>
    </row>
    <row r="5676" spans="1:7" x14ac:dyDescent="0.25">
      <c r="A5676" t="s">
        <v>23151</v>
      </c>
      <c r="B5676" t="str">
        <f t="shared" si="88"/>
        <v>O33</v>
      </c>
      <c r="D5676" t="s">
        <v>7066</v>
      </c>
      <c r="F5676" t="s">
        <v>23152</v>
      </c>
      <c r="G5676" t="s">
        <v>23153</v>
      </c>
    </row>
    <row r="5677" spans="1:7" x14ac:dyDescent="0.25">
      <c r="A5677" t="s">
        <v>23154</v>
      </c>
      <c r="B5677" t="str">
        <f t="shared" si="88"/>
        <v>O33</v>
      </c>
      <c r="D5677" t="s">
        <v>7066</v>
      </c>
      <c r="F5677" t="s">
        <v>23155</v>
      </c>
      <c r="G5677" t="s">
        <v>23156</v>
      </c>
    </row>
    <row r="5678" spans="1:7" x14ac:dyDescent="0.25">
      <c r="A5678" t="s">
        <v>23157</v>
      </c>
      <c r="B5678" t="str">
        <f t="shared" si="88"/>
        <v>O33</v>
      </c>
      <c r="D5678" t="s">
        <v>7066</v>
      </c>
      <c r="F5678" t="s">
        <v>23158</v>
      </c>
      <c r="G5678" t="s">
        <v>23159</v>
      </c>
    </row>
    <row r="5679" spans="1:7" x14ac:dyDescent="0.25">
      <c r="A5679" t="s">
        <v>23160</v>
      </c>
      <c r="B5679" t="str">
        <f t="shared" si="88"/>
        <v>O33</v>
      </c>
      <c r="D5679" t="s">
        <v>7066</v>
      </c>
      <c r="F5679" t="s">
        <v>23161</v>
      </c>
      <c r="G5679" t="s">
        <v>23162</v>
      </c>
    </row>
    <row r="5680" spans="1:7" x14ac:dyDescent="0.25">
      <c r="A5680" t="s">
        <v>23163</v>
      </c>
      <c r="B5680" t="str">
        <f t="shared" si="88"/>
        <v>O34</v>
      </c>
      <c r="D5680" t="s">
        <v>7066</v>
      </c>
      <c r="F5680" t="s">
        <v>23164</v>
      </c>
      <c r="G5680" t="s">
        <v>23165</v>
      </c>
    </row>
    <row r="5681" spans="1:7" x14ac:dyDescent="0.25">
      <c r="A5681" t="s">
        <v>23166</v>
      </c>
      <c r="B5681" t="str">
        <f t="shared" si="88"/>
        <v>O34</v>
      </c>
      <c r="D5681" t="s">
        <v>7066</v>
      </c>
      <c r="F5681" t="s">
        <v>23167</v>
      </c>
      <c r="G5681" t="s">
        <v>23168</v>
      </c>
    </row>
    <row r="5682" spans="1:7" x14ac:dyDescent="0.25">
      <c r="A5682" t="s">
        <v>23169</v>
      </c>
      <c r="B5682" t="str">
        <f t="shared" si="88"/>
        <v>O34</v>
      </c>
      <c r="D5682" t="s">
        <v>7066</v>
      </c>
      <c r="F5682" t="s">
        <v>23170</v>
      </c>
      <c r="G5682" t="s">
        <v>23171</v>
      </c>
    </row>
    <row r="5683" spans="1:7" x14ac:dyDescent="0.25">
      <c r="A5683" t="s">
        <v>23172</v>
      </c>
      <c r="B5683" t="str">
        <f t="shared" si="88"/>
        <v>O34</v>
      </c>
      <c r="D5683" t="s">
        <v>7066</v>
      </c>
      <c r="F5683" t="s">
        <v>23173</v>
      </c>
      <c r="G5683" t="s">
        <v>23174</v>
      </c>
    </row>
    <row r="5684" spans="1:7" x14ac:dyDescent="0.25">
      <c r="A5684" t="s">
        <v>23175</v>
      </c>
      <c r="B5684" t="str">
        <f t="shared" si="88"/>
        <v>O34</v>
      </c>
      <c r="D5684" t="s">
        <v>7066</v>
      </c>
      <c r="F5684" t="s">
        <v>23176</v>
      </c>
      <c r="G5684" t="s">
        <v>23177</v>
      </c>
    </row>
    <row r="5685" spans="1:7" x14ac:dyDescent="0.25">
      <c r="A5685" t="s">
        <v>23178</v>
      </c>
      <c r="B5685" t="str">
        <f t="shared" si="88"/>
        <v>O34</v>
      </c>
      <c r="D5685" t="s">
        <v>7066</v>
      </c>
      <c r="F5685" t="s">
        <v>23179</v>
      </c>
      <c r="G5685" t="s">
        <v>23180</v>
      </c>
    </row>
    <row r="5686" spans="1:7" x14ac:dyDescent="0.25">
      <c r="A5686" t="s">
        <v>23181</v>
      </c>
      <c r="B5686" t="str">
        <f t="shared" si="88"/>
        <v>O34</v>
      </c>
      <c r="D5686" t="s">
        <v>7066</v>
      </c>
      <c r="F5686" t="s">
        <v>23182</v>
      </c>
      <c r="G5686" t="s">
        <v>23183</v>
      </c>
    </row>
    <row r="5687" spans="1:7" x14ac:dyDescent="0.25">
      <c r="A5687" t="s">
        <v>23184</v>
      </c>
      <c r="B5687" t="str">
        <f t="shared" si="88"/>
        <v>O34</v>
      </c>
      <c r="D5687" t="s">
        <v>7066</v>
      </c>
      <c r="F5687" t="s">
        <v>23185</v>
      </c>
      <c r="G5687" t="s">
        <v>23186</v>
      </c>
    </row>
    <row r="5688" spans="1:7" x14ac:dyDescent="0.25">
      <c r="A5688" t="s">
        <v>23187</v>
      </c>
      <c r="B5688" t="str">
        <f t="shared" si="88"/>
        <v>O34</v>
      </c>
      <c r="D5688" t="s">
        <v>7066</v>
      </c>
      <c r="F5688" t="s">
        <v>23188</v>
      </c>
      <c r="G5688" t="s">
        <v>23189</v>
      </c>
    </row>
    <row r="5689" spans="1:7" x14ac:dyDescent="0.25">
      <c r="A5689" t="s">
        <v>23190</v>
      </c>
      <c r="B5689" t="str">
        <f t="shared" si="88"/>
        <v>O34</v>
      </c>
      <c r="D5689" t="s">
        <v>7066</v>
      </c>
      <c r="F5689" t="s">
        <v>23191</v>
      </c>
      <c r="G5689" t="s">
        <v>23192</v>
      </c>
    </row>
    <row r="5690" spans="1:7" x14ac:dyDescent="0.25">
      <c r="A5690" t="s">
        <v>23193</v>
      </c>
      <c r="B5690" t="str">
        <f t="shared" si="88"/>
        <v>O35</v>
      </c>
      <c r="D5690" t="s">
        <v>7066</v>
      </c>
      <c r="F5690" t="s">
        <v>23194</v>
      </c>
      <c r="G5690" t="s">
        <v>23195</v>
      </c>
    </row>
    <row r="5691" spans="1:7" x14ac:dyDescent="0.25">
      <c r="A5691" t="s">
        <v>23196</v>
      </c>
      <c r="B5691" t="str">
        <f t="shared" si="88"/>
        <v>O35</v>
      </c>
      <c r="D5691" t="s">
        <v>7066</v>
      </c>
      <c r="F5691" t="s">
        <v>23197</v>
      </c>
      <c r="G5691" t="s">
        <v>23198</v>
      </c>
    </row>
    <row r="5692" spans="1:7" x14ac:dyDescent="0.25">
      <c r="A5692" t="s">
        <v>23199</v>
      </c>
      <c r="B5692" t="str">
        <f t="shared" si="88"/>
        <v>O35</v>
      </c>
      <c r="D5692" t="s">
        <v>7066</v>
      </c>
      <c r="F5692" t="s">
        <v>23200</v>
      </c>
      <c r="G5692" t="s">
        <v>23201</v>
      </c>
    </row>
    <row r="5693" spans="1:7" x14ac:dyDescent="0.25">
      <c r="A5693" t="s">
        <v>23202</v>
      </c>
      <c r="B5693" t="str">
        <f t="shared" si="88"/>
        <v>O35</v>
      </c>
      <c r="D5693" t="s">
        <v>7066</v>
      </c>
      <c r="F5693" t="s">
        <v>23203</v>
      </c>
      <c r="G5693" t="s">
        <v>23204</v>
      </c>
    </row>
    <row r="5694" spans="1:7" x14ac:dyDescent="0.25">
      <c r="A5694" t="s">
        <v>23205</v>
      </c>
      <c r="B5694" t="str">
        <f t="shared" si="88"/>
        <v>O35</v>
      </c>
      <c r="D5694" t="s">
        <v>7066</v>
      </c>
      <c r="F5694" t="s">
        <v>23206</v>
      </c>
      <c r="G5694" t="s">
        <v>23207</v>
      </c>
    </row>
    <row r="5695" spans="1:7" x14ac:dyDescent="0.25">
      <c r="A5695" t="s">
        <v>23208</v>
      </c>
      <c r="B5695" t="str">
        <f t="shared" si="88"/>
        <v>O35</v>
      </c>
      <c r="D5695" t="s">
        <v>7066</v>
      </c>
      <c r="F5695" t="s">
        <v>23209</v>
      </c>
      <c r="G5695" t="s">
        <v>23210</v>
      </c>
    </row>
    <row r="5696" spans="1:7" x14ac:dyDescent="0.25">
      <c r="A5696" t="s">
        <v>23211</v>
      </c>
      <c r="B5696" t="str">
        <f t="shared" si="88"/>
        <v>O35</v>
      </c>
      <c r="D5696" t="s">
        <v>7066</v>
      </c>
      <c r="F5696" t="s">
        <v>23212</v>
      </c>
      <c r="G5696" t="s">
        <v>23213</v>
      </c>
    </row>
    <row r="5697" spans="1:7" x14ac:dyDescent="0.25">
      <c r="A5697" t="s">
        <v>23214</v>
      </c>
      <c r="B5697" t="str">
        <f t="shared" si="88"/>
        <v>O35</v>
      </c>
      <c r="D5697" t="s">
        <v>7066</v>
      </c>
      <c r="F5697" t="s">
        <v>23215</v>
      </c>
      <c r="G5697" t="s">
        <v>23216</v>
      </c>
    </row>
    <row r="5698" spans="1:7" x14ac:dyDescent="0.25">
      <c r="A5698" t="s">
        <v>23217</v>
      </c>
      <c r="B5698" t="str">
        <f t="shared" si="88"/>
        <v>O35</v>
      </c>
      <c r="D5698" t="s">
        <v>7066</v>
      </c>
      <c r="F5698" t="s">
        <v>23218</v>
      </c>
      <c r="G5698" t="s">
        <v>23219</v>
      </c>
    </row>
    <row r="5699" spans="1:7" x14ac:dyDescent="0.25">
      <c r="A5699" t="s">
        <v>23220</v>
      </c>
      <c r="B5699" t="str">
        <f t="shared" ref="B5699:B5762" si="89">LEFT(A5699,3)</f>
        <v>O35</v>
      </c>
      <c r="D5699" t="s">
        <v>7066</v>
      </c>
      <c r="F5699" t="s">
        <v>23221</v>
      </c>
      <c r="G5699" t="s">
        <v>23222</v>
      </c>
    </row>
    <row r="5700" spans="1:7" x14ac:dyDescent="0.25">
      <c r="A5700" t="s">
        <v>23223</v>
      </c>
      <c r="B5700" t="str">
        <f t="shared" si="89"/>
        <v>O36</v>
      </c>
      <c r="D5700" t="s">
        <v>7066</v>
      </c>
      <c r="F5700" t="s">
        <v>23224</v>
      </c>
      <c r="G5700" t="s">
        <v>23225</v>
      </c>
    </row>
    <row r="5701" spans="1:7" x14ac:dyDescent="0.25">
      <c r="A5701" t="s">
        <v>23226</v>
      </c>
      <c r="B5701" t="str">
        <f t="shared" si="89"/>
        <v>O36</v>
      </c>
      <c r="D5701" t="s">
        <v>7066</v>
      </c>
      <c r="F5701" t="s">
        <v>23227</v>
      </c>
      <c r="G5701" t="s">
        <v>23228</v>
      </c>
    </row>
    <row r="5702" spans="1:7" x14ac:dyDescent="0.25">
      <c r="A5702" t="s">
        <v>23229</v>
      </c>
      <c r="B5702" t="str">
        <f t="shared" si="89"/>
        <v>O36</v>
      </c>
      <c r="D5702" t="s">
        <v>7066</v>
      </c>
      <c r="F5702" t="s">
        <v>23230</v>
      </c>
      <c r="G5702" t="s">
        <v>23231</v>
      </c>
    </row>
    <row r="5703" spans="1:7" x14ac:dyDescent="0.25">
      <c r="A5703" t="s">
        <v>23232</v>
      </c>
      <c r="B5703" t="str">
        <f t="shared" si="89"/>
        <v>O36</v>
      </c>
      <c r="D5703" t="s">
        <v>7066</v>
      </c>
      <c r="F5703" t="s">
        <v>23233</v>
      </c>
      <c r="G5703" t="s">
        <v>23234</v>
      </c>
    </row>
    <row r="5704" spans="1:7" x14ac:dyDescent="0.25">
      <c r="A5704" t="s">
        <v>23235</v>
      </c>
      <c r="B5704" t="str">
        <f t="shared" si="89"/>
        <v>O36</v>
      </c>
      <c r="D5704" t="s">
        <v>7066</v>
      </c>
      <c r="F5704" t="s">
        <v>23236</v>
      </c>
      <c r="G5704" t="s">
        <v>23237</v>
      </c>
    </row>
    <row r="5705" spans="1:7" x14ac:dyDescent="0.25">
      <c r="A5705" t="s">
        <v>23238</v>
      </c>
      <c r="B5705" t="str">
        <f t="shared" si="89"/>
        <v>O36</v>
      </c>
      <c r="D5705" t="s">
        <v>7066</v>
      </c>
      <c r="F5705" t="s">
        <v>23239</v>
      </c>
      <c r="G5705" t="s">
        <v>23240</v>
      </c>
    </row>
    <row r="5706" spans="1:7" x14ac:dyDescent="0.25">
      <c r="A5706" t="s">
        <v>23241</v>
      </c>
      <c r="B5706" t="str">
        <f t="shared" si="89"/>
        <v>O36</v>
      </c>
      <c r="D5706" t="s">
        <v>7066</v>
      </c>
      <c r="F5706" t="s">
        <v>23242</v>
      </c>
      <c r="G5706" t="s">
        <v>23243</v>
      </c>
    </row>
    <row r="5707" spans="1:7" x14ac:dyDescent="0.25">
      <c r="A5707" t="s">
        <v>23244</v>
      </c>
      <c r="B5707" t="str">
        <f t="shared" si="89"/>
        <v>O36</v>
      </c>
      <c r="D5707" t="s">
        <v>7066</v>
      </c>
      <c r="F5707" t="s">
        <v>23245</v>
      </c>
      <c r="G5707" t="s">
        <v>23246</v>
      </c>
    </row>
    <row r="5708" spans="1:7" x14ac:dyDescent="0.25">
      <c r="A5708" t="s">
        <v>23247</v>
      </c>
      <c r="B5708" t="str">
        <f t="shared" si="89"/>
        <v>O36</v>
      </c>
      <c r="D5708" t="s">
        <v>7066</v>
      </c>
      <c r="F5708" t="s">
        <v>23248</v>
      </c>
      <c r="G5708" t="s">
        <v>23249</v>
      </c>
    </row>
    <row r="5709" spans="1:7" x14ac:dyDescent="0.25">
      <c r="A5709" t="s">
        <v>23250</v>
      </c>
      <c r="B5709" t="str">
        <f t="shared" si="89"/>
        <v>O36</v>
      </c>
      <c r="D5709" t="s">
        <v>7066</v>
      </c>
      <c r="F5709" t="s">
        <v>23251</v>
      </c>
      <c r="G5709" t="s">
        <v>23252</v>
      </c>
    </row>
    <row r="5710" spans="1:7" x14ac:dyDescent="0.25">
      <c r="A5710" t="s">
        <v>3965</v>
      </c>
      <c r="B5710" t="str">
        <f t="shared" si="89"/>
        <v>O40</v>
      </c>
      <c r="D5710" t="s">
        <v>7066</v>
      </c>
      <c r="F5710" t="s">
        <v>3966</v>
      </c>
      <c r="G5710" t="s">
        <v>3967</v>
      </c>
    </row>
    <row r="5711" spans="1:7" x14ac:dyDescent="0.25">
      <c r="A5711" t="s">
        <v>23253</v>
      </c>
      <c r="B5711" t="str">
        <f t="shared" si="89"/>
        <v>O41</v>
      </c>
      <c r="D5711" t="s">
        <v>7066</v>
      </c>
      <c r="F5711" t="s">
        <v>23254</v>
      </c>
      <c r="G5711" t="s">
        <v>23255</v>
      </c>
    </row>
    <row r="5712" spans="1:7" x14ac:dyDescent="0.25">
      <c r="A5712" t="s">
        <v>23256</v>
      </c>
      <c r="B5712" t="str">
        <f t="shared" si="89"/>
        <v>O41</v>
      </c>
      <c r="D5712" t="s">
        <v>7066</v>
      </c>
      <c r="F5712" t="s">
        <v>23257</v>
      </c>
      <c r="G5712" t="s">
        <v>23258</v>
      </c>
    </row>
    <row r="5713" spans="1:7" x14ac:dyDescent="0.25">
      <c r="A5713" t="s">
        <v>23259</v>
      </c>
      <c r="B5713" t="str">
        <f t="shared" si="89"/>
        <v>O41</v>
      </c>
      <c r="D5713" t="s">
        <v>7066</v>
      </c>
      <c r="F5713" t="s">
        <v>23260</v>
      </c>
      <c r="G5713" t="s">
        <v>23261</v>
      </c>
    </row>
    <row r="5714" spans="1:7" x14ac:dyDescent="0.25">
      <c r="A5714" t="s">
        <v>23262</v>
      </c>
      <c r="B5714" t="str">
        <f t="shared" si="89"/>
        <v>O41</v>
      </c>
      <c r="D5714" t="s">
        <v>7066</v>
      </c>
      <c r="F5714" t="s">
        <v>23263</v>
      </c>
      <c r="G5714" t="s">
        <v>23264</v>
      </c>
    </row>
    <row r="5715" spans="1:7" x14ac:dyDescent="0.25">
      <c r="A5715" t="s">
        <v>23265</v>
      </c>
      <c r="B5715" t="str">
        <f t="shared" si="89"/>
        <v>O42</v>
      </c>
      <c r="D5715" t="s">
        <v>7066</v>
      </c>
      <c r="F5715" t="s">
        <v>23266</v>
      </c>
      <c r="G5715" t="s">
        <v>23267</v>
      </c>
    </row>
    <row r="5716" spans="1:7" x14ac:dyDescent="0.25">
      <c r="A5716" t="s">
        <v>23268</v>
      </c>
      <c r="B5716" t="str">
        <f t="shared" si="89"/>
        <v>O42</v>
      </c>
      <c r="D5716" t="s">
        <v>7066</v>
      </c>
      <c r="F5716" t="s">
        <v>23269</v>
      </c>
      <c r="G5716" t="s">
        <v>23270</v>
      </c>
    </row>
    <row r="5717" spans="1:7" x14ac:dyDescent="0.25">
      <c r="A5717" t="s">
        <v>23271</v>
      </c>
      <c r="B5717" t="str">
        <f t="shared" si="89"/>
        <v>O42</v>
      </c>
      <c r="D5717" t="s">
        <v>7066</v>
      </c>
      <c r="F5717" t="s">
        <v>23272</v>
      </c>
      <c r="G5717" t="s">
        <v>23273</v>
      </c>
    </row>
    <row r="5718" spans="1:7" x14ac:dyDescent="0.25">
      <c r="A5718" t="s">
        <v>23274</v>
      </c>
      <c r="B5718" t="str">
        <f t="shared" si="89"/>
        <v>O42</v>
      </c>
      <c r="D5718" t="s">
        <v>7066</v>
      </c>
      <c r="F5718" t="s">
        <v>23275</v>
      </c>
      <c r="G5718" t="s">
        <v>23276</v>
      </c>
    </row>
    <row r="5719" spans="1:7" x14ac:dyDescent="0.25">
      <c r="A5719" t="s">
        <v>23277</v>
      </c>
      <c r="B5719" t="str">
        <f t="shared" si="89"/>
        <v>O43</v>
      </c>
      <c r="D5719" t="s">
        <v>7066</v>
      </c>
      <c r="F5719" t="s">
        <v>23278</v>
      </c>
      <c r="G5719" t="s">
        <v>23279</v>
      </c>
    </row>
    <row r="5720" spans="1:7" x14ac:dyDescent="0.25">
      <c r="A5720" t="s">
        <v>23280</v>
      </c>
      <c r="B5720" t="str">
        <f t="shared" si="89"/>
        <v>O43</v>
      </c>
      <c r="D5720" t="s">
        <v>7066</v>
      </c>
      <c r="F5720" t="s">
        <v>23281</v>
      </c>
      <c r="G5720" t="s">
        <v>23282</v>
      </c>
    </row>
    <row r="5721" spans="1:7" x14ac:dyDescent="0.25">
      <c r="A5721" t="s">
        <v>23283</v>
      </c>
      <c r="B5721" t="str">
        <f t="shared" si="89"/>
        <v>O43</v>
      </c>
      <c r="D5721" t="s">
        <v>7066</v>
      </c>
      <c r="F5721" t="s">
        <v>23284</v>
      </c>
      <c r="G5721" t="s">
        <v>23285</v>
      </c>
    </row>
    <row r="5722" spans="1:7" x14ac:dyDescent="0.25">
      <c r="A5722" t="s">
        <v>23286</v>
      </c>
      <c r="B5722" t="str">
        <f t="shared" si="89"/>
        <v>O43</v>
      </c>
      <c r="D5722" t="s">
        <v>7066</v>
      </c>
      <c r="F5722" t="s">
        <v>23287</v>
      </c>
      <c r="G5722" t="s">
        <v>23288</v>
      </c>
    </row>
    <row r="5723" spans="1:7" x14ac:dyDescent="0.25">
      <c r="A5723" t="s">
        <v>23289</v>
      </c>
      <c r="B5723" t="str">
        <f t="shared" si="89"/>
        <v>O44</v>
      </c>
      <c r="D5723" t="s">
        <v>7066</v>
      </c>
      <c r="F5723" t="s">
        <v>23290</v>
      </c>
      <c r="G5723" t="s">
        <v>23291</v>
      </c>
    </row>
    <row r="5724" spans="1:7" x14ac:dyDescent="0.25">
      <c r="A5724" t="s">
        <v>23292</v>
      </c>
      <c r="B5724" t="str">
        <f t="shared" si="89"/>
        <v>O44</v>
      </c>
      <c r="D5724" t="s">
        <v>7066</v>
      </c>
      <c r="F5724" t="s">
        <v>23293</v>
      </c>
      <c r="G5724" t="s">
        <v>23294</v>
      </c>
    </row>
    <row r="5725" spans="1:7" x14ac:dyDescent="0.25">
      <c r="A5725" t="s">
        <v>23295</v>
      </c>
      <c r="B5725" t="str">
        <f t="shared" si="89"/>
        <v>O45</v>
      </c>
      <c r="D5725" t="s">
        <v>7066</v>
      </c>
      <c r="F5725" t="s">
        <v>23296</v>
      </c>
      <c r="G5725" t="s">
        <v>23297</v>
      </c>
    </row>
    <row r="5726" spans="1:7" x14ac:dyDescent="0.25">
      <c r="A5726" t="s">
        <v>23298</v>
      </c>
      <c r="B5726" t="str">
        <f t="shared" si="89"/>
        <v>O45</v>
      </c>
      <c r="D5726" t="s">
        <v>7066</v>
      </c>
      <c r="F5726" t="s">
        <v>23299</v>
      </c>
      <c r="G5726" t="s">
        <v>23300</v>
      </c>
    </row>
    <row r="5727" spans="1:7" x14ac:dyDescent="0.25">
      <c r="A5727" t="s">
        <v>23301</v>
      </c>
      <c r="B5727" t="str">
        <f t="shared" si="89"/>
        <v>O45</v>
      </c>
      <c r="D5727" t="s">
        <v>7066</v>
      </c>
      <c r="F5727" t="s">
        <v>23302</v>
      </c>
      <c r="G5727" t="s">
        <v>23303</v>
      </c>
    </row>
    <row r="5728" spans="1:7" x14ac:dyDescent="0.25">
      <c r="A5728" t="s">
        <v>23304</v>
      </c>
      <c r="B5728" t="str">
        <f t="shared" si="89"/>
        <v>O46</v>
      </c>
      <c r="D5728" t="s">
        <v>7066</v>
      </c>
      <c r="F5728" t="s">
        <v>23305</v>
      </c>
      <c r="G5728" t="s">
        <v>23306</v>
      </c>
    </row>
    <row r="5729" spans="1:7" x14ac:dyDescent="0.25">
      <c r="A5729" t="s">
        <v>23307</v>
      </c>
      <c r="B5729" t="str">
        <f t="shared" si="89"/>
        <v>O46</v>
      </c>
      <c r="D5729" t="s">
        <v>7066</v>
      </c>
      <c r="F5729" t="s">
        <v>23308</v>
      </c>
      <c r="G5729" t="s">
        <v>23309</v>
      </c>
    </row>
    <row r="5730" spans="1:7" x14ac:dyDescent="0.25">
      <c r="A5730" t="s">
        <v>23310</v>
      </c>
      <c r="B5730" t="str">
        <f t="shared" si="89"/>
        <v>O46</v>
      </c>
      <c r="D5730" t="s">
        <v>7066</v>
      </c>
      <c r="F5730" t="s">
        <v>23311</v>
      </c>
      <c r="G5730" t="s">
        <v>23312</v>
      </c>
    </row>
    <row r="5731" spans="1:7" x14ac:dyDescent="0.25">
      <c r="A5731" t="s">
        <v>23313</v>
      </c>
      <c r="B5731" t="str">
        <f t="shared" si="89"/>
        <v>O47</v>
      </c>
      <c r="D5731" t="s">
        <v>7066</v>
      </c>
      <c r="F5731" t="s">
        <v>23314</v>
      </c>
      <c r="G5731" t="s">
        <v>23315</v>
      </c>
    </row>
    <row r="5732" spans="1:7" x14ac:dyDescent="0.25">
      <c r="A5732" t="s">
        <v>23316</v>
      </c>
      <c r="B5732" t="str">
        <f t="shared" si="89"/>
        <v>O47</v>
      </c>
      <c r="D5732" t="s">
        <v>7066</v>
      </c>
      <c r="F5732" t="s">
        <v>23317</v>
      </c>
      <c r="G5732" t="s">
        <v>23318</v>
      </c>
    </row>
    <row r="5733" spans="1:7" x14ac:dyDescent="0.25">
      <c r="A5733" t="s">
        <v>23319</v>
      </c>
      <c r="B5733" t="str">
        <f t="shared" si="89"/>
        <v>O47</v>
      </c>
      <c r="D5733" t="s">
        <v>7066</v>
      </c>
      <c r="F5733" t="s">
        <v>23320</v>
      </c>
      <c r="G5733" t="s">
        <v>23321</v>
      </c>
    </row>
    <row r="5734" spans="1:7" x14ac:dyDescent="0.25">
      <c r="A5734" t="s">
        <v>583</v>
      </c>
      <c r="B5734" t="str">
        <f t="shared" si="89"/>
        <v>O48</v>
      </c>
      <c r="D5734" t="s">
        <v>7066</v>
      </c>
      <c r="F5734" t="s">
        <v>3989</v>
      </c>
      <c r="G5734" t="s">
        <v>3990</v>
      </c>
    </row>
    <row r="5735" spans="1:7" x14ac:dyDescent="0.25">
      <c r="A5735" t="s">
        <v>23322</v>
      </c>
      <c r="B5735" t="str">
        <f t="shared" si="89"/>
        <v>O60</v>
      </c>
      <c r="D5735" t="s">
        <v>7066</v>
      </c>
      <c r="F5735" t="s">
        <v>23323</v>
      </c>
      <c r="G5735" t="s">
        <v>23324</v>
      </c>
    </row>
    <row r="5736" spans="1:7" x14ac:dyDescent="0.25">
      <c r="A5736" t="s">
        <v>23325</v>
      </c>
      <c r="B5736" t="str">
        <f t="shared" si="89"/>
        <v>O60</v>
      </c>
      <c r="D5736" t="s">
        <v>7066</v>
      </c>
      <c r="F5736" t="s">
        <v>23326</v>
      </c>
      <c r="G5736" t="s">
        <v>23327</v>
      </c>
    </row>
    <row r="5737" spans="1:7" x14ac:dyDescent="0.25">
      <c r="A5737" t="s">
        <v>23328</v>
      </c>
      <c r="B5737" t="str">
        <f t="shared" si="89"/>
        <v>O60</v>
      </c>
      <c r="D5737" t="s">
        <v>7066</v>
      </c>
      <c r="F5737" t="s">
        <v>23329</v>
      </c>
      <c r="G5737" t="s">
        <v>23330</v>
      </c>
    </row>
    <row r="5738" spans="1:7" x14ac:dyDescent="0.25">
      <c r="A5738" t="s">
        <v>23331</v>
      </c>
      <c r="B5738" t="str">
        <f t="shared" si="89"/>
        <v>O61</v>
      </c>
      <c r="D5738" t="s">
        <v>7066</v>
      </c>
      <c r="F5738" t="s">
        <v>23332</v>
      </c>
      <c r="G5738" t="s">
        <v>23333</v>
      </c>
    </row>
    <row r="5739" spans="1:7" x14ac:dyDescent="0.25">
      <c r="A5739" t="s">
        <v>23334</v>
      </c>
      <c r="B5739" t="str">
        <f t="shared" si="89"/>
        <v>O61</v>
      </c>
      <c r="D5739" t="s">
        <v>7066</v>
      </c>
      <c r="F5739" t="s">
        <v>23335</v>
      </c>
      <c r="G5739" t="s">
        <v>23336</v>
      </c>
    </row>
    <row r="5740" spans="1:7" x14ac:dyDescent="0.25">
      <c r="A5740" t="s">
        <v>23337</v>
      </c>
      <c r="B5740" t="str">
        <f t="shared" si="89"/>
        <v>O61</v>
      </c>
      <c r="D5740" t="s">
        <v>7066</v>
      </c>
      <c r="F5740" t="s">
        <v>23338</v>
      </c>
      <c r="G5740" t="s">
        <v>23339</v>
      </c>
    </row>
    <row r="5741" spans="1:7" x14ac:dyDescent="0.25">
      <c r="A5741" t="s">
        <v>23340</v>
      </c>
      <c r="B5741" t="str">
        <f t="shared" si="89"/>
        <v>O61</v>
      </c>
      <c r="D5741" t="s">
        <v>7066</v>
      </c>
      <c r="F5741" t="s">
        <v>23341</v>
      </c>
      <c r="G5741" t="s">
        <v>23342</v>
      </c>
    </row>
    <row r="5742" spans="1:7" x14ac:dyDescent="0.25">
      <c r="A5742" t="s">
        <v>23343</v>
      </c>
      <c r="B5742" t="str">
        <f t="shared" si="89"/>
        <v>O62</v>
      </c>
      <c r="D5742" t="s">
        <v>7066</v>
      </c>
      <c r="F5742" t="s">
        <v>23344</v>
      </c>
      <c r="G5742" t="s">
        <v>23345</v>
      </c>
    </row>
    <row r="5743" spans="1:7" x14ac:dyDescent="0.25">
      <c r="A5743" t="s">
        <v>23346</v>
      </c>
      <c r="B5743" t="str">
        <f t="shared" si="89"/>
        <v>O62</v>
      </c>
      <c r="D5743" t="s">
        <v>7066</v>
      </c>
      <c r="F5743" t="s">
        <v>23347</v>
      </c>
      <c r="G5743" t="s">
        <v>23348</v>
      </c>
    </row>
    <row r="5744" spans="1:7" x14ac:dyDescent="0.25">
      <c r="A5744" t="s">
        <v>23349</v>
      </c>
      <c r="B5744" t="str">
        <f t="shared" si="89"/>
        <v>O62</v>
      </c>
      <c r="D5744" t="s">
        <v>7066</v>
      </c>
      <c r="F5744" t="s">
        <v>23350</v>
      </c>
      <c r="G5744" t="s">
        <v>23351</v>
      </c>
    </row>
    <row r="5745" spans="1:7" x14ac:dyDescent="0.25">
      <c r="A5745" t="s">
        <v>23352</v>
      </c>
      <c r="B5745" t="str">
        <f t="shared" si="89"/>
        <v>O62</v>
      </c>
      <c r="D5745" t="s">
        <v>7066</v>
      </c>
      <c r="F5745" t="s">
        <v>23353</v>
      </c>
      <c r="G5745" t="s">
        <v>23354</v>
      </c>
    </row>
    <row r="5746" spans="1:7" x14ac:dyDescent="0.25">
      <c r="A5746" t="s">
        <v>23355</v>
      </c>
      <c r="B5746" t="str">
        <f t="shared" si="89"/>
        <v>O62</v>
      </c>
      <c r="D5746" t="s">
        <v>7066</v>
      </c>
      <c r="F5746" t="s">
        <v>23356</v>
      </c>
      <c r="G5746" t="s">
        <v>23357</v>
      </c>
    </row>
    <row r="5747" spans="1:7" x14ac:dyDescent="0.25">
      <c r="A5747" t="s">
        <v>23358</v>
      </c>
      <c r="B5747" t="str">
        <f t="shared" si="89"/>
        <v>O62</v>
      </c>
      <c r="D5747" t="s">
        <v>7066</v>
      </c>
      <c r="F5747" t="s">
        <v>23359</v>
      </c>
      <c r="G5747" t="s">
        <v>23360</v>
      </c>
    </row>
    <row r="5748" spans="1:7" x14ac:dyDescent="0.25">
      <c r="A5748" t="s">
        <v>23361</v>
      </c>
      <c r="B5748" t="str">
        <f t="shared" si="89"/>
        <v>O62</v>
      </c>
      <c r="D5748" t="s">
        <v>7066</v>
      </c>
      <c r="F5748" t="s">
        <v>23362</v>
      </c>
      <c r="G5748" t="s">
        <v>23363</v>
      </c>
    </row>
    <row r="5749" spans="1:7" x14ac:dyDescent="0.25">
      <c r="A5749" t="s">
        <v>23364</v>
      </c>
      <c r="B5749" t="str">
        <f t="shared" si="89"/>
        <v>O63</v>
      </c>
      <c r="D5749" t="s">
        <v>7066</v>
      </c>
      <c r="F5749" t="s">
        <v>23365</v>
      </c>
      <c r="G5749" t="s">
        <v>23366</v>
      </c>
    </row>
    <row r="5750" spans="1:7" x14ac:dyDescent="0.25">
      <c r="A5750" t="s">
        <v>23367</v>
      </c>
      <c r="B5750" t="str">
        <f t="shared" si="89"/>
        <v>O63</v>
      </c>
      <c r="D5750" t="s">
        <v>7066</v>
      </c>
      <c r="F5750" t="s">
        <v>23368</v>
      </c>
      <c r="G5750" t="s">
        <v>23369</v>
      </c>
    </row>
    <row r="5751" spans="1:7" x14ac:dyDescent="0.25">
      <c r="A5751" t="s">
        <v>23370</v>
      </c>
      <c r="B5751" t="str">
        <f t="shared" si="89"/>
        <v>O63</v>
      </c>
      <c r="D5751" t="s">
        <v>7066</v>
      </c>
      <c r="F5751" t="s">
        <v>23371</v>
      </c>
      <c r="G5751" t="s">
        <v>23372</v>
      </c>
    </row>
    <row r="5752" spans="1:7" x14ac:dyDescent="0.25">
      <c r="A5752" t="s">
        <v>23373</v>
      </c>
      <c r="B5752" t="str">
        <f t="shared" si="89"/>
        <v>O63</v>
      </c>
      <c r="D5752" t="s">
        <v>7066</v>
      </c>
      <c r="F5752" t="s">
        <v>23374</v>
      </c>
      <c r="G5752" t="s">
        <v>23375</v>
      </c>
    </row>
    <row r="5753" spans="1:7" x14ac:dyDescent="0.25">
      <c r="A5753" t="s">
        <v>23376</v>
      </c>
      <c r="B5753" t="str">
        <f t="shared" si="89"/>
        <v>O64</v>
      </c>
      <c r="D5753" t="s">
        <v>7066</v>
      </c>
      <c r="F5753" t="s">
        <v>23377</v>
      </c>
      <c r="G5753" t="s">
        <v>23378</v>
      </c>
    </row>
    <row r="5754" spans="1:7" x14ac:dyDescent="0.25">
      <c r="A5754" t="s">
        <v>23379</v>
      </c>
      <c r="B5754" t="str">
        <f t="shared" si="89"/>
        <v>O64</v>
      </c>
      <c r="D5754" t="s">
        <v>7066</v>
      </c>
      <c r="F5754" t="s">
        <v>23380</v>
      </c>
      <c r="G5754" t="s">
        <v>23381</v>
      </c>
    </row>
    <row r="5755" spans="1:7" x14ac:dyDescent="0.25">
      <c r="A5755" t="s">
        <v>23382</v>
      </c>
      <c r="B5755" t="str">
        <f t="shared" si="89"/>
        <v>O64</v>
      </c>
      <c r="D5755" t="s">
        <v>7066</v>
      </c>
      <c r="F5755" t="s">
        <v>23383</v>
      </c>
      <c r="G5755" t="s">
        <v>23384</v>
      </c>
    </row>
    <row r="5756" spans="1:7" x14ac:dyDescent="0.25">
      <c r="A5756" t="s">
        <v>23385</v>
      </c>
      <c r="B5756" t="str">
        <f t="shared" si="89"/>
        <v>O64</v>
      </c>
      <c r="D5756" t="s">
        <v>7066</v>
      </c>
      <c r="F5756" t="s">
        <v>23386</v>
      </c>
      <c r="G5756" t="s">
        <v>23387</v>
      </c>
    </row>
    <row r="5757" spans="1:7" x14ac:dyDescent="0.25">
      <c r="A5757" t="s">
        <v>23388</v>
      </c>
      <c r="B5757" t="str">
        <f t="shared" si="89"/>
        <v>O64</v>
      </c>
      <c r="D5757" t="s">
        <v>7066</v>
      </c>
      <c r="F5757" t="s">
        <v>23389</v>
      </c>
      <c r="G5757" t="s">
        <v>23390</v>
      </c>
    </row>
    <row r="5758" spans="1:7" x14ac:dyDescent="0.25">
      <c r="A5758" t="s">
        <v>23391</v>
      </c>
      <c r="B5758" t="str">
        <f t="shared" si="89"/>
        <v>O64</v>
      </c>
      <c r="D5758" t="s">
        <v>7066</v>
      </c>
      <c r="F5758" t="s">
        <v>23392</v>
      </c>
      <c r="G5758" t="s">
        <v>23393</v>
      </c>
    </row>
    <row r="5759" spans="1:7" x14ac:dyDescent="0.25">
      <c r="A5759" t="s">
        <v>23394</v>
      </c>
      <c r="B5759" t="str">
        <f t="shared" si="89"/>
        <v>O64</v>
      </c>
      <c r="D5759" t="s">
        <v>7066</v>
      </c>
      <c r="F5759" t="s">
        <v>23395</v>
      </c>
      <c r="G5759" t="s">
        <v>23396</v>
      </c>
    </row>
    <row r="5760" spans="1:7" x14ac:dyDescent="0.25">
      <c r="A5760" t="s">
        <v>23397</v>
      </c>
      <c r="B5760" t="str">
        <f t="shared" si="89"/>
        <v>O64</v>
      </c>
      <c r="D5760" t="s">
        <v>7066</v>
      </c>
      <c r="F5760" t="s">
        <v>23398</v>
      </c>
      <c r="G5760" t="s">
        <v>23399</v>
      </c>
    </row>
    <row r="5761" spans="1:7" x14ac:dyDescent="0.25">
      <c r="A5761" t="s">
        <v>23400</v>
      </c>
      <c r="B5761" t="str">
        <f t="shared" si="89"/>
        <v>O65</v>
      </c>
      <c r="D5761" t="s">
        <v>7066</v>
      </c>
      <c r="F5761" t="s">
        <v>23401</v>
      </c>
      <c r="G5761" t="s">
        <v>23402</v>
      </c>
    </row>
    <row r="5762" spans="1:7" x14ac:dyDescent="0.25">
      <c r="A5762" t="s">
        <v>23403</v>
      </c>
      <c r="B5762" t="str">
        <f t="shared" si="89"/>
        <v>O65</v>
      </c>
      <c r="D5762" t="s">
        <v>7066</v>
      </c>
      <c r="F5762" t="s">
        <v>23404</v>
      </c>
      <c r="G5762" t="s">
        <v>23405</v>
      </c>
    </row>
    <row r="5763" spans="1:7" x14ac:dyDescent="0.25">
      <c r="A5763" t="s">
        <v>23406</v>
      </c>
      <c r="B5763" t="str">
        <f t="shared" ref="B5763:B5826" si="90">LEFT(A5763,3)</f>
        <v>O65</v>
      </c>
      <c r="D5763" t="s">
        <v>7066</v>
      </c>
      <c r="F5763" t="s">
        <v>23407</v>
      </c>
      <c r="G5763" t="s">
        <v>23408</v>
      </c>
    </row>
    <row r="5764" spans="1:7" x14ac:dyDescent="0.25">
      <c r="A5764" t="s">
        <v>23409</v>
      </c>
      <c r="B5764" t="str">
        <f t="shared" si="90"/>
        <v>O65</v>
      </c>
      <c r="D5764" t="s">
        <v>7066</v>
      </c>
      <c r="F5764" t="s">
        <v>23410</v>
      </c>
      <c r="G5764" t="s">
        <v>23411</v>
      </c>
    </row>
    <row r="5765" spans="1:7" x14ac:dyDescent="0.25">
      <c r="A5765" t="s">
        <v>23412</v>
      </c>
      <c r="B5765" t="str">
        <f t="shared" si="90"/>
        <v>O65</v>
      </c>
      <c r="D5765" t="s">
        <v>7066</v>
      </c>
      <c r="F5765" t="s">
        <v>23413</v>
      </c>
      <c r="G5765" t="s">
        <v>23414</v>
      </c>
    </row>
    <row r="5766" spans="1:7" x14ac:dyDescent="0.25">
      <c r="A5766" t="s">
        <v>23415</v>
      </c>
      <c r="B5766" t="str">
        <f t="shared" si="90"/>
        <v>O65</v>
      </c>
      <c r="D5766" t="s">
        <v>7066</v>
      </c>
      <c r="F5766" t="s">
        <v>23416</v>
      </c>
      <c r="G5766" t="s">
        <v>23417</v>
      </c>
    </row>
    <row r="5767" spans="1:7" x14ac:dyDescent="0.25">
      <c r="A5767" t="s">
        <v>23418</v>
      </c>
      <c r="B5767" t="str">
        <f t="shared" si="90"/>
        <v>O65</v>
      </c>
      <c r="D5767" t="s">
        <v>7066</v>
      </c>
      <c r="F5767" t="s">
        <v>23419</v>
      </c>
      <c r="G5767" t="s">
        <v>23420</v>
      </c>
    </row>
    <row r="5768" spans="1:7" x14ac:dyDescent="0.25">
      <c r="A5768" t="s">
        <v>23421</v>
      </c>
      <c r="B5768" t="str">
        <f t="shared" si="90"/>
        <v>O65</v>
      </c>
      <c r="D5768" t="s">
        <v>7066</v>
      </c>
      <c r="F5768" t="s">
        <v>23422</v>
      </c>
      <c r="G5768" t="s">
        <v>23423</v>
      </c>
    </row>
    <row r="5769" spans="1:7" x14ac:dyDescent="0.25">
      <c r="A5769" t="s">
        <v>23424</v>
      </c>
      <c r="B5769" t="str">
        <f t="shared" si="90"/>
        <v>O66</v>
      </c>
      <c r="D5769" t="s">
        <v>7066</v>
      </c>
      <c r="F5769" t="s">
        <v>23425</v>
      </c>
      <c r="G5769" t="s">
        <v>23426</v>
      </c>
    </row>
    <row r="5770" spans="1:7" x14ac:dyDescent="0.25">
      <c r="A5770" t="s">
        <v>23427</v>
      </c>
      <c r="B5770" t="str">
        <f t="shared" si="90"/>
        <v>O66</v>
      </c>
      <c r="D5770" t="s">
        <v>7066</v>
      </c>
      <c r="F5770" t="s">
        <v>23428</v>
      </c>
      <c r="G5770" t="s">
        <v>23429</v>
      </c>
    </row>
    <row r="5771" spans="1:7" x14ac:dyDescent="0.25">
      <c r="A5771" t="s">
        <v>23430</v>
      </c>
      <c r="B5771" t="str">
        <f t="shared" si="90"/>
        <v>O66</v>
      </c>
      <c r="D5771" t="s">
        <v>7066</v>
      </c>
      <c r="F5771" t="s">
        <v>23431</v>
      </c>
      <c r="G5771" t="s">
        <v>23432</v>
      </c>
    </row>
    <row r="5772" spans="1:7" x14ac:dyDescent="0.25">
      <c r="A5772" t="s">
        <v>23433</v>
      </c>
      <c r="B5772" t="str">
        <f t="shared" si="90"/>
        <v>O66</v>
      </c>
      <c r="D5772" t="s">
        <v>7066</v>
      </c>
      <c r="F5772" t="s">
        <v>23434</v>
      </c>
      <c r="G5772" t="s">
        <v>23435</v>
      </c>
    </row>
    <row r="5773" spans="1:7" x14ac:dyDescent="0.25">
      <c r="A5773" t="s">
        <v>23436</v>
      </c>
      <c r="B5773" t="str">
        <f t="shared" si="90"/>
        <v>O66</v>
      </c>
      <c r="D5773" t="s">
        <v>7066</v>
      </c>
      <c r="F5773" t="s">
        <v>23437</v>
      </c>
      <c r="G5773" t="s">
        <v>23438</v>
      </c>
    </row>
    <row r="5774" spans="1:7" x14ac:dyDescent="0.25">
      <c r="A5774" t="s">
        <v>23439</v>
      </c>
      <c r="B5774" t="str">
        <f t="shared" si="90"/>
        <v>O66</v>
      </c>
      <c r="D5774" t="s">
        <v>7066</v>
      </c>
      <c r="F5774" t="s">
        <v>23440</v>
      </c>
      <c r="G5774" t="s">
        <v>23441</v>
      </c>
    </row>
    <row r="5775" spans="1:7" x14ac:dyDescent="0.25">
      <c r="A5775" t="s">
        <v>23442</v>
      </c>
      <c r="B5775" t="str">
        <f t="shared" si="90"/>
        <v>O66</v>
      </c>
      <c r="D5775" t="s">
        <v>7066</v>
      </c>
      <c r="F5775" t="s">
        <v>23443</v>
      </c>
      <c r="G5775" t="s">
        <v>23444</v>
      </c>
    </row>
    <row r="5776" spans="1:7" x14ac:dyDescent="0.25">
      <c r="A5776" t="s">
        <v>23445</v>
      </c>
      <c r="B5776" t="str">
        <f t="shared" si="90"/>
        <v>O66</v>
      </c>
      <c r="D5776" t="s">
        <v>7066</v>
      </c>
      <c r="F5776" t="s">
        <v>23446</v>
      </c>
      <c r="G5776" t="s">
        <v>23447</v>
      </c>
    </row>
    <row r="5777" spans="1:7" x14ac:dyDescent="0.25">
      <c r="A5777" t="s">
        <v>23448</v>
      </c>
      <c r="B5777" t="str">
        <f t="shared" si="90"/>
        <v>O67</v>
      </c>
      <c r="D5777" t="s">
        <v>7066</v>
      </c>
      <c r="F5777" t="s">
        <v>23449</v>
      </c>
      <c r="G5777" t="s">
        <v>23450</v>
      </c>
    </row>
    <row r="5778" spans="1:7" x14ac:dyDescent="0.25">
      <c r="A5778" t="s">
        <v>23451</v>
      </c>
      <c r="B5778" t="str">
        <f t="shared" si="90"/>
        <v>O67</v>
      </c>
      <c r="D5778" t="s">
        <v>7066</v>
      </c>
      <c r="F5778" t="s">
        <v>23452</v>
      </c>
      <c r="G5778" t="s">
        <v>23453</v>
      </c>
    </row>
    <row r="5779" spans="1:7" x14ac:dyDescent="0.25">
      <c r="A5779" t="s">
        <v>23454</v>
      </c>
      <c r="B5779" t="str">
        <f t="shared" si="90"/>
        <v>O67</v>
      </c>
      <c r="D5779" t="s">
        <v>7066</v>
      </c>
      <c r="F5779" t="s">
        <v>23455</v>
      </c>
      <c r="G5779" t="s">
        <v>23456</v>
      </c>
    </row>
    <row r="5780" spans="1:7" x14ac:dyDescent="0.25">
      <c r="A5780" t="s">
        <v>23457</v>
      </c>
      <c r="B5780" t="str">
        <f t="shared" si="90"/>
        <v>O68</v>
      </c>
      <c r="D5780" t="s">
        <v>7066</v>
      </c>
      <c r="F5780" t="s">
        <v>23458</v>
      </c>
      <c r="G5780" t="s">
        <v>23459</v>
      </c>
    </row>
    <row r="5781" spans="1:7" x14ac:dyDescent="0.25">
      <c r="A5781" t="s">
        <v>23460</v>
      </c>
      <c r="B5781" t="str">
        <f t="shared" si="90"/>
        <v>O68</v>
      </c>
      <c r="D5781" t="s">
        <v>7066</v>
      </c>
      <c r="F5781" t="s">
        <v>23461</v>
      </c>
      <c r="G5781" t="s">
        <v>23462</v>
      </c>
    </row>
    <row r="5782" spans="1:7" x14ac:dyDescent="0.25">
      <c r="A5782" t="s">
        <v>23463</v>
      </c>
      <c r="B5782" t="str">
        <f t="shared" si="90"/>
        <v>O68</v>
      </c>
      <c r="D5782" t="s">
        <v>7066</v>
      </c>
      <c r="F5782" t="s">
        <v>23464</v>
      </c>
      <c r="G5782" t="s">
        <v>23465</v>
      </c>
    </row>
    <row r="5783" spans="1:7" x14ac:dyDescent="0.25">
      <c r="A5783" t="s">
        <v>23466</v>
      </c>
      <c r="B5783" t="str">
        <f t="shared" si="90"/>
        <v>O68</v>
      </c>
      <c r="D5783" t="s">
        <v>7066</v>
      </c>
      <c r="F5783" t="s">
        <v>23467</v>
      </c>
      <c r="G5783" t="s">
        <v>23468</v>
      </c>
    </row>
    <row r="5784" spans="1:7" x14ac:dyDescent="0.25">
      <c r="A5784" t="s">
        <v>23469</v>
      </c>
      <c r="B5784" t="str">
        <f t="shared" si="90"/>
        <v>O68</v>
      </c>
      <c r="D5784" t="s">
        <v>7066</v>
      </c>
      <c r="F5784" t="s">
        <v>23470</v>
      </c>
      <c r="G5784" t="s">
        <v>23471</v>
      </c>
    </row>
    <row r="5785" spans="1:7" x14ac:dyDescent="0.25">
      <c r="A5785" t="s">
        <v>23472</v>
      </c>
      <c r="B5785" t="str">
        <f t="shared" si="90"/>
        <v>O68</v>
      </c>
      <c r="D5785" t="s">
        <v>7066</v>
      </c>
      <c r="F5785" t="s">
        <v>23473</v>
      </c>
      <c r="G5785" t="s">
        <v>23474</v>
      </c>
    </row>
    <row r="5786" spans="1:7" x14ac:dyDescent="0.25">
      <c r="A5786" t="s">
        <v>23475</v>
      </c>
      <c r="B5786" t="str">
        <f t="shared" si="90"/>
        <v>O69</v>
      </c>
      <c r="D5786" t="s">
        <v>7066</v>
      </c>
      <c r="F5786" t="s">
        <v>23476</v>
      </c>
      <c r="G5786" t="s">
        <v>23477</v>
      </c>
    </row>
    <row r="5787" spans="1:7" x14ac:dyDescent="0.25">
      <c r="A5787" t="s">
        <v>23478</v>
      </c>
      <c r="B5787" t="str">
        <f t="shared" si="90"/>
        <v>O69</v>
      </c>
      <c r="D5787" t="s">
        <v>7066</v>
      </c>
      <c r="F5787" t="s">
        <v>23479</v>
      </c>
      <c r="G5787" t="s">
        <v>23480</v>
      </c>
    </row>
    <row r="5788" spans="1:7" x14ac:dyDescent="0.25">
      <c r="A5788" t="s">
        <v>23481</v>
      </c>
      <c r="B5788" t="str">
        <f t="shared" si="90"/>
        <v>O69</v>
      </c>
      <c r="D5788" t="s">
        <v>7066</v>
      </c>
      <c r="F5788" t="s">
        <v>23482</v>
      </c>
      <c r="G5788" t="s">
        <v>23483</v>
      </c>
    </row>
    <row r="5789" spans="1:7" x14ac:dyDescent="0.25">
      <c r="A5789" t="s">
        <v>23484</v>
      </c>
      <c r="B5789" t="str">
        <f t="shared" si="90"/>
        <v>O69</v>
      </c>
      <c r="D5789" t="s">
        <v>7066</v>
      </c>
      <c r="F5789" t="s">
        <v>23485</v>
      </c>
      <c r="G5789" t="s">
        <v>23486</v>
      </c>
    </row>
    <row r="5790" spans="1:7" x14ac:dyDescent="0.25">
      <c r="A5790" t="s">
        <v>23487</v>
      </c>
      <c r="B5790" t="str">
        <f t="shared" si="90"/>
        <v>O69</v>
      </c>
      <c r="D5790" t="s">
        <v>7066</v>
      </c>
      <c r="F5790" t="s">
        <v>23488</v>
      </c>
      <c r="G5790" t="s">
        <v>23489</v>
      </c>
    </row>
    <row r="5791" spans="1:7" x14ac:dyDescent="0.25">
      <c r="A5791" t="s">
        <v>23490</v>
      </c>
      <c r="B5791" t="str">
        <f t="shared" si="90"/>
        <v>O69</v>
      </c>
      <c r="D5791" t="s">
        <v>7066</v>
      </c>
      <c r="F5791" t="s">
        <v>23491</v>
      </c>
      <c r="G5791" t="s">
        <v>23492</v>
      </c>
    </row>
    <row r="5792" spans="1:7" x14ac:dyDescent="0.25">
      <c r="A5792" t="s">
        <v>23493</v>
      </c>
      <c r="B5792" t="str">
        <f t="shared" si="90"/>
        <v>O69</v>
      </c>
      <c r="D5792" t="s">
        <v>7066</v>
      </c>
      <c r="F5792" t="s">
        <v>23494</v>
      </c>
      <c r="G5792" t="s">
        <v>23495</v>
      </c>
    </row>
    <row r="5793" spans="1:7" x14ac:dyDescent="0.25">
      <c r="A5793" t="s">
        <v>23496</v>
      </c>
      <c r="B5793" t="str">
        <f t="shared" si="90"/>
        <v>O69</v>
      </c>
      <c r="D5793" t="s">
        <v>7066</v>
      </c>
      <c r="F5793" t="s">
        <v>23497</v>
      </c>
      <c r="G5793" t="s">
        <v>23498</v>
      </c>
    </row>
    <row r="5794" spans="1:7" x14ac:dyDescent="0.25">
      <c r="A5794" t="s">
        <v>23499</v>
      </c>
      <c r="B5794" t="str">
        <f t="shared" si="90"/>
        <v>O70</v>
      </c>
      <c r="D5794" t="s">
        <v>7066</v>
      </c>
      <c r="F5794" t="s">
        <v>23500</v>
      </c>
      <c r="G5794" t="s">
        <v>23501</v>
      </c>
    </row>
    <row r="5795" spans="1:7" x14ac:dyDescent="0.25">
      <c r="A5795" t="s">
        <v>23502</v>
      </c>
      <c r="B5795" t="str">
        <f t="shared" si="90"/>
        <v>O70</v>
      </c>
      <c r="D5795" t="s">
        <v>7066</v>
      </c>
      <c r="F5795" t="s">
        <v>23503</v>
      </c>
      <c r="G5795" t="s">
        <v>23504</v>
      </c>
    </row>
    <row r="5796" spans="1:7" x14ac:dyDescent="0.25">
      <c r="A5796" t="s">
        <v>23505</v>
      </c>
      <c r="B5796" t="str">
        <f t="shared" si="90"/>
        <v>O70</v>
      </c>
      <c r="D5796" t="s">
        <v>7066</v>
      </c>
      <c r="F5796" t="s">
        <v>23506</v>
      </c>
      <c r="G5796" t="s">
        <v>23507</v>
      </c>
    </row>
    <row r="5797" spans="1:7" x14ac:dyDescent="0.25">
      <c r="A5797" t="s">
        <v>23508</v>
      </c>
      <c r="B5797" t="str">
        <f t="shared" si="90"/>
        <v>O70</v>
      </c>
      <c r="D5797" t="s">
        <v>7066</v>
      </c>
      <c r="F5797" t="s">
        <v>23509</v>
      </c>
      <c r="G5797" t="s">
        <v>23510</v>
      </c>
    </row>
    <row r="5798" spans="1:7" x14ac:dyDescent="0.25">
      <c r="A5798" t="s">
        <v>23511</v>
      </c>
      <c r="B5798" t="str">
        <f t="shared" si="90"/>
        <v>O70</v>
      </c>
      <c r="D5798" t="s">
        <v>7066</v>
      </c>
      <c r="F5798" t="s">
        <v>23512</v>
      </c>
      <c r="G5798" t="s">
        <v>23513</v>
      </c>
    </row>
    <row r="5799" spans="1:7" x14ac:dyDescent="0.25">
      <c r="A5799" t="s">
        <v>23514</v>
      </c>
      <c r="B5799" t="str">
        <f t="shared" si="90"/>
        <v>O71</v>
      </c>
      <c r="D5799" t="s">
        <v>7066</v>
      </c>
      <c r="F5799" t="s">
        <v>23515</v>
      </c>
      <c r="G5799" t="s">
        <v>23516</v>
      </c>
    </row>
    <row r="5800" spans="1:7" x14ac:dyDescent="0.25">
      <c r="A5800" t="s">
        <v>23517</v>
      </c>
      <c r="B5800" t="str">
        <f t="shared" si="90"/>
        <v>O71</v>
      </c>
      <c r="D5800" t="s">
        <v>7066</v>
      </c>
      <c r="F5800" t="s">
        <v>23518</v>
      </c>
      <c r="G5800" t="s">
        <v>23519</v>
      </c>
    </row>
    <row r="5801" spans="1:7" x14ac:dyDescent="0.25">
      <c r="A5801" t="s">
        <v>23520</v>
      </c>
      <c r="B5801" t="str">
        <f t="shared" si="90"/>
        <v>O71</v>
      </c>
      <c r="D5801" t="s">
        <v>7066</v>
      </c>
      <c r="F5801" t="s">
        <v>23521</v>
      </c>
      <c r="G5801" t="s">
        <v>23522</v>
      </c>
    </row>
    <row r="5802" spans="1:7" x14ac:dyDescent="0.25">
      <c r="A5802" t="s">
        <v>23523</v>
      </c>
      <c r="B5802" t="str">
        <f t="shared" si="90"/>
        <v>O71</v>
      </c>
      <c r="D5802" t="s">
        <v>7066</v>
      </c>
      <c r="F5802" t="s">
        <v>23524</v>
      </c>
      <c r="G5802" t="s">
        <v>23525</v>
      </c>
    </row>
    <row r="5803" spans="1:7" x14ac:dyDescent="0.25">
      <c r="A5803" t="s">
        <v>23526</v>
      </c>
      <c r="B5803" t="str">
        <f t="shared" si="90"/>
        <v>O71</v>
      </c>
      <c r="D5803" t="s">
        <v>7066</v>
      </c>
      <c r="F5803" t="s">
        <v>23527</v>
      </c>
      <c r="G5803" t="s">
        <v>23528</v>
      </c>
    </row>
    <row r="5804" spans="1:7" x14ac:dyDescent="0.25">
      <c r="A5804" t="s">
        <v>23529</v>
      </c>
      <c r="B5804" t="str">
        <f t="shared" si="90"/>
        <v>O71</v>
      </c>
      <c r="D5804" t="s">
        <v>7066</v>
      </c>
      <c r="F5804" t="s">
        <v>23530</v>
      </c>
      <c r="G5804" t="s">
        <v>23531</v>
      </c>
    </row>
    <row r="5805" spans="1:7" x14ac:dyDescent="0.25">
      <c r="A5805" t="s">
        <v>23532</v>
      </c>
      <c r="B5805" t="str">
        <f t="shared" si="90"/>
        <v>O71</v>
      </c>
      <c r="D5805" t="s">
        <v>7066</v>
      </c>
      <c r="F5805" t="s">
        <v>23533</v>
      </c>
      <c r="G5805" t="s">
        <v>23534</v>
      </c>
    </row>
    <row r="5806" spans="1:7" x14ac:dyDescent="0.25">
      <c r="A5806" t="s">
        <v>23535</v>
      </c>
      <c r="B5806" t="str">
        <f t="shared" si="90"/>
        <v>O71</v>
      </c>
      <c r="D5806" t="s">
        <v>7066</v>
      </c>
      <c r="F5806" t="s">
        <v>23536</v>
      </c>
      <c r="G5806" t="s">
        <v>23537</v>
      </c>
    </row>
    <row r="5807" spans="1:7" x14ac:dyDescent="0.25">
      <c r="A5807" t="s">
        <v>23538</v>
      </c>
      <c r="B5807" t="str">
        <f t="shared" si="90"/>
        <v>O71</v>
      </c>
      <c r="D5807" t="s">
        <v>7066</v>
      </c>
      <c r="F5807" t="s">
        <v>23539</v>
      </c>
      <c r="G5807" t="s">
        <v>23540</v>
      </c>
    </row>
    <row r="5808" spans="1:7" x14ac:dyDescent="0.25">
      <c r="A5808" t="s">
        <v>23541</v>
      </c>
      <c r="B5808" t="str">
        <f t="shared" si="90"/>
        <v>O71</v>
      </c>
      <c r="D5808" t="s">
        <v>7066</v>
      </c>
      <c r="F5808" t="s">
        <v>23542</v>
      </c>
      <c r="G5808" t="s">
        <v>23543</v>
      </c>
    </row>
    <row r="5809" spans="1:7" x14ac:dyDescent="0.25">
      <c r="A5809" t="s">
        <v>23544</v>
      </c>
      <c r="B5809" t="str">
        <f t="shared" si="90"/>
        <v>O72</v>
      </c>
      <c r="D5809" t="s">
        <v>7066</v>
      </c>
      <c r="F5809" t="s">
        <v>23545</v>
      </c>
      <c r="G5809" t="s">
        <v>23546</v>
      </c>
    </row>
    <row r="5810" spans="1:7" x14ac:dyDescent="0.25">
      <c r="A5810" t="s">
        <v>23547</v>
      </c>
      <c r="B5810" t="str">
        <f t="shared" si="90"/>
        <v>O72</v>
      </c>
      <c r="D5810" t="s">
        <v>7066</v>
      </c>
      <c r="F5810" t="s">
        <v>23548</v>
      </c>
      <c r="G5810" t="s">
        <v>23549</v>
      </c>
    </row>
    <row r="5811" spans="1:7" x14ac:dyDescent="0.25">
      <c r="A5811" t="s">
        <v>23550</v>
      </c>
      <c r="B5811" t="str">
        <f t="shared" si="90"/>
        <v>O72</v>
      </c>
      <c r="D5811" t="s">
        <v>7066</v>
      </c>
      <c r="F5811" t="s">
        <v>23551</v>
      </c>
      <c r="G5811" t="s">
        <v>23552</v>
      </c>
    </row>
    <row r="5812" spans="1:7" x14ac:dyDescent="0.25">
      <c r="A5812" t="s">
        <v>23553</v>
      </c>
      <c r="B5812" t="str">
        <f t="shared" si="90"/>
        <v>O72</v>
      </c>
      <c r="D5812" t="s">
        <v>7066</v>
      </c>
      <c r="F5812" t="s">
        <v>23554</v>
      </c>
      <c r="G5812" t="s">
        <v>23555</v>
      </c>
    </row>
    <row r="5813" spans="1:7" x14ac:dyDescent="0.25">
      <c r="A5813" t="s">
        <v>23556</v>
      </c>
      <c r="B5813" t="str">
        <f t="shared" si="90"/>
        <v>O73</v>
      </c>
      <c r="D5813" t="s">
        <v>7066</v>
      </c>
      <c r="F5813" t="s">
        <v>23557</v>
      </c>
      <c r="G5813" t="s">
        <v>23558</v>
      </c>
    </row>
    <row r="5814" spans="1:7" x14ac:dyDescent="0.25">
      <c r="A5814" t="s">
        <v>23559</v>
      </c>
      <c r="B5814" t="str">
        <f t="shared" si="90"/>
        <v>O73</v>
      </c>
      <c r="D5814" t="s">
        <v>7066</v>
      </c>
      <c r="F5814" t="s">
        <v>23560</v>
      </c>
      <c r="G5814" t="s">
        <v>23561</v>
      </c>
    </row>
    <row r="5815" spans="1:7" x14ac:dyDescent="0.25">
      <c r="A5815" t="s">
        <v>23562</v>
      </c>
      <c r="B5815" t="str">
        <f t="shared" si="90"/>
        <v>O74</v>
      </c>
      <c r="D5815" t="s">
        <v>7066</v>
      </c>
      <c r="F5815" t="s">
        <v>23563</v>
      </c>
      <c r="G5815" t="s">
        <v>23564</v>
      </c>
    </row>
    <row r="5816" spans="1:7" x14ac:dyDescent="0.25">
      <c r="A5816" t="s">
        <v>23565</v>
      </c>
      <c r="B5816" t="str">
        <f t="shared" si="90"/>
        <v>O74</v>
      </c>
      <c r="D5816" t="s">
        <v>7066</v>
      </c>
      <c r="F5816" t="s">
        <v>23566</v>
      </c>
      <c r="G5816" t="s">
        <v>23567</v>
      </c>
    </row>
    <row r="5817" spans="1:7" x14ac:dyDescent="0.25">
      <c r="A5817" t="s">
        <v>23568</v>
      </c>
      <c r="B5817" t="str">
        <f t="shared" si="90"/>
        <v>O74</v>
      </c>
      <c r="D5817" t="s">
        <v>7066</v>
      </c>
      <c r="F5817" t="s">
        <v>23569</v>
      </c>
      <c r="G5817" t="s">
        <v>23570</v>
      </c>
    </row>
    <row r="5818" spans="1:7" x14ac:dyDescent="0.25">
      <c r="A5818" t="s">
        <v>23571</v>
      </c>
      <c r="B5818" t="str">
        <f t="shared" si="90"/>
        <v>O74</v>
      </c>
      <c r="D5818" t="s">
        <v>7066</v>
      </c>
      <c r="F5818" t="s">
        <v>23572</v>
      </c>
      <c r="G5818" t="s">
        <v>23573</v>
      </c>
    </row>
    <row r="5819" spans="1:7" x14ac:dyDescent="0.25">
      <c r="A5819" t="s">
        <v>23574</v>
      </c>
      <c r="B5819" t="str">
        <f t="shared" si="90"/>
        <v>O74</v>
      </c>
      <c r="D5819" t="s">
        <v>7066</v>
      </c>
      <c r="F5819" t="s">
        <v>23575</v>
      </c>
      <c r="G5819" t="s">
        <v>23576</v>
      </c>
    </row>
    <row r="5820" spans="1:7" x14ac:dyDescent="0.25">
      <c r="A5820" t="s">
        <v>23577</v>
      </c>
      <c r="B5820" t="str">
        <f t="shared" si="90"/>
        <v>O74</v>
      </c>
      <c r="D5820" t="s">
        <v>7066</v>
      </c>
      <c r="F5820" t="s">
        <v>23578</v>
      </c>
      <c r="G5820" t="s">
        <v>23579</v>
      </c>
    </row>
    <row r="5821" spans="1:7" x14ac:dyDescent="0.25">
      <c r="A5821" t="s">
        <v>23580</v>
      </c>
      <c r="B5821" t="str">
        <f t="shared" si="90"/>
        <v>O74</v>
      </c>
      <c r="D5821" t="s">
        <v>7066</v>
      </c>
      <c r="F5821" t="s">
        <v>23581</v>
      </c>
      <c r="G5821" t="s">
        <v>23582</v>
      </c>
    </row>
    <row r="5822" spans="1:7" x14ac:dyDescent="0.25">
      <c r="A5822" t="s">
        <v>23583</v>
      </c>
      <c r="B5822" t="str">
        <f t="shared" si="90"/>
        <v>O74</v>
      </c>
      <c r="D5822" t="s">
        <v>7066</v>
      </c>
      <c r="F5822" t="s">
        <v>23584</v>
      </c>
      <c r="G5822" t="s">
        <v>23585</v>
      </c>
    </row>
    <row r="5823" spans="1:7" x14ac:dyDescent="0.25">
      <c r="A5823" t="s">
        <v>23586</v>
      </c>
      <c r="B5823" t="str">
        <f t="shared" si="90"/>
        <v>O74</v>
      </c>
      <c r="D5823" t="s">
        <v>7066</v>
      </c>
      <c r="F5823" t="s">
        <v>23587</v>
      </c>
      <c r="G5823" t="s">
        <v>23588</v>
      </c>
    </row>
    <row r="5824" spans="1:7" x14ac:dyDescent="0.25">
      <c r="A5824" t="s">
        <v>23589</v>
      </c>
      <c r="B5824" t="str">
        <f t="shared" si="90"/>
        <v>O74</v>
      </c>
      <c r="D5824" t="s">
        <v>7066</v>
      </c>
      <c r="F5824" t="s">
        <v>23590</v>
      </c>
      <c r="G5824" t="s">
        <v>23591</v>
      </c>
    </row>
    <row r="5825" spans="1:7" x14ac:dyDescent="0.25">
      <c r="A5825" t="s">
        <v>23592</v>
      </c>
      <c r="B5825" t="str">
        <f t="shared" si="90"/>
        <v>O75</v>
      </c>
      <c r="D5825" t="s">
        <v>7066</v>
      </c>
      <c r="F5825" t="s">
        <v>23593</v>
      </c>
      <c r="G5825" t="s">
        <v>23594</v>
      </c>
    </row>
    <row r="5826" spans="1:7" x14ac:dyDescent="0.25">
      <c r="A5826" t="s">
        <v>23595</v>
      </c>
      <c r="B5826" t="str">
        <f t="shared" si="90"/>
        <v>O75</v>
      </c>
      <c r="D5826" t="s">
        <v>7066</v>
      </c>
      <c r="F5826" t="s">
        <v>23596</v>
      </c>
      <c r="G5826" t="s">
        <v>23597</v>
      </c>
    </row>
    <row r="5827" spans="1:7" x14ac:dyDescent="0.25">
      <c r="A5827" t="s">
        <v>23598</v>
      </c>
      <c r="B5827" t="str">
        <f t="shared" ref="B5827:B5890" si="91">LEFT(A5827,3)</f>
        <v>O75</v>
      </c>
      <c r="D5827" t="s">
        <v>7066</v>
      </c>
      <c r="F5827" t="s">
        <v>23599</v>
      </c>
      <c r="G5827" t="s">
        <v>23600</v>
      </c>
    </row>
    <row r="5828" spans="1:7" x14ac:dyDescent="0.25">
      <c r="A5828" t="s">
        <v>23601</v>
      </c>
      <c r="B5828" t="str">
        <f t="shared" si="91"/>
        <v>O75</v>
      </c>
      <c r="D5828" t="s">
        <v>7066</v>
      </c>
      <c r="F5828" t="s">
        <v>23602</v>
      </c>
      <c r="G5828" t="s">
        <v>23603</v>
      </c>
    </row>
    <row r="5829" spans="1:7" x14ac:dyDescent="0.25">
      <c r="A5829" t="s">
        <v>23604</v>
      </c>
      <c r="B5829" t="str">
        <f t="shared" si="91"/>
        <v>O75</v>
      </c>
      <c r="D5829" t="s">
        <v>7066</v>
      </c>
      <c r="F5829" t="s">
        <v>23605</v>
      </c>
      <c r="G5829" t="s">
        <v>23606</v>
      </c>
    </row>
    <row r="5830" spans="1:7" x14ac:dyDescent="0.25">
      <c r="A5830" t="s">
        <v>23607</v>
      </c>
      <c r="B5830" t="str">
        <f t="shared" si="91"/>
        <v>O75</v>
      </c>
      <c r="D5830" t="s">
        <v>7066</v>
      </c>
      <c r="F5830" t="s">
        <v>23608</v>
      </c>
      <c r="G5830" t="s">
        <v>23609</v>
      </c>
    </row>
    <row r="5831" spans="1:7" x14ac:dyDescent="0.25">
      <c r="A5831" t="s">
        <v>23610</v>
      </c>
      <c r="B5831" t="str">
        <f t="shared" si="91"/>
        <v>O75</v>
      </c>
      <c r="D5831" t="s">
        <v>7066</v>
      </c>
      <c r="F5831" t="s">
        <v>23611</v>
      </c>
      <c r="G5831" t="s">
        <v>23612</v>
      </c>
    </row>
    <row r="5832" spans="1:7" x14ac:dyDescent="0.25">
      <c r="A5832" t="s">
        <v>23613</v>
      </c>
      <c r="B5832" t="str">
        <f t="shared" si="91"/>
        <v>O75</v>
      </c>
      <c r="D5832" t="s">
        <v>7066</v>
      </c>
      <c r="F5832" t="s">
        <v>23614</v>
      </c>
      <c r="G5832" t="s">
        <v>23615</v>
      </c>
    </row>
    <row r="5833" spans="1:7" x14ac:dyDescent="0.25">
      <c r="A5833" t="s">
        <v>23616</v>
      </c>
      <c r="B5833" t="str">
        <f t="shared" si="91"/>
        <v>O75</v>
      </c>
      <c r="D5833" t="s">
        <v>7066</v>
      </c>
      <c r="F5833" t="s">
        <v>23617</v>
      </c>
      <c r="G5833" t="s">
        <v>23618</v>
      </c>
    </row>
    <row r="5834" spans="1:7" x14ac:dyDescent="0.25">
      <c r="A5834" t="s">
        <v>23619</v>
      </c>
      <c r="B5834" t="str">
        <f t="shared" si="91"/>
        <v>O75</v>
      </c>
      <c r="D5834" t="s">
        <v>7066</v>
      </c>
      <c r="F5834" t="s">
        <v>23620</v>
      </c>
      <c r="G5834" t="s">
        <v>23621</v>
      </c>
    </row>
    <row r="5835" spans="1:7" x14ac:dyDescent="0.25">
      <c r="A5835" t="s">
        <v>23622</v>
      </c>
      <c r="B5835" t="str">
        <f t="shared" si="91"/>
        <v>O80</v>
      </c>
      <c r="D5835" t="s">
        <v>7066</v>
      </c>
      <c r="F5835" t="s">
        <v>23623</v>
      </c>
      <c r="G5835" t="s">
        <v>23624</v>
      </c>
    </row>
    <row r="5836" spans="1:7" x14ac:dyDescent="0.25">
      <c r="A5836" t="s">
        <v>23625</v>
      </c>
      <c r="B5836" t="str">
        <f t="shared" si="91"/>
        <v>O80</v>
      </c>
      <c r="D5836" t="s">
        <v>7066</v>
      </c>
      <c r="F5836" t="s">
        <v>23626</v>
      </c>
      <c r="G5836" t="s">
        <v>23627</v>
      </c>
    </row>
    <row r="5837" spans="1:7" x14ac:dyDescent="0.25">
      <c r="A5837" t="s">
        <v>23628</v>
      </c>
      <c r="B5837" t="str">
        <f t="shared" si="91"/>
        <v>O80</v>
      </c>
      <c r="D5837" t="s">
        <v>7066</v>
      </c>
      <c r="F5837" t="s">
        <v>23629</v>
      </c>
      <c r="G5837" t="s">
        <v>23630</v>
      </c>
    </row>
    <row r="5838" spans="1:7" x14ac:dyDescent="0.25">
      <c r="A5838" t="s">
        <v>23631</v>
      </c>
      <c r="B5838" t="str">
        <f t="shared" si="91"/>
        <v>O80</v>
      </c>
      <c r="D5838" t="s">
        <v>7066</v>
      </c>
      <c r="F5838" t="s">
        <v>23632</v>
      </c>
      <c r="G5838" t="s">
        <v>23633</v>
      </c>
    </row>
    <row r="5839" spans="1:7" x14ac:dyDescent="0.25">
      <c r="A5839" t="s">
        <v>23634</v>
      </c>
      <c r="B5839" t="str">
        <f t="shared" si="91"/>
        <v>O81</v>
      </c>
      <c r="D5839" t="s">
        <v>7066</v>
      </c>
      <c r="F5839" t="s">
        <v>23635</v>
      </c>
      <c r="G5839" t="s">
        <v>23636</v>
      </c>
    </row>
    <row r="5840" spans="1:7" x14ac:dyDescent="0.25">
      <c r="A5840" t="s">
        <v>23637</v>
      </c>
      <c r="B5840" t="str">
        <f t="shared" si="91"/>
        <v>O81</v>
      </c>
      <c r="D5840" t="s">
        <v>7066</v>
      </c>
      <c r="F5840" t="s">
        <v>23638</v>
      </c>
      <c r="G5840" t="s">
        <v>23639</v>
      </c>
    </row>
    <row r="5841" spans="1:7" x14ac:dyDescent="0.25">
      <c r="A5841" t="s">
        <v>23640</v>
      </c>
      <c r="B5841" t="str">
        <f t="shared" si="91"/>
        <v>O81</v>
      </c>
      <c r="D5841" t="s">
        <v>7066</v>
      </c>
      <c r="F5841" t="s">
        <v>23641</v>
      </c>
      <c r="G5841" t="s">
        <v>23642</v>
      </c>
    </row>
    <row r="5842" spans="1:7" x14ac:dyDescent="0.25">
      <c r="A5842" t="s">
        <v>23643</v>
      </c>
      <c r="B5842" t="str">
        <f t="shared" si="91"/>
        <v>O81</v>
      </c>
      <c r="D5842" t="s">
        <v>7066</v>
      </c>
      <c r="F5842" t="s">
        <v>23644</v>
      </c>
      <c r="G5842" t="s">
        <v>23645</v>
      </c>
    </row>
    <row r="5843" spans="1:7" x14ac:dyDescent="0.25">
      <c r="A5843" t="s">
        <v>23646</v>
      </c>
      <c r="B5843" t="str">
        <f t="shared" si="91"/>
        <v>O81</v>
      </c>
      <c r="D5843" t="s">
        <v>7066</v>
      </c>
      <c r="F5843" t="s">
        <v>23647</v>
      </c>
      <c r="G5843" t="s">
        <v>23648</v>
      </c>
    </row>
    <row r="5844" spans="1:7" x14ac:dyDescent="0.25">
      <c r="A5844" t="s">
        <v>23649</v>
      </c>
      <c r="B5844" t="str">
        <f t="shared" si="91"/>
        <v>O81</v>
      </c>
      <c r="D5844" t="s">
        <v>7066</v>
      </c>
      <c r="F5844" t="s">
        <v>23650</v>
      </c>
      <c r="G5844" t="s">
        <v>23651</v>
      </c>
    </row>
    <row r="5845" spans="1:7" x14ac:dyDescent="0.25">
      <c r="A5845" t="s">
        <v>23652</v>
      </c>
      <c r="B5845" t="str">
        <f t="shared" si="91"/>
        <v>O82</v>
      </c>
      <c r="D5845" t="s">
        <v>7066</v>
      </c>
      <c r="F5845" t="s">
        <v>23653</v>
      </c>
      <c r="G5845" t="s">
        <v>23654</v>
      </c>
    </row>
    <row r="5846" spans="1:7" x14ac:dyDescent="0.25">
      <c r="A5846" t="s">
        <v>23655</v>
      </c>
      <c r="B5846" t="str">
        <f t="shared" si="91"/>
        <v>O82</v>
      </c>
      <c r="D5846" t="s">
        <v>7066</v>
      </c>
      <c r="F5846" t="s">
        <v>23656</v>
      </c>
      <c r="G5846" t="s">
        <v>23657</v>
      </c>
    </row>
    <row r="5847" spans="1:7" x14ac:dyDescent="0.25">
      <c r="A5847" t="s">
        <v>23658</v>
      </c>
      <c r="B5847" t="str">
        <f t="shared" si="91"/>
        <v>O82</v>
      </c>
      <c r="D5847" t="s">
        <v>7066</v>
      </c>
      <c r="F5847" t="s">
        <v>23659</v>
      </c>
      <c r="G5847" t="s">
        <v>23660</v>
      </c>
    </row>
    <row r="5848" spans="1:7" x14ac:dyDescent="0.25">
      <c r="A5848" t="s">
        <v>23661</v>
      </c>
      <c r="B5848" t="str">
        <f t="shared" si="91"/>
        <v>O82</v>
      </c>
      <c r="D5848" t="s">
        <v>7066</v>
      </c>
      <c r="F5848" t="s">
        <v>23662</v>
      </c>
      <c r="G5848" t="s">
        <v>23663</v>
      </c>
    </row>
    <row r="5849" spans="1:7" x14ac:dyDescent="0.25">
      <c r="A5849" t="s">
        <v>23664</v>
      </c>
      <c r="B5849" t="str">
        <f t="shared" si="91"/>
        <v>O82</v>
      </c>
      <c r="D5849" t="s">
        <v>7066</v>
      </c>
      <c r="F5849" t="s">
        <v>23665</v>
      </c>
      <c r="G5849" t="s">
        <v>23666</v>
      </c>
    </row>
    <row r="5850" spans="1:7" x14ac:dyDescent="0.25">
      <c r="A5850" t="s">
        <v>23667</v>
      </c>
      <c r="B5850" t="str">
        <f t="shared" si="91"/>
        <v>O83</v>
      </c>
      <c r="D5850" t="s">
        <v>7066</v>
      </c>
      <c r="F5850" t="s">
        <v>23668</v>
      </c>
      <c r="G5850" t="s">
        <v>23669</v>
      </c>
    </row>
    <row r="5851" spans="1:7" x14ac:dyDescent="0.25">
      <c r="A5851" t="s">
        <v>23670</v>
      </c>
      <c r="B5851" t="str">
        <f t="shared" si="91"/>
        <v>O83</v>
      </c>
      <c r="D5851" t="s">
        <v>7066</v>
      </c>
      <c r="F5851" t="s">
        <v>23671</v>
      </c>
      <c r="G5851" t="s">
        <v>23672</v>
      </c>
    </row>
    <row r="5852" spans="1:7" x14ac:dyDescent="0.25">
      <c r="A5852" t="s">
        <v>23673</v>
      </c>
      <c r="B5852" t="str">
        <f t="shared" si="91"/>
        <v>O83</v>
      </c>
      <c r="D5852" t="s">
        <v>7066</v>
      </c>
      <c r="F5852" t="s">
        <v>23674</v>
      </c>
      <c r="G5852" t="s">
        <v>23675</v>
      </c>
    </row>
    <row r="5853" spans="1:7" x14ac:dyDescent="0.25">
      <c r="A5853" t="s">
        <v>23676</v>
      </c>
      <c r="B5853" t="str">
        <f t="shared" si="91"/>
        <v>O83</v>
      </c>
      <c r="D5853" t="s">
        <v>7066</v>
      </c>
      <c r="F5853" t="s">
        <v>23677</v>
      </c>
      <c r="G5853" t="s">
        <v>23678</v>
      </c>
    </row>
    <row r="5854" spans="1:7" x14ac:dyDescent="0.25">
      <c r="A5854" t="s">
        <v>23679</v>
      </c>
      <c r="B5854" t="str">
        <f t="shared" si="91"/>
        <v>O83</v>
      </c>
      <c r="D5854" t="s">
        <v>7066</v>
      </c>
      <c r="F5854" t="s">
        <v>23680</v>
      </c>
      <c r="G5854" t="s">
        <v>23681</v>
      </c>
    </row>
    <row r="5855" spans="1:7" x14ac:dyDescent="0.25">
      <c r="A5855" t="s">
        <v>23682</v>
      </c>
      <c r="B5855" t="str">
        <f t="shared" si="91"/>
        <v>O83</v>
      </c>
      <c r="D5855" t="s">
        <v>7066</v>
      </c>
      <c r="F5855" t="s">
        <v>23683</v>
      </c>
      <c r="G5855" t="s">
        <v>23684</v>
      </c>
    </row>
    <row r="5856" spans="1:7" x14ac:dyDescent="0.25">
      <c r="A5856" t="s">
        <v>23685</v>
      </c>
      <c r="B5856" t="str">
        <f t="shared" si="91"/>
        <v>O83</v>
      </c>
      <c r="D5856" t="s">
        <v>7066</v>
      </c>
      <c r="F5856" t="s">
        <v>23686</v>
      </c>
      <c r="G5856" t="s">
        <v>23687</v>
      </c>
    </row>
    <row r="5857" spans="1:7" x14ac:dyDescent="0.25">
      <c r="A5857" t="s">
        <v>23688</v>
      </c>
      <c r="B5857" t="str">
        <f t="shared" si="91"/>
        <v>O84</v>
      </c>
      <c r="D5857" t="s">
        <v>7066</v>
      </c>
      <c r="F5857" t="s">
        <v>23689</v>
      </c>
      <c r="G5857" t="s">
        <v>23690</v>
      </c>
    </row>
    <row r="5858" spans="1:7" x14ac:dyDescent="0.25">
      <c r="A5858" t="s">
        <v>23691</v>
      </c>
      <c r="B5858" t="str">
        <f t="shared" si="91"/>
        <v>O84</v>
      </c>
      <c r="D5858" t="s">
        <v>7066</v>
      </c>
      <c r="F5858" t="s">
        <v>23692</v>
      </c>
      <c r="G5858" t="s">
        <v>23693</v>
      </c>
    </row>
    <row r="5859" spans="1:7" x14ac:dyDescent="0.25">
      <c r="A5859" t="s">
        <v>23694</v>
      </c>
      <c r="B5859" t="str">
        <f t="shared" si="91"/>
        <v>O84</v>
      </c>
      <c r="D5859" t="s">
        <v>7066</v>
      </c>
      <c r="F5859" t="s">
        <v>23695</v>
      </c>
      <c r="G5859" t="s">
        <v>23696</v>
      </c>
    </row>
    <row r="5860" spans="1:7" x14ac:dyDescent="0.25">
      <c r="A5860" t="s">
        <v>23697</v>
      </c>
      <c r="B5860" t="str">
        <f t="shared" si="91"/>
        <v>O84</v>
      </c>
      <c r="D5860" t="s">
        <v>7066</v>
      </c>
      <c r="F5860" t="s">
        <v>23698</v>
      </c>
      <c r="G5860" t="s">
        <v>23699</v>
      </c>
    </row>
    <row r="5861" spans="1:7" x14ac:dyDescent="0.25">
      <c r="A5861" t="s">
        <v>23700</v>
      </c>
      <c r="B5861" t="str">
        <f t="shared" si="91"/>
        <v>O84</v>
      </c>
      <c r="D5861" t="s">
        <v>7066</v>
      </c>
      <c r="F5861" t="s">
        <v>23701</v>
      </c>
      <c r="G5861" t="s">
        <v>23702</v>
      </c>
    </row>
    <row r="5862" spans="1:7" x14ac:dyDescent="0.25">
      <c r="A5862" t="s">
        <v>592</v>
      </c>
      <c r="B5862" t="str">
        <f t="shared" si="91"/>
        <v>O85</v>
      </c>
      <c r="D5862" t="s">
        <v>7066</v>
      </c>
      <c r="F5862" t="s">
        <v>4050</v>
      </c>
      <c r="G5862" t="s">
        <v>4051</v>
      </c>
    </row>
    <row r="5863" spans="1:7" x14ac:dyDescent="0.25">
      <c r="A5863" t="s">
        <v>23703</v>
      </c>
      <c r="B5863" t="str">
        <f t="shared" si="91"/>
        <v>O86</v>
      </c>
      <c r="D5863" t="s">
        <v>7066</v>
      </c>
      <c r="F5863" t="s">
        <v>23704</v>
      </c>
      <c r="G5863" t="s">
        <v>23705</v>
      </c>
    </row>
    <row r="5864" spans="1:7" x14ac:dyDescent="0.25">
      <c r="A5864" t="s">
        <v>23706</v>
      </c>
      <c r="B5864" t="str">
        <f t="shared" si="91"/>
        <v>O86</v>
      </c>
      <c r="D5864" t="s">
        <v>7066</v>
      </c>
      <c r="F5864" t="s">
        <v>23707</v>
      </c>
      <c r="G5864" t="s">
        <v>23708</v>
      </c>
    </row>
    <row r="5865" spans="1:7" x14ac:dyDescent="0.25">
      <c r="A5865" t="s">
        <v>23709</v>
      </c>
      <c r="B5865" t="str">
        <f t="shared" si="91"/>
        <v>O86</v>
      </c>
      <c r="D5865" t="s">
        <v>7066</v>
      </c>
      <c r="F5865" t="s">
        <v>23710</v>
      </c>
      <c r="G5865" t="s">
        <v>23711</v>
      </c>
    </row>
    <row r="5866" spans="1:7" x14ac:dyDescent="0.25">
      <c r="A5866" t="s">
        <v>23712</v>
      </c>
      <c r="B5866" t="str">
        <f t="shared" si="91"/>
        <v>O86</v>
      </c>
      <c r="D5866" t="s">
        <v>7066</v>
      </c>
      <c r="F5866" t="s">
        <v>23713</v>
      </c>
      <c r="G5866" t="s">
        <v>23714</v>
      </c>
    </row>
    <row r="5867" spans="1:7" x14ac:dyDescent="0.25">
      <c r="A5867" t="s">
        <v>23715</v>
      </c>
      <c r="B5867" t="str">
        <f t="shared" si="91"/>
        <v>O86</v>
      </c>
      <c r="D5867" t="s">
        <v>7066</v>
      </c>
      <c r="F5867" t="s">
        <v>23716</v>
      </c>
      <c r="G5867" t="s">
        <v>23717</v>
      </c>
    </row>
    <row r="5868" spans="1:7" x14ac:dyDescent="0.25">
      <c r="A5868" t="s">
        <v>23718</v>
      </c>
      <c r="B5868" t="str">
        <f t="shared" si="91"/>
        <v>O86</v>
      </c>
      <c r="D5868" t="s">
        <v>7066</v>
      </c>
      <c r="F5868" t="s">
        <v>23719</v>
      </c>
      <c r="G5868" t="s">
        <v>23720</v>
      </c>
    </row>
    <row r="5869" spans="1:7" x14ac:dyDescent="0.25">
      <c r="A5869" t="s">
        <v>23721</v>
      </c>
      <c r="B5869" t="str">
        <f t="shared" si="91"/>
        <v>O87</v>
      </c>
      <c r="D5869" t="s">
        <v>7066</v>
      </c>
      <c r="F5869" t="s">
        <v>23722</v>
      </c>
      <c r="G5869" t="s">
        <v>23723</v>
      </c>
    </row>
    <row r="5870" spans="1:7" x14ac:dyDescent="0.25">
      <c r="A5870" t="s">
        <v>23724</v>
      </c>
      <c r="B5870" t="str">
        <f t="shared" si="91"/>
        <v>O87</v>
      </c>
      <c r="D5870" t="s">
        <v>7066</v>
      </c>
      <c r="F5870" t="s">
        <v>23725</v>
      </c>
      <c r="G5870" t="s">
        <v>23726</v>
      </c>
    </row>
    <row r="5871" spans="1:7" x14ac:dyDescent="0.25">
      <c r="A5871" t="s">
        <v>23727</v>
      </c>
      <c r="B5871" t="str">
        <f t="shared" si="91"/>
        <v>O87</v>
      </c>
      <c r="D5871" t="s">
        <v>7066</v>
      </c>
      <c r="F5871" t="s">
        <v>23728</v>
      </c>
      <c r="G5871" t="s">
        <v>23729</v>
      </c>
    </row>
    <row r="5872" spans="1:7" x14ac:dyDescent="0.25">
      <c r="A5872" t="s">
        <v>23730</v>
      </c>
      <c r="B5872" t="str">
        <f t="shared" si="91"/>
        <v>O87</v>
      </c>
      <c r="D5872" t="s">
        <v>7066</v>
      </c>
      <c r="F5872" t="s">
        <v>23731</v>
      </c>
      <c r="G5872" t="s">
        <v>23732</v>
      </c>
    </row>
    <row r="5873" spans="1:7" x14ac:dyDescent="0.25">
      <c r="A5873" t="s">
        <v>23733</v>
      </c>
      <c r="B5873" t="str">
        <f t="shared" si="91"/>
        <v>O87</v>
      </c>
      <c r="D5873" t="s">
        <v>7066</v>
      </c>
      <c r="F5873" t="s">
        <v>23734</v>
      </c>
      <c r="G5873" t="s">
        <v>23735</v>
      </c>
    </row>
    <row r="5874" spans="1:7" x14ac:dyDescent="0.25">
      <c r="A5874" t="s">
        <v>23736</v>
      </c>
      <c r="B5874" t="str">
        <f t="shared" si="91"/>
        <v>O87</v>
      </c>
      <c r="D5874" t="s">
        <v>7066</v>
      </c>
      <c r="F5874" t="s">
        <v>23737</v>
      </c>
      <c r="G5874" t="s">
        <v>23738</v>
      </c>
    </row>
    <row r="5875" spans="1:7" x14ac:dyDescent="0.25">
      <c r="A5875" t="s">
        <v>23739</v>
      </c>
      <c r="B5875" t="str">
        <f t="shared" si="91"/>
        <v>O88</v>
      </c>
      <c r="D5875" t="s">
        <v>7066</v>
      </c>
      <c r="F5875" t="s">
        <v>23740</v>
      </c>
      <c r="G5875" t="s">
        <v>23741</v>
      </c>
    </row>
    <row r="5876" spans="1:7" x14ac:dyDescent="0.25">
      <c r="A5876" t="s">
        <v>23742</v>
      </c>
      <c r="B5876" t="str">
        <f t="shared" si="91"/>
        <v>O88</v>
      </c>
      <c r="D5876" t="s">
        <v>7066</v>
      </c>
      <c r="F5876" t="s">
        <v>23743</v>
      </c>
      <c r="G5876" t="s">
        <v>23744</v>
      </c>
    </row>
    <row r="5877" spans="1:7" x14ac:dyDescent="0.25">
      <c r="A5877" t="s">
        <v>23745</v>
      </c>
      <c r="B5877" t="str">
        <f t="shared" si="91"/>
        <v>O88</v>
      </c>
      <c r="D5877" t="s">
        <v>7066</v>
      </c>
      <c r="F5877" t="s">
        <v>23746</v>
      </c>
      <c r="G5877" t="s">
        <v>23747</v>
      </c>
    </row>
    <row r="5878" spans="1:7" x14ac:dyDescent="0.25">
      <c r="A5878" t="s">
        <v>23748</v>
      </c>
      <c r="B5878" t="str">
        <f t="shared" si="91"/>
        <v>O88</v>
      </c>
      <c r="D5878" t="s">
        <v>7066</v>
      </c>
      <c r="F5878" t="s">
        <v>23749</v>
      </c>
      <c r="G5878" t="s">
        <v>23750</v>
      </c>
    </row>
    <row r="5879" spans="1:7" x14ac:dyDescent="0.25">
      <c r="A5879" t="s">
        <v>23751</v>
      </c>
      <c r="B5879" t="str">
        <f t="shared" si="91"/>
        <v>O88</v>
      </c>
      <c r="D5879" t="s">
        <v>7066</v>
      </c>
      <c r="F5879" t="s">
        <v>23752</v>
      </c>
      <c r="G5879" t="s">
        <v>23753</v>
      </c>
    </row>
    <row r="5880" spans="1:7" x14ac:dyDescent="0.25">
      <c r="A5880" t="s">
        <v>23754</v>
      </c>
      <c r="B5880" t="str">
        <f t="shared" si="91"/>
        <v>O89</v>
      </c>
      <c r="D5880" t="s">
        <v>7066</v>
      </c>
      <c r="F5880" t="s">
        <v>23755</v>
      </c>
      <c r="G5880" t="s">
        <v>23756</v>
      </c>
    </row>
    <row r="5881" spans="1:7" x14ac:dyDescent="0.25">
      <c r="A5881" t="s">
        <v>23757</v>
      </c>
      <c r="B5881" t="str">
        <f t="shared" si="91"/>
        <v>O89</v>
      </c>
      <c r="D5881" t="s">
        <v>7066</v>
      </c>
      <c r="F5881" t="s">
        <v>23758</v>
      </c>
      <c r="G5881" t="s">
        <v>23759</v>
      </c>
    </row>
    <row r="5882" spans="1:7" x14ac:dyDescent="0.25">
      <c r="A5882" t="s">
        <v>23760</v>
      </c>
      <c r="B5882" t="str">
        <f t="shared" si="91"/>
        <v>O89</v>
      </c>
      <c r="D5882" t="s">
        <v>7066</v>
      </c>
      <c r="F5882" t="s">
        <v>23761</v>
      </c>
      <c r="G5882" t="s">
        <v>23762</v>
      </c>
    </row>
    <row r="5883" spans="1:7" x14ac:dyDescent="0.25">
      <c r="A5883" t="s">
        <v>23763</v>
      </c>
      <c r="B5883" t="str">
        <f t="shared" si="91"/>
        <v>O89</v>
      </c>
      <c r="D5883" t="s">
        <v>7066</v>
      </c>
      <c r="F5883" t="s">
        <v>23764</v>
      </c>
      <c r="G5883" t="s">
        <v>23765</v>
      </c>
    </row>
    <row r="5884" spans="1:7" x14ac:dyDescent="0.25">
      <c r="A5884" t="s">
        <v>23766</v>
      </c>
      <c r="B5884" t="str">
        <f t="shared" si="91"/>
        <v>O89</v>
      </c>
      <c r="D5884" t="s">
        <v>7066</v>
      </c>
      <c r="F5884" t="s">
        <v>23767</v>
      </c>
      <c r="G5884" t="s">
        <v>23768</v>
      </c>
    </row>
    <row r="5885" spans="1:7" x14ac:dyDescent="0.25">
      <c r="A5885" t="s">
        <v>23769</v>
      </c>
      <c r="B5885" t="str">
        <f t="shared" si="91"/>
        <v>O89</v>
      </c>
      <c r="D5885" t="s">
        <v>7066</v>
      </c>
      <c r="F5885" t="s">
        <v>23770</v>
      </c>
      <c r="G5885" t="s">
        <v>23771</v>
      </c>
    </row>
    <row r="5886" spans="1:7" x14ac:dyDescent="0.25">
      <c r="A5886" t="s">
        <v>23772</v>
      </c>
      <c r="B5886" t="str">
        <f t="shared" si="91"/>
        <v>O89</v>
      </c>
      <c r="D5886" t="s">
        <v>7066</v>
      </c>
      <c r="F5886" t="s">
        <v>23773</v>
      </c>
      <c r="G5886" t="s">
        <v>23774</v>
      </c>
    </row>
    <row r="5887" spans="1:7" x14ac:dyDescent="0.25">
      <c r="A5887" t="s">
        <v>23775</v>
      </c>
      <c r="B5887" t="str">
        <f t="shared" si="91"/>
        <v>O89</v>
      </c>
      <c r="D5887" t="s">
        <v>7066</v>
      </c>
      <c r="F5887" t="s">
        <v>23776</v>
      </c>
      <c r="G5887" t="s">
        <v>23777</v>
      </c>
    </row>
    <row r="5888" spans="1:7" x14ac:dyDescent="0.25">
      <c r="A5888" t="s">
        <v>23778</v>
      </c>
      <c r="B5888" t="str">
        <f t="shared" si="91"/>
        <v>O89</v>
      </c>
      <c r="D5888" t="s">
        <v>7066</v>
      </c>
      <c r="F5888" t="s">
        <v>23779</v>
      </c>
      <c r="G5888" t="s">
        <v>23780</v>
      </c>
    </row>
    <row r="5889" spans="1:7" x14ac:dyDescent="0.25">
      <c r="A5889" t="s">
        <v>23781</v>
      </c>
      <c r="B5889" t="str">
        <f t="shared" si="91"/>
        <v>O90</v>
      </c>
      <c r="D5889" t="s">
        <v>7066</v>
      </c>
      <c r="F5889" t="s">
        <v>23782</v>
      </c>
      <c r="G5889" t="s">
        <v>23783</v>
      </c>
    </row>
    <row r="5890" spans="1:7" x14ac:dyDescent="0.25">
      <c r="A5890" t="s">
        <v>23784</v>
      </c>
      <c r="B5890" t="str">
        <f t="shared" si="91"/>
        <v>O90</v>
      </c>
      <c r="D5890" t="s">
        <v>7066</v>
      </c>
      <c r="F5890" t="s">
        <v>23785</v>
      </c>
      <c r="G5890" t="s">
        <v>23786</v>
      </c>
    </row>
    <row r="5891" spans="1:7" x14ac:dyDescent="0.25">
      <c r="A5891" t="s">
        <v>23787</v>
      </c>
      <c r="B5891" t="str">
        <f t="shared" ref="B5891:B5954" si="92">LEFT(A5891,3)</f>
        <v>O90</v>
      </c>
      <c r="D5891" t="s">
        <v>7066</v>
      </c>
      <c r="F5891" t="s">
        <v>23788</v>
      </c>
      <c r="G5891" t="s">
        <v>23789</v>
      </c>
    </row>
    <row r="5892" spans="1:7" x14ac:dyDescent="0.25">
      <c r="A5892" t="s">
        <v>23790</v>
      </c>
      <c r="B5892" t="str">
        <f t="shared" si="92"/>
        <v>O90</v>
      </c>
      <c r="D5892" t="s">
        <v>7066</v>
      </c>
      <c r="F5892" t="s">
        <v>23791</v>
      </c>
      <c r="G5892" t="s">
        <v>23792</v>
      </c>
    </row>
    <row r="5893" spans="1:7" x14ac:dyDescent="0.25">
      <c r="A5893" t="s">
        <v>23793</v>
      </c>
      <c r="B5893" t="str">
        <f t="shared" si="92"/>
        <v>O90</v>
      </c>
      <c r="D5893" t="s">
        <v>7066</v>
      </c>
      <c r="F5893" t="s">
        <v>23794</v>
      </c>
      <c r="G5893" t="s">
        <v>23795</v>
      </c>
    </row>
    <row r="5894" spans="1:7" x14ac:dyDescent="0.25">
      <c r="A5894" t="s">
        <v>23796</v>
      </c>
      <c r="B5894" t="str">
        <f t="shared" si="92"/>
        <v>O90</v>
      </c>
      <c r="D5894" t="s">
        <v>7066</v>
      </c>
      <c r="F5894" t="s">
        <v>23797</v>
      </c>
      <c r="G5894" t="s">
        <v>23798</v>
      </c>
    </row>
    <row r="5895" spans="1:7" x14ac:dyDescent="0.25">
      <c r="A5895" t="s">
        <v>23799</v>
      </c>
      <c r="B5895" t="str">
        <f t="shared" si="92"/>
        <v>O90</v>
      </c>
      <c r="D5895" t="s">
        <v>7066</v>
      </c>
      <c r="F5895" t="s">
        <v>23800</v>
      </c>
      <c r="G5895" t="s">
        <v>23801</v>
      </c>
    </row>
    <row r="5896" spans="1:7" x14ac:dyDescent="0.25">
      <c r="A5896" t="s">
        <v>23802</v>
      </c>
      <c r="B5896" t="str">
        <f t="shared" si="92"/>
        <v>O90</v>
      </c>
      <c r="D5896" t="s">
        <v>7066</v>
      </c>
      <c r="F5896" t="s">
        <v>23803</v>
      </c>
      <c r="G5896" t="s">
        <v>23804</v>
      </c>
    </row>
    <row r="5897" spans="1:7" x14ac:dyDescent="0.25">
      <c r="A5897" t="s">
        <v>23805</v>
      </c>
      <c r="B5897" t="str">
        <f t="shared" si="92"/>
        <v>O91</v>
      </c>
      <c r="D5897" t="s">
        <v>7066</v>
      </c>
      <c r="F5897" t="s">
        <v>23806</v>
      </c>
      <c r="G5897" t="s">
        <v>23807</v>
      </c>
    </row>
    <row r="5898" spans="1:7" x14ac:dyDescent="0.25">
      <c r="A5898" t="s">
        <v>23808</v>
      </c>
      <c r="B5898" t="str">
        <f t="shared" si="92"/>
        <v>O91</v>
      </c>
      <c r="D5898" t="s">
        <v>7066</v>
      </c>
      <c r="F5898" t="s">
        <v>23809</v>
      </c>
      <c r="G5898" t="s">
        <v>23810</v>
      </c>
    </row>
    <row r="5899" spans="1:7" x14ac:dyDescent="0.25">
      <c r="A5899" t="s">
        <v>23811</v>
      </c>
      <c r="B5899" t="str">
        <f t="shared" si="92"/>
        <v>O91</v>
      </c>
      <c r="D5899" t="s">
        <v>7066</v>
      </c>
      <c r="F5899" t="s">
        <v>23812</v>
      </c>
      <c r="G5899" t="s">
        <v>23813</v>
      </c>
    </row>
    <row r="5900" spans="1:7" x14ac:dyDescent="0.25">
      <c r="A5900" t="s">
        <v>23814</v>
      </c>
      <c r="B5900" t="str">
        <f t="shared" si="92"/>
        <v>O92</v>
      </c>
      <c r="D5900" t="s">
        <v>7066</v>
      </c>
      <c r="F5900" t="s">
        <v>23815</v>
      </c>
      <c r="G5900" t="s">
        <v>23816</v>
      </c>
    </row>
    <row r="5901" spans="1:7" x14ac:dyDescent="0.25">
      <c r="A5901" t="s">
        <v>23817</v>
      </c>
      <c r="B5901" t="str">
        <f t="shared" si="92"/>
        <v>O92</v>
      </c>
      <c r="D5901" t="s">
        <v>7066</v>
      </c>
      <c r="F5901" t="s">
        <v>23818</v>
      </c>
      <c r="G5901" t="s">
        <v>23819</v>
      </c>
    </row>
    <row r="5902" spans="1:7" x14ac:dyDescent="0.25">
      <c r="A5902" t="s">
        <v>23820</v>
      </c>
      <c r="B5902" t="str">
        <f t="shared" si="92"/>
        <v>O92</v>
      </c>
      <c r="D5902" t="s">
        <v>7066</v>
      </c>
      <c r="F5902" t="s">
        <v>23821</v>
      </c>
      <c r="G5902" t="s">
        <v>23822</v>
      </c>
    </row>
    <row r="5903" spans="1:7" x14ac:dyDescent="0.25">
      <c r="A5903" t="s">
        <v>23823</v>
      </c>
      <c r="B5903" t="str">
        <f t="shared" si="92"/>
        <v>O92</v>
      </c>
      <c r="D5903" t="s">
        <v>7066</v>
      </c>
      <c r="F5903" t="s">
        <v>23824</v>
      </c>
      <c r="G5903" t="s">
        <v>23825</v>
      </c>
    </row>
    <row r="5904" spans="1:7" x14ac:dyDescent="0.25">
      <c r="A5904" t="s">
        <v>23826</v>
      </c>
      <c r="B5904" t="str">
        <f t="shared" si="92"/>
        <v>O92</v>
      </c>
      <c r="D5904" t="s">
        <v>7066</v>
      </c>
      <c r="F5904" t="s">
        <v>23827</v>
      </c>
      <c r="G5904" t="s">
        <v>23828</v>
      </c>
    </row>
    <row r="5905" spans="1:7" x14ac:dyDescent="0.25">
      <c r="A5905" t="s">
        <v>23829</v>
      </c>
      <c r="B5905" t="str">
        <f t="shared" si="92"/>
        <v>O92</v>
      </c>
      <c r="D5905" t="s">
        <v>7066</v>
      </c>
      <c r="F5905" t="s">
        <v>23830</v>
      </c>
      <c r="G5905" t="s">
        <v>23831</v>
      </c>
    </row>
    <row r="5906" spans="1:7" x14ac:dyDescent="0.25">
      <c r="A5906" t="s">
        <v>23832</v>
      </c>
      <c r="B5906" t="str">
        <f t="shared" si="92"/>
        <v>O92</v>
      </c>
      <c r="D5906" t="s">
        <v>7066</v>
      </c>
      <c r="F5906" t="s">
        <v>23833</v>
      </c>
      <c r="G5906" t="s">
        <v>23834</v>
      </c>
    </row>
    <row r="5907" spans="1:7" x14ac:dyDescent="0.25">
      <c r="A5907" t="s">
        <v>23835</v>
      </c>
      <c r="B5907" t="str">
        <f t="shared" si="92"/>
        <v>O92</v>
      </c>
      <c r="D5907" t="s">
        <v>7066</v>
      </c>
      <c r="F5907" t="s">
        <v>23836</v>
      </c>
      <c r="G5907" t="s">
        <v>23837</v>
      </c>
    </row>
    <row r="5908" spans="1:7" x14ac:dyDescent="0.25">
      <c r="A5908" t="s">
        <v>596</v>
      </c>
      <c r="B5908" t="str">
        <f t="shared" si="92"/>
        <v>O94</v>
      </c>
      <c r="D5908" t="s">
        <v>7066</v>
      </c>
      <c r="E5908" t="s">
        <v>7042</v>
      </c>
      <c r="F5908" t="s">
        <v>4072</v>
      </c>
      <c r="G5908" t="s">
        <v>4073</v>
      </c>
    </row>
    <row r="5909" spans="1:7" x14ac:dyDescent="0.25">
      <c r="A5909" t="s">
        <v>4074</v>
      </c>
      <c r="B5909" t="str">
        <f t="shared" si="92"/>
        <v>O95</v>
      </c>
      <c r="D5909" t="s">
        <v>7066</v>
      </c>
      <c r="F5909" t="s">
        <v>4075</v>
      </c>
      <c r="G5909" t="s">
        <v>4076</v>
      </c>
    </row>
    <row r="5910" spans="1:7" x14ac:dyDescent="0.25">
      <c r="A5910" t="s">
        <v>4077</v>
      </c>
      <c r="B5910" t="str">
        <f t="shared" si="92"/>
        <v>O96</v>
      </c>
      <c r="D5910" t="s">
        <v>7066</v>
      </c>
      <c r="F5910" t="s">
        <v>4078</v>
      </c>
      <c r="G5910" t="s">
        <v>4079</v>
      </c>
    </row>
    <row r="5911" spans="1:7" x14ac:dyDescent="0.25">
      <c r="A5911" t="s">
        <v>4080</v>
      </c>
      <c r="B5911" t="str">
        <f t="shared" si="92"/>
        <v>O97</v>
      </c>
      <c r="D5911" t="s">
        <v>7066</v>
      </c>
      <c r="F5911" t="s">
        <v>4081</v>
      </c>
      <c r="G5911" t="s">
        <v>4082</v>
      </c>
    </row>
    <row r="5912" spans="1:7" x14ac:dyDescent="0.25">
      <c r="A5912" t="s">
        <v>23838</v>
      </c>
      <c r="B5912" t="str">
        <f t="shared" si="92"/>
        <v>O98</v>
      </c>
      <c r="D5912" t="s">
        <v>7066</v>
      </c>
      <c r="F5912" t="s">
        <v>23839</v>
      </c>
      <c r="G5912" t="s">
        <v>23840</v>
      </c>
    </row>
    <row r="5913" spans="1:7" x14ac:dyDescent="0.25">
      <c r="A5913" t="s">
        <v>23841</v>
      </c>
      <c r="B5913" t="str">
        <f t="shared" si="92"/>
        <v>O98</v>
      </c>
      <c r="D5913" t="s">
        <v>7066</v>
      </c>
      <c r="F5913" t="s">
        <v>23842</v>
      </c>
      <c r="G5913" t="s">
        <v>23843</v>
      </c>
    </row>
    <row r="5914" spans="1:7" x14ac:dyDescent="0.25">
      <c r="A5914" t="s">
        <v>23844</v>
      </c>
      <c r="B5914" t="str">
        <f t="shared" si="92"/>
        <v>O98</v>
      </c>
      <c r="D5914" t="s">
        <v>7066</v>
      </c>
      <c r="F5914" t="s">
        <v>23845</v>
      </c>
      <c r="G5914" t="s">
        <v>23846</v>
      </c>
    </row>
    <row r="5915" spans="1:7" x14ac:dyDescent="0.25">
      <c r="A5915" t="s">
        <v>23847</v>
      </c>
      <c r="B5915" t="str">
        <f t="shared" si="92"/>
        <v>O98</v>
      </c>
      <c r="D5915" t="s">
        <v>7066</v>
      </c>
      <c r="F5915" t="s">
        <v>23848</v>
      </c>
      <c r="G5915" t="s">
        <v>23849</v>
      </c>
    </row>
    <row r="5916" spans="1:7" x14ac:dyDescent="0.25">
      <c r="A5916" t="s">
        <v>23850</v>
      </c>
      <c r="B5916" t="str">
        <f t="shared" si="92"/>
        <v>O98</v>
      </c>
      <c r="D5916" t="s">
        <v>7066</v>
      </c>
      <c r="F5916" t="s">
        <v>23851</v>
      </c>
      <c r="G5916" t="s">
        <v>23852</v>
      </c>
    </row>
    <row r="5917" spans="1:7" x14ac:dyDescent="0.25">
      <c r="A5917" t="s">
        <v>23853</v>
      </c>
      <c r="B5917" t="str">
        <f t="shared" si="92"/>
        <v>O98</v>
      </c>
      <c r="D5917" t="s">
        <v>7066</v>
      </c>
      <c r="F5917" t="s">
        <v>23854</v>
      </c>
      <c r="G5917" t="s">
        <v>23855</v>
      </c>
    </row>
    <row r="5918" spans="1:7" x14ac:dyDescent="0.25">
      <c r="A5918" t="s">
        <v>23856</v>
      </c>
      <c r="B5918" t="str">
        <f t="shared" si="92"/>
        <v>O98</v>
      </c>
      <c r="D5918" t="s">
        <v>7066</v>
      </c>
      <c r="F5918" t="s">
        <v>23857</v>
      </c>
      <c r="G5918" t="s">
        <v>23858</v>
      </c>
    </row>
    <row r="5919" spans="1:7" x14ac:dyDescent="0.25">
      <c r="A5919" t="s">
        <v>23859</v>
      </c>
      <c r="B5919" t="str">
        <f t="shared" si="92"/>
        <v>O98</v>
      </c>
      <c r="D5919" t="s">
        <v>7066</v>
      </c>
      <c r="F5919" t="s">
        <v>23860</v>
      </c>
      <c r="G5919" t="s">
        <v>23861</v>
      </c>
    </row>
    <row r="5920" spans="1:7" x14ac:dyDescent="0.25">
      <c r="A5920" t="s">
        <v>23862</v>
      </c>
      <c r="B5920" t="str">
        <f t="shared" si="92"/>
        <v>O98</v>
      </c>
      <c r="D5920" t="s">
        <v>7066</v>
      </c>
      <c r="F5920" t="s">
        <v>23863</v>
      </c>
      <c r="G5920" t="s">
        <v>23864</v>
      </c>
    </row>
    <row r="5921" spans="1:7" x14ac:dyDescent="0.25">
      <c r="A5921" t="s">
        <v>23865</v>
      </c>
      <c r="B5921" t="str">
        <f t="shared" si="92"/>
        <v>O99</v>
      </c>
      <c r="D5921" t="s">
        <v>7066</v>
      </c>
      <c r="F5921" t="s">
        <v>23866</v>
      </c>
      <c r="G5921" t="s">
        <v>23867</v>
      </c>
    </row>
    <row r="5922" spans="1:7" x14ac:dyDescent="0.25">
      <c r="A5922" t="s">
        <v>23868</v>
      </c>
      <c r="B5922" t="str">
        <f t="shared" si="92"/>
        <v>O99</v>
      </c>
      <c r="D5922" t="s">
        <v>7066</v>
      </c>
      <c r="F5922" t="s">
        <v>23869</v>
      </c>
      <c r="G5922" t="s">
        <v>23870</v>
      </c>
    </row>
    <row r="5923" spans="1:7" x14ac:dyDescent="0.25">
      <c r="A5923" t="s">
        <v>23871</v>
      </c>
      <c r="B5923" t="str">
        <f t="shared" si="92"/>
        <v>O99</v>
      </c>
      <c r="D5923" t="s">
        <v>7066</v>
      </c>
      <c r="F5923" t="s">
        <v>23872</v>
      </c>
      <c r="G5923" t="s">
        <v>23873</v>
      </c>
    </row>
    <row r="5924" spans="1:7" x14ac:dyDescent="0.25">
      <c r="A5924" t="s">
        <v>23874</v>
      </c>
      <c r="B5924" t="str">
        <f t="shared" si="92"/>
        <v>O99</v>
      </c>
      <c r="D5924" t="s">
        <v>7066</v>
      </c>
      <c r="F5924" t="s">
        <v>23875</v>
      </c>
      <c r="G5924" t="s">
        <v>23876</v>
      </c>
    </row>
    <row r="5925" spans="1:7" x14ac:dyDescent="0.25">
      <c r="A5925" t="s">
        <v>23877</v>
      </c>
      <c r="B5925" t="str">
        <f t="shared" si="92"/>
        <v>O99</v>
      </c>
      <c r="D5925" t="s">
        <v>7066</v>
      </c>
      <c r="F5925" t="s">
        <v>23878</v>
      </c>
      <c r="G5925" t="s">
        <v>23879</v>
      </c>
    </row>
    <row r="5926" spans="1:7" x14ac:dyDescent="0.25">
      <c r="A5926" t="s">
        <v>23880</v>
      </c>
      <c r="B5926" t="str">
        <f t="shared" si="92"/>
        <v>O99</v>
      </c>
      <c r="D5926" t="s">
        <v>7066</v>
      </c>
      <c r="F5926" t="s">
        <v>23881</v>
      </c>
      <c r="G5926" t="s">
        <v>23882</v>
      </c>
    </row>
    <row r="5927" spans="1:7" x14ac:dyDescent="0.25">
      <c r="A5927" t="s">
        <v>23883</v>
      </c>
      <c r="B5927" t="str">
        <f t="shared" si="92"/>
        <v>O99</v>
      </c>
      <c r="D5927" t="s">
        <v>7066</v>
      </c>
      <c r="F5927" t="s">
        <v>23884</v>
      </c>
      <c r="G5927" t="s">
        <v>23885</v>
      </c>
    </row>
    <row r="5928" spans="1:7" x14ac:dyDescent="0.25">
      <c r="A5928" t="s">
        <v>23886</v>
      </c>
      <c r="B5928" t="str">
        <f t="shared" si="92"/>
        <v>O99</v>
      </c>
      <c r="D5928" t="s">
        <v>7066</v>
      </c>
      <c r="F5928" t="s">
        <v>23887</v>
      </c>
      <c r="G5928" t="s">
        <v>23888</v>
      </c>
    </row>
    <row r="5929" spans="1:7" x14ac:dyDescent="0.25">
      <c r="A5929" t="s">
        <v>23889</v>
      </c>
      <c r="B5929" t="str">
        <f t="shared" si="92"/>
        <v>O99</v>
      </c>
      <c r="D5929" t="s">
        <v>7066</v>
      </c>
      <c r="F5929" t="s">
        <v>23890</v>
      </c>
      <c r="G5929" t="s">
        <v>23891</v>
      </c>
    </row>
    <row r="5930" spans="1:7" x14ac:dyDescent="0.25">
      <c r="A5930" t="s">
        <v>23892</v>
      </c>
      <c r="B5930" t="str">
        <f t="shared" si="92"/>
        <v>P00</v>
      </c>
      <c r="F5930" t="s">
        <v>23893</v>
      </c>
      <c r="G5930" t="s">
        <v>23894</v>
      </c>
    </row>
    <row r="5931" spans="1:7" x14ac:dyDescent="0.25">
      <c r="A5931" t="s">
        <v>23895</v>
      </c>
      <c r="B5931" t="str">
        <f t="shared" si="92"/>
        <v>P00</v>
      </c>
      <c r="F5931" t="s">
        <v>23896</v>
      </c>
      <c r="G5931" t="s">
        <v>23897</v>
      </c>
    </row>
    <row r="5932" spans="1:7" x14ac:dyDescent="0.25">
      <c r="A5932" t="s">
        <v>23898</v>
      </c>
      <c r="B5932" t="str">
        <f t="shared" si="92"/>
        <v>P00</v>
      </c>
      <c r="F5932" t="s">
        <v>23899</v>
      </c>
      <c r="G5932" t="s">
        <v>23900</v>
      </c>
    </row>
    <row r="5933" spans="1:7" x14ac:dyDescent="0.25">
      <c r="A5933" t="s">
        <v>23901</v>
      </c>
      <c r="B5933" t="str">
        <f t="shared" si="92"/>
        <v>P00</v>
      </c>
      <c r="F5933" t="s">
        <v>23902</v>
      </c>
      <c r="G5933" t="s">
        <v>23903</v>
      </c>
    </row>
    <row r="5934" spans="1:7" x14ac:dyDescent="0.25">
      <c r="A5934" t="s">
        <v>23904</v>
      </c>
      <c r="B5934" t="str">
        <f t="shared" si="92"/>
        <v>P00</v>
      </c>
      <c r="F5934" t="s">
        <v>23905</v>
      </c>
      <c r="G5934" t="s">
        <v>23906</v>
      </c>
    </row>
    <row r="5935" spans="1:7" x14ac:dyDescent="0.25">
      <c r="A5935" t="s">
        <v>23907</v>
      </c>
      <c r="B5935" t="str">
        <f t="shared" si="92"/>
        <v>P00</v>
      </c>
      <c r="F5935" t="s">
        <v>23908</v>
      </c>
      <c r="G5935" t="s">
        <v>23909</v>
      </c>
    </row>
    <row r="5936" spans="1:7" x14ac:dyDescent="0.25">
      <c r="A5936" t="s">
        <v>23910</v>
      </c>
      <c r="B5936" t="str">
        <f t="shared" si="92"/>
        <v>P00</v>
      </c>
      <c r="F5936" t="s">
        <v>23911</v>
      </c>
      <c r="G5936" t="s">
        <v>23912</v>
      </c>
    </row>
    <row r="5937" spans="1:7" x14ac:dyDescent="0.25">
      <c r="A5937" t="s">
        <v>23913</v>
      </c>
      <c r="B5937" t="str">
        <f t="shared" si="92"/>
        <v>P00</v>
      </c>
      <c r="F5937" t="s">
        <v>23914</v>
      </c>
      <c r="G5937" t="s">
        <v>23915</v>
      </c>
    </row>
    <row r="5938" spans="1:7" x14ac:dyDescent="0.25">
      <c r="A5938" t="s">
        <v>23916</v>
      </c>
      <c r="B5938" t="str">
        <f t="shared" si="92"/>
        <v>P00</v>
      </c>
      <c r="F5938" t="s">
        <v>23917</v>
      </c>
      <c r="G5938" t="s">
        <v>23918</v>
      </c>
    </row>
    <row r="5939" spans="1:7" x14ac:dyDescent="0.25">
      <c r="A5939" t="s">
        <v>23919</v>
      </c>
      <c r="B5939" t="str">
        <f t="shared" si="92"/>
        <v>P00</v>
      </c>
      <c r="F5939" t="s">
        <v>23920</v>
      </c>
      <c r="G5939" t="s">
        <v>23921</v>
      </c>
    </row>
    <row r="5940" spans="1:7" x14ac:dyDescent="0.25">
      <c r="A5940" t="s">
        <v>23922</v>
      </c>
      <c r="B5940" t="str">
        <f t="shared" si="92"/>
        <v>P01</v>
      </c>
      <c r="F5940" t="s">
        <v>23923</v>
      </c>
      <c r="G5940" t="s">
        <v>23924</v>
      </c>
    </row>
    <row r="5941" spans="1:7" x14ac:dyDescent="0.25">
      <c r="A5941" t="s">
        <v>23925</v>
      </c>
      <c r="B5941" t="str">
        <f t="shared" si="92"/>
        <v>P01</v>
      </c>
      <c r="F5941" t="s">
        <v>23926</v>
      </c>
      <c r="G5941" t="s">
        <v>23927</v>
      </c>
    </row>
    <row r="5942" spans="1:7" x14ac:dyDescent="0.25">
      <c r="A5942" t="s">
        <v>23928</v>
      </c>
      <c r="B5942" t="str">
        <f t="shared" si="92"/>
        <v>P01</v>
      </c>
      <c r="F5942" t="s">
        <v>23929</v>
      </c>
      <c r="G5942" t="s">
        <v>23930</v>
      </c>
    </row>
    <row r="5943" spans="1:7" x14ac:dyDescent="0.25">
      <c r="A5943" t="s">
        <v>23931</v>
      </c>
      <c r="B5943" t="str">
        <f t="shared" si="92"/>
        <v>P01</v>
      </c>
      <c r="F5943" t="s">
        <v>23932</v>
      </c>
      <c r="G5943" t="s">
        <v>23933</v>
      </c>
    </row>
    <row r="5944" spans="1:7" x14ac:dyDescent="0.25">
      <c r="A5944" t="s">
        <v>23934</v>
      </c>
      <c r="B5944" t="str">
        <f t="shared" si="92"/>
        <v>P01</v>
      </c>
      <c r="F5944" t="s">
        <v>23935</v>
      </c>
      <c r="G5944" t="s">
        <v>23936</v>
      </c>
    </row>
    <row r="5945" spans="1:7" x14ac:dyDescent="0.25">
      <c r="A5945" t="s">
        <v>23937</v>
      </c>
      <c r="B5945" t="str">
        <f t="shared" si="92"/>
        <v>P01</v>
      </c>
      <c r="F5945" t="s">
        <v>23938</v>
      </c>
      <c r="G5945" t="s">
        <v>23939</v>
      </c>
    </row>
    <row r="5946" spans="1:7" x14ac:dyDescent="0.25">
      <c r="A5946" t="s">
        <v>23940</v>
      </c>
      <c r="B5946" t="str">
        <f t="shared" si="92"/>
        <v>P01</v>
      </c>
      <c r="F5946" t="s">
        <v>23941</v>
      </c>
      <c r="G5946" t="s">
        <v>23942</v>
      </c>
    </row>
    <row r="5947" spans="1:7" x14ac:dyDescent="0.25">
      <c r="A5947" t="s">
        <v>23943</v>
      </c>
      <c r="B5947" t="str">
        <f t="shared" si="92"/>
        <v>P01</v>
      </c>
      <c r="F5947" t="s">
        <v>23944</v>
      </c>
      <c r="G5947" t="s">
        <v>23945</v>
      </c>
    </row>
    <row r="5948" spans="1:7" x14ac:dyDescent="0.25">
      <c r="A5948" t="s">
        <v>23946</v>
      </c>
      <c r="B5948" t="str">
        <f t="shared" si="92"/>
        <v>P01</v>
      </c>
      <c r="F5948" t="s">
        <v>23947</v>
      </c>
      <c r="G5948" t="s">
        <v>23948</v>
      </c>
    </row>
    <row r="5949" spans="1:7" x14ac:dyDescent="0.25">
      <c r="A5949" t="s">
        <v>23949</v>
      </c>
      <c r="B5949" t="str">
        <f t="shared" si="92"/>
        <v>P01</v>
      </c>
      <c r="F5949" t="s">
        <v>23950</v>
      </c>
      <c r="G5949" t="s">
        <v>23951</v>
      </c>
    </row>
    <row r="5950" spans="1:7" x14ac:dyDescent="0.25">
      <c r="A5950" t="s">
        <v>23952</v>
      </c>
      <c r="B5950" t="str">
        <f t="shared" si="92"/>
        <v>P02</v>
      </c>
      <c r="F5950" t="s">
        <v>23953</v>
      </c>
      <c r="G5950" t="s">
        <v>23954</v>
      </c>
    </row>
    <row r="5951" spans="1:7" x14ac:dyDescent="0.25">
      <c r="A5951" t="s">
        <v>23955</v>
      </c>
      <c r="B5951" t="str">
        <f t="shared" si="92"/>
        <v>P02</v>
      </c>
      <c r="F5951" t="s">
        <v>23956</v>
      </c>
      <c r="G5951" t="s">
        <v>23957</v>
      </c>
    </row>
    <row r="5952" spans="1:7" x14ac:dyDescent="0.25">
      <c r="A5952" t="s">
        <v>23958</v>
      </c>
      <c r="B5952" t="str">
        <f t="shared" si="92"/>
        <v>P02</v>
      </c>
      <c r="F5952" t="s">
        <v>23959</v>
      </c>
      <c r="G5952" t="s">
        <v>23960</v>
      </c>
    </row>
    <row r="5953" spans="1:7" x14ac:dyDescent="0.25">
      <c r="A5953" t="s">
        <v>23961</v>
      </c>
      <c r="B5953" t="str">
        <f t="shared" si="92"/>
        <v>P02</v>
      </c>
      <c r="F5953" t="s">
        <v>23962</v>
      </c>
      <c r="G5953" t="s">
        <v>23963</v>
      </c>
    </row>
    <row r="5954" spans="1:7" x14ac:dyDescent="0.25">
      <c r="A5954" t="s">
        <v>23964</v>
      </c>
      <c r="B5954" t="str">
        <f t="shared" si="92"/>
        <v>P02</v>
      </c>
      <c r="F5954" t="s">
        <v>23965</v>
      </c>
      <c r="G5954" t="s">
        <v>23966</v>
      </c>
    </row>
    <row r="5955" spans="1:7" x14ac:dyDescent="0.25">
      <c r="A5955" t="s">
        <v>23967</v>
      </c>
      <c r="B5955" t="str">
        <f t="shared" ref="B5955:B6018" si="93">LEFT(A5955,3)</f>
        <v>P02</v>
      </c>
      <c r="F5955" t="s">
        <v>23968</v>
      </c>
      <c r="G5955" t="s">
        <v>23969</v>
      </c>
    </row>
    <row r="5956" spans="1:7" x14ac:dyDescent="0.25">
      <c r="A5956" t="s">
        <v>23970</v>
      </c>
      <c r="B5956" t="str">
        <f t="shared" si="93"/>
        <v>P02</v>
      </c>
      <c r="F5956" t="s">
        <v>23971</v>
      </c>
      <c r="G5956" t="s">
        <v>23972</v>
      </c>
    </row>
    <row r="5957" spans="1:7" x14ac:dyDescent="0.25">
      <c r="A5957" t="s">
        <v>23973</v>
      </c>
      <c r="B5957" t="str">
        <f t="shared" si="93"/>
        <v>P02</v>
      </c>
      <c r="F5957" t="s">
        <v>23974</v>
      </c>
      <c r="G5957" t="s">
        <v>23975</v>
      </c>
    </row>
    <row r="5958" spans="1:7" x14ac:dyDescent="0.25">
      <c r="A5958" t="s">
        <v>23976</v>
      </c>
      <c r="B5958" t="str">
        <f t="shared" si="93"/>
        <v>P02</v>
      </c>
      <c r="F5958" t="s">
        <v>23977</v>
      </c>
      <c r="G5958" t="s">
        <v>23978</v>
      </c>
    </row>
    <row r="5959" spans="1:7" x14ac:dyDescent="0.25">
      <c r="A5959" t="s">
        <v>23979</v>
      </c>
      <c r="B5959" t="str">
        <f t="shared" si="93"/>
        <v>P02</v>
      </c>
      <c r="F5959" t="s">
        <v>23980</v>
      </c>
      <c r="G5959" t="s">
        <v>23981</v>
      </c>
    </row>
    <row r="5960" spans="1:7" x14ac:dyDescent="0.25">
      <c r="A5960" t="s">
        <v>23982</v>
      </c>
      <c r="B5960" t="str">
        <f t="shared" si="93"/>
        <v>P03</v>
      </c>
      <c r="F5960" t="s">
        <v>23983</v>
      </c>
      <c r="G5960" t="s">
        <v>23984</v>
      </c>
    </row>
    <row r="5961" spans="1:7" x14ac:dyDescent="0.25">
      <c r="A5961" t="s">
        <v>23985</v>
      </c>
      <c r="B5961" t="str">
        <f t="shared" si="93"/>
        <v>P03</v>
      </c>
      <c r="F5961" t="s">
        <v>23986</v>
      </c>
      <c r="G5961" t="s">
        <v>23987</v>
      </c>
    </row>
    <row r="5962" spans="1:7" x14ac:dyDescent="0.25">
      <c r="A5962" t="s">
        <v>23988</v>
      </c>
      <c r="B5962" t="str">
        <f t="shared" si="93"/>
        <v>P03</v>
      </c>
      <c r="F5962" t="s">
        <v>23989</v>
      </c>
      <c r="G5962" t="s">
        <v>23990</v>
      </c>
    </row>
    <row r="5963" spans="1:7" x14ac:dyDescent="0.25">
      <c r="A5963" t="s">
        <v>23991</v>
      </c>
      <c r="B5963" t="str">
        <f t="shared" si="93"/>
        <v>P03</v>
      </c>
      <c r="F5963" t="s">
        <v>23992</v>
      </c>
      <c r="G5963" t="s">
        <v>23993</v>
      </c>
    </row>
    <row r="5964" spans="1:7" x14ac:dyDescent="0.25">
      <c r="A5964" t="s">
        <v>23994</v>
      </c>
      <c r="B5964" t="str">
        <f t="shared" si="93"/>
        <v>P03</v>
      </c>
      <c r="F5964" t="s">
        <v>23995</v>
      </c>
      <c r="G5964" t="s">
        <v>23996</v>
      </c>
    </row>
    <row r="5965" spans="1:7" x14ac:dyDescent="0.25">
      <c r="A5965" t="s">
        <v>23997</v>
      </c>
      <c r="B5965" t="str">
        <f t="shared" si="93"/>
        <v>P03</v>
      </c>
      <c r="F5965" t="s">
        <v>23998</v>
      </c>
      <c r="G5965" t="s">
        <v>23999</v>
      </c>
    </row>
    <row r="5966" spans="1:7" x14ac:dyDescent="0.25">
      <c r="A5966" t="s">
        <v>24000</v>
      </c>
      <c r="B5966" t="str">
        <f t="shared" si="93"/>
        <v>P03</v>
      </c>
      <c r="F5966" t="s">
        <v>24001</v>
      </c>
      <c r="G5966" t="s">
        <v>24002</v>
      </c>
    </row>
    <row r="5967" spans="1:7" x14ac:dyDescent="0.25">
      <c r="A5967" t="s">
        <v>24003</v>
      </c>
      <c r="B5967" t="str">
        <f t="shared" si="93"/>
        <v>P03</v>
      </c>
      <c r="F5967" t="s">
        <v>24004</v>
      </c>
      <c r="G5967" t="s">
        <v>24005</v>
      </c>
    </row>
    <row r="5968" spans="1:7" x14ac:dyDescent="0.25">
      <c r="A5968" t="s">
        <v>24006</v>
      </c>
      <c r="B5968" t="str">
        <f t="shared" si="93"/>
        <v>P03</v>
      </c>
      <c r="F5968" t="s">
        <v>24007</v>
      </c>
      <c r="G5968" t="s">
        <v>24008</v>
      </c>
    </row>
    <row r="5969" spans="1:7" x14ac:dyDescent="0.25">
      <c r="A5969" t="s">
        <v>24009</v>
      </c>
      <c r="B5969" t="str">
        <f t="shared" si="93"/>
        <v>P04</v>
      </c>
      <c r="F5969" t="s">
        <v>24010</v>
      </c>
      <c r="G5969" t="s">
        <v>24011</v>
      </c>
    </row>
    <row r="5970" spans="1:7" x14ac:dyDescent="0.25">
      <c r="A5970" t="s">
        <v>24012</v>
      </c>
      <c r="B5970" t="str">
        <f t="shared" si="93"/>
        <v>P04</v>
      </c>
      <c r="F5970" t="s">
        <v>24013</v>
      </c>
      <c r="G5970" t="s">
        <v>24014</v>
      </c>
    </row>
    <row r="5971" spans="1:7" x14ac:dyDescent="0.25">
      <c r="A5971" t="s">
        <v>24015</v>
      </c>
      <c r="B5971" t="str">
        <f t="shared" si="93"/>
        <v>P04</v>
      </c>
      <c r="F5971" t="s">
        <v>24016</v>
      </c>
      <c r="G5971" t="s">
        <v>24017</v>
      </c>
    </row>
    <row r="5972" spans="1:7" x14ac:dyDescent="0.25">
      <c r="A5972" t="s">
        <v>24018</v>
      </c>
      <c r="B5972" t="str">
        <f t="shared" si="93"/>
        <v>P04</v>
      </c>
      <c r="F5972" t="s">
        <v>24019</v>
      </c>
      <c r="G5972" t="s">
        <v>24020</v>
      </c>
    </row>
    <row r="5973" spans="1:7" x14ac:dyDescent="0.25">
      <c r="A5973" t="s">
        <v>24021</v>
      </c>
      <c r="B5973" t="str">
        <f t="shared" si="93"/>
        <v>P04</v>
      </c>
      <c r="F5973" t="s">
        <v>24022</v>
      </c>
      <c r="G5973" t="s">
        <v>24023</v>
      </c>
    </row>
    <row r="5974" spans="1:7" x14ac:dyDescent="0.25">
      <c r="A5974" t="s">
        <v>24024</v>
      </c>
      <c r="B5974" t="str">
        <f t="shared" si="93"/>
        <v>P04</v>
      </c>
      <c r="F5974" t="s">
        <v>24025</v>
      </c>
      <c r="G5974" t="s">
        <v>24026</v>
      </c>
    </row>
    <row r="5975" spans="1:7" x14ac:dyDescent="0.25">
      <c r="A5975" t="s">
        <v>24027</v>
      </c>
      <c r="B5975" t="str">
        <f t="shared" si="93"/>
        <v>P04</v>
      </c>
      <c r="F5975" t="s">
        <v>24028</v>
      </c>
      <c r="G5975" t="s">
        <v>24029</v>
      </c>
    </row>
    <row r="5976" spans="1:7" x14ac:dyDescent="0.25">
      <c r="A5976" t="s">
        <v>24030</v>
      </c>
      <c r="B5976" t="str">
        <f t="shared" si="93"/>
        <v>P04</v>
      </c>
      <c r="F5976" t="s">
        <v>24031</v>
      </c>
      <c r="G5976" t="s">
        <v>24032</v>
      </c>
    </row>
    <row r="5977" spans="1:7" x14ac:dyDescent="0.25">
      <c r="A5977" t="s">
        <v>24033</v>
      </c>
      <c r="B5977" t="str">
        <f t="shared" si="93"/>
        <v>P04</v>
      </c>
      <c r="F5977" t="s">
        <v>24034</v>
      </c>
      <c r="G5977" t="s">
        <v>24035</v>
      </c>
    </row>
    <row r="5978" spans="1:7" x14ac:dyDescent="0.25">
      <c r="A5978" t="s">
        <v>24036</v>
      </c>
      <c r="B5978" t="str">
        <f t="shared" si="93"/>
        <v>P05</v>
      </c>
      <c r="F5978" t="s">
        <v>24037</v>
      </c>
      <c r="G5978" t="s">
        <v>24038</v>
      </c>
    </row>
    <row r="5979" spans="1:7" x14ac:dyDescent="0.25">
      <c r="A5979" t="s">
        <v>24039</v>
      </c>
      <c r="B5979" t="str">
        <f t="shared" si="93"/>
        <v>P05</v>
      </c>
      <c r="F5979" t="s">
        <v>24040</v>
      </c>
      <c r="G5979" t="s">
        <v>24041</v>
      </c>
    </row>
    <row r="5980" spans="1:7" x14ac:dyDescent="0.25">
      <c r="A5980" t="s">
        <v>24042</v>
      </c>
      <c r="B5980" t="str">
        <f t="shared" si="93"/>
        <v>P05</v>
      </c>
      <c r="F5980" t="s">
        <v>24043</v>
      </c>
      <c r="G5980" t="s">
        <v>24044</v>
      </c>
    </row>
    <row r="5981" spans="1:7" x14ac:dyDescent="0.25">
      <c r="A5981" t="s">
        <v>24045</v>
      </c>
      <c r="B5981" t="str">
        <f t="shared" si="93"/>
        <v>P05</v>
      </c>
      <c r="F5981" t="s">
        <v>24046</v>
      </c>
      <c r="G5981" t="s">
        <v>24047</v>
      </c>
    </row>
    <row r="5982" spans="1:7" x14ac:dyDescent="0.25">
      <c r="A5982" t="s">
        <v>24048</v>
      </c>
      <c r="B5982" t="str">
        <f t="shared" si="93"/>
        <v>P07</v>
      </c>
      <c r="F5982" t="s">
        <v>24049</v>
      </c>
      <c r="G5982" t="s">
        <v>24050</v>
      </c>
    </row>
    <row r="5983" spans="1:7" x14ac:dyDescent="0.25">
      <c r="A5983" t="s">
        <v>24051</v>
      </c>
      <c r="B5983" t="str">
        <f t="shared" si="93"/>
        <v>P07</v>
      </c>
      <c r="F5983" t="s">
        <v>24052</v>
      </c>
      <c r="G5983" t="s">
        <v>24053</v>
      </c>
    </row>
    <row r="5984" spans="1:7" x14ac:dyDescent="0.25">
      <c r="A5984" t="s">
        <v>24054</v>
      </c>
      <c r="B5984" t="str">
        <f t="shared" si="93"/>
        <v>P07</v>
      </c>
      <c r="F5984" t="s">
        <v>24055</v>
      </c>
      <c r="G5984" t="s">
        <v>24056</v>
      </c>
    </row>
    <row r="5985" spans="1:7" x14ac:dyDescent="0.25">
      <c r="A5985" t="s">
        <v>24057</v>
      </c>
      <c r="B5985" t="str">
        <f t="shared" si="93"/>
        <v>P07</v>
      </c>
      <c r="F5985" t="s">
        <v>24058</v>
      </c>
      <c r="G5985" t="s">
        <v>24059</v>
      </c>
    </row>
    <row r="5986" spans="1:7" x14ac:dyDescent="0.25">
      <c r="A5986" t="s">
        <v>24060</v>
      </c>
      <c r="B5986" t="str">
        <f t="shared" si="93"/>
        <v>P08</v>
      </c>
      <c r="F5986" t="s">
        <v>24061</v>
      </c>
      <c r="G5986" t="s">
        <v>24062</v>
      </c>
    </row>
    <row r="5987" spans="1:7" x14ac:dyDescent="0.25">
      <c r="A5987" t="s">
        <v>24063</v>
      </c>
      <c r="B5987" t="str">
        <f t="shared" si="93"/>
        <v>P08</v>
      </c>
      <c r="F5987" t="s">
        <v>24064</v>
      </c>
      <c r="G5987" t="s">
        <v>24065</v>
      </c>
    </row>
    <row r="5988" spans="1:7" x14ac:dyDescent="0.25">
      <c r="A5988" t="s">
        <v>24066</v>
      </c>
      <c r="B5988" t="str">
        <f t="shared" si="93"/>
        <v>P08</v>
      </c>
      <c r="F5988" t="s">
        <v>24067</v>
      </c>
      <c r="G5988" t="s">
        <v>24068</v>
      </c>
    </row>
    <row r="5989" spans="1:7" x14ac:dyDescent="0.25">
      <c r="A5989" t="s">
        <v>24069</v>
      </c>
      <c r="B5989" t="str">
        <f t="shared" si="93"/>
        <v>P10</v>
      </c>
      <c r="F5989" t="s">
        <v>24070</v>
      </c>
      <c r="G5989" t="s">
        <v>24071</v>
      </c>
    </row>
    <row r="5990" spans="1:7" x14ac:dyDescent="0.25">
      <c r="A5990" t="s">
        <v>24072</v>
      </c>
      <c r="B5990" t="str">
        <f t="shared" si="93"/>
        <v>P10</v>
      </c>
      <c r="F5990" t="s">
        <v>24073</v>
      </c>
      <c r="G5990" t="s">
        <v>24074</v>
      </c>
    </row>
    <row r="5991" spans="1:7" x14ac:dyDescent="0.25">
      <c r="A5991" t="s">
        <v>24075</v>
      </c>
      <c r="B5991" t="str">
        <f t="shared" si="93"/>
        <v>P10</v>
      </c>
      <c r="F5991" t="s">
        <v>24076</v>
      </c>
      <c r="G5991" t="s">
        <v>24077</v>
      </c>
    </row>
    <row r="5992" spans="1:7" x14ac:dyDescent="0.25">
      <c r="A5992" t="s">
        <v>24078</v>
      </c>
      <c r="B5992" t="str">
        <f t="shared" si="93"/>
        <v>P10</v>
      </c>
      <c r="F5992" t="s">
        <v>24079</v>
      </c>
      <c r="G5992" t="s">
        <v>24080</v>
      </c>
    </row>
    <row r="5993" spans="1:7" x14ac:dyDescent="0.25">
      <c r="A5993" t="s">
        <v>24081</v>
      </c>
      <c r="B5993" t="str">
        <f t="shared" si="93"/>
        <v>P10</v>
      </c>
      <c r="F5993" t="s">
        <v>24082</v>
      </c>
      <c r="G5993" t="s">
        <v>24083</v>
      </c>
    </row>
    <row r="5994" spans="1:7" x14ac:dyDescent="0.25">
      <c r="A5994" t="s">
        <v>24084</v>
      </c>
      <c r="B5994" t="str">
        <f t="shared" si="93"/>
        <v>P10</v>
      </c>
      <c r="F5994" t="s">
        <v>24085</v>
      </c>
      <c r="G5994" t="s">
        <v>24086</v>
      </c>
    </row>
    <row r="5995" spans="1:7" x14ac:dyDescent="0.25">
      <c r="A5995" t="s">
        <v>24087</v>
      </c>
      <c r="B5995" t="str">
        <f t="shared" si="93"/>
        <v>P10</v>
      </c>
      <c r="F5995" t="s">
        <v>24088</v>
      </c>
      <c r="G5995" t="s">
        <v>24089</v>
      </c>
    </row>
    <row r="5996" spans="1:7" x14ac:dyDescent="0.25">
      <c r="A5996" t="s">
        <v>24090</v>
      </c>
      <c r="B5996" t="str">
        <f t="shared" si="93"/>
        <v>P11</v>
      </c>
      <c r="F5996" t="s">
        <v>24091</v>
      </c>
      <c r="G5996" t="s">
        <v>24092</v>
      </c>
    </row>
    <row r="5997" spans="1:7" x14ac:dyDescent="0.25">
      <c r="A5997" t="s">
        <v>24093</v>
      </c>
      <c r="B5997" t="str">
        <f t="shared" si="93"/>
        <v>P11</v>
      </c>
      <c r="F5997" t="s">
        <v>24094</v>
      </c>
      <c r="G5997" t="s">
        <v>24095</v>
      </c>
    </row>
    <row r="5998" spans="1:7" x14ac:dyDescent="0.25">
      <c r="A5998" t="s">
        <v>24096</v>
      </c>
      <c r="B5998" t="str">
        <f t="shared" si="93"/>
        <v>P11</v>
      </c>
      <c r="F5998" t="s">
        <v>24097</v>
      </c>
      <c r="G5998" t="s">
        <v>24098</v>
      </c>
    </row>
    <row r="5999" spans="1:7" x14ac:dyDescent="0.25">
      <c r="A5999" t="s">
        <v>24099</v>
      </c>
      <c r="B5999" t="str">
        <f t="shared" si="93"/>
        <v>P11</v>
      </c>
      <c r="F5999" t="s">
        <v>24100</v>
      </c>
      <c r="G5999" t="s">
        <v>24101</v>
      </c>
    </row>
    <row r="6000" spans="1:7" x14ac:dyDescent="0.25">
      <c r="A6000" t="s">
        <v>24102</v>
      </c>
      <c r="B6000" t="str">
        <f t="shared" si="93"/>
        <v>P11</v>
      </c>
      <c r="F6000" t="s">
        <v>24103</v>
      </c>
      <c r="G6000" t="s">
        <v>24104</v>
      </c>
    </row>
    <row r="6001" spans="1:7" x14ac:dyDescent="0.25">
      <c r="A6001" t="s">
        <v>24105</v>
      </c>
      <c r="B6001" t="str">
        <f t="shared" si="93"/>
        <v>P11</v>
      </c>
      <c r="F6001" t="s">
        <v>24106</v>
      </c>
      <c r="G6001" t="s">
        <v>24107</v>
      </c>
    </row>
    <row r="6002" spans="1:7" x14ac:dyDescent="0.25">
      <c r="A6002" t="s">
        <v>24108</v>
      </c>
      <c r="B6002" t="str">
        <f t="shared" si="93"/>
        <v>P11</v>
      </c>
      <c r="F6002" t="s">
        <v>24109</v>
      </c>
      <c r="G6002" t="s">
        <v>24110</v>
      </c>
    </row>
    <row r="6003" spans="1:7" x14ac:dyDescent="0.25">
      <c r="A6003" t="s">
        <v>24111</v>
      </c>
      <c r="B6003" t="str">
        <f t="shared" si="93"/>
        <v>P12</v>
      </c>
      <c r="F6003" t="s">
        <v>24112</v>
      </c>
      <c r="G6003" t="s">
        <v>24113</v>
      </c>
    </row>
    <row r="6004" spans="1:7" x14ac:dyDescent="0.25">
      <c r="A6004" t="s">
        <v>24114</v>
      </c>
      <c r="B6004" t="str">
        <f t="shared" si="93"/>
        <v>P12</v>
      </c>
      <c r="F6004" t="s">
        <v>24115</v>
      </c>
      <c r="G6004" t="s">
        <v>24116</v>
      </c>
    </row>
    <row r="6005" spans="1:7" x14ac:dyDescent="0.25">
      <c r="A6005" t="s">
        <v>24117</v>
      </c>
      <c r="B6005" t="str">
        <f t="shared" si="93"/>
        <v>P12</v>
      </c>
      <c r="F6005" t="s">
        <v>24118</v>
      </c>
      <c r="G6005" t="s">
        <v>24119</v>
      </c>
    </row>
    <row r="6006" spans="1:7" x14ac:dyDescent="0.25">
      <c r="A6006" t="s">
        <v>24120</v>
      </c>
      <c r="B6006" t="str">
        <f t="shared" si="93"/>
        <v>P12</v>
      </c>
      <c r="F6006" t="s">
        <v>24121</v>
      </c>
      <c r="G6006" t="s">
        <v>24122</v>
      </c>
    </row>
    <row r="6007" spans="1:7" x14ac:dyDescent="0.25">
      <c r="A6007" t="s">
        <v>24123</v>
      </c>
      <c r="B6007" t="str">
        <f t="shared" si="93"/>
        <v>P12</v>
      </c>
      <c r="F6007" t="s">
        <v>24124</v>
      </c>
      <c r="G6007" t="s">
        <v>24125</v>
      </c>
    </row>
    <row r="6008" spans="1:7" x14ac:dyDescent="0.25">
      <c r="A6008" t="s">
        <v>24126</v>
      </c>
      <c r="B6008" t="str">
        <f t="shared" si="93"/>
        <v>P12</v>
      </c>
      <c r="F6008" t="s">
        <v>24127</v>
      </c>
      <c r="G6008" t="s">
        <v>24128</v>
      </c>
    </row>
    <row r="6009" spans="1:7" x14ac:dyDescent="0.25">
      <c r="A6009" t="s">
        <v>24129</v>
      </c>
      <c r="B6009" t="str">
        <f t="shared" si="93"/>
        <v>P12</v>
      </c>
      <c r="F6009" t="s">
        <v>24130</v>
      </c>
      <c r="G6009" t="s">
        <v>24131</v>
      </c>
    </row>
    <row r="6010" spans="1:7" x14ac:dyDescent="0.25">
      <c r="A6010" t="s">
        <v>24132</v>
      </c>
      <c r="B6010" t="str">
        <f t="shared" si="93"/>
        <v>P13</v>
      </c>
      <c r="F6010" t="s">
        <v>24133</v>
      </c>
      <c r="G6010" t="s">
        <v>24134</v>
      </c>
    </row>
    <row r="6011" spans="1:7" x14ac:dyDescent="0.25">
      <c r="A6011" t="s">
        <v>24135</v>
      </c>
      <c r="B6011" t="str">
        <f t="shared" si="93"/>
        <v>P13</v>
      </c>
      <c r="F6011" t="s">
        <v>24136</v>
      </c>
      <c r="G6011" t="s">
        <v>24137</v>
      </c>
    </row>
    <row r="6012" spans="1:7" x14ac:dyDescent="0.25">
      <c r="A6012" t="s">
        <v>24138</v>
      </c>
      <c r="B6012" t="str">
        <f t="shared" si="93"/>
        <v>P13</v>
      </c>
      <c r="F6012" t="s">
        <v>24139</v>
      </c>
      <c r="G6012" t="s">
        <v>24140</v>
      </c>
    </row>
    <row r="6013" spans="1:7" x14ac:dyDescent="0.25">
      <c r="A6013" t="s">
        <v>24141</v>
      </c>
      <c r="B6013" t="str">
        <f t="shared" si="93"/>
        <v>P13</v>
      </c>
      <c r="F6013" t="s">
        <v>24142</v>
      </c>
      <c r="G6013" t="s">
        <v>24143</v>
      </c>
    </row>
    <row r="6014" spans="1:7" x14ac:dyDescent="0.25">
      <c r="A6014" t="s">
        <v>24144</v>
      </c>
      <c r="B6014" t="str">
        <f t="shared" si="93"/>
        <v>P13</v>
      </c>
      <c r="F6014" t="s">
        <v>24145</v>
      </c>
      <c r="G6014" t="s">
        <v>24146</v>
      </c>
    </row>
    <row r="6015" spans="1:7" x14ac:dyDescent="0.25">
      <c r="A6015" t="s">
        <v>24147</v>
      </c>
      <c r="B6015" t="str">
        <f t="shared" si="93"/>
        <v>P13</v>
      </c>
      <c r="F6015" t="s">
        <v>24148</v>
      </c>
      <c r="G6015" t="s">
        <v>24149</v>
      </c>
    </row>
    <row r="6016" spans="1:7" x14ac:dyDescent="0.25">
      <c r="A6016" t="s">
        <v>24150</v>
      </c>
      <c r="B6016" t="str">
        <f t="shared" si="93"/>
        <v>P13</v>
      </c>
      <c r="F6016" t="s">
        <v>24151</v>
      </c>
      <c r="G6016" t="s">
        <v>24152</v>
      </c>
    </row>
    <row r="6017" spans="1:7" x14ac:dyDescent="0.25">
      <c r="A6017" t="s">
        <v>24153</v>
      </c>
      <c r="B6017" t="str">
        <f t="shared" si="93"/>
        <v>P14</v>
      </c>
      <c r="F6017" t="s">
        <v>24154</v>
      </c>
      <c r="G6017" t="s">
        <v>24155</v>
      </c>
    </row>
    <row r="6018" spans="1:7" x14ac:dyDescent="0.25">
      <c r="A6018" t="s">
        <v>24156</v>
      </c>
      <c r="B6018" t="str">
        <f t="shared" si="93"/>
        <v>P14</v>
      </c>
      <c r="F6018" t="s">
        <v>24157</v>
      </c>
      <c r="G6018" t="s">
        <v>24158</v>
      </c>
    </row>
    <row r="6019" spans="1:7" x14ac:dyDescent="0.25">
      <c r="A6019" t="s">
        <v>24159</v>
      </c>
      <c r="B6019" t="str">
        <f t="shared" ref="B6019:B6082" si="94">LEFT(A6019,3)</f>
        <v>P14</v>
      </c>
      <c r="F6019" t="s">
        <v>24160</v>
      </c>
      <c r="G6019" t="s">
        <v>24161</v>
      </c>
    </row>
    <row r="6020" spans="1:7" x14ac:dyDescent="0.25">
      <c r="A6020" t="s">
        <v>24162</v>
      </c>
      <c r="B6020" t="str">
        <f t="shared" si="94"/>
        <v>P14</v>
      </c>
      <c r="F6020" t="s">
        <v>24163</v>
      </c>
      <c r="G6020" t="s">
        <v>24164</v>
      </c>
    </row>
    <row r="6021" spans="1:7" x14ac:dyDescent="0.25">
      <c r="A6021" t="s">
        <v>24165</v>
      </c>
      <c r="B6021" t="str">
        <f t="shared" si="94"/>
        <v>P14</v>
      </c>
      <c r="F6021" t="s">
        <v>24166</v>
      </c>
      <c r="G6021" t="s">
        <v>24167</v>
      </c>
    </row>
    <row r="6022" spans="1:7" x14ac:dyDescent="0.25">
      <c r="A6022" t="s">
        <v>24168</v>
      </c>
      <c r="B6022" t="str">
        <f t="shared" si="94"/>
        <v>P14</v>
      </c>
      <c r="F6022" t="s">
        <v>24169</v>
      </c>
      <c r="G6022" t="s">
        <v>24170</v>
      </c>
    </row>
    <row r="6023" spans="1:7" x14ac:dyDescent="0.25">
      <c r="A6023" t="s">
        <v>24171</v>
      </c>
      <c r="B6023" t="str">
        <f t="shared" si="94"/>
        <v>P15</v>
      </c>
      <c r="F6023" t="s">
        <v>24172</v>
      </c>
      <c r="G6023" t="s">
        <v>24173</v>
      </c>
    </row>
    <row r="6024" spans="1:7" x14ac:dyDescent="0.25">
      <c r="A6024" t="s">
        <v>24174</v>
      </c>
      <c r="B6024" t="str">
        <f t="shared" si="94"/>
        <v>P15</v>
      </c>
      <c r="F6024" t="s">
        <v>24175</v>
      </c>
      <c r="G6024" t="s">
        <v>24176</v>
      </c>
    </row>
    <row r="6025" spans="1:7" x14ac:dyDescent="0.25">
      <c r="A6025" t="s">
        <v>24177</v>
      </c>
      <c r="B6025" t="str">
        <f t="shared" si="94"/>
        <v>P15</v>
      </c>
      <c r="F6025" t="s">
        <v>24178</v>
      </c>
      <c r="G6025" t="s">
        <v>24179</v>
      </c>
    </row>
    <row r="6026" spans="1:7" x14ac:dyDescent="0.25">
      <c r="A6026" t="s">
        <v>24180</v>
      </c>
      <c r="B6026" t="str">
        <f t="shared" si="94"/>
        <v>P15</v>
      </c>
      <c r="F6026" t="s">
        <v>24181</v>
      </c>
      <c r="G6026" t="s">
        <v>24182</v>
      </c>
    </row>
    <row r="6027" spans="1:7" x14ac:dyDescent="0.25">
      <c r="A6027" t="s">
        <v>24183</v>
      </c>
      <c r="B6027" t="str">
        <f t="shared" si="94"/>
        <v>P15</v>
      </c>
      <c r="F6027" t="s">
        <v>24184</v>
      </c>
      <c r="G6027" t="s">
        <v>24185</v>
      </c>
    </row>
    <row r="6028" spans="1:7" x14ac:dyDescent="0.25">
      <c r="A6028" t="s">
        <v>24186</v>
      </c>
      <c r="B6028" t="str">
        <f t="shared" si="94"/>
        <v>P15</v>
      </c>
      <c r="F6028" t="s">
        <v>24187</v>
      </c>
      <c r="G6028" t="s">
        <v>24188</v>
      </c>
    </row>
    <row r="6029" spans="1:7" x14ac:dyDescent="0.25">
      <c r="A6029" t="s">
        <v>24189</v>
      </c>
      <c r="B6029" t="str">
        <f t="shared" si="94"/>
        <v>P15</v>
      </c>
      <c r="F6029" t="s">
        <v>24190</v>
      </c>
      <c r="G6029" t="s">
        <v>24191</v>
      </c>
    </row>
    <row r="6030" spans="1:7" x14ac:dyDescent="0.25">
      <c r="A6030" t="s">
        <v>24192</v>
      </c>
      <c r="B6030" t="str">
        <f t="shared" si="94"/>
        <v>P15</v>
      </c>
      <c r="F6030" t="s">
        <v>24193</v>
      </c>
      <c r="G6030" t="s">
        <v>24194</v>
      </c>
    </row>
    <row r="6031" spans="1:7" x14ac:dyDescent="0.25">
      <c r="A6031" t="s">
        <v>24195</v>
      </c>
      <c r="B6031" t="str">
        <f t="shared" si="94"/>
        <v>P15</v>
      </c>
      <c r="F6031" t="s">
        <v>24196</v>
      </c>
      <c r="G6031" t="s">
        <v>24197</v>
      </c>
    </row>
    <row r="6032" spans="1:7" x14ac:dyDescent="0.25">
      <c r="A6032" t="s">
        <v>24198</v>
      </c>
      <c r="B6032" t="str">
        <f t="shared" si="94"/>
        <v>P20</v>
      </c>
      <c r="F6032" t="s">
        <v>24199</v>
      </c>
      <c r="G6032" t="s">
        <v>24200</v>
      </c>
    </row>
    <row r="6033" spans="1:7" x14ac:dyDescent="0.25">
      <c r="A6033" t="s">
        <v>24201</v>
      </c>
      <c r="B6033" t="str">
        <f t="shared" si="94"/>
        <v>P20</v>
      </c>
      <c r="F6033" t="s">
        <v>24202</v>
      </c>
      <c r="G6033" t="s">
        <v>24203</v>
      </c>
    </row>
    <row r="6034" spans="1:7" x14ac:dyDescent="0.25">
      <c r="A6034" t="s">
        <v>24204</v>
      </c>
      <c r="B6034" t="str">
        <f t="shared" si="94"/>
        <v>P20</v>
      </c>
      <c r="F6034" t="s">
        <v>24205</v>
      </c>
      <c r="G6034" t="s">
        <v>24206</v>
      </c>
    </row>
    <row r="6035" spans="1:7" x14ac:dyDescent="0.25">
      <c r="A6035" t="s">
        <v>24207</v>
      </c>
      <c r="B6035" t="str">
        <f t="shared" si="94"/>
        <v>P21</v>
      </c>
      <c r="F6035" t="s">
        <v>24208</v>
      </c>
      <c r="G6035" t="s">
        <v>24209</v>
      </c>
    </row>
    <row r="6036" spans="1:7" x14ac:dyDescent="0.25">
      <c r="A6036" t="s">
        <v>24210</v>
      </c>
      <c r="B6036" t="str">
        <f t="shared" si="94"/>
        <v>P21</v>
      </c>
      <c r="F6036" t="s">
        <v>24211</v>
      </c>
      <c r="G6036" t="s">
        <v>24212</v>
      </c>
    </row>
    <row r="6037" spans="1:7" x14ac:dyDescent="0.25">
      <c r="A6037" t="s">
        <v>24213</v>
      </c>
      <c r="B6037" t="str">
        <f t="shared" si="94"/>
        <v>P21</v>
      </c>
      <c r="F6037" t="s">
        <v>24214</v>
      </c>
      <c r="G6037" t="s">
        <v>24215</v>
      </c>
    </row>
    <row r="6038" spans="1:7" x14ac:dyDescent="0.25">
      <c r="A6038" t="s">
        <v>24216</v>
      </c>
      <c r="B6038" t="str">
        <f t="shared" si="94"/>
        <v>P22</v>
      </c>
      <c r="F6038" t="s">
        <v>24217</v>
      </c>
      <c r="G6038" t="s">
        <v>24218</v>
      </c>
    </row>
    <row r="6039" spans="1:7" x14ac:dyDescent="0.25">
      <c r="A6039" t="s">
        <v>24219</v>
      </c>
      <c r="B6039" t="str">
        <f t="shared" si="94"/>
        <v>P22</v>
      </c>
      <c r="F6039" t="s">
        <v>24220</v>
      </c>
      <c r="G6039" t="s">
        <v>24221</v>
      </c>
    </row>
    <row r="6040" spans="1:7" x14ac:dyDescent="0.25">
      <c r="A6040" t="s">
        <v>24222</v>
      </c>
      <c r="B6040" t="str">
        <f t="shared" si="94"/>
        <v>P22</v>
      </c>
      <c r="F6040" t="s">
        <v>24223</v>
      </c>
      <c r="G6040" t="s">
        <v>24224</v>
      </c>
    </row>
    <row r="6041" spans="1:7" x14ac:dyDescent="0.25">
      <c r="A6041" t="s">
        <v>24225</v>
      </c>
      <c r="B6041" t="str">
        <f t="shared" si="94"/>
        <v>P22</v>
      </c>
      <c r="F6041" t="s">
        <v>24226</v>
      </c>
      <c r="G6041" t="s">
        <v>24227</v>
      </c>
    </row>
    <row r="6042" spans="1:7" x14ac:dyDescent="0.25">
      <c r="A6042" t="s">
        <v>24228</v>
      </c>
      <c r="B6042" t="str">
        <f t="shared" si="94"/>
        <v>P23</v>
      </c>
      <c r="F6042" t="s">
        <v>24229</v>
      </c>
      <c r="G6042" t="s">
        <v>24230</v>
      </c>
    </row>
    <row r="6043" spans="1:7" x14ac:dyDescent="0.25">
      <c r="A6043" t="s">
        <v>24231</v>
      </c>
      <c r="B6043" t="str">
        <f t="shared" si="94"/>
        <v>P23</v>
      </c>
      <c r="F6043" t="s">
        <v>24232</v>
      </c>
      <c r="G6043" t="s">
        <v>24233</v>
      </c>
    </row>
    <row r="6044" spans="1:7" x14ac:dyDescent="0.25">
      <c r="A6044" t="s">
        <v>24234</v>
      </c>
      <c r="B6044" t="str">
        <f t="shared" si="94"/>
        <v>P23</v>
      </c>
      <c r="F6044" t="s">
        <v>24235</v>
      </c>
      <c r="G6044" t="s">
        <v>24236</v>
      </c>
    </row>
    <row r="6045" spans="1:7" x14ac:dyDescent="0.25">
      <c r="A6045" t="s">
        <v>24237</v>
      </c>
      <c r="B6045" t="str">
        <f t="shared" si="94"/>
        <v>P23</v>
      </c>
      <c r="F6045" t="s">
        <v>24238</v>
      </c>
      <c r="G6045" t="s">
        <v>24239</v>
      </c>
    </row>
    <row r="6046" spans="1:7" x14ac:dyDescent="0.25">
      <c r="A6046" t="s">
        <v>24240</v>
      </c>
      <c r="B6046" t="str">
        <f t="shared" si="94"/>
        <v>P23</v>
      </c>
      <c r="F6046" t="s">
        <v>24241</v>
      </c>
      <c r="G6046" t="s">
        <v>24242</v>
      </c>
    </row>
    <row r="6047" spans="1:7" x14ac:dyDescent="0.25">
      <c r="A6047" t="s">
        <v>24243</v>
      </c>
      <c r="B6047" t="str">
        <f t="shared" si="94"/>
        <v>P23</v>
      </c>
      <c r="F6047" t="s">
        <v>24244</v>
      </c>
      <c r="G6047" t="s">
        <v>24245</v>
      </c>
    </row>
    <row r="6048" spans="1:7" x14ac:dyDescent="0.25">
      <c r="A6048" t="s">
        <v>24246</v>
      </c>
      <c r="B6048" t="str">
        <f t="shared" si="94"/>
        <v>P23</v>
      </c>
      <c r="F6048" t="s">
        <v>24247</v>
      </c>
      <c r="G6048" t="s">
        <v>24248</v>
      </c>
    </row>
    <row r="6049" spans="1:7" x14ac:dyDescent="0.25">
      <c r="A6049" t="s">
        <v>24249</v>
      </c>
      <c r="B6049" t="str">
        <f t="shared" si="94"/>
        <v>P23</v>
      </c>
      <c r="F6049" t="s">
        <v>24250</v>
      </c>
      <c r="G6049" t="s">
        <v>24251</v>
      </c>
    </row>
    <row r="6050" spans="1:7" x14ac:dyDescent="0.25">
      <c r="A6050" t="s">
        <v>24252</v>
      </c>
      <c r="B6050" t="str">
        <f t="shared" si="94"/>
        <v>P23</v>
      </c>
      <c r="F6050" t="s">
        <v>24253</v>
      </c>
      <c r="G6050" t="s">
        <v>24254</v>
      </c>
    </row>
    <row r="6051" spans="1:7" x14ac:dyDescent="0.25">
      <c r="A6051" t="s">
        <v>24255</v>
      </c>
      <c r="B6051" t="str">
        <f t="shared" si="94"/>
        <v>P24</v>
      </c>
      <c r="F6051" t="s">
        <v>24256</v>
      </c>
      <c r="G6051" t="s">
        <v>24257</v>
      </c>
    </row>
    <row r="6052" spans="1:7" x14ac:dyDescent="0.25">
      <c r="A6052" t="s">
        <v>24258</v>
      </c>
      <c r="B6052" t="str">
        <f t="shared" si="94"/>
        <v>P24</v>
      </c>
      <c r="F6052" t="s">
        <v>24259</v>
      </c>
      <c r="G6052" t="s">
        <v>24260</v>
      </c>
    </row>
    <row r="6053" spans="1:7" x14ac:dyDescent="0.25">
      <c r="A6053" t="s">
        <v>24261</v>
      </c>
      <c r="B6053" t="str">
        <f t="shared" si="94"/>
        <v>P24</v>
      </c>
      <c r="F6053" t="s">
        <v>24262</v>
      </c>
      <c r="G6053" t="s">
        <v>24263</v>
      </c>
    </row>
    <row r="6054" spans="1:7" x14ac:dyDescent="0.25">
      <c r="A6054" t="s">
        <v>24264</v>
      </c>
      <c r="B6054" t="str">
        <f t="shared" si="94"/>
        <v>P24</v>
      </c>
      <c r="F6054" t="s">
        <v>24265</v>
      </c>
      <c r="G6054" t="s">
        <v>24266</v>
      </c>
    </row>
    <row r="6055" spans="1:7" x14ac:dyDescent="0.25">
      <c r="A6055" t="s">
        <v>24267</v>
      </c>
      <c r="B6055" t="str">
        <f t="shared" si="94"/>
        <v>P24</v>
      </c>
      <c r="F6055" t="s">
        <v>24268</v>
      </c>
      <c r="G6055" t="s">
        <v>24269</v>
      </c>
    </row>
    <row r="6056" spans="1:7" x14ac:dyDescent="0.25">
      <c r="A6056" t="s">
        <v>24270</v>
      </c>
      <c r="B6056" t="str">
        <f t="shared" si="94"/>
        <v>P24</v>
      </c>
      <c r="F6056" t="s">
        <v>24271</v>
      </c>
      <c r="G6056" t="s">
        <v>24272</v>
      </c>
    </row>
    <row r="6057" spans="1:7" x14ac:dyDescent="0.25">
      <c r="A6057" t="s">
        <v>24273</v>
      </c>
      <c r="B6057" t="str">
        <f t="shared" si="94"/>
        <v>P25</v>
      </c>
      <c r="F6057" t="s">
        <v>24274</v>
      </c>
      <c r="G6057" t="s">
        <v>24275</v>
      </c>
    </row>
    <row r="6058" spans="1:7" x14ac:dyDescent="0.25">
      <c r="A6058" t="s">
        <v>24276</v>
      </c>
      <c r="B6058" t="str">
        <f t="shared" si="94"/>
        <v>P25</v>
      </c>
      <c r="F6058" t="s">
        <v>24277</v>
      </c>
      <c r="G6058" t="s">
        <v>24278</v>
      </c>
    </row>
    <row r="6059" spans="1:7" x14ac:dyDescent="0.25">
      <c r="A6059" t="s">
        <v>24279</v>
      </c>
      <c r="B6059" t="str">
        <f t="shared" si="94"/>
        <v>P25</v>
      </c>
      <c r="F6059" t="s">
        <v>24280</v>
      </c>
      <c r="G6059" t="s">
        <v>24281</v>
      </c>
    </row>
    <row r="6060" spans="1:7" x14ac:dyDescent="0.25">
      <c r="A6060" t="s">
        <v>24282</v>
      </c>
      <c r="B6060" t="str">
        <f t="shared" si="94"/>
        <v>P25</v>
      </c>
      <c r="F6060" t="s">
        <v>24283</v>
      </c>
      <c r="G6060" t="s">
        <v>24284</v>
      </c>
    </row>
    <row r="6061" spans="1:7" x14ac:dyDescent="0.25">
      <c r="A6061" t="s">
        <v>24285</v>
      </c>
      <c r="B6061" t="str">
        <f t="shared" si="94"/>
        <v>P25</v>
      </c>
      <c r="F6061" t="s">
        <v>24286</v>
      </c>
      <c r="G6061" t="s">
        <v>24287</v>
      </c>
    </row>
    <row r="6062" spans="1:7" x14ac:dyDescent="0.25">
      <c r="A6062" t="s">
        <v>24288</v>
      </c>
      <c r="B6062" t="str">
        <f t="shared" si="94"/>
        <v>P26</v>
      </c>
      <c r="F6062" t="s">
        <v>24289</v>
      </c>
      <c r="G6062" t="s">
        <v>24290</v>
      </c>
    </row>
    <row r="6063" spans="1:7" x14ac:dyDescent="0.25">
      <c r="A6063" t="s">
        <v>24291</v>
      </c>
      <c r="B6063" t="str">
        <f t="shared" si="94"/>
        <v>P26</v>
      </c>
      <c r="F6063" t="s">
        <v>24292</v>
      </c>
      <c r="G6063" t="s">
        <v>24293</v>
      </c>
    </row>
    <row r="6064" spans="1:7" x14ac:dyDescent="0.25">
      <c r="A6064" t="s">
        <v>24294</v>
      </c>
      <c r="B6064" t="str">
        <f t="shared" si="94"/>
        <v>P26</v>
      </c>
      <c r="F6064" t="s">
        <v>24295</v>
      </c>
      <c r="G6064" t="s">
        <v>24296</v>
      </c>
    </row>
    <row r="6065" spans="1:9" x14ac:dyDescent="0.25">
      <c r="A6065" t="s">
        <v>24297</v>
      </c>
      <c r="B6065" t="str">
        <f t="shared" si="94"/>
        <v>P26</v>
      </c>
      <c r="F6065" t="s">
        <v>24298</v>
      </c>
      <c r="G6065" t="s">
        <v>24299</v>
      </c>
    </row>
    <row r="6066" spans="1:9" x14ac:dyDescent="0.25">
      <c r="A6066" t="s">
        <v>24300</v>
      </c>
      <c r="B6066" t="str">
        <f t="shared" si="94"/>
        <v>P27</v>
      </c>
      <c r="F6066" t="s">
        <v>24301</v>
      </c>
      <c r="G6066" t="s">
        <v>24302</v>
      </c>
    </row>
    <row r="6067" spans="1:9" x14ac:dyDescent="0.25">
      <c r="A6067" t="s">
        <v>24303</v>
      </c>
      <c r="B6067" t="str">
        <f t="shared" si="94"/>
        <v>P27</v>
      </c>
      <c r="F6067" t="s">
        <v>24304</v>
      </c>
      <c r="G6067" t="s">
        <v>24305</v>
      </c>
    </row>
    <row r="6068" spans="1:9" x14ac:dyDescent="0.25">
      <c r="A6068" t="s">
        <v>24306</v>
      </c>
      <c r="B6068" t="str">
        <f t="shared" si="94"/>
        <v>P27</v>
      </c>
      <c r="F6068" t="s">
        <v>24307</v>
      </c>
      <c r="G6068" t="s">
        <v>24308</v>
      </c>
    </row>
    <row r="6069" spans="1:9" x14ac:dyDescent="0.25">
      <c r="A6069" t="s">
        <v>24309</v>
      </c>
      <c r="B6069" t="str">
        <f t="shared" si="94"/>
        <v>P27</v>
      </c>
      <c r="F6069" t="s">
        <v>24310</v>
      </c>
      <c r="G6069" t="s">
        <v>24311</v>
      </c>
    </row>
    <row r="6070" spans="1:9" x14ac:dyDescent="0.25">
      <c r="A6070" t="s">
        <v>24312</v>
      </c>
      <c r="B6070" t="str">
        <f t="shared" si="94"/>
        <v>P28</v>
      </c>
      <c r="F6070" t="s">
        <v>24313</v>
      </c>
      <c r="G6070" t="s">
        <v>24314</v>
      </c>
    </row>
    <row r="6071" spans="1:9" x14ac:dyDescent="0.25">
      <c r="A6071" t="s">
        <v>24315</v>
      </c>
      <c r="B6071" t="str">
        <f t="shared" si="94"/>
        <v>P28</v>
      </c>
      <c r="F6071" t="s">
        <v>24316</v>
      </c>
      <c r="G6071" t="s">
        <v>24317</v>
      </c>
    </row>
    <row r="6072" spans="1:9" x14ac:dyDescent="0.25">
      <c r="A6072" t="s">
        <v>24318</v>
      </c>
      <c r="B6072" t="str">
        <f t="shared" si="94"/>
        <v>P28</v>
      </c>
      <c r="F6072" t="s">
        <v>24319</v>
      </c>
      <c r="G6072" t="s">
        <v>24320</v>
      </c>
    </row>
    <row r="6073" spans="1:9" x14ac:dyDescent="0.25">
      <c r="A6073" t="s">
        <v>24321</v>
      </c>
      <c r="B6073" t="str">
        <f t="shared" si="94"/>
        <v>P28</v>
      </c>
      <c r="F6073" t="s">
        <v>24322</v>
      </c>
      <c r="G6073" t="s">
        <v>24323</v>
      </c>
    </row>
    <row r="6074" spans="1:9" x14ac:dyDescent="0.25">
      <c r="A6074" t="s">
        <v>24324</v>
      </c>
      <c r="B6074" t="str">
        <f t="shared" si="94"/>
        <v>P28</v>
      </c>
      <c r="F6074" t="s">
        <v>24325</v>
      </c>
      <c r="G6074" t="s">
        <v>24326</v>
      </c>
    </row>
    <row r="6075" spans="1:9" x14ac:dyDescent="0.25">
      <c r="A6075" t="s">
        <v>24327</v>
      </c>
      <c r="B6075" t="str">
        <f t="shared" si="94"/>
        <v>P28</v>
      </c>
      <c r="F6075" t="s">
        <v>24328</v>
      </c>
      <c r="G6075" t="s">
        <v>24329</v>
      </c>
    </row>
    <row r="6076" spans="1:9" x14ac:dyDescent="0.25">
      <c r="A6076" t="s">
        <v>24330</v>
      </c>
      <c r="B6076" t="str">
        <f t="shared" si="94"/>
        <v>P28</v>
      </c>
      <c r="F6076" t="s">
        <v>24331</v>
      </c>
      <c r="G6076" t="s">
        <v>24332</v>
      </c>
      <c r="I6076" t="s">
        <v>24333</v>
      </c>
    </row>
    <row r="6077" spans="1:9" x14ac:dyDescent="0.25">
      <c r="A6077" t="s">
        <v>24334</v>
      </c>
      <c r="B6077" t="str">
        <f t="shared" si="94"/>
        <v>P28</v>
      </c>
      <c r="F6077" t="s">
        <v>24335</v>
      </c>
      <c r="G6077" t="s">
        <v>24336</v>
      </c>
    </row>
    <row r="6078" spans="1:9" x14ac:dyDescent="0.25">
      <c r="A6078" t="s">
        <v>24337</v>
      </c>
      <c r="B6078" t="str">
        <f t="shared" si="94"/>
        <v>P29</v>
      </c>
      <c r="F6078" t="s">
        <v>24338</v>
      </c>
      <c r="G6078" t="s">
        <v>24339</v>
      </c>
    </row>
    <row r="6079" spans="1:9" x14ac:dyDescent="0.25">
      <c r="A6079" t="s">
        <v>24340</v>
      </c>
      <c r="B6079" t="str">
        <f t="shared" si="94"/>
        <v>P29</v>
      </c>
      <c r="F6079" t="s">
        <v>24341</v>
      </c>
      <c r="G6079" t="s">
        <v>24342</v>
      </c>
    </row>
    <row r="6080" spans="1:9" x14ac:dyDescent="0.25">
      <c r="A6080" t="s">
        <v>24343</v>
      </c>
      <c r="B6080" t="str">
        <f t="shared" si="94"/>
        <v>P29</v>
      </c>
      <c r="F6080" t="s">
        <v>24344</v>
      </c>
      <c r="G6080" t="s">
        <v>24345</v>
      </c>
    </row>
    <row r="6081" spans="1:7" x14ac:dyDescent="0.25">
      <c r="A6081" t="s">
        <v>24346</v>
      </c>
      <c r="B6081" t="str">
        <f t="shared" si="94"/>
        <v>P29</v>
      </c>
      <c r="F6081" t="s">
        <v>24347</v>
      </c>
      <c r="G6081" t="s">
        <v>24348</v>
      </c>
    </row>
    <row r="6082" spans="1:7" x14ac:dyDescent="0.25">
      <c r="A6082" t="s">
        <v>24349</v>
      </c>
      <c r="B6082" t="str">
        <f t="shared" si="94"/>
        <v>P29</v>
      </c>
      <c r="F6082" t="s">
        <v>24350</v>
      </c>
      <c r="G6082" t="s">
        <v>24351</v>
      </c>
    </row>
    <row r="6083" spans="1:7" x14ac:dyDescent="0.25">
      <c r="A6083" t="s">
        <v>24352</v>
      </c>
      <c r="B6083" t="str">
        <f t="shared" ref="B6083:B6146" si="95">LEFT(A6083,3)</f>
        <v>P29</v>
      </c>
      <c r="F6083" t="s">
        <v>24353</v>
      </c>
      <c r="G6083" t="s">
        <v>24354</v>
      </c>
    </row>
    <row r="6084" spans="1:7" x14ac:dyDescent="0.25">
      <c r="A6084" t="s">
        <v>24355</v>
      </c>
      <c r="B6084" t="str">
        <f t="shared" si="95"/>
        <v>P29</v>
      </c>
      <c r="F6084" t="s">
        <v>24356</v>
      </c>
      <c r="G6084" t="s">
        <v>24357</v>
      </c>
    </row>
    <row r="6085" spans="1:7" x14ac:dyDescent="0.25">
      <c r="A6085" t="s">
        <v>24358</v>
      </c>
      <c r="B6085" t="str">
        <f t="shared" si="95"/>
        <v>P35</v>
      </c>
      <c r="F6085" t="s">
        <v>24359</v>
      </c>
      <c r="G6085" t="s">
        <v>24360</v>
      </c>
    </row>
    <row r="6086" spans="1:7" x14ac:dyDescent="0.25">
      <c r="A6086" t="s">
        <v>24361</v>
      </c>
      <c r="B6086" t="str">
        <f t="shared" si="95"/>
        <v>P35</v>
      </c>
      <c r="F6086" t="s">
        <v>24362</v>
      </c>
      <c r="G6086" t="s">
        <v>24363</v>
      </c>
    </row>
    <row r="6087" spans="1:7" x14ac:dyDescent="0.25">
      <c r="A6087" t="s">
        <v>24364</v>
      </c>
      <c r="B6087" t="str">
        <f t="shared" si="95"/>
        <v>P35</v>
      </c>
      <c r="F6087" t="s">
        <v>24365</v>
      </c>
      <c r="G6087" t="s">
        <v>24366</v>
      </c>
    </row>
    <row r="6088" spans="1:7" x14ac:dyDescent="0.25">
      <c r="A6088" t="s">
        <v>24367</v>
      </c>
      <c r="B6088" t="str">
        <f t="shared" si="95"/>
        <v>P35</v>
      </c>
      <c r="F6088" t="s">
        <v>24368</v>
      </c>
      <c r="G6088" t="s">
        <v>24369</v>
      </c>
    </row>
    <row r="6089" spans="1:7" x14ac:dyDescent="0.25">
      <c r="A6089" t="s">
        <v>24370</v>
      </c>
      <c r="B6089" t="str">
        <f t="shared" si="95"/>
        <v>P35</v>
      </c>
      <c r="F6089" t="s">
        <v>24371</v>
      </c>
      <c r="G6089" t="s">
        <v>24372</v>
      </c>
    </row>
    <row r="6090" spans="1:7" x14ac:dyDescent="0.25">
      <c r="A6090" t="s">
        <v>24373</v>
      </c>
      <c r="B6090" t="str">
        <f t="shared" si="95"/>
        <v>P35</v>
      </c>
      <c r="F6090" t="s">
        <v>24374</v>
      </c>
      <c r="G6090" t="s">
        <v>24375</v>
      </c>
    </row>
    <row r="6091" spans="1:7" x14ac:dyDescent="0.25">
      <c r="A6091" t="s">
        <v>24376</v>
      </c>
      <c r="B6091" t="str">
        <f t="shared" si="95"/>
        <v>P36</v>
      </c>
      <c r="F6091" t="s">
        <v>24377</v>
      </c>
      <c r="G6091" t="s">
        <v>24378</v>
      </c>
    </row>
    <row r="6092" spans="1:7" x14ac:dyDescent="0.25">
      <c r="A6092" t="s">
        <v>24379</v>
      </c>
      <c r="B6092" t="str">
        <f t="shared" si="95"/>
        <v>P36</v>
      </c>
      <c r="F6092" t="s">
        <v>24380</v>
      </c>
      <c r="G6092" t="s">
        <v>24381</v>
      </c>
    </row>
    <row r="6093" spans="1:7" x14ac:dyDescent="0.25">
      <c r="A6093" t="s">
        <v>24382</v>
      </c>
      <c r="B6093" t="str">
        <f t="shared" si="95"/>
        <v>P36</v>
      </c>
      <c r="F6093" t="s">
        <v>24383</v>
      </c>
      <c r="G6093" t="s">
        <v>24384</v>
      </c>
    </row>
    <row r="6094" spans="1:7" x14ac:dyDescent="0.25">
      <c r="A6094" t="s">
        <v>24385</v>
      </c>
      <c r="B6094" t="str">
        <f t="shared" si="95"/>
        <v>P36</v>
      </c>
      <c r="F6094" t="s">
        <v>24386</v>
      </c>
      <c r="G6094" t="s">
        <v>24387</v>
      </c>
    </row>
    <row r="6095" spans="1:7" x14ac:dyDescent="0.25">
      <c r="A6095" t="s">
        <v>24388</v>
      </c>
      <c r="B6095" t="str">
        <f t="shared" si="95"/>
        <v>P36</v>
      </c>
      <c r="F6095" t="s">
        <v>24389</v>
      </c>
      <c r="G6095" t="s">
        <v>24390</v>
      </c>
    </row>
    <row r="6096" spans="1:7" x14ac:dyDescent="0.25">
      <c r="A6096" t="s">
        <v>24391</v>
      </c>
      <c r="B6096" t="str">
        <f t="shared" si="95"/>
        <v>P36</v>
      </c>
      <c r="F6096" t="s">
        <v>24392</v>
      </c>
      <c r="G6096" t="s">
        <v>24393</v>
      </c>
    </row>
    <row r="6097" spans="1:7" x14ac:dyDescent="0.25">
      <c r="A6097" t="s">
        <v>24394</v>
      </c>
      <c r="B6097" t="str">
        <f t="shared" si="95"/>
        <v>P36</v>
      </c>
      <c r="F6097" t="s">
        <v>24395</v>
      </c>
      <c r="G6097" t="s">
        <v>24396</v>
      </c>
    </row>
    <row r="6098" spans="1:7" x14ac:dyDescent="0.25">
      <c r="A6098" t="s">
        <v>24397</v>
      </c>
      <c r="B6098" t="str">
        <f t="shared" si="95"/>
        <v>P36</v>
      </c>
      <c r="F6098" t="s">
        <v>24398</v>
      </c>
      <c r="G6098" t="s">
        <v>24399</v>
      </c>
    </row>
    <row r="6099" spans="1:7" x14ac:dyDescent="0.25">
      <c r="A6099" t="s">
        <v>24400</v>
      </c>
      <c r="B6099" t="str">
        <f t="shared" si="95"/>
        <v>P37</v>
      </c>
      <c r="F6099" t="s">
        <v>24401</v>
      </c>
      <c r="G6099" t="s">
        <v>24402</v>
      </c>
    </row>
    <row r="6100" spans="1:7" x14ac:dyDescent="0.25">
      <c r="A6100" t="s">
        <v>24403</v>
      </c>
      <c r="B6100" t="str">
        <f t="shared" si="95"/>
        <v>P37</v>
      </c>
      <c r="F6100" t="s">
        <v>24404</v>
      </c>
      <c r="G6100" t="s">
        <v>24405</v>
      </c>
    </row>
    <row r="6101" spans="1:7" x14ac:dyDescent="0.25">
      <c r="A6101" t="s">
        <v>24406</v>
      </c>
      <c r="B6101" t="str">
        <f t="shared" si="95"/>
        <v>P37</v>
      </c>
      <c r="F6101" t="s">
        <v>24407</v>
      </c>
      <c r="G6101" t="s">
        <v>24408</v>
      </c>
    </row>
    <row r="6102" spans="1:7" x14ac:dyDescent="0.25">
      <c r="A6102" t="s">
        <v>24409</v>
      </c>
      <c r="B6102" t="str">
        <f t="shared" si="95"/>
        <v>P37</v>
      </c>
      <c r="F6102" t="s">
        <v>24410</v>
      </c>
      <c r="G6102" t="s">
        <v>24411</v>
      </c>
    </row>
    <row r="6103" spans="1:7" x14ac:dyDescent="0.25">
      <c r="A6103" t="s">
        <v>24412</v>
      </c>
      <c r="B6103" t="str">
        <f t="shared" si="95"/>
        <v>P37</v>
      </c>
      <c r="F6103" t="s">
        <v>24413</v>
      </c>
      <c r="G6103" t="s">
        <v>24414</v>
      </c>
    </row>
    <row r="6104" spans="1:7" x14ac:dyDescent="0.25">
      <c r="A6104" t="s">
        <v>24415</v>
      </c>
      <c r="B6104" t="str">
        <f t="shared" si="95"/>
        <v>P37</v>
      </c>
      <c r="F6104" t="s">
        <v>24416</v>
      </c>
      <c r="G6104" t="s">
        <v>24417</v>
      </c>
    </row>
    <row r="6105" spans="1:7" x14ac:dyDescent="0.25">
      <c r="A6105" t="s">
        <v>24418</v>
      </c>
      <c r="B6105" t="str">
        <f t="shared" si="95"/>
        <v>P37</v>
      </c>
      <c r="F6105" t="s">
        <v>24419</v>
      </c>
      <c r="G6105" t="s">
        <v>24420</v>
      </c>
    </row>
    <row r="6106" spans="1:7" x14ac:dyDescent="0.25">
      <c r="A6106" t="s">
        <v>24421</v>
      </c>
      <c r="B6106" t="str">
        <f t="shared" si="95"/>
        <v>P37</v>
      </c>
      <c r="F6106" t="s">
        <v>24422</v>
      </c>
      <c r="G6106" t="s">
        <v>24423</v>
      </c>
    </row>
    <row r="6107" spans="1:7" x14ac:dyDescent="0.25">
      <c r="A6107" t="s">
        <v>4160</v>
      </c>
      <c r="B6107" t="str">
        <f t="shared" si="95"/>
        <v>P38</v>
      </c>
      <c r="F6107" t="s">
        <v>4161</v>
      </c>
      <c r="G6107" t="s">
        <v>4162</v>
      </c>
    </row>
    <row r="6108" spans="1:7" x14ac:dyDescent="0.25">
      <c r="A6108" t="s">
        <v>24424</v>
      </c>
      <c r="B6108" t="str">
        <f t="shared" si="95"/>
        <v>P39</v>
      </c>
      <c r="F6108" t="s">
        <v>24425</v>
      </c>
      <c r="G6108" t="s">
        <v>24426</v>
      </c>
    </row>
    <row r="6109" spans="1:7" x14ac:dyDescent="0.25">
      <c r="A6109" t="s">
        <v>24427</v>
      </c>
      <c r="B6109" t="str">
        <f t="shared" si="95"/>
        <v>P39</v>
      </c>
      <c r="F6109" t="s">
        <v>24428</v>
      </c>
      <c r="G6109" t="s">
        <v>24429</v>
      </c>
    </row>
    <row r="6110" spans="1:7" x14ac:dyDescent="0.25">
      <c r="A6110" t="s">
        <v>24430</v>
      </c>
      <c r="B6110" t="str">
        <f t="shared" si="95"/>
        <v>P39</v>
      </c>
      <c r="F6110" t="s">
        <v>24431</v>
      </c>
      <c r="G6110" t="s">
        <v>24432</v>
      </c>
    </row>
    <row r="6111" spans="1:7" x14ac:dyDescent="0.25">
      <c r="A6111" t="s">
        <v>24433</v>
      </c>
      <c r="B6111" t="str">
        <f t="shared" si="95"/>
        <v>P39</v>
      </c>
      <c r="F6111" t="s">
        <v>24434</v>
      </c>
      <c r="G6111" t="s">
        <v>24435</v>
      </c>
    </row>
    <row r="6112" spans="1:7" x14ac:dyDescent="0.25">
      <c r="A6112" t="s">
        <v>24436</v>
      </c>
      <c r="B6112" t="str">
        <f t="shared" si="95"/>
        <v>P39</v>
      </c>
      <c r="F6112" t="s">
        <v>24437</v>
      </c>
      <c r="G6112" t="s">
        <v>24438</v>
      </c>
    </row>
    <row r="6113" spans="1:7" x14ac:dyDescent="0.25">
      <c r="A6113" t="s">
        <v>24439</v>
      </c>
      <c r="B6113" t="str">
        <f t="shared" si="95"/>
        <v>P39</v>
      </c>
      <c r="F6113" t="s">
        <v>24440</v>
      </c>
      <c r="G6113" t="s">
        <v>24441</v>
      </c>
    </row>
    <row r="6114" spans="1:7" x14ac:dyDescent="0.25">
      <c r="A6114" t="s">
        <v>24442</v>
      </c>
      <c r="B6114" t="str">
        <f t="shared" si="95"/>
        <v>P39</v>
      </c>
      <c r="F6114" t="s">
        <v>24443</v>
      </c>
      <c r="G6114" t="s">
        <v>24444</v>
      </c>
    </row>
    <row r="6115" spans="1:7" x14ac:dyDescent="0.25">
      <c r="A6115" t="s">
        <v>24445</v>
      </c>
      <c r="B6115" t="str">
        <f t="shared" si="95"/>
        <v>P50</v>
      </c>
      <c r="F6115" t="s">
        <v>24446</v>
      </c>
      <c r="G6115" t="s">
        <v>24447</v>
      </c>
    </row>
    <row r="6116" spans="1:7" x14ac:dyDescent="0.25">
      <c r="A6116" t="s">
        <v>24448</v>
      </c>
      <c r="B6116" t="str">
        <f t="shared" si="95"/>
        <v>P50</v>
      </c>
      <c r="F6116" t="s">
        <v>24449</v>
      </c>
      <c r="G6116" t="s">
        <v>24450</v>
      </c>
    </row>
    <row r="6117" spans="1:7" x14ac:dyDescent="0.25">
      <c r="A6117" t="s">
        <v>24451</v>
      </c>
      <c r="B6117" t="str">
        <f t="shared" si="95"/>
        <v>P50</v>
      </c>
      <c r="F6117" t="s">
        <v>24452</v>
      </c>
      <c r="G6117" t="s">
        <v>24453</v>
      </c>
    </row>
    <row r="6118" spans="1:7" x14ac:dyDescent="0.25">
      <c r="A6118" t="s">
        <v>24454</v>
      </c>
      <c r="B6118" t="str">
        <f t="shared" si="95"/>
        <v>P50</v>
      </c>
      <c r="F6118" t="s">
        <v>24455</v>
      </c>
      <c r="G6118" t="s">
        <v>24456</v>
      </c>
    </row>
    <row r="6119" spans="1:7" x14ac:dyDescent="0.25">
      <c r="A6119" t="s">
        <v>24457</v>
      </c>
      <c r="B6119" t="str">
        <f t="shared" si="95"/>
        <v>P50</v>
      </c>
      <c r="F6119" t="s">
        <v>24458</v>
      </c>
      <c r="G6119" t="s">
        <v>24459</v>
      </c>
    </row>
    <row r="6120" spans="1:7" x14ac:dyDescent="0.25">
      <c r="A6120" t="s">
        <v>24460</v>
      </c>
      <c r="B6120" t="str">
        <f t="shared" si="95"/>
        <v>P50</v>
      </c>
      <c r="F6120" t="s">
        <v>24461</v>
      </c>
      <c r="G6120" t="s">
        <v>24462</v>
      </c>
    </row>
    <row r="6121" spans="1:7" x14ac:dyDescent="0.25">
      <c r="A6121" t="s">
        <v>24463</v>
      </c>
      <c r="B6121" t="str">
        <f t="shared" si="95"/>
        <v>P50</v>
      </c>
      <c r="F6121" t="s">
        <v>24464</v>
      </c>
      <c r="G6121" t="s">
        <v>24465</v>
      </c>
    </row>
    <row r="6122" spans="1:7" x14ac:dyDescent="0.25">
      <c r="A6122" t="s">
        <v>24466</v>
      </c>
      <c r="B6122" t="str">
        <f t="shared" si="95"/>
        <v>P50</v>
      </c>
      <c r="F6122" t="s">
        <v>24467</v>
      </c>
      <c r="G6122" t="s">
        <v>24468</v>
      </c>
    </row>
    <row r="6123" spans="1:7" x14ac:dyDescent="0.25">
      <c r="A6123" t="s">
        <v>24469</v>
      </c>
      <c r="B6123" t="str">
        <f t="shared" si="95"/>
        <v>P51</v>
      </c>
      <c r="F6123" t="s">
        <v>24470</v>
      </c>
      <c r="G6123" t="s">
        <v>24471</v>
      </c>
    </row>
    <row r="6124" spans="1:7" x14ac:dyDescent="0.25">
      <c r="A6124" t="s">
        <v>24472</v>
      </c>
      <c r="B6124" t="str">
        <f t="shared" si="95"/>
        <v>P51</v>
      </c>
      <c r="F6124" t="s">
        <v>24473</v>
      </c>
      <c r="G6124" t="s">
        <v>24474</v>
      </c>
    </row>
    <row r="6125" spans="1:7" x14ac:dyDescent="0.25">
      <c r="A6125" t="s">
        <v>24475</v>
      </c>
      <c r="B6125" t="str">
        <f t="shared" si="95"/>
        <v>P51</v>
      </c>
      <c r="F6125" t="s">
        <v>24476</v>
      </c>
      <c r="G6125" t="s">
        <v>24477</v>
      </c>
    </row>
    <row r="6126" spans="1:7" x14ac:dyDescent="0.25">
      <c r="A6126" t="s">
        <v>24478</v>
      </c>
      <c r="B6126" t="str">
        <f t="shared" si="95"/>
        <v>P52</v>
      </c>
      <c r="F6126" t="s">
        <v>24479</v>
      </c>
      <c r="G6126" t="s">
        <v>24480</v>
      </c>
    </row>
    <row r="6127" spans="1:7" x14ac:dyDescent="0.25">
      <c r="A6127" t="s">
        <v>24481</v>
      </c>
      <c r="B6127" t="str">
        <f t="shared" si="95"/>
        <v>P52</v>
      </c>
      <c r="F6127" t="s">
        <v>24482</v>
      </c>
      <c r="G6127" t="s">
        <v>24483</v>
      </c>
    </row>
    <row r="6128" spans="1:7" x14ac:dyDescent="0.25">
      <c r="A6128" t="s">
        <v>24484</v>
      </c>
      <c r="B6128" t="str">
        <f t="shared" si="95"/>
        <v>P52</v>
      </c>
      <c r="F6128" t="s">
        <v>24485</v>
      </c>
      <c r="G6128" t="s">
        <v>24486</v>
      </c>
    </row>
    <row r="6129" spans="1:7" x14ac:dyDescent="0.25">
      <c r="A6129" t="s">
        <v>24487</v>
      </c>
      <c r="B6129" t="str">
        <f t="shared" si="95"/>
        <v>P52</v>
      </c>
      <c r="F6129" t="s">
        <v>24488</v>
      </c>
      <c r="G6129" t="s">
        <v>24489</v>
      </c>
    </row>
    <row r="6130" spans="1:7" x14ac:dyDescent="0.25">
      <c r="A6130" t="s">
        <v>24490</v>
      </c>
      <c r="B6130" t="str">
        <f t="shared" si="95"/>
        <v>P52</v>
      </c>
      <c r="F6130" t="s">
        <v>24491</v>
      </c>
      <c r="G6130" t="s">
        <v>24492</v>
      </c>
    </row>
    <row r="6131" spans="1:7" x14ac:dyDescent="0.25">
      <c r="A6131" t="s">
        <v>24493</v>
      </c>
      <c r="B6131" t="str">
        <f t="shared" si="95"/>
        <v>P52</v>
      </c>
      <c r="F6131" t="s">
        <v>24494</v>
      </c>
      <c r="G6131" t="s">
        <v>24495</v>
      </c>
    </row>
    <row r="6132" spans="1:7" x14ac:dyDescent="0.25">
      <c r="A6132" t="s">
        <v>24496</v>
      </c>
      <c r="B6132" t="str">
        <f t="shared" si="95"/>
        <v>P52</v>
      </c>
      <c r="F6132" t="s">
        <v>24497</v>
      </c>
      <c r="G6132" t="s">
        <v>24498</v>
      </c>
    </row>
    <row r="6133" spans="1:7" x14ac:dyDescent="0.25">
      <c r="A6133" t="s">
        <v>24499</v>
      </c>
      <c r="B6133" t="str">
        <f t="shared" si="95"/>
        <v>P52</v>
      </c>
      <c r="F6133" t="s">
        <v>24500</v>
      </c>
      <c r="G6133" t="s">
        <v>24501</v>
      </c>
    </row>
    <row r="6134" spans="1:7" x14ac:dyDescent="0.25">
      <c r="A6134" t="s">
        <v>24502</v>
      </c>
      <c r="B6134" t="str">
        <f t="shared" si="95"/>
        <v>P52</v>
      </c>
      <c r="F6134" t="s">
        <v>24503</v>
      </c>
      <c r="G6134" t="s">
        <v>24504</v>
      </c>
    </row>
    <row r="6135" spans="1:7" x14ac:dyDescent="0.25">
      <c r="A6135" t="s">
        <v>4173</v>
      </c>
      <c r="B6135" t="str">
        <f t="shared" si="95"/>
        <v>P53</v>
      </c>
      <c r="F6135" t="s">
        <v>4174</v>
      </c>
      <c r="G6135" t="s">
        <v>4175</v>
      </c>
    </row>
    <row r="6136" spans="1:7" x14ac:dyDescent="0.25">
      <c r="A6136" t="s">
        <v>24505</v>
      </c>
      <c r="B6136" t="str">
        <f t="shared" si="95"/>
        <v>P54</v>
      </c>
      <c r="F6136" t="s">
        <v>24506</v>
      </c>
      <c r="G6136" t="s">
        <v>24507</v>
      </c>
    </row>
    <row r="6137" spans="1:7" x14ac:dyDescent="0.25">
      <c r="A6137" t="s">
        <v>24508</v>
      </c>
      <c r="B6137" t="str">
        <f t="shared" si="95"/>
        <v>P54</v>
      </c>
      <c r="F6137" t="s">
        <v>24509</v>
      </c>
      <c r="G6137" t="s">
        <v>24510</v>
      </c>
    </row>
    <row r="6138" spans="1:7" x14ac:dyDescent="0.25">
      <c r="A6138" t="s">
        <v>24511</v>
      </c>
      <c r="B6138" t="str">
        <f t="shared" si="95"/>
        <v>P54</v>
      </c>
      <c r="F6138" t="s">
        <v>24512</v>
      </c>
      <c r="G6138" t="s">
        <v>24513</v>
      </c>
    </row>
    <row r="6139" spans="1:7" x14ac:dyDescent="0.25">
      <c r="A6139" t="s">
        <v>24514</v>
      </c>
      <c r="B6139" t="str">
        <f t="shared" si="95"/>
        <v>P54</v>
      </c>
      <c r="F6139" t="s">
        <v>24515</v>
      </c>
      <c r="G6139" t="s">
        <v>24516</v>
      </c>
    </row>
    <row r="6140" spans="1:7" x14ac:dyDescent="0.25">
      <c r="A6140" t="s">
        <v>24517</v>
      </c>
      <c r="B6140" t="str">
        <f t="shared" si="95"/>
        <v>P54</v>
      </c>
      <c r="F6140" t="s">
        <v>24518</v>
      </c>
      <c r="G6140" t="s">
        <v>24519</v>
      </c>
    </row>
    <row r="6141" spans="1:7" x14ac:dyDescent="0.25">
      <c r="A6141" t="s">
        <v>24520</v>
      </c>
      <c r="B6141" t="str">
        <f t="shared" si="95"/>
        <v>P54</v>
      </c>
      <c r="F6141" t="s">
        <v>24521</v>
      </c>
      <c r="G6141" t="s">
        <v>24522</v>
      </c>
    </row>
    <row r="6142" spans="1:7" x14ac:dyDescent="0.25">
      <c r="A6142" t="s">
        <v>24523</v>
      </c>
      <c r="B6142" t="str">
        <f t="shared" si="95"/>
        <v>P54</v>
      </c>
      <c r="D6142" t="s">
        <v>7066</v>
      </c>
      <c r="F6142" t="s">
        <v>24524</v>
      </c>
      <c r="G6142" t="s">
        <v>24525</v>
      </c>
    </row>
    <row r="6143" spans="1:7" x14ac:dyDescent="0.25">
      <c r="A6143" t="s">
        <v>24526</v>
      </c>
      <c r="B6143" t="str">
        <f t="shared" si="95"/>
        <v>P54</v>
      </c>
      <c r="F6143" t="s">
        <v>24527</v>
      </c>
      <c r="G6143" t="s">
        <v>24528</v>
      </c>
    </row>
    <row r="6144" spans="1:7" x14ac:dyDescent="0.25">
      <c r="A6144" t="s">
        <v>24529</v>
      </c>
      <c r="B6144" t="str">
        <f t="shared" si="95"/>
        <v>P54</v>
      </c>
      <c r="F6144" t="s">
        <v>24530</v>
      </c>
      <c r="G6144" t="s">
        <v>24531</v>
      </c>
    </row>
    <row r="6145" spans="1:7" x14ac:dyDescent="0.25">
      <c r="A6145" t="s">
        <v>24532</v>
      </c>
      <c r="B6145" t="str">
        <f t="shared" si="95"/>
        <v>P55</v>
      </c>
      <c r="F6145" t="s">
        <v>24533</v>
      </c>
      <c r="G6145" t="s">
        <v>24534</v>
      </c>
    </row>
    <row r="6146" spans="1:7" x14ac:dyDescent="0.25">
      <c r="A6146" t="s">
        <v>24535</v>
      </c>
      <c r="B6146" t="str">
        <f t="shared" si="95"/>
        <v>P55</v>
      </c>
      <c r="F6146" t="s">
        <v>24536</v>
      </c>
      <c r="G6146" t="s">
        <v>24537</v>
      </c>
    </row>
    <row r="6147" spans="1:7" x14ac:dyDescent="0.25">
      <c r="A6147" t="s">
        <v>24538</v>
      </c>
      <c r="B6147" t="str">
        <f t="shared" ref="B6147:B6210" si="96">LEFT(A6147,3)</f>
        <v>P55</v>
      </c>
      <c r="F6147" t="s">
        <v>24539</v>
      </c>
      <c r="G6147" t="s">
        <v>24540</v>
      </c>
    </row>
    <row r="6148" spans="1:7" x14ac:dyDescent="0.25">
      <c r="A6148" t="s">
        <v>24541</v>
      </c>
      <c r="B6148" t="str">
        <f t="shared" si="96"/>
        <v>P55</v>
      </c>
      <c r="F6148" t="s">
        <v>24542</v>
      </c>
      <c r="G6148" t="s">
        <v>24543</v>
      </c>
    </row>
    <row r="6149" spans="1:7" x14ac:dyDescent="0.25">
      <c r="A6149" t="s">
        <v>24544</v>
      </c>
      <c r="B6149" t="str">
        <f t="shared" si="96"/>
        <v>P56</v>
      </c>
      <c r="F6149" t="s">
        <v>24545</v>
      </c>
      <c r="G6149" t="s">
        <v>24546</v>
      </c>
    </row>
    <row r="6150" spans="1:7" x14ac:dyDescent="0.25">
      <c r="A6150" t="s">
        <v>24547</v>
      </c>
      <c r="B6150" t="str">
        <f t="shared" si="96"/>
        <v>P56</v>
      </c>
      <c r="F6150" t="s">
        <v>24548</v>
      </c>
      <c r="G6150" t="s">
        <v>24549</v>
      </c>
    </row>
    <row r="6151" spans="1:7" x14ac:dyDescent="0.25">
      <c r="A6151" t="s">
        <v>24550</v>
      </c>
      <c r="B6151" t="str">
        <f t="shared" si="96"/>
        <v>P57</v>
      </c>
      <c r="F6151" t="s">
        <v>24551</v>
      </c>
      <c r="G6151" t="s">
        <v>24552</v>
      </c>
    </row>
    <row r="6152" spans="1:7" x14ac:dyDescent="0.25">
      <c r="A6152" t="s">
        <v>24553</v>
      </c>
      <c r="B6152" t="str">
        <f t="shared" si="96"/>
        <v>P57</v>
      </c>
      <c r="F6152" t="s">
        <v>24554</v>
      </c>
      <c r="G6152" t="s">
        <v>24555</v>
      </c>
    </row>
    <row r="6153" spans="1:7" x14ac:dyDescent="0.25">
      <c r="A6153" t="s">
        <v>24556</v>
      </c>
      <c r="B6153" t="str">
        <f t="shared" si="96"/>
        <v>P57</v>
      </c>
      <c r="F6153" t="s">
        <v>24557</v>
      </c>
      <c r="G6153" t="s">
        <v>24558</v>
      </c>
    </row>
    <row r="6154" spans="1:7" x14ac:dyDescent="0.25">
      <c r="A6154" t="s">
        <v>24559</v>
      </c>
      <c r="B6154" t="str">
        <f t="shared" si="96"/>
        <v>P58</v>
      </c>
      <c r="F6154" t="s">
        <v>24560</v>
      </c>
      <c r="G6154" t="s">
        <v>24561</v>
      </c>
    </row>
    <row r="6155" spans="1:7" x14ac:dyDescent="0.25">
      <c r="A6155" t="s">
        <v>24562</v>
      </c>
      <c r="B6155" t="str">
        <f t="shared" si="96"/>
        <v>P58</v>
      </c>
      <c r="F6155" t="s">
        <v>24563</v>
      </c>
      <c r="G6155" t="s">
        <v>24564</v>
      </c>
    </row>
    <row r="6156" spans="1:7" x14ac:dyDescent="0.25">
      <c r="A6156" t="s">
        <v>24565</v>
      </c>
      <c r="B6156" t="str">
        <f t="shared" si="96"/>
        <v>P58</v>
      </c>
      <c r="F6156" t="s">
        <v>24566</v>
      </c>
      <c r="G6156" t="s">
        <v>24567</v>
      </c>
    </row>
    <row r="6157" spans="1:7" x14ac:dyDescent="0.25">
      <c r="A6157" t="s">
        <v>24568</v>
      </c>
      <c r="B6157" t="str">
        <f t="shared" si="96"/>
        <v>P58</v>
      </c>
      <c r="F6157" t="s">
        <v>24569</v>
      </c>
      <c r="G6157" t="s">
        <v>24570</v>
      </c>
    </row>
    <row r="6158" spans="1:7" x14ac:dyDescent="0.25">
      <c r="A6158" t="s">
        <v>24571</v>
      </c>
      <c r="B6158" t="str">
        <f t="shared" si="96"/>
        <v>P58</v>
      </c>
      <c r="F6158" t="s">
        <v>24572</v>
      </c>
      <c r="G6158" t="s">
        <v>24573</v>
      </c>
    </row>
    <row r="6159" spans="1:7" x14ac:dyDescent="0.25">
      <c r="A6159" t="s">
        <v>24574</v>
      </c>
      <c r="B6159" t="str">
        <f t="shared" si="96"/>
        <v>P58</v>
      </c>
      <c r="F6159" t="s">
        <v>24575</v>
      </c>
      <c r="G6159" t="s">
        <v>24576</v>
      </c>
    </row>
    <row r="6160" spans="1:7" x14ac:dyDescent="0.25">
      <c r="A6160" t="s">
        <v>24577</v>
      </c>
      <c r="B6160" t="str">
        <f t="shared" si="96"/>
        <v>P58</v>
      </c>
      <c r="F6160" t="s">
        <v>24578</v>
      </c>
      <c r="G6160" t="s">
        <v>24579</v>
      </c>
    </row>
    <row r="6161" spans="1:7" x14ac:dyDescent="0.25">
      <c r="A6161" t="s">
        <v>24580</v>
      </c>
      <c r="B6161" t="str">
        <f t="shared" si="96"/>
        <v>P58</v>
      </c>
      <c r="F6161" t="s">
        <v>24581</v>
      </c>
      <c r="G6161" t="s">
        <v>24582</v>
      </c>
    </row>
    <row r="6162" spans="1:7" x14ac:dyDescent="0.25">
      <c r="A6162" t="s">
        <v>24583</v>
      </c>
      <c r="B6162" t="str">
        <f t="shared" si="96"/>
        <v>P59</v>
      </c>
      <c r="F6162" t="s">
        <v>24584</v>
      </c>
      <c r="G6162" t="s">
        <v>24585</v>
      </c>
    </row>
    <row r="6163" spans="1:7" x14ac:dyDescent="0.25">
      <c r="A6163" t="s">
        <v>24586</v>
      </c>
      <c r="B6163" t="str">
        <f t="shared" si="96"/>
        <v>P59</v>
      </c>
      <c r="F6163" t="s">
        <v>24587</v>
      </c>
      <c r="G6163" t="s">
        <v>24588</v>
      </c>
    </row>
    <row r="6164" spans="1:7" x14ac:dyDescent="0.25">
      <c r="A6164" t="s">
        <v>24589</v>
      </c>
      <c r="B6164" t="str">
        <f t="shared" si="96"/>
        <v>P59</v>
      </c>
      <c r="F6164" t="s">
        <v>24590</v>
      </c>
      <c r="G6164" t="s">
        <v>24591</v>
      </c>
    </row>
    <row r="6165" spans="1:7" x14ac:dyDescent="0.25">
      <c r="A6165" t="s">
        <v>24592</v>
      </c>
      <c r="B6165" t="str">
        <f t="shared" si="96"/>
        <v>P59</v>
      </c>
      <c r="F6165" t="s">
        <v>24593</v>
      </c>
      <c r="G6165" t="s">
        <v>24594</v>
      </c>
    </row>
    <row r="6166" spans="1:7" x14ac:dyDescent="0.25">
      <c r="A6166" t="s">
        <v>24595</v>
      </c>
      <c r="B6166" t="str">
        <f t="shared" si="96"/>
        <v>P59</v>
      </c>
      <c r="F6166" t="s">
        <v>24596</v>
      </c>
      <c r="G6166" t="s">
        <v>24597</v>
      </c>
    </row>
    <row r="6167" spans="1:7" x14ac:dyDescent="0.25">
      <c r="A6167" t="s">
        <v>24598</v>
      </c>
      <c r="B6167" t="str">
        <f t="shared" si="96"/>
        <v>P59</v>
      </c>
      <c r="F6167" t="s">
        <v>24599</v>
      </c>
      <c r="G6167" t="s">
        <v>24600</v>
      </c>
    </row>
    <row r="6168" spans="1:7" x14ac:dyDescent="0.25">
      <c r="A6168" t="s">
        <v>4194</v>
      </c>
      <c r="B6168" t="str">
        <f t="shared" si="96"/>
        <v>P60</v>
      </c>
      <c r="F6168" t="s">
        <v>4195</v>
      </c>
      <c r="G6168" t="s">
        <v>4196</v>
      </c>
    </row>
    <row r="6169" spans="1:7" x14ac:dyDescent="0.25">
      <c r="A6169" t="s">
        <v>24601</v>
      </c>
      <c r="B6169" t="str">
        <f t="shared" si="96"/>
        <v>P61</v>
      </c>
      <c r="F6169" t="s">
        <v>24602</v>
      </c>
      <c r="G6169" t="s">
        <v>24603</v>
      </c>
    </row>
    <row r="6170" spans="1:7" x14ac:dyDescent="0.25">
      <c r="A6170" t="s">
        <v>24604</v>
      </c>
      <c r="B6170" t="str">
        <f t="shared" si="96"/>
        <v>P61</v>
      </c>
      <c r="F6170" t="s">
        <v>24605</v>
      </c>
      <c r="G6170" t="s">
        <v>24606</v>
      </c>
    </row>
    <row r="6171" spans="1:7" x14ac:dyDescent="0.25">
      <c r="A6171" t="s">
        <v>24607</v>
      </c>
      <c r="B6171" t="str">
        <f t="shared" si="96"/>
        <v>P61</v>
      </c>
      <c r="F6171" t="s">
        <v>24608</v>
      </c>
      <c r="G6171" t="s">
        <v>24609</v>
      </c>
    </row>
    <row r="6172" spans="1:7" x14ac:dyDescent="0.25">
      <c r="A6172" t="s">
        <v>24610</v>
      </c>
      <c r="B6172" t="str">
        <f t="shared" si="96"/>
        <v>P61</v>
      </c>
      <c r="F6172" t="s">
        <v>24611</v>
      </c>
      <c r="G6172" t="s">
        <v>24612</v>
      </c>
    </row>
    <row r="6173" spans="1:7" x14ac:dyDescent="0.25">
      <c r="A6173" t="s">
        <v>24613</v>
      </c>
      <c r="B6173" t="str">
        <f t="shared" si="96"/>
        <v>P61</v>
      </c>
      <c r="F6173" t="s">
        <v>24614</v>
      </c>
      <c r="G6173" t="s">
        <v>24615</v>
      </c>
    </row>
    <row r="6174" spans="1:7" x14ac:dyDescent="0.25">
      <c r="A6174" t="s">
        <v>24616</v>
      </c>
      <c r="B6174" t="str">
        <f t="shared" si="96"/>
        <v>P61</v>
      </c>
      <c r="F6174" t="s">
        <v>24617</v>
      </c>
      <c r="G6174" t="s">
        <v>24618</v>
      </c>
    </row>
    <row r="6175" spans="1:7" x14ac:dyDescent="0.25">
      <c r="A6175" t="s">
        <v>24619</v>
      </c>
      <c r="B6175" t="str">
        <f t="shared" si="96"/>
        <v>P61</v>
      </c>
      <c r="F6175" t="s">
        <v>24620</v>
      </c>
      <c r="G6175" t="s">
        <v>24621</v>
      </c>
    </row>
    <row r="6176" spans="1:7" x14ac:dyDescent="0.25">
      <c r="A6176" t="s">
        <v>24622</v>
      </c>
      <c r="B6176" t="str">
        <f t="shared" si="96"/>
        <v>P61</v>
      </c>
      <c r="F6176" t="s">
        <v>24623</v>
      </c>
      <c r="G6176" t="s">
        <v>24624</v>
      </c>
    </row>
    <row r="6177" spans="1:7" x14ac:dyDescent="0.25">
      <c r="A6177" t="s">
        <v>24625</v>
      </c>
      <c r="B6177" t="str">
        <f t="shared" si="96"/>
        <v>P61</v>
      </c>
      <c r="F6177" t="s">
        <v>24626</v>
      </c>
      <c r="G6177" t="s">
        <v>24627</v>
      </c>
    </row>
    <row r="6178" spans="1:7" x14ac:dyDescent="0.25">
      <c r="A6178" t="s">
        <v>24628</v>
      </c>
      <c r="B6178" t="str">
        <f t="shared" si="96"/>
        <v>P70</v>
      </c>
      <c r="F6178" t="s">
        <v>24629</v>
      </c>
      <c r="G6178" t="s">
        <v>24630</v>
      </c>
    </row>
    <row r="6179" spans="1:7" x14ac:dyDescent="0.25">
      <c r="A6179" t="s">
        <v>24631</v>
      </c>
      <c r="B6179" t="str">
        <f t="shared" si="96"/>
        <v>P70</v>
      </c>
      <c r="F6179" t="s">
        <v>24632</v>
      </c>
      <c r="G6179" t="s">
        <v>24633</v>
      </c>
    </row>
    <row r="6180" spans="1:7" x14ac:dyDescent="0.25">
      <c r="A6180" t="s">
        <v>24634</v>
      </c>
      <c r="B6180" t="str">
        <f t="shared" si="96"/>
        <v>P70</v>
      </c>
      <c r="F6180" t="s">
        <v>24635</v>
      </c>
      <c r="G6180" t="s">
        <v>24636</v>
      </c>
    </row>
    <row r="6181" spans="1:7" x14ac:dyDescent="0.25">
      <c r="A6181" t="s">
        <v>24637</v>
      </c>
      <c r="B6181" t="str">
        <f t="shared" si="96"/>
        <v>P70</v>
      </c>
      <c r="F6181" t="s">
        <v>24638</v>
      </c>
      <c r="G6181" t="s">
        <v>24639</v>
      </c>
    </row>
    <row r="6182" spans="1:7" x14ac:dyDescent="0.25">
      <c r="A6182" t="s">
        <v>24640</v>
      </c>
      <c r="B6182" t="str">
        <f t="shared" si="96"/>
        <v>P70</v>
      </c>
      <c r="F6182" t="s">
        <v>24641</v>
      </c>
      <c r="G6182" t="s">
        <v>24642</v>
      </c>
    </row>
    <row r="6183" spans="1:7" x14ac:dyDescent="0.25">
      <c r="A6183" t="s">
        <v>24643</v>
      </c>
      <c r="B6183" t="str">
        <f t="shared" si="96"/>
        <v>P70</v>
      </c>
      <c r="F6183" t="s">
        <v>24644</v>
      </c>
      <c r="G6183" t="s">
        <v>24645</v>
      </c>
    </row>
    <row r="6184" spans="1:7" x14ac:dyDescent="0.25">
      <c r="A6184" t="s">
        <v>24646</v>
      </c>
      <c r="B6184" t="str">
        <f t="shared" si="96"/>
        <v>P70</v>
      </c>
      <c r="F6184" t="s">
        <v>24647</v>
      </c>
      <c r="G6184" t="s">
        <v>24648</v>
      </c>
    </row>
    <row r="6185" spans="1:7" x14ac:dyDescent="0.25">
      <c r="A6185" t="s">
        <v>24649</v>
      </c>
      <c r="B6185" t="str">
        <f t="shared" si="96"/>
        <v>P71</v>
      </c>
      <c r="F6185" t="s">
        <v>24650</v>
      </c>
      <c r="G6185" t="s">
        <v>24651</v>
      </c>
    </row>
    <row r="6186" spans="1:7" x14ac:dyDescent="0.25">
      <c r="A6186" t="s">
        <v>24652</v>
      </c>
      <c r="B6186" t="str">
        <f t="shared" si="96"/>
        <v>P71</v>
      </c>
      <c r="F6186" t="s">
        <v>24653</v>
      </c>
      <c r="G6186" t="s">
        <v>24654</v>
      </c>
    </row>
    <row r="6187" spans="1:7" x14ac:dyDescent="0.25">
      <c r="A6187" t="s">
        <v>24655</v>
      </c>
      <c r="B6187" t="str">
        <f t="shared" si="96"/>
        <v>P71</v>
      </c>
      <c r="F6187" t="s">
        <v>24656</v>
      </c>
      <c r="G6187" t="s">
        <v>24657</v>
      </c>
    </row>
    <row r="6188" spans="1:7" x14ac:dyDescent="0.25">
      <c r="A6188" t="s">
        <v>24658</v>
      </c>
      <c r="B6188" t="str">
        <f t="shared" si="96"/>
        <v>P71</v>
      </c>
      <c r="F6188" t="s">
        <v>24659</v>
      </c>
      <c r="G6188" t="s">
        <v>24660</v>
      </c>
    </row>
    <row r="6189" spans="1:7" x14ac:dyDescent="0.25">
      <c r="A6189" t="s">
        <v>24661</v>
      </c>
      <c r="B6189" t="str">
        <f t="shared" si="96"/>
        <v>P71</v>
      </c>
      <c r="F6189" t="s">
        <v>24662</v>
      </c>
      <c r="G6189" t="s">
        <v>24663</v>
      </c>
    </row>
    <row r="6190" spans="1:7" x14ac:dyDescent="0.25">
      <c r="A6190" t="s">
        <v>24664</v>
      </c>
      <c r="B6190" t="str">
        <f t="shared" si="96"/>
        <v>P71</v>
      </c>
      <c r="F6190" t="s">
        <v>24665</v>
      </c>
      <c r="G6190" t="s">
        <v>24666</v>
      </c>
    </row>
    <row r="6191" spans="1:7" x14ac:dyDescent="0.25">
      <c r="A6191" t="s">
        <v>24667</v>
      </c>
      <c r="B6191" t="str">
        <f t="shared" si="96"/>
        <v>P71</v>
      </c>
      <c r="F6191" t="s">
        <v>24668</v>
      </c>
      <c r="G6191" t="s">
        <v>24669</v>
      </c>
    </row>
    <row r="6192" spans="1:7" x14ac:dyDescent="0.25">
      <c r="A6192" t="s">
        <v>24670</v>
      </c>
      <c r="B6192" t="str">
        <f t="shared" si="96"/>
        <v>P72</v>
      </c>
      <c r="F6192" t="s">
        <v>24671</v>
      </c>
      <c r="G6192" t="s">
        <v>24672</v>
      </c>
    </row>
    <row r="6193" spans="1:8" x14ac:dyDescent="0.25">
      <c r="A6193" t="s">
        <v>24673</v>
      </c>
      <c r="B6193" t="str">
        <f t="shared" si="96"/>
        <v>P72</v>
      </c>
      <c r="F6193" t="s">
        <v>24674</v>
      </c>
      <c r="G6193" t="s">
        <v>24675</v>
      </c>
    </row>
    <row r="6194" spans="1:8" x14ac:dyDescent="0.25">
      <c r="A6194" t="s">
        <v>24676</v>
      </c>
      <c r="B6194" t="str">
        <f t="shared" si="96"/>
        <v>P72</v>
      </c>
      <c r="F6194" t="s">
        <v>24677</v>
      </c>
      <c r="G6194" t="s">
        <v>24678</v>
      </c>
    </row>
    <row r="6195" spans="1:8" x14ac:dyDescent="0.25">
      <c r="A6195" t="s">
        <v>24679</v>
      </c>
      <c r="B6195" t="str">
        <f t="shared" si="96"/>
        <v>P72</v>
      </c>
      <c r="F6195" t="s">
        <v>24680</v>
      </c>
      <c r="G6195" t="s">
        <v>24681</v>
      </c>
    </row>
    <row r="6196" spans="1:8" x14ac:dyDescent="0.25">
      <c r="A6196" t="s">
        <v>24682</v>
      </c>
      <c r="B6196" t="str">
        <f t="shared" si="96"/>
        <v>P72</v>
      </c>
      <c r="F6196" t="s">
        <v>24683</v>
      </c>
      <c r="G6196" t="s">
        <v>24684</v>
      </c>
    </row>
    <row r="6197" spans="1:8" x14ac:dyDescent="0.25">
      <c r="A6197" t="s">
        <v>24685</v>
      </c>
      <c r="B6197" t="str">
        <f t="shared" si="96"/>
        <v>P74</v>
      </c>
      <c r="F6197" t="s">
        <v>24686</v>
      </c>
      <c r="G6197" t="s">
        <v>24687</v>
      </c>
    </row>
    <row r="6198" spans="1:8" x14ac:dyDescent="0.25">
      <c r="A6198" t="s">
        <v>24688</v>
      </c>
      <c r="B6198" t="str">
        <f t="shared" si="96"/>
        <v>P74</v>
      </c>
      <c r="F6198" t="s">
        <v>24689</v>
      </c>
      <c r="G6198" t="s">
        <v>24690</v>
      </c>
    </row>
    <row r="6199" spans="1:8" x14ac:dyDescent="0.25">
      <c r="A6199" t="s">
        <v>24691</v>
      </c>
      <c r="B6199" t="str">
        <f t="shared" si="96"/>
        <v>P74</v>
      </c>
      <c r="F6199" t="s">
        <v>24692</v>
      </c>
      <c r="G6199" t="s">
        <v>24693</v>
      </c>
    </row>
    <row r="6200" spans="1:8" x14ac:dyDescent="0.25">
      <c r="A6200" t="s">
        <v>24694</v>
      </c>
      <c r="B6200" t="str">
        <f t="shared" si="96"/>
        <v>P74</v>
      </c>
      <c r="F6200" t="s">
        <v>24695</v>
      </c>
      <c r="G6200" t="s">
        <v>24696</v>
      </c>
    </row>
    <row r="6201" spans="1:8" x14ac:dyDescent="0.25">
      <c r="A6201" t="s">
        <v>24697</v>
      </c>
      <c r="B6201" t="str">
        <f t="shared" si="96"/>
        <v>P74</v>
      </c>
      <c r="F6201" t="s">
        <v>24698</v>
      </c>
      <c r="G6201" t="s">
        <v>24699</v>
      </c>
    </row>
    <row r="6202" spans="1:8" x14ac:dyDescent="0.25">
      <c r="A6202" t="s">
        <v>24700</v>
      </c>
      <c r="B6202" t="str">
        <f t="shared" si="96"/>
        <v>P74</v>
      </c>
      <c r="F6202" t="s">
        <v>24701</v>
      </c>
      <c r="G6202" t="s">
        <v>24702</v>
      </c>
    </row>
    <row r="6203" spans="1:8" x14ac:dyDescent="0.25">
      <c r="A6203" t="s">
        <v>24703</v>
      </c>
      <c r="B6203" t="str">
        <f t="shared" si="96"/>
        <v>P74</v>
      </c>
      <c r="F6203" t="s">
        <v>24704</v>
      </c>
      <c r="G6203" t="s">
        <v>24705</v>
      </c>
    </row>
    <row r="6204" spans="1:8" x14ac:dyDescent="0.25">
      <c r="A6204" t="s">
        <v>24706</v>
      </c>
      <c r="B6204" t="str">
        <f t="shared" si="96"/>
        <v>P74</v>
      </c>
      <c r="F6204" t="s">
        <v>24707</v>
      </c>
      <c r="G6204" t="s">
        <v>24708</v>
      </c>
    </row>
    <row r="6205" spans="1:8" x14ac:dyDescent="0.25">
      <c r="A6205" t="s">
        <v>624</v>
      </c>
      <c r="B6205" t="str">
        <f t="shared" si="96"/>
        <v>P75</v>
      </c>
      <c r="C6205" t="s">
        <v>1835</v>
      </c>
      <c r="F6205" t="s">
        <v>4209</v>
      </c>
      <c r="G6205" t="s">
        <v>4210</v>
      </c>
      <c r="H6205" t="s">
        <v>4211</v>
      </c>
    </row>
    <row r="6206" spans="1:8" x14ac:dyDescent="0.25">
      <c r="A6206" t="s">
        <v>24709</v>
      </c>
      <c r="B6206" t="str">
        <f t="shared" si="96"/>
        <v>P76</v>
      </c>
      <c r="F6206" t="s">
        <v>24710</v>
      </c>
      <c r="G6206" t="s">
        <v>24711</v>
      </c>
    </row>
    <row r="6207" spans="1:8" x14ac:dyDescent="0.25">
      <c r="A6207" t="s">
        <v>24712</v>
      </c>
      <c r="B6207" t="str">
        <f t="shared" si="96"/>
        <v>P76</v>
      </c>
      <c r="F6207" t="s">
        <v>24713</v>
      </c>
      <c r="G6207" t="s">
        <v>24714</v>
      </c>
    </row>
    <row r="6208" spans="1:8" x14ac:dyDescent="0.25">
      <c r="A6208" t="s">
        <v>24715</v>
      </c>
      <c r="B6208" t="str">
        <f t="shared" si="96"/>
        <v>P76</v>
      </c>
      <c r="F6208" t="s">
        <v>24716</v>
      </c>
      <c r="G6208" t="s">
        <v>24717</v>
      </c>
    </row>
    <row r="6209" spans="1:7" x14ac:dyDescent="0.25">
      <c r="A6209" t="s">
        <v>24718</v>
      </c>
      <c r="B6209" t="str">
        <f t="shared" si="96"/>
        <v>P76</v>
      </c>
      <c r="F6209" t="s">
        <v>24719</v>
      </c>
      <c r="G6209" t="s">
        <v>24720</v>
      </c>
    </row>
    <row r="6210" spans="1:7" x14ac:dyDescent="0.25">
      <c r="A6210" t="s">
        <v>24721</v>
      </c>
      <c r="B6210" t="str">
        <f t="shared" si="96"/>
        <v>P76</v>
      </c>
      <c r="F6210" t="s">
        <v>24722</v>
      </c>
      <c r="G6210" t="s">
        <v>24723</v>
      </c>
    </row>
    <row r="6211" spans="1:7" x14ac:dyDescent="0.25">
      <c r="A6211" t="s">
        <v>4215</v>
      </c>
      <c r="B6211" t="str">
        <f t="shared" ref="B6211:B6274" si="97">LEFT(A6211,3)</f>
        <v>P77</v>
      </c>
      <c r="F6211" t="s">
        <v>4216</v>
      </c>
      <c r="G6211" t="s">
        <v>4217</v>
      </c>
    </row>
    <row r="6212" spans="1:7" x14ac:dyDescent="0.25">
      <c r="A6212" t="s">
        <v>24724</v>
      </c>
      <c r="B6212" t="str">
        <f t="shared" si="97"/>
        <v>P78</v>
      </c>
      <c r="F6212" t="s">
        <v>24725</v>
      </c>
      <c r="G6212" t="s">
        <v>24726</v>
      </c>
    </row>
    <row r="6213" spans="1:7" x14ac:dyDescent="0.25">
      <c r="A6213" t="s">
        <v>24727</v>
      </c>
      <c r="B6213" t="str">
        <f t="shared" si="97"/>
        <v>P78</v>
      </c>
      <c r="F6213" t="s">
        <v>24728</v>
      </c>
      <c r="G6213" t="s">
        <v>24729</v>
      </c>
    </row>
    <row r="6214" spans="1:7" x14ac:dyDescent="0.25">
      <c r="A6214" t="s">
        <v>24730</v>
      </c>
      <c r="B6214" t="str">
        <f t="shared" si="97"/>
        <v>P78</v>
      </c>
      <c r="F6214" t="s">
        <v>24731</v>
      </c>
      <c r="G6214" t="s">
        <v>24732</v>
      </c>
    </row>
    <row r="6215" spans="1:7" x14ac:dyDescent="0.25">
      <c r="A6215" t="s">
        <v>24733</v>
      </c>
      <c r="B6215" t="str">
        <f t="shared" si="97"/>
        <v>P78</v>
      </c>
      <c r="F6215" t="s">
        <v>24734</v>
      </c>
      <c r="G6215" t="s">
        <v>24735</v>
      </c>
    </row>
    <row r="6216" spans="1:7" x14ac:dyDescent="0.25">
      <c r="A6216" t="s">
        <v>24736</v>
      </c>
      <c r="B6216" t="str">
        <f t="shared" si="97"/>
        <v>P78</v>
      </c>
      <c r="F6216" t="s">
        <v>24737</v>
      </c>
      <c r="G6216" t="s">
        <v>24738</v>
      </c>
    </row>
    <row r="6217" spans="1:7" x14ac:dyDescent="0.25">
      <c r="A6217" t="s">
        <v>24739</v>
      </c>
      <c r="B6217" t="str">
        <f t="shared" si="97"/>
        <v>P78</v>
      </c>
      <c r="F6217" t="s">
        <v>24740</v>
      </c>
      <c r="G6217" t="s">
        <v>24741</v>
      </c>
    </row>
    <row r="6218" spans="1:7" x14ac:dyDescent="0.25">
      <c r="A6218" t="s">
        <v>24742</v>
      </c>
      <c r="B6218" t="str">
        <f t="shared" si="97"/>
        <v>P80</v>
      </c>
      <c r="F6218" t="s">
        <v>24743</v>
      </c>
      <c r="G6218" t="s">
        <v>24744</v>
      </c>
    </row>
    <row r="6219" spans="1:7" x14ac:dyDescent="0.25">
      <c r="A6219" t="s">
        <v>24745</v>
      </c>
      <c r="B6219" t="str">
        <f t="shared" si="97"/>
        <v>P80</v>
      </c>
      <c r="F6219" t="s">
        <v>24746</v>
      </c>
      <c r="G6219" t="s">
        <v>24747</v>
      </c>
    </row>
    <row r="6220" spans="1:7" x14ac:dyDescent="0.25">
      <c r="A6220" t="s">
        <v>24748</v>
      </c>
      <c r="B6220" t="str">
        <f t="shared" si="97"/>
        <v>P80</v>
      </c>
      <c r="F6220" t="s">
        <v>24749</v>
      </c>
      <c r="G6220" t="s">
        <v>24750</v>
      </c>
    </row>
    <row r="6221" spans="1:7" x14ac:dyDescent="0.25">
      <c r="A6221" t="s">
        <v>24751</v>
      </c>
      <c r="B6221" t="str">
        <f t="shared" si="97"/>
        <v>P81</v>
      </c>
      <c r="F6221" t="s">
        <v>24752</v>
      </c>
      <c r="G6221" t="s">
        <v>24753</v>
      </c>
    </row>
    <row r="6222" spans="1:7" x14ac:dyDescent="0.25">
      <c r="A6222" t="s">
        <v>24754</v>
      </c>
      <c r="B6222" t="str">
        <f t="shared" si="97"/>
        <v>P81</v>
      </c>
      <c r="F6222" t="s">
        <v>24755</v>
      </c>
      <c r="G6222" t="s">
        <v>24756</v>
      </c>
    </row>
    <row r="6223" spans="1:7" x14ac:dyDescent="0.25">
      <c r="A6223" t="s">
        <v>24757</v>
      </c>
      <c r="B6223" t="str">
        <f t="shared" si="97"/>
        <v>P81</v>
      </c>
      <c r="F6223" t="s">
        <v>24758</v>
      </c>
      <c r="G6223" t="s">
        <v>24759</v>
      </c>
    </row>
    <row r="6224" spans="1:7" x14ac:dyDescent="0.25">
      <c r="A6224" t="s">
        <v>24760</v>
      </c>
      <c r="B6224" t="str">
        <f t="shared" si="97"/>
        <v>P83</v>
      </c>
      <c r="F6224" t="s">
        <v>24761</v>
      </c>
      <c r="G6224" t="s">
        <v>24762</v>
      </c>
    </row>
    <row r="6225" spans="1:7" x14ac:dyDescent="0.25">
      <c r="A6225" t="s">
        <v>24763</v>
      </c>
      <c r="B6225" t="str">
        <f t="shared" si="97"/>
        <v>P83</v>
      </c>
      <c r="F6225" t="s">
        <v>24764</v>
      </c>
      <c r="G6225" t="s">
        <v>24765</v>
      </c>
    </row>
    <row r="6226" spans="1:7" x14ac:dyDescent="0.25">
      <c r="A6226" t="s">
        <v>24766</v>
      </c>
      <c r="B6226" t="str">
        <f t="shared" si="97"/>
        <v>P83</v>
      </c>
      <c r="F6226" t="s">
        <v>24767</v>
      </c>
      <c r="G6226" t="s">
        <v>24768</v>
      </c>
    </row>
    <row r="6227" spans="1:7" x14ac:dyDescent="0.25">
      <c r="A6227" t="s">
        <v>24769</v>
      </c>
      <c r="B6227" t="str">
        <f t="shared" si="97"/>
        <v>P83</v>
      </c>
      <c r="F6227" t="s">
        <v>24770</v>
      </c>
      <c r="G6227" t="s">
        <v>24771</v>
      </c>
    </row>
    <row r="6228" spans="1:7" x14ac:dyDescent="0.25">
      <c r="A6228" t="s">
        <v>24772</v>
      </c>
      <c r="B6228" t="str">
        <f t="shared" si="97"/>
        <v>P83</v>
      </c>
      <c r="F6228" t="s">
        <v>24773</v>
      </c>
      <c r="G6228" t="s">
        <v>24774</v>
      </c>
    </row>
    <row r="6229" spans="1:7" x14ac:dyDescent="0.25">
      <c r="A6229" t="s">
        <v>24775</v>
      </c>
      <c r="B6229" t="str">
        <f t="shared" si="97"/>
        <v>P83</v>
      </c>
      <c r="F6229" t="s">
        <v>24776</v>
      </c>
      <c r="G6229" t="s">
        <v>24777</v>
      </c>
    </row>
    <row r="6230" spans="1:7" x14ac:dyDescent="0.25">
      <c r="A6230" t="s">
        <v>24778</v>
      </c>
      <c r="B6230" t="str">
        <f t="shared" si="97"/>
        <v>P83</v>
      </c>
      <c r="F6230" t="s">
        <v>24779</v>
      </c>
      <c r="G6230" t="s">
        <v>24780</v>
      </c>
    </row>
    <row r="6231" spans="1:7" x14ac:dyDescent="0.25">
      <c r="A6231" t="s">
        <v>24781</v>
      </c>
      <c r="B6231" t="str">
        <f t="shared" si="97"/>
        <v>P83</v>
      </c>
      <c r="F6231" t="s">
        <v>24782</v>
      </c>
      <c r="G6231" t="s">
        <v>24783</v>
      </c>
    </row>
    <row r="6232" spans="1:7" x14ac:dyDescent="0.25">
      <c r="A6232" t="s">
        <v>24784</v>
      </c>
      <c r="B6232" t="str">
        <f t="shared" si="97"/>
        <v>P83</v>
      </c>
      <c r="F6232" t="s">
        <v>24785</v>
      </c>
      <c r="G6232" t="s">
        <v>24786</v>
      </c>
    </row>
    <row r="6233" spans="1:7" x14ac:dyDescent="0.25">
      <c r="A6233" t="s">
        <v>632</v>
      </c>
      <c r="B6233" t="str">
        <f t="shared" si="97"/>
        <v>P90</v>
      </c>
      <c r="F6233" t="s">
        <v>4227</v>
      </c>
      <c r="G6233" t="s">
        <v>4228</v>
      </c>
    </row>
    <row r="6234" spans="1:7" x14ac:dyDescent="0.25">
      <c r="A6234" t="s">
        <v>24787</v>
      </c>
      <c r="B6234" t="str">
        <f t="shared" si="97"/>
        <v>P91</v>
      </c>
      <c r="F6234" t="s">
        <v>24788</v>
      </c>
      <c r="G6234" t="s">
        <v>24789</v>
      </c>
    </row>
    <row r="6235" spans="1:7" x14ac:dyDescent="0.25">
      <c r="A6235" t="s">
        <v>24790</v>
      </c>
      <c r="B6235" t="str">
        <f t="shared" si="97"/>
        <v>P91</v>
      </c>
      <c r="F6235" t="s">
        <v>24791</v>
      </c>
      <c r="G6235" t="s">
        <v>24792</v>
      </c>
    </row>
    <row r="6236" spans="1:7" x14ac:dyDescent="0.25">
      <c r="A6236" t="s">
        <v>24793</v>
      </c>
      <c r="B6236" t="str">
        <f t="shared" si="97"/>
        <v>P91</v>
      </c>
      <c r="F6236" t="s">
        <v>24794</v>
      </c>
      <c r="G6236" t="s">
        <v>24795</v>
      </c>
    </row>
    <row r="6237" spans="1:7" x14ac:dyDescent="0.25">
      <c r="A6237" t="s">
        <v>24796</v>
      </c>
      <c r="B6237" t="str">
        <f t="shared" si="97"/>
        <v>P91</v>
      </c>
      <c r="F6237" t="s">
        <v>24797</v>
      </c>
      <c r="G6237" t="s">
        <v>24798</v>
      </c>
    </row>
    <row r="6238" spans="1:7" x14ac:dyDescent="0.25">
      <c r="A6238" t="s">
        <v>24799</v>
      </c>
      <c r="B6238" t="str">
        <f t="shared" si="97"/>
        <v>P91</v>
      </c>
      <c r="F6238" t="s">
        <v>24800</v>
      </c>
      <c r="G6238" t="s">
        <v>24801</v>
      </c>
    </row>
    <row r="6239" spans="1:7" x14ac:dyDescent="0.25">
      <c r="A6239" t="s">
        <v>24802</v>
      </c>
      <c r="B6239" t="str">
        <f t="shared" si="97"/>
        <v>P91</v>
      </c>
      <c r="F6239" t="s">
        <v>24803</v>
      </c>
      <c r="G6239" t="s">
        <v>24804</v>
      </c>
    </row>
    <row r="6240" spans="1:7" x14ac:dyDescent="0.25">
      <c r="A6240" t="s">
        <v>24805</v>
      </c>
      <c r="B6240" t="str">
        <f t="shared" si="97"/>
        <v>P91</v>
      </c>
      <c r="F6240" t="s">
        <v>24806</v>
      </c>
      <c r="G6240" t="s">
        <v>24807</v>
      </c>
    </row>
    <row r="6241" spans="1:7" x14ac:dyDescent="0.25">
      <c r="A6241" t="s">
        <v>24808</v>
      </c>
      <c r="B6241" t="str">
        <f t="shared" si="97"/>
        <v>P91</v>
      </c>
      <c r="F6241" t="s">
        <v>24809</v>
      </c>
      <c r="G6241" t="s">
        <v>24810</v>
      </c>
    </row>
    <row r="6242" spans="1:7" x14ac:dyDescent="0.25">
      <c r="A6242" t="s">
        <v>24811</v>
      </c>
      <c r="B6242" t="str">
        <f t="shared" si="97"/>
        <v>P91</v>
      </c>
      <c r="F6242" t="s">
        <v>24812</v>
      </c>
      <c r="G6242" t="s">
        <v>24813</v>
      </c>
    </row>
    <row r="6243" spans="1:7" x14ac:dyDescent="0.25">
      <c r="A6243" t="s">
        <v>24814</v>
      </c>
      <c r="B6243" t="str">
        <f t="shared" si="97"/>
        <v>P92</v>
      </c>
      <c r="F6243" t="s">
        <v>24815</v>
      </c>
      <c r="G6243" t="s">
        <v>24816</v>
      </c>
    </row>
    <row r="6244" spans="1:7" x14ac:dyDescent="0.25">
      <c r="A6244" t="s">
        <v>24817</v>
      </c>
      <c r="B6244" t="str">
        <f t="shared" si="97"/>
        <v>P92</v>
      </c>
      <c r="F6244" t="s">
        <v>24818</v>
      </c>
      <c r="G6244" t="s">
        <v>24819</v>
      </c>
    </row>
    <row r="6245" spans="1:7" x14ac:dyDescent="0.25">
      <c r="A6245" t="s">
        <v>24820</v>
      </c>
      <c r="B6245" t="str">
        <f t="shared" si="97"/>
        <v>P92</v>
      </c>
      <c r="F6245" t="s">
        <v>24821</v>
      </c>
      <c r="G6245" t="s">
        <v>24822</v>
      </c>
    </row>
    <row r="6246" spans="1:7" x14ac:dyDescent="0.25">
      <c r="A6246" t="s">
        <v>24823</v>
      </c>
      <c r="B6246" t="str">
        <f t="shared" si="97"/>
        <v>P92</v>
      </c>
      <c r="F6246" t="s">
        <v>24824</v>
      </c>
      <c r="G6246" t="s">
        <v>24825</v>
      </c>
    </row>
    <row r="6247" spans="1:7" x14ac:dyDescent="0.25">
      <c r="A6247" t="s">
        <v>24826</v>
      </c>
      <c r="B6247" t="str">
        <f t="shared" si="97"/>
        <v>P92</v>
      </c>
      <c r="F6247" t="s">
        <v>24827</v>
      </c>
      <c r="G6247" t="s">
        <v>24828</v>
      </c>
    </row>
    <row r="6248" spans="1:7" x14ac:dyDescent="0.25">
      <c r="A6248" t="s">
        <v>24829</v>
      </c>
      <c r="B6248" t="str">
        <f t="shared" si="97"/>
        <v>P92</v>
      </c>
      <c r="F6248" t="s">
        <v>24830</v>
      </c>
      <c r="G6248" t="s">
        <v>24831</v>
      </c>
    </row>
    <row r="6249" spans="1:7" x14ac:dyDescent="0.25">
      <c r="A6249" t="s">
        <v>24832</v>
      </c>
      <c r="B6249" t="str">
        <f t="shared" si="97"/>
        <v>P92</v>
      </c>
      <c r="F6249" t="s">
        <v>24833</v>
      </c>
      <c r="G6249" t="s">
        <v>24834</v>
      </c>
    </row>
    <row r="6250" spans="1:7" x14ac:dyDescent="0.25">
      <c r="A6250" t="s">
        <v>24835</v>
      </c>
      <c r="B6250" t="str">
        <f t="shared" si="97"/>
        <v>P92</v>
      </c>
      <c r="F6250" t="s">
        <v>24836</v>
      </c>
      <c r="G6250" t="s">
        <v>24837</v>
      </c>
    </row>
    <row r="6251" spans="1:7" x14ac:dyDescent="0.25">
      <c r="A6251" t="s">
        <v>4235</v>
      </c>
      <c r="B6251" t="str">
        <f t="shared" si="97"/>
        <v>P93</v>
      </c>
      <c r="F6251" t="s">
        <v>4236</v>
      </c>
      <c r="G6251" t="s">
        <v>4237</v>
      </c>
    </row>
    <row r="6252" spans="1:7" x14ac:dyDescent="0.25">
      <c r="A6252" t="s">
        <v>24838</v>
      </c>
      <c r="B6252" t="str">
        <f t="shared" si="97"/>
        <v>P94</v>
      </c>
      <c r="F6252" t="s">
        <v>24839</v>
      </c>
      <c r="G6252" t="s">
        <v>24840</v>
      </c>
    </row>
    <row r="6253" spans="1:7" x14ac:dyDescent="0.25">
      <c r="A6253" t="s">
        <v>24841</v>
      </c>
      <c r="B6253" t="str">
        <f t="shared" si="97"/>
        <v>P94</v>
      </c>
      <c r="F6253" t="s">
        <v>24842</v>
      </c>
      <c r="G6253" t="s">
        <v>24843</v>
      </c>
    </row>
    <row r="6254" spans="1:7" x14ac:dyDescent="0.25">
      <c r="A6254" t="s">
        <v>24844</v>
      </c>
      <c r="B6254" t="str">
        <f t="shared" si="97"/>
        <v>P94</v>
      </c>
      <c r="F6254" t="s">
        <v>24845</v>
      </c>
      <c r="G6254" t="s">
        <v>24846</v>
      </c>
    </row>
    <row r="6255" spans="1:7" x14ac:dyDescent="0.25">
      <c r="A6255" t="s">
        <v>24847</v>
      </c>
      <c r="B6255" t="str">
        <f t="shared" si="97"/>
        <v>P94</v>
      </c>
      <c r="F6255" t="s">
        <v>24848</v>
      </c>
      <c r="G6255" t="s">
        <v>24849</v>
      </c>
    </row>
    <row r="6256" spans="1:7" x14ac:dyDescent="0.25">
      <c r="A6256" t="s">
        <v>24850</v>
      </c>
      <c r="B6256" t="str">
        <f t="shared" si="97"/>
        <v>P94</v>
      </c>
      <c r="F6256" t="s">
        <v>24851</v>
      </c>
      <c r="G6256" t="s">
        <v>24852</v>
      </c>
    </row>
    <row r="6257" spans="1:7" x14ac:dyDescent="0.25">
      <c r="A6257" t="s">
        <v>4241</v>
      </c>
      <c r="B6257" t="str">
        <f t="shared" si="97"/>
        <v>P95</v>
      </c>
      <c r="F6257" t="s">
        <v>4242</v>
      </c>
      <c r="G6257" t="s">
        <v>4243</v>
      </c>
    </row>
    <row r="6258" spans="1:7" x14ac:dyDescent="0.25">
      <c r="A6258" t="s">
        <v>24853</v>
      </c>
      <c r="B6258" t="str">
        <f t="shared" si="97"/>
        <v>P96</v>
      </c>
      <c r="F6258" t="s">
        <v>24854</v>
      </c>
      <c r="G6258" t="s">
        <v>24855</v>
      </c>
    </row>
    <row r="6259" spans="1:7" x14ac:dyDescent="0.25">
      <c r="A6259" t="s">
        <v>24856</v>
      </c>
      <c r="B6259" t="str">
        <f t="shared" si="97"/>
        <v>P96</v>
      </c>
      <c r="F6259" t="s">
        <v>24857</v>
      </c>
      <c r="G6259" t="s">
        <v>24858</v>
      </c>
    </row>
    <row r="6260" spans="1:7" x14ac:dyDescent="0.25">
      <c r="A6260" t="s">
        <v>24859</v>
      </c>
      <c r="B6260" t="str">
        <f t="shared" si="97"/>
        <v>P96</v>
      </c>
      <c r="F6260" t="s">
        <v>24860</v>
      </c>
      <c r="G6260" t="s">
        <v>24861</v>
      </c>
    </row>
    <row r="6261" spans="1:7" x14ac:dyDescent="0.25">
      <c r="A6261" t="s">
        <v>24862</v>
      </c>
      <c r="B6261" t="str">
        <f t="shared" si="97"/>
        <v>P96</v>
      </c>
      <c r="F6261" t="s">
        <v>24863</v>
      </c>
      <c r="G6261" t="s">
        <v>24864</v>
      </c>
    </row>
    <row r="6262" spans="1:7" x14ac:dyDescent="0.25">
      <c r="A6262" t="s">
        <v>24865</v>
      </c>
      <c r="B6262" t="str">
        <f t="shared" si="97"/>
        <v>P96</v>
      </c>
      <c r="F6262" t="s">
        <v>24866</v>
      </c>
      <c r="G6262" t="s">
        <v>24867</v>
      </c>
    </row>
    <row r="6263" spans="1:7" x14ac:dyDescent="0.25">
      <c r="A6263" t="s">
        <v>24868</v>
      </c>
      <c r="B6263" t="str">
        <f t="shared" si="97"/>
        <v>P96</v>
      </c>
      <c r="F6263" t="s">
        <v>24869</v>
      </c>
      <c r="G6263" t="s">
        <v>24870</v>
      </c>
    </row>
    <row r="6264" spans="1:7" x14ac:dyDescent="0.25">
      <c r="A6264" t="s">
        <v>24871</v>
      </c>
      <c r="B6264" t="str">
        <f t="shared" si="97"/>
        <v>P96</v>
      </c>
      <c r="F6264" t="s">
        <v>24872</v>
      </c>
      <c r="G6264" t="s">
        <v>24873</v>
      </c>
    </row>
    <row r="6265" spans="1:7" x14ac:dyDescent="0.25">
      <c r="A6265" t="s">
        <v>24874</v>
      </c>
      <c r="B6265" t="str">
        <f t="shared" si="97"/>
        <v>P96</v>
      </c>
      <c r="F6265" t="s">
        <v>24875</v>
      </c>
      <c r="G6265" t="s">
        <v>24876</v>
      </c>
    </row>
    <row r="6266" spans="1:7" x14ac:dyDescent="0.25">
      <c r="A6266" t="s">
        <v>24877</v>
      </c>
      <c r="B6266" t="str">
        <f t="shared" si="97"/>
        <v>Q00</v>
      </c>
      <c r="F6266" t="s">
        <v>24878</v>
      </c>
      <c r="G6266" t="s">
        <v>24879</v>
      </c>
    </row>
    <row r="6267" spans="1:7" x14ac:dyDescent="0.25">
      <c r="A6267" t="s">
        <v>24880</v>
      </c>
      <c r="B6267" t="str">
        <f t="shared" si="97"/>
        <v>Q00</v>
      </c>
      <c r="F6267" t="s">
        <v>24881</v>
      </c>
      <c r="G6267" t="s">
        <v>24882</v>
      </c>
    </row>
    <row r="6268" spans="1:7" x14ac:dyDescent="0.25">
      <c r="A6268" t="s">
        <v>24883</v>
      </c>
      <c r="B6268" t="str">
        <f t="shared" si="97"/>
        <v>Q00</v>
      </c>
      <c r="F6268" t="s">
        <v>24884</v>
      </c>
      <c r="G6268" t="s">
        <v>24885</v>
      </c>
    </row>
    <row r="6269" spans="1:7" x14ac:dyDescent="0.25">
      <c r="A6269" t="s">
        <v>24886</v>
      </c>
      <c r="B6269" t="str">
        <f t="shared" si="97"/>
        <v>Q01</v>
      </c>
      <c r="F6269" t="s">
        <v>24887</v>
      </c>
      <c r="G6269" t="s">
        <v>24888</v>
      </c>
    </row>
    <row r="6270" spans="1:7" x14ac:dyDescent="0.25">
      <c r="A6270" t="s">
        <v>24889</v>
      </c>
      <c r="B6270" t="str">
        <f t="shared" si="97"/>
        <v>Q01</v>
      </c>
      <c r="F6270" t="s">
        <v>24890</v>
      </c>
      <c r="G6270" t="s">
        <v>24891</v>
      </c>
    </row>
    <row r="6271" spans="1:7" x14ac:dyDescent="0.25">
      <c r="A6271" t="s">
        <v>24892</v>
      </c>
      <c r="B6271" t="str">
        <f t="shared" si="97"/>
        <v>Q01</v>
      </c>
      <c r="F6271" t="s">
        <v>24893</v>
      </c>
      <c r="G6271" t="s">
        <v>24894</v>
      </c>
    </row>
    <row r="6272" spans="1:7" x14ac:dyDescent="0.25">
      <c r="A6272" t="s">
        <v>24895</v>
      </c>
      <c r="B6272" t="str">
        <f t="shared" si="97"/>
        <v>Q01</v>
      </c>
      <c r="F6272" t="s">
        <v>24896</v>
      </c>
      <c r="G6272" t="s">
        <v>24897</v>
      </c>
    </row>
    <row r="6273" spans="1:7" x14ac:dyDescent="0.25">
      <c r="A6273" t="s">
        <v>24898</v>
      </c>
      <c r="B6273" t="str">
        <f t="shared" si="97"/>
        <v>Q01</v>
      </c>
      <c r="F6273" t="s">
        <v>24899</v>
      </c>
      <c r="G6273" t="s">
        <v>24900</v>
      </c>
    </row>
    <row r="6274" spans="1:7" x14ac:dyDescent="0.25">
      <c r="A6274" t="s">
        <v>4251</v>
      </c>
      <c r="B6274" t="str">
        <f t="shared" si="97"/>
        <v>Q02</v>
      </c>
      <c r="F6274" t="s">
        <v>4252</v>
      </c>
      <c r="G6274" t="s">
        <v>4253</v>
      </c>
    </row>
    <row r="6275" spans="1:7" x14ac:dyDescent="0.25">
      <c r="A6275" t="s">
        <v>24901</v>
      </c>
      <c r="B6275" t="str">
        <f t="shared" ref="B6275:B6338" si="98">LEFT(A6275,3)</f>
        <v>Q03</v>
      </c>
      <c r="F6275" t="s">
        <v>24902</v>
      </c>
      <c r="G6275" t="s">
        <v>24903</v>
      </c>
    </row>
    <row r="6276" spans="1:7" x14ac:dyDescent="0.25">
      <c r="A6276" t="s">
        <v>24904</v>
      </c>
      <c r="B6276" t="str">
        <f t="shared" si="98"/>
        <v>Q03</v>
      </c>
      <c r="F6276" t="s">
        <v>24905</v>
      </c>
      <c r="G6276" t="s">
        <v>24906</v>
      </c>
    </row>
    <row r="6277" spans="1:7" x14ac:dyDescent="0.25">
      <c r="A6277" t="s">
        <v>24907</v>
      </c>
      <c r="B6277" t="str">
        <f t="shared" si="98"/>
        <v>Q03</v>
      </c>
      <c r="F6277" t="s">
        <v>24908</v>
      </c>
      <c r="G6277" t="s">
        <v>24909</v>
      </c>
    </row>
    <row r="6278" spans="1:7" x14ac:dyDescent="0.25">
      <c r="A6278" t="s">
        <v>24910</v>
      </c>
      <c r="B6278" t="str">
        <f t="shared" si="98"/>
        <v>Q03</v>
      </c>
      <c r="F6278" t="s">
        <v>24911</v>
      </c>
      <c r="G6278" t="s">
        <v>24912</v>
      </c>
    </row>
    <row r="6279" spans="1:7" x14ac:dyDescent="0.25">
      <c r="A6279" t="s">
        <v>24913</v>
      </c>
      <c r="B6279" t="str">
        <f t="shared" si="98"/>
        <v>Q04</v>
      </c>
      <c r="F6279" t="s">
        <v>24914</v>
      </c>
      <c r="G6279" t="s">
        <v>24915</v>
      </c>
    </row>
    <row r="6280" spans="1:7" x14ac:dyDescent="0.25">
      <c r="A6280" t="s">
        <v>24916</v>
      </c>
      <c r="B6280" t="str">
        <f t="shared" si="98"/>
        <v>Q04</v>
      </c>
      <c r="F6280" t="s">
        <v>24917</v>
      </c>
      <c r="G6280" t="s">
        <v>24918</v>
      </c>
    </row>
    <row r="6281" spans="1:7" x14ac:dyDescent="0.25">
      <c r="A6281" t="s">
        <v>24919</v>
      </c>
      <c r="B6281" t="str">
        <f t="shared" si="98"/>
        <v>Q04</v>
      </c>
      <c r="F6281" t="s">
        <v>24920</v>
      </c>
      <c r="G6281" t="s">
        <v>24921</v>
      </c>
    </row>
    <row r="6282" spans="1:7" x14ac:dyDescent="0.25">
      <c r="A6282" t="s">
        <v>24922</v>
      </c>
      <c r="B6282" t="str">
        <f t="shared" si="98"/>
        <v>Q04</v>
      </c>
      <c r="F6282" t="s">
        <v>24923</v>
      </c>
      <c r="G6282" t="s">
        <v>24924</v>
      </c>
    </row>
    <row r="6283" spans="1:7" x14ac:dyDescent="0.25">
      <c r="A6283" t="s">
        <v>24925</v>
      </c>
      <c r="B6283" t="str">
        <f t="shared" si="98"/>
        <v>Q04</v>
      </c>
      <c r="F6283" t="s">
        <v>24926</v>
      </c>
      <c r="G6283" t="s">
        <v>24927</v>
      </c>
    </row>
    <row r="6284" spans="1:7" x14ac:dyDescent="0.25">
      <c r="A6284" t="s">
        <v>24928</v>
      </c>
      <c r="B6284" t="str">
        <f t="shared" si="98"/>
        <v>Q04</v>
      </c>
      <c r="F6284" t="s">
        <v>24929</v>
      </c>
      <c r="G6284" t="s">
        <v>24930</v>
      </c>
    </row>
    <row r="6285" spans="1:7" x14ac:dyDescent="0.25">
      <c r="A6285" t="s">
        <v>24931</v>
      </c>
      <c r="B6285" t="str">
        <f t="shared" si="98"/>
        <v>Q04</v>
      </c>
      <c r="F6285" t="s">
        <v>24932</v>
      </c>
      <c r="G6285" t="s">
        <v>24933</v>
      </c>
    </row>
    <row r="6286" spans="1:7" x14ac:dyDescent="0.25">
      <c r="A6286" t="s">
        <v>24934</v>
      </c>
      <c r="B6286" t="str">
        <f t="shared" si="98"/>
        <v>Q04</v>
      </c>
      <c r="F6286" t="s">
        <v>24935</v>
      </c>
      <c r="G6286" t="s">
        <v>24936</v>
      </c>
    </row>
    <row r="6287" spans="1:7" x14ac:dyDescent="0.25">
      <c r="A6287" t="s">
        <v>24937</v>
      </c>
      <c r="B6287" t="str">
        <f t="shared" si="98"/>
        <v>Q04</v>
      </c>
      <c r="F6287" t="s">
        <v>24938</v>
      </c>
      <c r="G6287" t="s">
        <v>24939</v>
      </c>
    </row>
    <row r="6288" spans="1:7" x14ac:dyDescent="0.25">
      <c r="A6288" t="s">
        <v>24940</v>
      </c>
      <c r="B6288" t="str">
        <f t="shared" si="98"/>
        <v>Q05</v>
      </c>
      <c r="F6288" t="s">
        <v>24941</v>
      </c>
      <c r="G6288" t="s">
        <v>24942</v>
      </c>
    </row>
    <row r="6289" spans="1:7" x14ac:dyDescent="0.25">
      <c r="A6289" t="s">
        <v>24943</v>
      </c>
      <c r="B6289" t="str">
        <f t="shared" si="98"/>
        <v>Q05</v>
      </c>
      <c r="F6289" t="s">
        <v>24944</v>
      </c>
      <c r="G6289" t="s">
        <v>24945</v>
      </c>
    </row>
    <row r="6290" spans="1:7" x14ac:dyDescent="0.25">
      <c r="A6290" t="s">
        <v>24946</v>
      </c>
      <c r="B6290" t="str">
        <f t="shared" si="98"/>
        <v>Q05</v>
      </c>
      <c r="F6290" t="s">
        <v>24947</v>
      </c>
      <c r="G6290" t="s">
        <v>24948</v>
      </c>
    </row>
    <row r="6291" spans="1:7" x14ac:dyDescent="0.25">
      <c r="A6291" t="s">
        <v>24949</v>
      </c>
      <c r="B6291" t="str">
        <f t="shared" si="98"/>
        <v>Q05</v>
      </c>
      <c r="F6291" t="s">
        <v>24950</v>
      </c>
      <c r="G6291" t="s">
        <v>24951</v>
      </c>
    </row>
    <row r="6292" spans="1:7" x14ac:dyDescent="0.25">
      <c r="A6292" t="s">
        <v>24952</v>
      </c>
      <c r="B6292" t="str">
        <f t="shared" si="98"/>
        <v>Q05</v>
      </c>
      <c r="F6292" t="s">
        <v>24953</v>
      </c>
      <c r="G6292" t="s">
        <v>24954</v>
      </c>
    </row>
    <row r="6293" spans="1:7" x14ac:dyDescent="0.25">
      <c r="A6293" t="s">
        <v>24955</v>
      </c>
      <c r="B6293" t="str">
        <f t="shared" si="98"/>
        <v>Q05</v>
      </c>
      <c r="F6293" t="s">
        <v>24956</v>
      </c>
      <c r="G6293" t="s">
        <v>24957</v>
      </c>
    </row>
    <row r="6294" spans="1:7" x14ac:dyDescent="0.25">
      <c r="A6294" t="s">
        <v>24958</v>
      </c>
      <c r="B6294" t="str">
        <f t="shared" si="98"/>
        <v>Q05</v>
      </c>
      <c r="F6294" t="s">
        <v>24959</v>
      </c>
      <c r="G6294" t="s">
        <v>24960</v>
      </c>
    </row>
    <row r="6295" spans="1:7" x14ac:dyDescent="0.25">
      <c r="A6295" t="s">
        <v>24961</v>
      </c>
      <c r="B6295" t="str">
        <f t="shared" si="98"/>
        <v>Q05</v>
      </c>
      <c r="F6295" t="s">
        <v>24962</v>
      </c>
      <c r="G6295" t="s">
        <v>24963</v>
      </c>
    </row>
    <row r="6296" spans="1:7" x14ac:dyDescent="0.25">
      <c r="A6296" t="s">
        <v>24964</v>
      </c>
      <c r="B6296" t="str">
        <f t="shared" si="98"/>
        <v>Q05</v>
      </c>
      <c r="F6296" t="s">
        <v>24965</v>
      </c>
      <c r="G6296" t="s">
        <v>24966</v>
      </c>
    </row>
    <row r="6297" spans="1:7" x14ac:dyDescent="0.25">
      <c r="A6297" t="s">
        <v>24967</v>
      </c>
      <c r="B6297" t="str">
        <f t="shared" si="98"/>
        <v>Q05</v>
      </c>
      <c r="F6297" t="s">
        <v>24968</v>
      </c>
      <c r="G6297" t="s">
        <v>24969</v>
      </c>
    </row>
    <row r="6298" spans="1:7" x14ac:dyDescent="0.25">
      <c r="A6298" t="s">
        <v>24970</v>
      </c>
      <c r="B6298" t="str">
        <f t="shared" si="98"/>
        <v>Q06</v>
      </c>
      <c r="F6298" t="s">
        <v>24971</v>
      </c>
      <c r="G6298" t="s">
        <v>24972</v>
      </c>
    </row>
    <row r="6299" spans="1:7" x14ac:dyDescent="0.25">
      <c r="A6299" t="s">
        <v>24973</v>
      </c>
      <c r="B6299" t="str">
        <f t="shared" si="98"/>
        <v>Q06</v>
      </c>
      <c r="F6299" t="s">
        <v>24974</v>
      </c>
      <c r="G6299" t="s">
        <v>24975</v>
      </c>
    </row>
    <row r="6300" spans="1:7" x14ac:dyDescent="0.25">
      <c r="A6300" t="s">
        <v>24976</v>
      </c>
      <c r="B6300" t="str">
        <f t="shared" si="98"/>
        <v>Q06</v>
      </c>
      <c r="F6300" t="s">
        <v>24977</v>
      </c>
      <c r="G6300" t="s">
        <v>24978</v>
      </c>
    </row>
    <row r="6301" spans="1:7" x14ac:dyDescent="0.25">
      <c r="A6301" t="s">
        <v>24979</v>
      </c>
      <c r="B6301" t="str">
        <f t="shared" si="98"/>
        <v>Q06</v>
      </c>
      <c r="F6301" t="s">
        <v>24980</v>
      </c>
      <c r="G6301" t="s">
        <v>24981</v>
      </c>
    </row>
    <row r="6302" spans="1:7" x14ac:dyDescent="0.25">
      <c r="A6302" t="s">
        <v>24982</v>
      </c>
      <c r="B6302" t="str">
        <f t="shared" si="98"/>
        <v>Q06</v>
      </c>
      <c r="F6302" t="s">
        <v>24983</v>
      </c>
      <c r="G6302" t="s">
        <v>24984</v>
      </c>
    </row>
    <row r="6303" spans="1:7" x14ac:dyDescent="0.25">
      <c r="A6303" t="s">
        <v>24985</v>
      </c>
      <c r="B6303" t="str">
        <f t="shared" si="98"/>
        <v>Q06</v>
      </c>
      <c r="F6303" t="s">
        <v>24986</v>
      </c>
      <c r="G6303" t="s">
        <v>24987</v>
      </c>
    </row>
    <row r="6304" spans="1:7" x14ac:dyDescent="0.25">
      <c r="A6304" t="s">
        <v>24988</v>
      </c>
      <c r="B6304" t="str">
        <f t="shared" si="98"/>
        <v>Q06</v>
      </c>
      <c r="F6304" t="s">
        <v>24989</v>
      </c>
      <c r="G6304" t="s">
        <v>24990</v>
      </c>
    </row>
    <row r="6305" spans="1:7" x14ac:dyDescent="0.25">
      <c r="A6305" t="s">
        <v>24991</v>
      </c>
      <c r="B6305" t="str">
        <f t="shared" si="98"/>
        <v>Q07</v>
      </c>
      <c r="F6305" t="s">
        <v>24992</v>
      </c>
      <c r="G6305" t="s">
        <v>24993</v>
      </c>
    </row>
    <row r="6306" spans="1:7" x14ac:dyDescent="0.25">
      <c r="A6306" t="s">
        <v>24994</v>
      </c>
      <c r="B6306" t="str">
        <f t="shared" si="98"/>
        <v>Q07</v>
      </c>
      <c r="F6306" t="s">
        <v>24995</v>
      </c>
      <c r="G6306" t="s">
        <v>24996</v>
      </c>
    </row>
    <row r="6307" spans="1:7" x14ac:dyDescent="0.25">
      <c r="A6307" t="s">
        <v>24997</v>
      </c>
      <c r="B6307" t="str">
        <f t="shared" si="98"/>
        <v>Q07</v>
      </c>
      <c r="F6307" t="s">
        <v>24998</v>
      </c>
      <c r="G6307" t="s">
        <v>24999</v>
      </c>
    </row>
    <row r="6308" spans="1:7" x14ac:dyDescent="0.25">
      <c r="A6308" t="s">
        <v>25000</v>
      </c>
      <c r="B6308" t="str">
        <f t="shared" si="98"/>
        <v>Q10</v>
      </c>
      <c r="E6308" t="s">
        <v>7042</v>
      </c>
      <c r="F6308" t="s">
        <v>25001</v>
      </c>
      <c r="G6308" t="s">
        <v>25002</v>
      </c>
    </row>
    <row r="6309" spans="1:7" x14ac:dyDescent="0.25">
      <c r="A6309" t="s">
        <v>25003</v>
      </c>
      <c r="B6309" t="str">
        <f t="shared" si="98"/>
        <v>Q10</v>
      </c>
      <c r="E6309" t="s">
        <v>7042</v>
      </c>
      <c r="F6309" t="s">
        <v>25004</v>
      </c>
      <c r="G6309" t="s">
        <v>25005</v>
      </c>
    </row>
    <row r="6310" spans="1:7" x14ac:dyDescent="0.25">
      <c r="A6310" t="s">
        <v>25006</v>
      </c>
      <c r="B6310" t="str">
        <f t="shared" si="98"/>
        <v>Q10</v>
      </c>
      <c r="E6310" t="s">
        <v>7042</v>
      </c>
      <c r="F6310" t="s">
        <v>25007</v>
      </c>
      <c r="G6310" t="s">
        <v>25008</v>
      </c>
    </row>
    <row r="6311" spans="1:7" x14ac:dyDescent="0.25">
      <c r="A6311" t="s">
        <v>25009</v>
      </c>
      <c r="B6311" t="str">
        <f t="shared" si="98"/>
        <v>Q10</v>
      </c>
      <c r="E6311" t="s">
        <v>7042</v>
      </c>
      <c r="F6311" t="s">
        <v>25010</v>
      </c>
      <c r="G6311" t="s">
        <v>25011</v>
      </c>
    </row>
    <row r="6312" spans="1:7" x14ac:dyDescent="0.25">
      <c r="A6312" t="s">
        <v>25012</v>
      </c>
      <c r="B6312" t="str">
        <f t="shared" si="98"/>
        <v>Q10</v>
      </c>
      <c r="E6312" t="s">
        <v>7042</v>
      </c>
      <c r="F6312" t="s">
        <v>25013</v>
      </c>
      <c r="G6312" t="s">
        <v>25014</v>
      </c>
    </row>
    <row r="6313" spans="1:7" x14ac:dyDescent="0.25">
      <c r="A6313" t="s">
        <v>25015</v>
      </c>
      <c r="B6313" t="str">
        <f t="shared" si="98"/>
        <v>Q10</v>
      </c>
      <c r="E6313" t="s">
        <v>7042</v>
      </c>
      <c r="F6313" t="s">
        <v>25016</v>
      </c>
      <c r="G6313" t="s">
        <v>25017</v>
      </c>
    </row>
    <row r="6314" spans="1:7" x14ac:dyDescent="0.25">
      <c r="A6314" t="s">
        <v>25018</v>
      </c>
      <c r="B6314" t="str">
        <f t="shared" si="98"/>
        <v>Q10</v>
      </c>
      <c r="E6314" t="s">
        <v>7042</v>
      </c>
      <c r="F6314" t="s">
        <v>25019</v>
      </c>
      <c r="G6314" t="s">
        <v>25020</v>
      </c>
    </row>
    <row r="6315" spans="1:7" x14ac:dyDescent="0.25">
      <c r="A6315" t="s">
        <v>25021</v>
      </c>
      <c r="B6315" t="str">
        <f t="shared" si="98"/>
        <v>Q10</v>
      </c>
      <c r="E6315" t="s">
        <v>7042</v>
      </c>
      <c r="F6315" t="s">
        <v>25022</v>
      </c>
      <c r="G6315" t="s">
        <v>25023</v>
      </c>
    </row>
    <row r="6316" spans="1:7" x14ac:dyDescent="0.25">
      <c r="A6316" t="s">
        <v>25024</v>
      </c>
      <c r="B6316" t="str">
        <f t="shared" si="98"/>
        <v>Q11</v>
      </c>
      <c r="E6316" t="s">
        <v>7042</v>
      </c>
      <c r="F6316" t="s">
        <v>25025</v>
      </c>
      <c r="G6316" t="s">
        <v>25026</v>
      </c>
    </row>
    <row r="6317" spans="1:7" x14ac:dyDescent="0.25">
      <c r="A6317" t="s">
        <v>25027</v>
      </c>
      <c r="B6317" t="str">
        <f t="shared" si="98"/>
        <v>Q11</v>
      </c>
      <c r="E6317" t="s">
        <v>7042</v>
      </c>
      <c r="F6317" t="s">
        <v>25028</v>
      </c>
      <c r="G6317" t="s">
        <v>25029</v>
      </c>
    </row>
    <row r="6318" spans="1:7" x14ac:dyDescent="0.25">
      <c r="A6318" t="s">
        <v>25030</v>
      </c>
      <c r="B6318" t="str">
        <f t="shared" si="98"/>
        <v>Q11</v>
      </c>
      <c r="E6318" t="s">
        <v>7042</v>
      </c>
      <c r="F6318" t="s">
        <v>25031</v>
      </c>
      <c r="G6318" t="s">
        <v>25032</v>
      </c>
    </row>
    <row r="6319" spans="1:7" x14ac:dyDescent="0.25">
      <c r="A6319" t="s">
        <v>25033</v>
      </c>
      <c r="B6319" t="str">
        <f t="shared" si="98"/>
        <v>Q11</v>
      </c>
      <c r="E6319" t="s">
        <v>7042</v>
      </c>
      <c r="F6319" t="s">
        <v>25034</v>
      </c>
      <c r="G6319" t="s">
        <v>25035</v>
      </c>
    </row>
    <row r="6320" spans="1:7" x14ac:dyDescent="0.25">
      <c r="A6320" t="s">
        <v>25036</v>
      </c>
      <c r="B6320" t="str">
        <f t="shared" si="98"/>
        <v>Q12</v>
      </c>
      <c r="E6320" t="s">
        <v>7042</v>
      </c>
      <c r="F6320" t="s">
        <v>25037</v>
      </c>
      <c r="G6320" t="s">
        <v>25038</v>
      </c>
    </row>
    <row r="6321" spans="1:7" x14ac:dyDescent="0.25">
      <c r="A6321" t="s">
        <v>25039</v>
      </c>
      <c r="B6321" t="str">
        <f t="shared" si="98"/>
        <v>Q12</v>
      </c>
      <c r="E6321" t="s">
        <v>7042</v>
      </c>
      <c r="F6321" t="s">
        <v>25040</v>
      </c>
      <c r="G6321" t="s">
        <v>25041</v>
      </c>
    </row>
    <row r="6322" spans="1:7" x14ac:dyDescent="0.25">
      <c r="A6322" t="s">
        <v>25042</v>
      </c>
      <c r="B6322" t="str">
        <f t="shared" si="98"/>
        <v>Q12</v>
      </c>
      <c r="E6322" t="s">
        <v>7042</v>
      </c>
      <c r="F6322" t="s">
        <v>25043</v>
      </c>
      <c r="G6322" t="s">
        <v>25044</v>
      </c>
    </row>
    <row r="6323" spans="1:7" x14ac:dyDescent="0.25">
      <c r="A6323" t="s">
        <v>25045</v>
      </c>
      <c r="B6323" t="str">
        <f t="shared" si="98"/>
        <v>Q12</v>
      </c>
      <c r="E6323" t="s">
        <v>7042</v>
      </c>
      <c r="F6323" t="s">
        <v>25046</v>
      </c>
      <c r="G6323" t="s">
        <v>25047</v>
      </c>
    </row>
    <row r="6324" spans="1:7" x14ac:dyDescent="0.25">
      <c r="A6324" t="s">
        <v>25048</v>
      </c>
      <c r="B6324" t="str">
        <f t="shared" si="98"/>
        <v>Q12</v>
      </c>
      <c r="E6324" t="s">
        <v>7042</v>
      </c>
      <c r="F6324" t="s">
        <v>25049</v>
      </c>
      <c r="G6324" t="s">
        <v>25050</v>
      </c>
    </row>
    <row r="6325" spans="1:7" x14ac:dyDescent="0.25">
      <c r="A6325" t="s">
        <v>25051</v>
      </c>
      <c r="B6325" t="str">
        <f t="shared" si="98"/>
        <v>Q12</v>
      </c>
      <c r="E6325" t="s">
        <v>7042</v>
      </c>
      <c r="F6325" t="s">
        <v>25052</v>
      </c>
      <c r="G6325" t="s">
        <v>25053</v>
      </c>
    </row>
    <row r="6326" spans="1:7" x14ac:dyDescent="0.25">
      <c r="A6326" t="s">
        <v>25054</v>
      </c>
      <c r="B6326" t="str">
        <f t="shared" si="98"/>
        <v>Q12</v>
      </c>
      <c r="E6326" t="s">
        <v>7042</v>
      </c>
      <c r="F6326" t="s">
        <v>25055</v>
      </c>
      <c r="G6326" t="s">
        <v>25056</v>
      </c>
    </row>
    <row r="6327" spans="1:7" x14ac:dyDescent="0.25">
      <c r="A6327" t="s">
        <v>25057</v>
      </c>
      <c r="B6327" t="str">
        <f t="shared" si="98"/>
        <v>Q13</v>
      </c>
      <c r="E6327" t="s">
        <v>7042</v>
      </c>
      <c r="F6327" t="s">
        <v>25058</v>
      </c>
      <c r="G6327" t="s">
        <v>25059</v>
      </c>
    </row>
    <row r="6328" spans="1:7" x14ac:dyDescent="0.25">
      <c r="A6328" t="s">
        <v>25060</v>
      </c>
      <c r="B6328" t="str">
        <f t="shared" si="98"/>
        <v>Q13</v>
      </c>
      <c r="E6328" t="s">
        <v>7042</v>
      </c>
      <c r="F6328" t="s">
        <v>25061</v>
      </c>
      <c r="G6328" t="s">
        <v>25062</v>
      </c>
    </row>
    <row r="6329" spans="1:7" x14ac:dyDescent="0.25">
      <c r="A6329" t="s">
        <v>25063</v>
      </c>
      <c r="B6329" t="str">
        <f t="shared" si="98"/>
        <v>Q13</v>
      </c>
      <c r="E6329" t="s">
        <v>7042</v>
      </c>
      <c r="F6329" t="s">
        <v>25064</v>
      </c>
      <c r="G6329" t="s">
        <v>25065</v>
      </c>
    </row>
    <row r="6330" spans="1:7" x14ac:dyDescent="0.25">
      <c r="A6330" t="s">
        <v>25066</v>
      </c>
      <c r="B6330" t="str">
        <f t="shared" si="98"/>
        <v>Q13</v>
      </c>
      <c r="E6330" t="s">
        <v>7042</v>
      </c>
      <c r="F6330" t="s">
        <v>25067</v>
      </c>
      <c r="G6330" t="s">
        <v>25068</v>
      </c>
    </row>
    <row r="6331" spans="1:7" x14ac:dyDescent="0.25">
      <c r="A6331" t="s">
        <v>25069</v>
      </c>
      <c r="B6331" t="str">
        <f t="shared" si="98"/>
        <v>Q13</v>
      </c>
      <c r="E6331" t="s">
        <v>7042</v>
      </c>
      <c r="F6331" t="s">
        <v>25070</v>
      </c>
      <c r="G6331" t="s">
        <v>25071</v>
      </c>
    </row>
    <row r="6332" spans="1:7" x14ac:dyDescent="0.25">
      <c r="A6332" t="s">
        <v>25072</v>
      </c>
      <c r="B6332" t="str">
        <f t="shared" si="98"/>
        <v>Q13</v>
      </c>
      <c r="E6332" t="s">
        <v>7042</v>
      </c>
      <c r="F6332" t="s">
        <v>25073</v>
      </c>
      <c r="G6332" t="s">
        <v>25074</v>
      </c>
    </row>
    <row r="6333" spans="1:7" x14ac:dyDescent="0.25">
      <c r="A6333" t="s">
        <v>25075</v>
      </c>
      <c r="B6333" t="str">
        <f t="shared" si="98"/>
        <v>Q13</v>
      </c>
      <c r="E6333" t="s">
        <v>7042</v>
      </c>
      <c r="F6333" t="s">
        <v>25076</v>
      </c>
      <c r="G6333" t="s">
        <v>25077</v>
      </c>
    </row>
    <row r="6334" spans="1:7" x14ac:dyDescent="0.25">
      <c r="A6334" t="s">
        <v>25078</v>
      </c>
      <c r="B6334" t="str">
        <f t="shared" si="98"/>
        <v>Q13</v>
      </c>
      <c r="E6334" t="s">
        <v>7042</v>
      </c>
      <c r="F6334" t="s">
        <v>25079</v>
      </c>
      <c r="G6334" t="s">
        <v>25080</v>
      </c>
    </row>
    <row r="6335" spans="1:7" x14ac:dyDescent="0.25">
      <c r="A6335" t="s">
        <v>25081</v>
      </c>
      <c r="B6335" t="str">
        <f t="shared" si="98"/>
        <v>Q14</v>
      </c>
      <c r="E6335" t="s">
        <v>7042</v>
      </c>
      <c r="F6335" t="s">
        <v>25082</v>
      </c>
      <c r="G6335" t="s">
        <v>25083</v>
      </c>
    </row>
    <row r="6336" spans="1:7" x14ac:dyDescent="0.25">
      <c r="A6336" t="s">
        <v>25084</v>
      </c>
      <c r="B6336" t="str">
        <f t="shared" si="98"/>
        <v>Q14</v>
      </c>
      <c r="E6336" t="s">
        <v>7042</v>
      </c>
      <c r="F6336" t="s">
        <v>25085</v>
      </c>
      <c r="G6336" t="s">
        <v>25086</v>
      </c>
    </row>
    <row r="6337" spans="1:7" x14ac:dyDescent="0.25">
      <c r="A6337" t="s">
        <v>25087</v>
      </c>
      <c r="B6337" t="str">
        <f t="shared" si="98"/>
        <v>Q14</v>
      </c>
      <c r="E6337" t="s">
        <v>7042</v>
      </c>
      <c r="F6337" t="s">
        <v>25088</v>
      </c>
      <c r="G6337" t="s">
        <v>25089</v>
      </c>
    </row>
    <row r="6338" spans="1:7" x14ac:dyDescent="0.25">
      <c r="A6338" t="s">
        <v>25090</v>
      </c>
      <c r="B6338" t="str">
        <f t="shared" si="98"/>
        <v>Q14</v>
      </c>
      <c r="E6338" t="s">
        <v>7042</v>
      </c>
      <c r="F6338" t="s">
        <v>25091</v>
      </c>
      <c r="G6338" t="s">
        <v>25092</v>
      </c>
    </row>
    <row r="6339" spans="1:7" x14ac:dyDescent="0.25">
      <c r="A6339" t="s">
        <v>25093</v>
      </c>
      <c r="B6339" t="str">
        <f t="shared" ref="B6339:B6402" si="99">LEFT(A6339,3)</f>
        <v>Q14</v>
      </c>
      <c r="E6339" t="s">
        <v>7042</v>
      </c>
      <c r="F6339" t="s">
        <v>25094</v>
      </c>
      <c r="G6339" t="s">
        <v>25095</v>
      </c>
    </row>
    <row r="6340" spans="1:7" x14ac:dyDescent="0.25">
      <c r="A6340" t="s">
        <v>25096</v>
      </c>
      <c r="B6340" t="str">
        <f t="shared" si="99"/>
        <v>Q14</v>
      </c>
      <c r="E6340" t="s">
        <v>7042</v>
      </c>
      <c r="F6340" t="s">
        <v>25097</v>
      </c>
      <c r="G6340" t="s">
        <v>25098</v>
      </c>
    </row>
    <row r="6341" spans="1:7" x14ac:dyDescent="0.25">
      <c r="A6341" t="s">
        <v>25099</v>
      </c>
      <c r="B6341" t="str">
        <f t="shared" si="99"/>
        <v>Q15</v>
      </c>
      <c r="E6341" t="s">
        <v>7042</v>
      </c>
      <c r="F6341" t="s">
        <v>25100</v>
      </c>
      <c r="G6341" t="s">
        <v>25101</v>
      </c>
    </row>
    <row r="6342" spans="1:7" x14ac:dyDescent="0.25">
      <c r="A6342" t="s">
        <v>25102</v>
      </c>
      <c r="B6342" t="str">
        <f t="shared" si="99"/>
        <v>Q15</v>
      </c>
      <c r="E6342" t="s">
        <v>7042</v>
      </c>
      <c r="F6342" t="s">
        <v>25103</v>
      </c>
      <c r="G6342" t="s">
        <v>25104</v>
      </c>
    </row>
    <row r="6343" spans="1:7" x14ac:dyDescent="0.25">
      <c r="A6343" t="s">
        <v>25105</v>
      </c>
      <c r="B6343" t="str">
        <f t="shared" si="99"/>
        <v>Q15</v>
      </c>
      <c r="E6343" t="s">
        <v>7042</v>
      </c>
      <c r="F6343" t="s">
        <v>25106</v>
      </c>
      <c r="G6343" t="s">
        <v>25107</v>
      </c>
    </row>
    <row r="6344" spans="1:7" x14ac:dyDescent="0.25">
      <c r="A6344" t="s">
        <v>25108</v>
      </c>
      <c r="B6344" t="str">
        <f t="shared" si="99"/>
        <v>Q16</v>
      </c>
      <c r="E6344" t="s">
        <v>7042</v>
      </c>
      <c r="F6344" t="s">
        <v>25109</v>
      </c>
      <c r="G6344" t="s">
        <v>25110</v>
      </c>
    </row>
    <row r="6345" spans="1:7" x14ac:dyDescent="0.25">
      <c r="A6345" t="s">
        <v>25111</v>
      </c>
      <c r="B6345" t="str">
        <f t="shared" si="99"/>
        <v>Q16</v>
      </c>
      <c r="E6345" t="s">
        <v>7042</v>
      </c>
      <c r="F6345" t="s">
        <v>25112</v>
      </c>
      <c r="G6345" t="s">
        <v>25113</v>
      </c>
    </row>
    <row r="6346" spans="1:7" x14ac:dyDescent="0.25">
      <c r="A6346" t="s">
        <v>25114</v>
      </c>
      <c r="B6346" t="str">
        <f t="shared" si="99"/>
        <v>Q16</v>
      </c>
      <c r="E6346" t="s">
        <v>7042</v>
      </c>
      <c r="F6346" t="s">
        <v>25115</v>
      </c>
      <c r="G6346" t="s">
        <v>25116</v>
      </c>
    </row>
    <row r="6347" spans="1:7" x14ac:dyDescent="0.25">
      <c r="A6347" t="s">
        <v>25117</v>
      </c>
      <c r="B6347" t="str">
        <f t="shared" si="99"/>
        <v>Q16</v>
      </c>
      <c r="E6347" t="s">
        <v>7042</v>
      </c>
      <c r="F6347" t="s">
        <v>25118</v>
      </c>
      <c r="G6347" t="s">
        <v>25119</v>
      </c>
    </row>
    <row r="6348" spans="1:7" x14ac:dyDescent="0.25">
      <c r="A6348" t="s">
        <v>25120</v>
      </c>
      <c r="B6348" t="str">
        <f t="shared" si="99"/>
        <v>Q16</v>
      </c>
      <c r="E6348" t="s">
        <v>7042</v>
      </c>
      <c r="F6348" t="s">
        <v>25121</v>
      </c>
      <c r="G6348" t="s">
        <v>25122</v>
      </c>
    </row>
    <row r="6349" spans="1:7" x14ac:dyDescent="0.25">
      <c r="A6349" t="s">
        <v>25123</v>
      </c>
      <c r="B6349" t="str">
        <f t="shared" si="99"/>
        <v>Q16</v>
      </c>
      <c r="E6349" t="s">
        <v>7042</v>
      </c>
      <c r="F6349" t="s">
        <v>25124</v>
      </c>
      <c r="G6349" t="s">
        <v>25125</v>
      </c>
    </row>
    <row r="6350" spans="1:7" x14ac:dyDescent="0.25">
      <c r="A6350" t="s">
        <v>25126</v>
      </c>
      <c r="B6350" t="str">
        <f t="shared" si="99"/>
        <v>Q16</v>
      </c>
      <c r="E6350" t="s">
        <v>7042</v>
      </c>
      <c r="F6350" t="s">
        <v>25127</v>
      </c>
      <c r="G6350" t="s">
        <v>25128</v>
      </c>
    </row>
    <row r="6351" spans="1:7" x14ac:dyDescent="0.25">
      <c r="A6351" t="s">
        <v>25129</v>
      </c>
      <c r="B6351" t="str">
        <f t="shared" si="99"/>
        <v>Q17</v>
      </c>
      <c r="E6351" t="s">
        <v>7042</v>
      </c>
      <c r="F6351" t="s">
        <v>25130</v>
      </c>
      <c r="G6351" t="s">
        <v>25131</v>
      </c>
    </row>
    <row r="6352" spans="1:7" x14ac:dyDescent="0.25">
      <c r="A6352" t="s">
        <v>25132</v>
      </c>
      <c r="B6352" t="str">
        <f t="shared" si="99"/>
        <v>Q17</v>
      </c>
      <c r="E6352" t="s">
        <v>7042</v>
      </c>
      <c r="F6352" t="s">
        <v>25133</v>
      </c>
      <c r="G6352" t="s">
        <v>25134</v>
      </c>
    </row>
    <row r="6353" spans="1:7" x14ac:dyDescent="0.25">
      <c r="A6353" t="s">
        <v>25135</v>
      </c>
      <c r="B6353" t="str">
        <f t="shared" si="99"/>
        <v>Q17</v>
      </c>
      <c r="E6353" t="s">
        <v>7042</v>
      </c>
      <c r="F6353" t="s">
        <v>25136</v>
      </c>
      <c r="G6353" t="s">
        <v>25137</v>
      </c>
    </row>
    <row r="6354" spans="1:7" x14ac:dyDescent="0.25">
      <c r="A6354" t="s">
        <v>25138</v>
      </c>
      <c r="B6354" t="str">
        <f t="shared" si="99"/>
        <v>Q17</v>
      </c>
      <c r="E6354" t="s">
        <v>7042</v>
      </c>
      <c r="F6354" t="s">
        <v>25139</v>
      </c>
      <c r="G6354" t="s">
        <v>25140</v>
      </c>
    </row>
    <row r="6355" spans="1:7" x14ac:dyDescent="0.25">
      <c r="A6355" t="s">
        <v>25141</v>
      </c>
      <c r="B6355" t="str">
        <f t="shared" si="99"/>
        <v>Q17</v>
      </c>
      <c r="E6355" t="s">
        <v>7042</v>
      </c>
      <c r="F6355" t="s">
        <v>25142</v>
      </c>
      <c r="G6355" t="s">
        <v>25143</v>
      </c>
    </row>
    <row r="6356" spans="1:7" x14ac:dyDescent="0.25">
      <c r="A6356" t="s">
        <v>25144</v>
      </c>
      <c r="B6356" t="str">
        <f t="shared" si="99"/>
        <v>Q17</v>
      </c>
      <c r="E6356" t="s">
        <v>7042</v>
      </c>
      <c r="F6356" t="s">
        <v>25145</v>
      </c>
      <c r="G6356" t="s">
        <v>25146</v>
      </c>
    </row>
    <row r="6357" spans="1:7" x14ac:dyDescent="0.25">
      <c r="A6357" t="s">
        <v>25147</v>
      </c>
      <c r="B6357" t="str">
        <f t="shared" si="99"/>
        <v>Q17</v>
      </c>
      <c r="E6357" t="s">
        <v>7042</v>
      </c>
      <c r="F6357" t="s">
        <v>25148</v>
      </c>
      <c r="G6357" t="s">
        <v>25149</v>
      </c>
    </row>
    <row r="6358" spans="1:7" x14ac:dyDescent="0.25">
      <c r="A6358" t="s">
        <v>25150</v>
      </c>
      <c r="B6358" t="str">
        <f t="shared" si="99"/>
        <v>Q17</v>
      </c>
      <c r="E6358" t="s">
        <v>7042</v>
      </c>
      <c r="F6358" t="s">
        <v>25151</v>
      </c>
      <c r="G6358" t="s">
        <v>25152</v>
      </c>
    </row>
    <row r="6359" spans="1:7" x14ac:dyDescent="0.25">
      <c r="A6359" t="s">
        <v>25153</v>
      </c>
      <c r="B6359" t="str">
        <f t="shared" si="99"/>
        <v>Q18</v>
      </c>
      <c r="E6359" t="s">
        <v>7042</v>
      </c>
      <c r="F6359" t="s">
        <v>25154</v>
      </c>
      <c r="G6359" t="s">
        <v>25155</v>
      </c>
    </row>
    <row r="6360" spans="1:7" x14ac:dyDescent="0.25">
      <c r="A6360" t="s">
        <v>25156</v>
      </c>
      <c r="B6360" t="str">
        <f t="shared" si="99"/>
        <v>Q18</v>
      </c>
      <c r="E6360" t="s">
        <v>7042</v>
      </c>
      <c r="F6360" t="s">
        <v>25157</v>
      </c>
      <c r="G6360" t="s">
        <v>25158</v>
      </c>
    </row>
    <row r="6361" spans="1:7" x14ac:dyDescent="0.25">
      <c r="A6361" t="s">
        <v>25159</v>
      </c>
      <c r="B6361" t="str">
        <f t="shared" si="99"/>
        <v>Q18</v>
      </c>
      <c r="E6361" t="s">
        <v>7042</v>
      </c>
      <c r="F6361" t="s">
        <v>25160</v>
      </c>
      <c r="G6361" t="s">
        <v>25161</v>
      </c>
    </row>
    <row r="6362" spans="1:7" x14ac:dyDescent="0.25">
      <c r="A6362" t="s">
        <v>25162</v>
      </c>
      <c r="B6362" t="str">
        <f t="shared" si="99"/>
        <v>Q18</v>
      </c>
      <c r="E6362" t="s">
        <v>7042</v>
      </c>
      <c r="F6362" t="s">
        <v>25163</v>
      </c>
      <c r="G6362" t="s">
        <v>25164</v>
      </c>
    </row>
    <row r="6363" spans="1:7" x14ac:dyDescent="0.25">
      <c r="A6363" t="s">
        <v>25165</v>
      </c>
      <c r="B6363" t="str">
        <f t="shared" si="99"/>
        <v>Q18</v>
      </c>
      <c r="E6363" t="s">
        <v>7042</v>
      </c>
      <c r="F6363" t="s">
        <v>25166</v>
      </c>
      <c r="G6363" t="s">
        <v>25167</v>
      </c>
    </row>
    <row r="6364" spans="1:7" x14ac:dyDescent="0.25">
      <c r="A6364" t="s">
        <v>25168</v>
      </c>
      <c r="B6364" t="str">
        <f t="shared" si="99"/>
        <v>Q18</v>
      </c>
      <c r="E6364" t="s">
        <v>7042</v>
      </c>
      <c r="F6364" t="s">
        <v>25169</v>
      </c>
      <c r="G6364" t="s">
        <v>25170</v>
      </c>
    </row>
    <row r="6365" spans="1:7" x14ac:dyDescent="0.25">
      <c r="A6365" t="s">
        <v>25171</v>
      </c>
      <c r="B6365" t="str">
        <f t="shared" si="99"/>
        <v>Q18</v>
      </c>
      <c r="E6365" t="s">
        <v>7042</v>
      </c>
      <c r="F6365" t="s">
        <v>25172</v>
      </c>
      <c r="G6365" t="s">
        <v>25173</v>
      </c>
    </row>
    <row r="6366" spans="1:7" x14ac:dyDescent="0.25">
      <c r="A6366" t="s">
        <v>25174</v>
      </c>
      <c r="B6366" t="str">
        <f t="shared" si="99"/>
        <v>Q18</v>
      </c>
      <c r="E6366" t="s">
        <v>7042</v>
      </c>
      <c r="F6366" t="s">
        <v>25175</v>
      </c>
      <c r="G6366" t="s">
        <v>25176</v>
      </c>
    </row>
    <row r="6367" spans="1:7" x14ac:dyDescent="0.25">
      <c r="A6367" t="s">
        <v>25177</v>
      </c>
      <c r="B6367" t="str">
        <f t="shared" si="99"/>
        <v>Q18</v>
      </c>
      <c r="E6367" t="s">
        <v>7042</v>
      </c>
      <c r="F6367" t="s">
        <v>25178</v>
      </c>
      <c r="G6367" t="s">
        <v>25179</v>
      </c>
    </row>
    <row r="6368" spans="1:7" x14ac:dyDescent="0.25">
      <c r="A6368" t="s">
        <v>25180</v>
      </c>
      <c r="B6368" t="str">
        <f t="shared" si="99"/>
        <v>Q18</v>
      </c>
      <c r="E6368" t="s">
        <v>7042</v>
      </c>
      <c r="F6368" t="s">
        <v>25181</v>
      </c>
      <c r="G6368" t="s">
        <v>25182</v>
      </c>
    </row>
    <row r="6369" spans="1:7" x14ac:dyDescent="0.25">
      <c r="A6369" t="s">
        <v>25183</v>
      </c>
      <c r="B6369" t="str">
        <f t="shared" si="99"/>
        <v>Q20</v>
      </c>
      <c r="F6369" t="s">
        <v>25184</v>
      </c>
      <c r="G6369" t="s">
        <v>25185</v>
      </c>
    </row>
    <row r="6370" spans="1:7" x14ac:dyDescent="0.25">
      <c r="A6370" t="s">
        <v>25186</v>
      </c>
      <c r="B6370" t="str">
        <f t="shared" si="99"/>
        <v>Q20</v>
      </c>
      <c r="F6370" t="s">
        <v>25187</v>
      </c>
      <c r="G6370" t="s">
        <v>25188</v>
      </c>
    </row>
    <row r="6371" spans="1:7" x14ac:dyDescent="0.25">
      <c r="A6371" t="s">
        <v>25189</v>
      </c>
      <c r="B6371" t="str">
        <f t="shared" si="99"/>
        <v>Q20</v>
      </c>
      <c r="F6371" t="s">
        <v>25190</v>
      </c>
      <c r="G6371" t="s">
        <v>25191</v>
      </c>
    </row>
    <row r="6372" spans="1:7" x14ac:dyDescent="0.25">
      <c r="A6372" t="s">
        <v>25192</v>
      </c>
      <c r="B6372" t="str">
        <f t="shared" si="99"/>
        <v>Q20</v>
      </c>
      <c r="F6372" t="s">
        <v>25193</v>
      </c>
      <c r="G6372" t="s">
        <v>25194</v>
      </c>
    </row>
    <row r="6373" spans="1:7" x14ac:dyDescent="0.25">
      <c r="A6373" t="s">
        <v>25195</v>
      </c>
      <c r="B6373" t="str">
        <f t="shared" si="99"/>
        <v>Q20</v>
      </c>
      <c r="F6373" t="s">
        <v>25196</v>
      </c>
      <c r="G6373" t="s">
        <v>25197</v>
      </c>
    </row>
    <row r="6374" spans="1:7" x14ac:dyDescent="0.25">
      <c r="A6374" t="s">
        <v>25198</v>
      </c>
      <c r="B6374" t="str">
        <f t="shared" si="99"/>
        <v>Q20</v>
      </c>
      <c r="F6374" t="s">
        <v>25199</v>
      </c>
      <c r="G6374" t="s">
        <v>25200</v>
      </c>
    </row>
    <row r="6375" spans="1:7" x14ac:dyDescent="0.25">
      <c r="A6375" t="s">
        <v>25201</v>
      </c>
      <c r="B6375" t="str">
        <f t="shared" si="99"/>
        <v>Q20</v>
      </c>
      <c r="F6375" t="s">
        <v>25202</v>
      </c>
      <c r="G6375" t="s">
        <v>25203</v>
      </c>
    </row>
    <row r="6376" spans="1:7" x14ac:dyDescent="0.25">
      <c r="A6376" t="s">
        <v>25204</v>
      </c>
      <c r="B6376" t="str">
        <f t="shared" si="99"/>
        <v>Q20</v>
      </c>
      <c r="F6376" t="s">
        <v>25205</v>
      </c>
      <c r="G6376" t="s">
        <v>25206</v>
      </c>
    </row>
    <row r="6377" spans="1:7" x14ac:dyDescent="0.25">
      <c r="A6377" t="s">
        <v>25207</v>
      </c>
      <c r="B6377" t="str">
        <f t="shared" si="99"/>
        <v>Q20</v>
      </c>
      <c r="F6377" t="s">
        <v>25208</v>
      </c>
      <c r="G6377" t="s">
        <v>25209</v>
      </c>
    </row>
    <row r="6378" spans="1:7" x14ac:dyDescent="0.25">
      <c r="A6378" t="s">
        <v>25210</v>
      </c>
      <c r="B6378" t="str">
        <f t="shared" si="99"/>
        <v>Q21</v>
      </c>
      <c r="F6378" t="s">
        <v>25211</v>
      </c>
      <c r="G6378" t="s">
        <v>25212</v>
      </c>
    </row>
    <row r="6379" spans="1:7" x14ac:dyDescent="0.25">
      <c r="A6379" t="s">
        <v>25213</v>
      </c>
      <c r="B6379" t="str">
        <f t="shared" si="99"/>
        <v>Q21</v>
      </c>
      <c r="F6379" t="s">
        <v>25214</v>
      </c>
      <c r="G6379" t="s">
        <v>25215</v>
      </c>
    </row>
    <row r="6380" spans="1:7" x14ac:dyDescent="0.25">
      <c r="A6380" t="s">
        <v>25216</v>
      </c>
      <c r="B6380" t="str">
        <f t="shared" si="99"/>
        <v>Q21</v>
      </c>
      <c r="F6380" t="s">
        <v>25217</v>
      </c>
      <c r="G6380" t="s">
        <v>25218</v>
      </c>
    </row>
    <row r="6381" spans="1:7" x14ac:dyDescent="0.25">
      <c r="A6381" t="s">
        <v>25219</v>
      </c>
      <c r="B6381" t="str">
        <f t="shared" si="99"/>
        <v>Q21</v>
      </c>
      <c r="F6381" t="s">
        <v>25220</v>
      </c>
      <c r="G6381" t="s">
        <v>25221</v>
      </c>
    </row>
    <row r="6382" spans="1:7" x14ac:dyDescent="0.25">
      <c r="A6382" t="s">
        <v>25222</v>
      </c>
      <c r="B6382" t="str">
        <f t="shared" si="99"/>
        <v>Q21</v>
      </c>
      <c r="F6382" t="s">
        <v>25223</v>
      </c>
      <c r="G6382" t="s">
        <v>25224</v>
      </c>
    </row>
    <row r="6383" spans="1:7" x14ac:dyDescent="0.25">
      <c r="A6383" t="s">
        <v>25225</v>
      </c>
      <c r="B6383" t="str">
        <f t="shared" si="99"/>
        <v>Q21</v>
      </c>
      <c r="F6383" t="s">
        <v>25226</v>
      </c>
      <c r="G6383" t="s">
        <v>25227</v>
      </c>
    </row>
    <row r="6384" spans="1:7" x14ac:dyDescent="0.25">
      <c r="A6384" t="s">
        <v>25228</v>
      </c>
      <c r="B6384" t="str">
        <f t="shared" si="99"/>
        <v>Q21</v>
      </c>
      <c r="F6384" t="s">
        <v>25229</v>
      </c>
      <c r="G6384" t="s">
        <v>25230</v>
      </c>
    </row>
    <row r="6385" spans="1:7" x14ac:dyDescent="0.25">
      <c r="A6385" t="s">
        <v>25231</v>
      </c>
      <c r="B6385" t="str">
        <f t="shared" si="99"/>
        <v>Q22</v>
      </c>
      <c r="F6385" t="s">
        <v>25232</v>
      </c>
      <c r="G6385" t="s">
        <v>25233</v>
      </c>
    </row>
    <row r="6386" spans="1:7" x14ac:dyDescent="0.25">
      <c r="A6386" t="s">
        <v>25234</v>
      </c>
      <c r="B6386" t="str">
        <f t="shared" si="99"/>
        <v>Q22</v>
      </c>
      <c r="F6386" t="s">
        <v>25235</v>
      </c>
      <c r="G6386" t="s">
        <v>25236</v>
      </c>
    </row>
    <row r="6387" spans="1:7" x14ac:dyDescent="0.25">
      <c r="A6387" t="s">
        <v>25237</v>
      </c>
      <c r="B6387" t="str">
        <f t="shared" si="99"/>
        <v>Q22</v>
      </c>
      <c r="F6387" t="s">
        <v>25238</v>
      </c>
      <c r="G6387" t="s">
        <v>25239</v>
      </c>
    </row>
    <row r="6388" spans="1:7" x14ac:dyDescent="0.25">
      <c r="A6388" t="s">
        <v>25240</v>
      </c>
      <c r="B6388" t="str">
        <f t="shared" si="99"/>
        <v>Q22</v>
      </c>
      <c r="F6388" t="s">
        <v>25241</v>
      </c>
      <c r="G6388" t="s">
        <v>25242</v>
      </c>
    </row>
    <row r="6389" spans="1:7" x14ac:dyDescent="0.25">
      <c r="A6389" t="s">
        <v>25243</v>
      </c>
      <c r="B6389" t="str">
        <f t="shared" si="99"/>
        <v>Q22</v>
      </c>
      <c r="F6389" t="s">
        <v>25244</v>
      </c>
      <c r="G6389" t="s">
        <v>25245</v>
      </c>
    </row>
    <row r="6390" spans="1:7" x14ac:dyDescent="0.25">
      <c r="A6390" t="s">
        <v>25246</v>
      </c>
      <c r="B6390" t="str">
        <f t="shared" si="99"/>
        <v>Q22</v>
      </c>
      <c r="F6390" t="s">
        <v>25247</v>
      </c>
      <c r="G6390" t="s">
        <v>25248</v>
      </c>
    </row>
    <row r="6391" spans="1:7" x14ac:dyDescent="0.25">
      <c r="A6391" t="s">
        <v>25249</v>
      </c>
      <c r="B6391" t="str">
        <f t="shared" si="99"/>
        <v>Q22</v>
      </c>
      <c r="F6391" t="s">
        <v>25250</v>
      </c>
      <c r="G6391" t="s">
        <v>25251</v>
      </c>
    </row>
    <row r="6392" spans="1:7" x14ac:dyDescent="0.25">
      <c r="A6392" t="s">
        <v>25252</v>
      </c>
      <c r="B6392" t="str">
        <f t="shared" si="99"/>
        <v>Q22</v>
      </c>
      <c r="F6392" t="s">
        <v>25253</v>
      </c>
      <c r="G6392" t="s">
        <v>25254</v>
      </c>
    </row>
    <row r="6393" spans="1:7" x14ac:dyDescent="0.25">
      <c r="A6393" t="s">
        <v>25255</v>
      </c>
      <c r="B6393" t="str">
        <f t="shared" si="99"/>
        <v>Q22</v>
      </c>
      <c r="F6393" t="s">
        <v>25256</v>
      </c>
      <c r="G6393" t="s">
        <v>25257</v>
      </c>
    </row>
    <row r="6394" spans="1:7" x14ac:dyDescent="0.25">
      <c r="A6394" t="s">
        <v>25258</v>
      </c>
      <c r="B6394" t="str">
        <f t="shared" si="99"/>
        <v>Q23</v>
      </c>
      <c r="F6394" t="s">
        <v>25259</v>
      </c>
      <c r="G6394" t="s">
        <v>25260</v>
      </c>
    </row>
    <row r="6395" spans="1:7" x14ac:dyDescent="0.25">
      <c r="A6395" t="s">
        <v>25261</v>
      </c>
      <c r="B6395" t="str">
        <f t="shared" si="99"/>
        <v>Q23</v>
      </c>
      <c r="F6395" t="s">
        <v>25262</v>
      </c>
      <c r="G6395" t="s">
        <v>25263</v>
      </c>
    </row>
    <row r="6396" spans="1:7" x14ac:dyDescent="0.25">
      <c r="A6396" t="s">
        <v>25264</v>
      </c>
      <c r="B6396" t="str">
        <f t="shared" si="99"/>
        <v>Q23</v>
      </c>
      <c r="F6396" t="s">
        <v>25265</v>
      </c>
      <c r="G6396" t="s">
        <v>25266</v>
      </c>
    </row>
    <row r="6397" spans="1:7" x14ac:dyDescent="0.25">
      <c r="A6397" t="s">
        <v>25267</v>
      </c>
      <c r="B6397" t="str">
        <f t="shared" si="99"/>
        <v>Q23</v>
      </c>
      <c r="F6397" t="s">
        <v>25268</v>
      </c>
      <c r="G6397" t="s">
        <v>25269</v>
      </c>
    </row>
    <row r="6398" spans="1:7" x14ac:dyDescent="0.25">
      <c r="A6398" t="s">
        <v>25270</v>
      </c>
      <c r="B6398" t="str">
        <f t="shared" si="99"/>
        <v>Q23</v>
      </c>
      <c r="F6398" t="s">
        <v>25271</v>
      </c>
      <c r="G6398" t="s">
        <v>25272</v>
      </c>
    </row>
    <row r="6399" spans="1:7" x14ac:dyDescent="0.25">
      <c r="A6399" t="s">
        <v>25273</v>
      </c>
      <c r="B6399" t="str">
        <f t="shared" si="99"/>
        <v>Q23</v>
      </c>
      <c r="F6399" t="s">
        <v>25274</v>
      </c>
      <c r="G6399" t="s">
        <v>25275</v>
      </c>
    </row>
    <row r="6400" spans="1:7" x14ac:dyDescent="0.25">
      <c r="A6400" t="s">
        <v>25276</v>
      </c>
      <c r="B6400" t="str">
        <f t="shared" si="99"/>
        <v>Q23</v>
      </c>
      <c r="F6400" t="s">
        <v>25277</v>
      </c>
      <c r="G6400" t="s">
        <v>25278</v>
      </c>
    </row>
    <row r="6401" spans="1:7" x14ac:dyDescent="0.25">
      <c r="A6401" t="s">
        <v>25279</v>
      </c>
      <c r="B6401" t="str">
        <f t="shared" si="99"/>
        <v>Q24</v>
      </c>
      <c r="F6401" t="s">
        <v>25280</v>
      </c>
      <c r="G6401" t="s">
        <v>25281</v>
      </c>
    </row>
    <row r="6402" spans="1:7" x14ac:dyDescent="0.25">
      <c r="A6402" t="s">
        <v>25282</v>
      </c>
      <c r="B6402" t="str">
        <f t="shared" si="99"/>
        <v>Q24</v>
      </c>
      <c r="F6402" t="s">
        <v>25283</v>
      </c>
      <c r="G6402" t="s">
        <v>25284</v>
      </c>
    </row>
    <row r="6403" spans="1:7" x14ac:dyDescent="0.25">
      <c r="A6403" t="s">
        <v>25285</v>
      </c>
      <c r="B6403" t="str">
        <f t="shared" ref="B6403:B6466" si="100">LEFT(A6403,3)</f>
        <v>Q24</v>
      </c>
      <c r="F6403" t="s">
        <v>25286</v>
      </c>
      <c r="G6403" t="s">
        <v>25287</v>
      </c>
    </row>
    <row r="6404" spans="1:7" x14ac:dyDescent="0.25">
      <c r="A6404" t="s">
        <v>25288</v>
      </c>
      <c r="B6404" t="str">
        <f t="shared" si="100"/>
        <v>Q24</v>
      </c>
      <c r="F6404" t="s">
        <v>25289</v>
      </c>
      <c r="G6404" t="s">
        <v>25290</v>
      </c>
    </row>
    <row r="6405" spans="1:7" x14ac:dyDescent="0.25">
      <c r="A6405" t="s">
        <v>25291</v>
      </c>
      <c r="B6405" t="str">
        <f t="shared" si="100"/>
        <v>Q24</v>
      </c>
      <c r="F6405" t="s">
        <v>25292</v>
      </c>
      <c r="G6405" t="s">
        <v>25293</v>
      </c>
    </row>
    <row r="6406" spans="1:7" x14ac:dyDescent="0.25">
      <c r="A6406" t="s">
        <v>25294</v>
      </c>
      <c r="B6406" t="str">
        <f t="shared" si="100"/>
        <v>Q24</v>
      </c>
      <c r="F6406" t="s">
        <v>25295</v>
      </c>
      <c r="G6406" t="s">
        <v>25296</v>
      </c>
    </row>
    <row r="6407" spans="1:7" x14ac:dyDescent="0.25">
      <c r="A6407" t="s">
        <v>25297</v>
      </c>
      <c r="B6407" t="str">
        <f t="shared" si="100"/>
        <v>Q24</v>
      </c>
      <c r="F6407" t="s">
        <v>25298</v>
      </c>
      <c r="G6407" t="s">
        <v>25299</v>
      </c>
    </row>
    <row r="6408" spans="1:7" x14ac:dyDescent="0.25">
      <c r="A6408" t="s">
        <v>25300</v>
      </c>
      <c r="B6408" t="str">
        <f t="shared" si="100"/>
        <v>Q24</v>
      </c>
      <c r="F6408" t="s">
        <v>25301</v>
      </c>
      <c r="G6408" t="s">
        <v>25302</v>
      </c>
    </row>
    <row r="6409" spans="1:7" x14ac:dyDescent="0.25">
      <c r="A6409" t="s">
        <v>25303</v>
      </c>
      <c r="B6409" t="str">
        <f t="shared" si="100"/>
        <v>Q24</v>
      </c>
      <c r="F6409" t="s">
        <v>25304</v>
      </c>
      <c r="G6409" t="s">
        <v>25305</v>
      </c>
    </row>
    <row r="6410" spans="1:7" x14ac:dyDescent="0.25">
      <c r="A6410" t="s">
        <v>25306</v>
      </c>
      <c r="B6410" t="str">
        <f t="shared" si="100"/>
        <v>Q25</v>
      </c>
      <c r="F6410" t="s">
        <v>25307</v>
      </c>
      <c r="G6410" t="s">
        <v>25308</v>
      </c>
    </row>
    <row r="6411" spans="1:7" x14ac:dyDescent="0.25">
      <c r="A6411" t="s">
        <v>25309</v>
      </c>
      <c r="B6411" t="str">
        <f t="shared" si="100"/>
        <v>Q25</v>
      </c>
      <c r="F6411" t="s">
        <v>25310</v>
      </c>
      <c r="G6411" t="s">
        <v>25311</v>
      </c>
    </row>
    <row r="6412" spans="1:7" x14ac:dyDescent="0.25">
      <c r="A6412" t="s">
        <v>25312</v>
      </c>
      <c r="B6412" t="str">
        <f t="shared" si="100"/>
        <v>Q25</v>
      </c>
      <c r="F6412" t="s">
        <v>25313</v>
      </c>
      <c r="G6412" t="s">
        <v>25314</v>
      </c>
    </row>
    <row r="6413" spans="1:7" x14ac:dyDescent="0.25">
      <c r="A6413" t="s">
        <v>25315</v>
      </c>
      <c r="B6413" t="str">
        <f t="shared" si="100"/>
        <v>Q25</v>
      </c>
      <c r="F6413" t="s">
        <v>25316</v>
      </c>
      <c r="G6413" t="s">
        <v>25317</v>
      </c>
    </row>
    <row r="6414" spans="1:7" x14ac:dyDescent="0.25">
      <c r="A6414" t="s">
        <v>25318</v>
      </c>
      <c r="B6414" t="str">
        <f t="shared" si="100"/>
        <v>Q25</v>
      </c>
      <c r="F6414" t="s">
        <v>25319</v>
      </c>
      <c r="G6414" t="s">
        <v>25320</v>
      </c>
    </row>
    <row r="6415" spans="1:7" x14ac:dyDescent="0.25">
      <c r="A6415" t="s">
        <v>25321</v>
      </c>
      <c r="B6415" t="str">
        <f t="shared" si="100"/>
        <v>Q25</v>
      </c>
      <c r="F6415" t="s">
        <v>25322</v>
      </c>
      <c r="G6415" t="s">
        <v>25323</v>
      </c>
    </row>
    <row r="6416" spans="1:7" x14ac:dyDescent="0.25">
      <c r="A6416" t="s">
        <v>25324</v>
      </c>
      <c r="B6416" t="str">
        <f t="shared" si="100"/>
        <v>Q25</v>
      </c>
      <c r="F6416" t="s">
        <v>25325</v>
      </c>
      <c r="G6416" t="s">
        <v>25326</v>
      </c>
    </row>
    <row r="6417" spans="1:7" x14ac:dyDescent="0.25">
      <c r="A6417" t="s">
        <v>25327</v>
      </c>
      <c r="B6417" t="str">
        <f t="shared" si="100"/>
        <v>Q25</v>
      </c>
      <c r="F6417" t="s">
        <v>25328</v>
      </c>
      <c r="G6417" t="s">
        <v>25329</v>
      </c>
    </row>
    <row r="6418" spans="1:7" x14ac:dyDescent="0.25">
      <c r="A6418" t="s">
        <v>25330</v>
      </c>
      <c r="B6418" t="str">
        <f t="shared" si="100"/>
        <v>Q25</v>
      </c>
      <c r="F6418" t="s">
        <v>25331</v>
      </c>
      <c r="G6418" t="s">
        <v>25332</v>
      </c>
    </row>
    <row r="6419" spans="1:7" x14ac:dyDescent="0.25">
      <c r="A6419" t="s">
        <v>25333</v>
      </c>
      <c r="B6419" t="str">
        <f t="shared" si="100"/>
        <v>Q25</v>
      </c>
      <c r="F6419" t="s">
        <v>25334</v>
      </c>
      <c r="G6419" t="s">
        <v>25335</v>
      </c>
    </row>
    <row r="6420" spans="1:7" x14ac:dyDescent="0.25">
      <c r="A6420" t="s">
        <v>25336</v>
      </c>
      <c r="B6420" t="str">
        <f t="shared" si="100"/>
        <v>Q26</v>
      </c>
      <c r="F6420" t="s">
        <v>25337</v>
      </c>
      <c r="G6420" t="s">
        <v>25338</v>
      </c>
    </row>
    <row r="6421" spans="1:7" x14ac:dyDescent="0.25">
      <c r="A6421" t="s">
        <v>25339</v>
      </c>
      <c r="B6421" t="str">
        <f t="shared" si="100"/>
        <v>Q26</v>
      </c>
      <c r="F6421" t="s">
        <v>25340</v>
      </c>
      <c r="G6421" t="s">
        <v>25341</v>
      </c>
    </row>
    <row r="6422" spans="1:7" x14ac:dyDescent="0.25">
      <c r="A6422" t="s">
        <v>25342</v>
      </c>
      <c r="B6422" t="str">
        <f t="shared" si="100"/>
        <v>Q26</v>
      </c>
      <c r="F6422" t="s">
        <v>25343</v>
      </c>
      <c r="G6422" t="s">
        <v>25344</v>
      </c>
    </row>
    <row r="6423" spans="1:7" x14ac:dyDescent="0.25">
      <c r="A6423" t="s">
        <v>25345</v>
      </c>
      <c r="B6423" t="str">
        <f t="shared" si="100"/>
        <v>Q26</v>
      </c>
      <c r="F6423" t="s">
        <v>25346</v>
      </c>
      <c r="G6423" t="s">
        <v>25347</v>
      </c>
    </row>
    <row r="6424" spans="1:7" x14ac:dyDescent="0.25">
      <c r="A6424" t="s">
        <v>25348</v>
      </c>
      <c r="B6424" t="str">
        <f t="shared" si="100"/>
        <v>Q26</v>
      </c>
      <c r="F6424" t="s">
        <v>25349</v>
      </c>
      <c r="G6424" t="s">
        <v>25350</v>
      </c>
    </row>
    <row r="6425" spans="1:7" x14ac:dyDescent="0.25">
      <c r="A6425" t="s">
        <v>25351</v>
      </c>
      <c r="B6425" t="str">
        <f t="shared" si="100"/>
        <v>Q26</v>
      </c>
      <c r="F6425" t="s">
        <v>25352</v>
      </c>
      <c r="G6425" t="s">
        <v>25353</v>
      </c>
    </row>
    <row r="6426" spans="1:7" x14ac:dyDescent="0.25">
      <c r="A6426" t="s">
        <v>25354</v>
      </c>
      <c r="B6426" t="str">
        <f t="shared" si="100"/>
        <v>Q26</v>
      </c>
      <c r="F6426" t="s">
        <v>25355</v>
      </c>
      <c r="G6426" t="s">
        <v>25356</v>
      </c>
    </row>
    <row r="6427" spans="1:7" x14ac:dyDescent="0.25">
      <c r="A6427" t="s">
        <v>25357</v>
      </c>
      <c r="B6427" t="str">
        <f t="shared" si="100"/>
        <v>Q26</v>
      </c>
      <c r="F6427" t="s">
        <v>25358</v>
      </c>
      <c r="G6427" t="s">
        <v>25359</v>
      </c>
    </row>
    <row r="6428" spans="1:7" x14ac:dyDescent="0.25">
      <c r="A6428" t="s">
        <v>25360</v>
      </c>
      <c r="B6428" t="str">
        <f t="shared" si="100"/>
        <v>Q26</v>
      </c>
      <c r="F6428" t="s">
        <v>25361</v>
      </c>
      <c r="G6428" t="s">
        <v>25362</v>
      </c>
    </row>
    <row r="6429" spans="1:7" x14ac:dyDescent="0.25">
      <c r="A6429" t="s">
        <v>25363</v>
      </c>
      <c r="B6429" t="str">
        <f t="shared" si="100"/>
        <v>Q27</v>
      </c>
      <c r="F6429" t="s">
        <v>25364</v>
      </c>
      <c r="G6429" t="s">
        <v>25365</v>
      </c>
    </row>
    <row r="6430" spans="1:7" x14ac:dyDescent="0.25">
      <c r="A6430" t="s">
        <v>25366</v>
      </c>
      <c r="B6430" t="str">
        <f t="shared" si="100"/>
        <v>Q27</v>
      </c>
      <c r="F6430" t="s">
        <v>25367</v>
      </c>
      <c r="G6430" t="s">
        <v>25368</v>
      </c>
    </row>
    <row r="6431" spans="1:7" x14ac:dyDescent="0.25">
      <c r="A6431" t="s">
        <v>25369</v>
      </c>
      <c r="B6431" t="str">
        <f t="shared" si="100"/>
        <v>Q27</v>
      </c>
      <c r="F6431" t="s">
        <v>25370</v>
      </c>
      <c r="G6431" t="s">
        <v>25371</v>
      </c>
    </row>
    <row r="6432" spans="1:7" x14ac:dyDescent="0.25">
      <c r="A6432" t="s">
        <v>25372</v>
      </c>
      <c r="B6432" t="str">
        <f t="shared" si="100"/>
        <v>Q27</v>
      </c>
      <c r="F6432" t="s">
        <v>25373</v>
      </c>
      <c r="G6432" t="s">
        <v>25374</v>
      </c>
    </row>
    <row r="6433" spans="1:7" x14ac:dyDescent="0.25">
      <c r="A6433" t="s">
        <v>25375</v>
      </c>
      <c r="B6433" t="str">
        <f t="shared" si="100"/>
        <v>Q27</v>
      </c>
      <c r="F6433" t="s">
        <v>25376</v>
      </c>
      <c r="G6433" t="s">
        <v>25377</v>
      </c>
    </row>
    <row r="6434" spans="1:7" x14ac:dyDescent="0.25">
      <c r="A6434" t="s">
        <v>25378</v>
      </c>
      <c r="B6434" t="str">
        <f t="shared" si="100"/>
        <v>Q27</v>
      </c>
      <c r="F6434" t="s">
        <v>25379</v>
      </c>
      <c r="G6434" t="s">
        <v>25380</v>
      </c>
    </row>
    <row r="6435" spans="1:7" x14ac:dyDescent="0.25">
      <c r="A6435" t="s">
        <v>25381</v>
      </c>
      <c r="B6435" t="str">
        <f t="shared" si="100"/>
        <v>Q27</v>
      </c>
      <c r="F6435" t="s">
        <v>25382</v>
      </c>
      <c r="G6435" t="s">
        <v>25383</v>
      </c>
    </row>
    <row r="6436" spans="1:7" x14ac:dyDescent="0.25">
      <c r="A6436" t="s">
        <v>25384</v>
      </c>
      <c r="B6436" t="str">
        <f t="shared" si="100"/>
        <v>Q28</v>
      </c>
      <c r="F6436" t="s">
        <v>25385</v>
      </c>
      <c r="G6436" t="s">
        <v>25386</v>
      </c>
    </row>
    <row r="6437" spans="1:7" x14ac:dyDescent="0.25">
      <c r="A6437" t="s">
        <v>25387</v>
      </c>
      <c r="B6437" t="str">
        <f t="shared" si="100"/>
        <v>Q28</v>
      </c>
      <c r="F6437" t="s">
        <v>25388</v>
      </c>
      <c r="G6437" t="s">
        <v>25389</v>
      </c>
    </row>
    <row r="6438" spans="1:7" x14ac:dyDescent="0.25">
      <c r="A6438" t="s">
        <v>25390</v>
      </c>
      <c r="B6438" t="str">
        <f t="shared" si="100"/>
        <v>Q28</v>
      </c>
      <c r="F6438" t="s">
        <v>25391</v>
      </c>
      <c r="G6438" t="s">
        <v>25392</v>
      </c>
    </row>
    <row r="6439" spans="1:7" x14ac:dyDescent="0.25">
      <c r="A6439" t="s">
        <v>25393</v>
      </c>
      <c r="B6439" t="str">
        <f t="shared" si="100"/>
        <v>Q28</v>
      </c>
      <c r="F6439" t="s">
        <v>25394</v>
      </c>
      <c r="G6439" t="s">
        <v>25395</v>
      </c>
    </row>
    <row r="6440" spans="1:7" x14ac:dyDescent="0.25">
      <c r="A6440" t="s">
        <v>25396</v>
      </c>
      <c r="B6440" t="str">
        <f t="shared" si="100"/>
        <v>Q28</v>
      </c>
      <c r="F6440" t="s">
        <v>25397</v>
      </c>
      <c r="G6440" t="s">
        <v>25398</v>
      </c>
    </row>
    <row r="6441" spans="1:7" x14ac:dyDescent="0.25">
      <c r="A6441" t="s">
        <v>25399</v>
      </c>
      <c r="B6441" t="str">
        <f t="shared" si="100"/>
        <v>Q28</v>
      </c>
      <c r="F6441" t="s">
        <v>25400</v>
      </c>
      <c r="G6441" t="s">
        <v>25401</v>
      </c>
    </row>
    <row r="6442" spans="1:7" x14ac:dyDescent="0.25">
      <c r="A6442" t="s">
        <v>25402</v>
      </c>
      <c r="B6442" t="str">
        <f t="shared" si="100"/>
        <v>Q30</v>
      </c>
      <c r="F6442" t="s">
        <v>25403</v>
      </c>
      <c r="G6442" t="s">
        <v>25404</v>
      </c>
    </row>
    <row r="6443" spans="1:7" x14ac:dyDescent="0.25">
      <c r="A6443" t="s">
        <v>25405</v>
      </c>
      <c r="B6443" t="str">
        <f t="shared" si="100"/>
        <v>Q30</v>
      </c>
      <c r="F6443" t="s">
        <v>25406</v>
      </c>
      <c r="G6443" t="s">
        <v>25407</v>
      </c>
    </row>
    <row r="6444" spans="1:7" x14ac:dyDescent="0.25">
      <c r="A6444" t="s">
        <v>25408</v>
      </c>
      <c r="B6444" t="str">
        <f t="shared" si="100"/>
        <v>Q30</v>
      </c>
      <c r="F6444" t="s">
        <v>25409</v>
      </c>
      <c r="G6444" t="s">
        <v>25410</v>
      </c>
    </row>
    <row r="6445" spans="1:7" x14ac:dyDescent="0.25">
      <c r="A6445" t="s">
        <v>25411</v>
      </c>
      <c r="B6445" t="str">
        <f t="shared" si="100"/>
        <v>Q30</v>
      </c>
      <c r="F6445" t="s">
        <v>25412</v>
      </c>
      <c r="G6445" t="s">
        <v>25413</v>
      </c>
    </row>
    <row r="6446" spans="1:7" x14ac:dyDescent="0.25">
      <c r="A6446" t="s">
        <v>25414</v>
      </c>
      <c r="B6446" t="str">
        <f t="shared" si="100"/>
        <v>Q30</v>
      </c>
      <c r="F6446" t="s">
        <v>25415</v>
      </c>
      <c r="G6446" t="s">
        <v>25416</v>
      </c>
    </row>
    <row r="6447" spans="1:7" x14ac:dyDescent="0.25">
      <c r="A6447" t="s">
        <v>25417</v>
      </c>
      <c r="B6447" t="str">
        <f t="shared" si="100"/>
        <v>Q30</v>
      </c>
      <c r="F6447" t="s">
        <v>25418</v>
      </c>
      <c r="G6447" t="s">
        <v>25419</v>
      </c>
    </row>
    <row r="6448" spans="1:7" x14ac:dyDescent="0.25">
      <c r="A6448" t="s">
        <v>25420</v>
      </c>
      <c r="B6448" t="str">
        <f t="shared" si="100"/>
        <v>Q31</v>
      </c>
      <c r="F6448" t="s">
        <v>25421</v>
      </c>
      <c r="G6448" t="s">
        <v>25422</v>
      </c>
    </row>
    <row r="6449" spans="1:7" x14ac:dyDescent="0.25">
      <c r="A6449" t="s">
        <v>25423</v>
      </c>
      <c r="B6449" t="str">
        <f t="shared" si="100"/>
        <v>Q31</v>
      </c>
      <c r="F6449" t="s">
        <v>25424</v>
      </c>
      <c r="G6449" t="s">
        <v>25425</v>
      </c>
    </row>
    <row r="6450" spans="1:7" x14ac:dyDescent="0.25">
      <c r="A6450" t="s">
        <v>25426</v>
      </c>
      <c r="B6450" t="str">
        <f t="shared" si="100"/>
        <v>Q31</v>
      </c>
      <c r="F6450" t="s">
        <v>25427</v>
      </c>
      <c r="G6450" t="s">
        <v>25428</v>
      </c>
    </row>
    <row r="6451" spans="1:7" x14ac:dyDescent="0.25">
      <c r="A6451" t="s">
        <v>25429</v>
      </c>
      <c r="B6451" t="str">
        <f t="shared" si="100"/>
        <v>Q31</v>
      </c>
      <c r="F6451" t="s">
        <v>25430</v>
      </c>
      <c r="G6451" t="s">
        <v>25431</v>
      </c>
    </row>
    <row r="6452" spans="1:7" x14ac:dyDescent="0.25">
      <c r="A6452" t="s">
        <v>25432</v>
      </c>
      <c r="B6452" t="str">
        <f t="shared" si="100"/>
        <v>Q31</v>
      </c>
      <c r="F6452" t="s">
        <v>25433</v>
      </c>
      <c r="G6452" t="s">
        <v>25434</v>
      </c>
    </row>
    <row r="6453" spans="1:7" x14ac:dyDescent="0.25">
      <c r="A6453" t="s">
        <v>25435</v>
      </c>
      <c r="B6453" t="str">
        <f t="shared" si="100"/>
        <v>Q31</v>
      </c>
      <c r="F6453" t="s">
        <v>25436</v>
      </c>
      <c r="G6453" t="s">
        <v>25437</v>
      </c>
    </row>
    <row r="6454" spans="1:7" x14ac:dyDescent="0.25">
      <c r="A6454" t="s">
        <v>25438</v>
      </c>
      <c r="B6454" t="str">
        <f t="shared" si="100"/>
        <v>Q31</v>
      </c>
      <c r="F6454" t="s">
        <v>25439</v>
      </c>
      <c r="G6454" t="s">
        <v>25440</v>
      </c>
    </row>
    <row r="6455" spans="1:7" x14ac:dyDescent="0.25">
      <c r="A6455" t="s">
        <v>25441</v>
      </c>
      <c r="B6455" t="str">
        <f t="shared" si="100"/>
        <v>Q32</v>
      </c>
      <c r="F6455" t="s">
        <v>25442</v>
      </c>
      <c r="G6455" t="s">
        <v>25443</v>
      </c>
    </row>
    <row r="6456" spans="1:7" x14ac:dyDescent="0.25">
      <c r="A6456" t="s">
        <v>25444</v>
      </c>
      <c r="B6456" t="str">
        <f t="shared" si="100"/>
        <v>Q32</v>
      </c>
      <c r="F6456" t="s">
        <v>25445</v>
      </c>
      <c r="G6456" t="s">
        <v>25446</v>
      </c>
    </row>
    <row r="6457" spans="1:7" x14ac:dyDescent="0.25">
      <c r="A6457" t="s">
        <v>25447</v>
      </c>
      <c r="B6457" t="str">
        <f t="shared" si="100"/>
        <v>Q32</v>
      </c>
      <c r="F6457" t="s">
        <v>25448</v>
      </c>
      <c r="G6457" t="s">
        <v>25449</v>
      </c>
    </row>
    <row r="6458" spans="1:7" x14ac:dyDescent="0.25">
      <c r="A6458" t="s">
        <v>25450</v>
      </c>
      <c r="B6458" t="str">
        <f t="shared" si="100"/>
        <v>Q32</v>
      </c>
      <c r="F6458" t="s">
        <v>25451</v>
      </c>
      <c r="G6458" t="s">
        <v>25452</v>
      </c>
    </row>
    <row r="6459" spans="1:7" x14ac:dyDescent="0.25">
      <c r="A6459" t="s">
        <v>25453</v>
      </c>
      <c r="B6459" t="str">
        <f t="shared" si="100"/>
        <v>Q32</v>
      </c>
      <c r="F6459" t="s">
        <v>25454</v>
      </c>
      <c r="G6459" t="s">
        <v>25455</v>
      </c>
    </row>
    <row r="6460" spans="1:7" x14ac:dyDescent="0.25">
      <c r="A6460" t="s">
        <v>25456</v>
      </c>
      <c r="B6460" t="str">
        <f t="shared" si="100"/>
        <v>Q33</v>
      </c>
      <c r="F6460" t="s">
        <v>25457</v>
      </c>
      <c r="G6460" t="s">
        <v>25458</v>
      </c>
    </row>
    <row r="6461" spans="1:7" x14ac:dyDescent="0.25">
      <c r="A6461" t="s">
        <v>25459</v>
      </c>
      <c r="B6461" t="str">
        <f t="shared" si="100"/>
        <v>Q33</v>
      </c>
      <c r="F6461" t="s">
        <v>25460</v>
      </c>
      <c r="G6461" t="s">
        <v>25461</v>
      </c>
    </row>
    <row r="6462" spans="1:7" x14ac:dyDescent="0.25">
      <c r="A6462" t="s">
        <v>25462</v>
      </c>
      <c r="B6462" t="str">
        <f t="shared" si="100"/>
        <v>Q33</v>
      </c>
      <c r="F6462" t="s">
        <v>25463</v>
      </c>
      <c r="G6462" t="s">
        <v>25464</v>
      </c>
    </row>
    <row r="6463" spans="1:7" x14ac:dyDescent="0.25">
      <c r="A6463" t="s">
        <v>25465</v>
      </c>
      <c r="B6463" t="str">
        <f t="shared" si="100"/>
        <v>Q33</v>
      </c>
      <c r="F6463" t="s">
        <v>25466</v>
      </c>
      <c r="G6463" t="s">
        <v>25467</v>
      </c>
    </row>
    <row r="6464" spans="1:7" x14ac:dyDescent="0.25">
      <c r="A6464" t="s">
        <v>25468</v>
      </c>
      <c r="B6464" t="str">
        <f t="shared" si="100"/>
        <v>Q33</v>
      </c>
      <c r="F6464" t="s">
        <v>25469</v>
      </c>
      <c r="G6464" t="s">
        <v>25470</v>
      </c>
    </row>
    <row r="6465" spans="1:9" x14ac:dyDescent="0.25">
      <c r="A6465" t="s">
        <v>25471</v>
      </c>
      <c r="B6465" t="str">
        <f t="shared" si="100"/>
        <v>Q33</v>
      </c>
      <c r="F6465" t="s">
        <v>25472</v>
      </c>
      <c r="G6465" t="s">
        <v>25473</v>
      </c>
    </row>
    <row r="6466" spans="1:9" x14ac:dyDescent="0.25">
      <c r="A6466" t="s">
        <v>25474</v>
      </c>
      <c r="B6466" t="str">
        <f t="shared" si="100"/>
        <v>Q33</v>
      </c>
      <c r="F6466" t="s">
        <v>25475</v>
      </c>
      <c r="G6466" t="s">
        <v>25476</v>
      </c>
    </row>
    <row r="6467" spans="1:9" x14ac:dyDescent="0.25">
      <c r="A6467" t="s">
        <v>25477</v>
      </c>
      <c r="B6467" t="str">
        <f t="shared" ref="B6467:B6530" si="101">LEFT(A6467,3)</f>
        <v>Q33</v>
      </c>
      <c r="F6467" t="s">
        <v>25478</v>
      </c>
      <c r="G6467" t="s">
        <v>25479</v>
      </c>
    </row>
    <row r="6468" spans="1:9" x14ac:dyDescent="0.25">
      <c r="A6468" t="s">
        <v>25480</v>
      </c>
      <c r="B6468" t="str">
        <f t="shared" si="101"/>
        <v>Q33</v>
      </c>
      <c r="F6468" t="s">
        <v>25481</v>
      </c>
      <c r="G6468" t="s">
        <v>25482</v>
      </c>
    </row>
    <row r="6469" spans="1:9" x14ac:dyDescent="0.25">
      <c r="A6469" t="s">
        <v>25483</v>
      </c>
      <c r="B6469" t="str">
        <f t="shared" si="101"/>
        <v>Q34</v>
      </c>
      <c r="F6469" t="s">
        <v>25484</v>
      </c>
      <c r="G6469" t="s">
        <v>25485</v>
      </c>
    </row>
    <row r="6470" spans="1:9" x14ac:dyDescent="0.25">
      <c r="A6470" t="s">
        <v>25486</v>
      </c>
      <c r="B6470" t="str">
        <f t="shared" si="101"/>
        <v>Q34</v>
      </c>
      <c r="F6470" t="s">
        <v>25487</v>
      </c>
      <c r="G6470" t="s">
        <v>25488</v>
      </c>
    </row>
    <row r="6471" spans="1:9" x14ac:dyDescent="0.25">
      <c r="A6471" t="s">
        <v>25489</v>
      </c>
      <c r="B6471" t="str">
        <f t="shared" si="101"/>
        <v>Q34</v>
      </c>
      <c r="F6471" t="s">
        <v>25490</v>
      </c>
      <c r="G6471" t="s">
        <v>25491</v>
      </c>
    </row>
    <row r="6472" spans="1:9" x14ac:dyDescent="0.25">
      <c r="A6472" t="s">
        <v>25492</v>
      </c>
      <c r="B6472" t="str">
        <f t="shared" si="101"/>
        <v>Q34</v>
      </c>
      <c r="F6472" t="s">
        <v>25493</v>
      </c>
      <c r="G6472" t="s">
        <v>25494</v>
      </c>
    </row>
    <row r="6473" spans="1:9" x14ac:dyDescent="0.25">
      <c r="A6473" t="s">
        <v>25495</v>
      </c>
      <c r="B6473" t="str">
        <f t="shared" si="101"/>
        <v>Q35</v>
      </c>
      <c r="F6473" t="s">
        <v>25496</v>
      </c>
      <c r="G6473" t="s">
        <v>25497</v>
      </c>
      <c r="I6473" t="s">
        <v>25498</v>
      </c>
    </row>
    <row r="6474" spans="1:9" x14ac:dyDescent="0.25">
      <c r="A6474" t="s">
        <v>25499</v>
      </c>
      <c r="B6474" t="str">
        <f t="shared" si="101"/>
        <v>Q35</v>
      </c>
      <c r="F6474" t="s">
        <v>25500</v>
      </c>
      <c r="G6474" t="s">
        <v>25501</v>
      </c>
      <c r="I6474" t="s">
        <v>25502</v>
      </c>
    </row>
    <row r="6475" spans="1:9" x14ac:dyDescent="0.25">
      <c r="A6475" t="s">
        <v>25503</v>
      </c>
      <c r="B6475" t="str">
        <f t="shared" si="101"/>
        <v>Q35</v>
      </c>
      <c r="F6475" t="s">
        <v>25504</v>
      </c>
      <c r="G6475" t="s">
        <v>25505</v>
      </c>
      <c r="I6475" t="s">
        <v>25506</v>
      </c>
    </row>
    <row r="6476" spans="1:9" x14ac:dyDescent="0.25">
      <c r="A6476" t="s">
        <v>25507</v>
      </c>
      <c r="B6476" t="str">
        <f t="shared" si="101"/>
        <v>Q35</v>
      </c>
      <c r="F6476" t="s">
        <v>25508</v>
      </c>
      <c r="G6476" t="s">
        <v>25509</v>
      </c>
    </row>
    <row r="6477" spans="1:9" x14ac:dyDescent="0.25">
      <c r="A6477" t="s">
        <v>25510</v>
      </c>
      <c r="B6477" t="str">
        <f t="shared" si="101"/>
        <v>Q35</v>
      </c>
      <c r="F6477" t="s">
        <v>25511</v>
      </c>
      <c r="G6477" t="s">
        <v>25512</v>
      </c>
      <c r="I6477" t="s">
        <v>25513</v>
      </c>
    </row>
    <row r="6478" spans="1:9" x14ac:dyDescent="0.25">
      <c r="A6478" t="s">
        <v>25514</v>
      </c>
      <c r="B6478" t="str">
        <f t="shared" si="101"/>
        <v>Q36</v>
      </c>
      <c r="F6478" t="s">
        <v>25515</v>
      </c>
      <c r="G6478" t="s">
        <v>25516</v>
      </c>
    </row>
    <row r="6479" spans="1:9" x14ac:dyDescent="0.25">
      <c r="A6479" t="s">
        <v>25517</v>
      </c>
      <c r="B6479" t="str">
        <f t="shared" si="101"/>
        <v>Q36</v>
      </c>
      <c r="F6479" t="s">
        <v>25518</v>
      </c>
      <c r="G6479" t="s">
        <v>25519</v>
      </c>
    </row>
    <row r="6480" spans="1:9" x14ac:dyDescent="0.25">
      <c r="A6480" t="s">
        <v>25520</v>
      </c>
      <c r="B6480" t="str">
        <f t="shared" si="101"/>
        <v>Q36</v>
      </c>
      <c r="F6480" t="s">
        <v>25521</v>
      </c>
      <c r="G6480" t="s">
        <v>25522</v>
      </c>
    </row>
    <row r="6481" spans="1:7" x14ac:dyDescent="0.25">
      <c r="A6481" t="s">
        <v>25523</v>
      </c>
      <c r="B6481" t="str">
        <f t="shared" si="101"/>
        <v>Q37</v>
      </c>
      <c r="F6481" t="s">
        <v>25524</v>
      </c>
      <c r="G6481" t="s">
        <v>25525</v>
      </c>
    </row>
    <row r="6482" spans="1:7" x14ac:dyDescent="0.25">
      <c r="A6482" t="s">
        <v>25526</v>
      </c>
      <c r="B6482" t="str">
        <f t="shared" si="101"/>
        <v>Q37</v>
      </c>
      <c r="F6482" t="s">
        <v>25527</v>
      </c>
      <c r="G6482" t="s">
        <v>25528</v>
      </c>
    </row>
    <row r="6483" spans="1:7" x14ac:dyDescent="0.25">
      <c r="A6483" t="s">
        <v>25529</v>
      </c>
      <c r="B6483" t="str">
        <f t="shared" si="101"/>
        <v>Q37</v>
      </c>
      <c r="F6483" t="s">
        <v>25530</v>
      </c>
      <c r="G6483" t="s">
        <v>25531</v>
      </c>
    </row>
    <row r="6484" spans="1:7" x14ac:dyDescent="0.25">
      <c r="A6484" t="s">
        <v>25532</v>
      </c>
      <c r="B6484" t="str">
        <f t="shared" si="101"/>
        <v>Q37</v>
      </c>
      <c r="F6484" t="s">
        <v>25533</v>
      </c>
      <c r="G6484" t="s">
        <v>25534</v>
      </c>
    </row>
    <row r="6485" spans="1:7" x14ac:dyDescent="0.25">
      <c r="A6485" t="s">
        <v>25535</v>
      </c>
      <c r="B6485" t="str">
        <f t="shared" si="101"/>
        <v>Q37</v>
      </c>
      <c r="F6485" t="s">
        <v>25536</v>
      </c>
      <c r="G6485" t="s">
        <v>25537</v>
      </c>
    </row>
    <row r="6486" spans="1:7" x14ac:dyDescent="0.25">
      <c r="A6486" t="s">
        <v>25538</v>
      </c>
      <c r="B6486" t="str">
        <f t="shared" si="101"/>
        <v>Q37</v>
      </c>
      <c r="F6486" t="s">
        <v>25539</v>
      </c>
      <c r="G6486" t="s">
        <v>25540</v>
      </c>
    </row>
    <row r="6487" spans="1:7" x14ac:dyDescent="0.25">
      <c r="A6487" t="s">
        <v>25541</v>
      </c>
      <c r="B6487" t="str">
        <f t="shared" si="101"/>
        <v>Q37</v>
      </c>
      <c r="F6487" t="s">
        <v>25542</v>
      </c>
      <c r="G6487" t="s">
        <v>25543</v>
      </c>
    </row>
    <row r="6488" spans="1:7" x14ac:dyDescent="0.25">
      <c r="A6488" t="s">
        <v>25544</v>
      </c>
      <c r="B6488" t="str">
        <f t="shared" si="101"/>
        <v>Q37</v>
      </c>
      <c r="F6488" t="s">
        <v>25545</v>
      </c>
      <c r="G6488" t="s">
        <v>25546</v>
      </c>
    </row>
    <row r="6489" spans="1:7" x14ac:dyDescent="0.25">
      <c r="A6489" t="s">
        <v>25547</v>
      </c>
      <c r="B6489" t="str">
        <f t="shared" si="101"/>
        <v>Q38</v>
      </c>
      <c r="F6489" t="s">
        <v>25548</v>
      </c>
      <c r="G6489" t="s">
        <v>25549</v>
      </c>
    </row>
    <row r="6490" spans="1:7" x14ac:dyDescent="0.25">
      <c r="A6490" t="s">
        <v>25550</v>
      </c>
      <c r="B6490" t="str">
        <f t="shared" si="101"/>
        <v>Q38</v>
      </c>
      <c r="E6490" t="s">
        <v>7042</v>
      </c>
      <c r="F6490" t="s">
        <v>25551</v>
      </c>
      <c r="G6490" t="s">
        <v>25552</v>
      </c>
    </row>
    <row r="6491" spans="1:7" x14ac:dyDescent="0.25">
      <c r="A6491" t="s">
        <v>25553</v>
      </c>
      <c r="B6491" t="str">
        <f t="shared" si="101"/>
        <v>Q38</v>
      </c>
      <c r="F6491" t="s">
        <v>25554</v>
      </c>
      <c r="G6491" t="s">
        <v>25555</v>
      </c>
    </row>
    <row r="6492" spans="1:7" x14ac:dyDescent="0.25">
      <c r="A6492" t="s">
        <v>25556</v>
      </c>
      <c r="B6492" t="str">
        <f t="shared" si="101"/>
        <v>Q38</v>
      </c>
      <c r="F6492" t="s">
        <v>25557</v>
      </c>
      <c r="G6492" t="s">
        <v>25558</v>
      </c>
    </row>
    <row r="6493" spans="1:7" x14ac:dyDescent="0.25">
      <c r="A6493" t="s">
        <v>25559</v>
      </c>
      <c r="B6493" t="str">
        <f t="shared" si="101"/>
        <v>Q38</v>
      </c>
      <c r="F6493" t="s">
        <v>25560</v>
      </c>
      <c r="G6493" t="s">
        <v>25561</v>
      </c>
    </row>
    <row r="6494" spans="1:7" x14ac:dyDescent="0.25">
      <c r="A6494" t="s">
        <v>25562</v>
      </c>
      <c r="B6494" t="str">
        <f t="shared" si="101"/>
        <v>Q38</v>
      </c>
      <c r="F6494" t="s">
        <v>25563</v>
      </c>
      <c r="G6494" t="s">
        <v>25564</v>
      </c>
    </row>
    <row r="6495" spans="1:7" x14ac:dyDescent="0.25">
      <c r="A6495" t="s">
        <v>25565</v>
      </c>
      <c r="B6495" t="str">
        <f t="shared" si="101"/>
        <v>Q38</v>
      </c>
      <c r="F6495" t="s">
        <v>25566</v>
      </c>
      <c r="G6495" t="s">
        <v>25567</v>
      </c>
    </row>
    <row r="6496" spans="1:7" x14ac:dyDescent="0.25">
      <c r="A6496" t="s">
        <v>25568</v>
      </c>
      <c r="B6496" t="str">
        <f t="shared" si="101"/>
        <v>Q38</v>
      </c>
      <c r="F6496" t="s">
        <v>25569</v>
      </c>
      <c r="G6496" t="s">
        <v>25570</v>
      </c>
    </row>
    <row r="6497" spans="1:7" x14ac:dyDescent="0.25">
      <c r="A6497" t="s">
        <v>25571</v>
      </c>
      <c r="B6497" t="str">
        <f t="shared" si="101"/>
        <v>Q38</v>
      </c>
      <c r="F6497" t="s">
        <v>25572</v>
      </c>
      <c r="G6497" t="s">
        <v>25573</v>
      </c>
    </row>
    <row r="6498" spans="1:7" x14ac:dyDescent="0.25">
      <c r="A6498" t="s">
        <v>25574</v>
      </c>
      <c r="B6498" t="str">
        <f t="shared" si="101"/>
        <v>Q39</v>
      </c>
      <c r="F6498" t="s">
        <v>25575</v>
      </c>
      <c r="G6498" t="s">
        <v>25576</v>
      </c>
    </row>
    <row r="6499" spans="1:7" x14ac:dyDescent="0.25">
      <c r="A6499" t="s">
        <v>25577</v>
      </c>
      <c r="B6499" t="str">
        <f t="shared" si="101"/>
        <v>Q39</v>
      </c>
      <c r="F6499" t="s">
        <v>25578</v>
      </c>
      <c r="G6499" t="s">
        <v>25579</v>
      </c>
    </row>
    <row r="6500" spans="1:7" x14ac:dyDescent="0.25">
      <c r="A6500" t="s">
        <v>25580</v>
      </c>
      <c r="B6500" t="str">
        <f t="shared" si="101"/>
        <v>Q39</v>
      </c>
      <c r="F6500" t="s">
        <v>25581</v>
      </c>
      <c r="G6500" t="s">
        <v>25582</v>
      </c>
    </row>
    <row r="6501" spans="1:7" x14ac:dyDescent="0.25">
      <c r="A6501" t="s">
        <v>25583</v>
      </c>
      <c r="B6501" t="str">
        <f t="shared" si="101"/>
        <v>Q39</v>
      </c>
      <c r="F6501" t="s">
        <v>25584</v>
      </c>
      <c r="G6501" t="s">
        <v>25585</v>
      </c>
    </row>
    <row r="6502" spans="1:7" x14ac:dyDescent="0.25">
      <c r="A6502" t="s">
        <v>25586</v>
      </c>
      <c r="B6502" t="str">
        <f t="shared" si="101"/>
        <v>Q39</v>
      </c>
      <c r="F6502" t="s">
        <v>25587</v>
      </c>
      <c r="G6502" t="s">
        <v>25588</v>
      </c>
    </row>
    <row r="6503" spans="1:7" x14ac:dyDescent="0.25">
      <c r="A6503" t="s">
        <v>25589</v>
      </c>
      <c r="B6503" t="str">
        <f t="shared" si="101"/>
        <v>Q39</v>
      </c>
      <c r="F6503" t="s">
        <v>25590</v>
      </c>
      <c r="G6503" t="s">
        <v>25591</v>
      </c>
    </row>
    <row r="6504" spans="1:7" x14ac:dyDescent="0.25">
      <c r="A6504" t="s">
        <v>25592</v>
      </c>
      <c r="B6504" t="str">
        <f t="shared" si="101"/>
        <v>Q39</v>
      </c>
      <c r="F6504" t="s">
        <v>25593</v>
      </c>
      <c r="G6504" t="s">
        <v>25594</v>
      </c>
    </row>
    <row r="6505" spans="1:7" x14ac:dyDescent="0.25">
      <c r="A6505" t="s">
        <v>25595</v>
      </c>
      <c r="B6505" t="str">
        <f t="shared" si="101"/>
        <v>Q39</v>
      </c>
      <c r="F6505" t="s">
        <v>25596</v>
      </c>
      <c r="G6505" t="s">
        <v>25597</v>
      </c>
    </row>
    <row r="6506" spans="1:7" x14ac:dyDescent="0.25">
      <c r="A6506" t="s">
        <v>25598</v>
      </c>
      <c r="B6506" t="str">
        <f t="shared" si="101"/>
        <v>Q39</v>
      </c>
      <c r="F6506" t="s">
        <v>25599</v>
      </c>
      <c r="G6506" t="s">
        <v>25600</v>
      </c>
    </row>
    <row r="6507" spans="1:7" x14ac:dyDescent="0.25">
      <c r="A6507" t="s">
        <v>25601</v>
      </c>
      <c r="B6507" t="str">
        <f t="shared" si="101"/>
        <v>Q40</v>
      </c>
      <c r="F6507" t="s">
        <v>25602</v>
      </c>
      <c r="G6507" t="s">
        <v>25603</v>
      </c>
    </row>
    <row r="6508" spans="1:7" x14ac:dyDescent="0.25">
      <c r="A6508" t="s">
        <v>25604</v>
      </c>
      <c r="B6508" t="str">
        <f t="shared" si="101"/>
        <v>Q40</v>
      </c>
      <c r="F6508" t="s">
        <v>25605</v>
      </c>
      <c r="G6508" t="s">
        <v>25606</v>
      </c>
    </row>
    <row r="6509" spans="1:7" x14ac:dyDescent="0.25">
      <c r="A6509" t="s">
        <v>25607</v>
      </c>
      <c r="B6509" t="str">
        <f t="shared" si="101"/>
        <v>Q40</v>
      </c>
      <c r="F6509" t="s">
        <v>25608</v>
      </c>
      <c r="G6509" t="s">
        <v>25609</v>
      </c>
    </row>
    <row r="6510" spans="1:7" x14ac:dyDescent="0.25">
      <c r="A6510" t="s">
        <v>25610</v>
      </c>
      <c r="B6510" t="str">
        <f t="shared" si="101"/>
        <v>Q40</v>
      </c>
      <c r="F6510" t="s">
        <v>25611</v>
      </c>
      <c r="G6510" t="s">
        <v>25612</v>
      </c>
    </row>
    <row r="6511" spans="1:7" x14ac:dyDescent="0.25">
      <c r="A6511" t="s">
        <v>25613</v>
      </c>
      <c r="B6511" t="str">
        <f t="shared" si="101"/>
        <v>Q40</v>
      </c>
      <c r="F6511" t="s">
        <v>25614</v>
      </c>
      <c r="G6511" t="s">
        <v>25615</v>
      </c>
    </row>
    <row r="6512" spans="1:7" x14ac:dyDescent="0.25">
      <c r="A6512" t="s">
        <v>25616</v>
      </c>
      <c r="B6512" t="str">
        <f t="shared" si="101"/>
        <v>Q40</v>
      </c>
      <c r="F6512" t="s">
        <v>25617</v>
      </c>
      <c r="G6512" t="s">
        <v>25618</v>
      </c>
    </row>
    <row r="6513" spans="1:7" x14ac:dyDescent="0.25">
      <c r="A6513" t="s">
        <v>25619</v>
      </c>
      <c r="B6513" t="str">
        <f t="shared" si="101"/>
        <v>Q41</v>
      </c>
      <c r="F6513" t="s">
        <v>25620</v>
      </c>
      <c r="G6513" t="s">
        <v>25621</v>
      </c>
    </row>
    <row r="6514" spans="1:7" x14ac:dyDescent="0.25">
      <c r="A6514" t="s">
        <v>25622</v>
      </c>
      <c r="B6514" t="str">
        <f t="shared" si="101"/>
        <v>Q41</v>
      </c>
      <c r="F6514" t="s">
        <v>25623</v>
      </c>
      <c r="G6514" t="s">
        <v>25624</v>
      </c>
    </row>
    <row r="6515" spans="1:7" x14ac:dyDescent="0.25">
      <c r="A6515" t="s">
        <v>25625</v>
      </c>
      <c r="B6515" t="str">
        <f t="shared" si="101"/>
        <v>Q41</v>
      </c>
      <c r="F6515" t="s">
        <v>25626</v>
      </c>
      <c r="G6515" t="s">
        <v>25627</v>
      </c>
    </row>
    <row r="6516" spans="1:7" x14ac:dyDescent="0.25">
      <c r="A6516" t="s">
        <v>25628</v>
      </c>
      <c r="B6516" t="str">
        <f t="shared" si="101"/>
        <v>Q41</v>
      </c>
      <c r="F6516" t="s">
        <v>25629</v>
      </c>
      <c r="G6516" t="s">
        <v>25630</v>
      </c>
    </row>
    <row r="6517" spans="1:7" x14ac:dyDescent="0.25">
      <c r="A6517" t="s">
        <v>25631</v>
      </c>
      <c r="B6517" t="str">
        <f t="shared" si="101"/>
        <v>Q41</v>
      </c>
      <c r="F6517" t="s">
        <v>25632</v>
      </c>
      <c r="G6517" t="s">
        <v>25633</v>
      </c>
    </row>
    <row r="6518" spans="1:7" x14ac:dyDescent="0.25">
      <c r="A6518" t="s">
        <v>25634</v>
      </c>
      <c r="B6518" t="str">
        <f t="shared" si="101"/>
        <v>Q42</v>
      </c>
      <c r="F6518" t="s">
        <v>25635</v>
      </c>
      <c r="G6518" t="s">
        <v>25636</v>
      </c>
    </row>
    <row r="6519" spans="1:7" x14ac:dyDescent="0.25">
      <c r="A6519" t="s">
        <v>25637</v>
      </c>
      <c r="B6519" t="str">
        <f t="shared" si="101"/>
        <v>Q42</v>
      </c>
      <c r="F6519" t="s">
        <v>25638</v>
      </c>
      <c r="G6519" t="s">
        <v>25639</v>
      </c>
    </row>
    <row r="6520" spans="1:7" x14ac:dyDescent="0.25">
      <c r="A6520" t="s">
        <v>25640</v>
      </c>
      <c r="B6520" t="str">
        <f t="shared" si="101"/>
        <v>Q42</v>
      </c>
      <c r="F6520" t="s">
        <v>25641</v>
      </c>
      <c r="G6520" t="s">
        <v>25642</v>
      </c>
    </row>
    <row r="6521" spans="1:7" x14ac:dyDescent="0.25">
      <c r="A6521" t="s">
        <v>25643</v>
      </c>
      <c r="B6521" t="str">
        <f t="shared" si="101"/>
        <v>Q42</v>
      </c>
      <c r="F6521" t="s">
        <v>25644</v>
      </c>
      <c r="G6521" t="s">
        <v>25645</v>
      </c>
    </row>
    <row r="6522" spans="1:7" x14ac:dyDescent="0.25">
      <c r="A6522" t="s">
        <v>25646</v>
      </c>
      <c r="B6522" t="str">
        <f t="shared" si="101"/>
        <v>Q42</v>
      </c>
      <c r="F6522" t="s">
        <v>25647</v>
      </c>
      <c r="G6522" t="s">
        <v>25648</v>
      </c>
    </row>
    <row r="6523" spans="1:7" x14ac:dyDescent="0.25">
      <c r="A6523" t="s">
        <v>25649</v>
      </c>
      <c r="B6523" t="str">
        <f t="shared" si="101"/>
        <v>Q42</v>
      </c>
      <c r="F6523" t="s">
        <v>25650</v>
      </c>
      <c r="G6523" t="s">
        <v>25651</v>
      </c>
    </row>
    <row r="6524" spans="1:7" x14ac:dyDescent="0.25">
      <c r="A6524" t="s">
        <v>25652</v>
      </c>
      <c r="B6524" t="str">
        <f t="shared" si="101"/>
        <v>Q43</v>
      </c>
      <c r="F6524" t="s">
        <v>25653</v>
      </c>
      <c r="G6524" t="s">
        <v>25654</v>
      </c>
    </row>
    <row r="6525" spans="1:7" x14ac:dyDescent="0.25">
      <c r="A6525" t="s">
        <v>25655</v>
      </c>
      <c r="B6525" t="str">
        <f t="shared" si="101"/>
        <v>Q43</v>
      </c>
      <c r="F6525" t="s">
        <v>25656</v>
      </c>
      <c r="G6525" t="s">
        <v>25657</v>
      </c>
    </row>
    <row r="6526" spans="1:7" x14ac:dyDescent="0.25">
      <c r="A6526" t="s">
        <v>25658</v>
      </c>
      <c r="B6526" t="str">
        <f t="shared" si="101"/>
        <v>Q43</v>
      </c>
      <c r="F6526" t="s">
        <v>25659</v>
      </c>
      <c r="G6526" t="s">
        <v>25660</v>
      </c>
    </row>
    <row r="6527" spans="1:7" x14ac:dyDescent="0.25">
      <c r="A6527" t="s">
        <v>25661</v>
      </c>
      <c r="B6527" t="str">
        <f t="shared" si="101"/>
        <v>Q43</v>
      </c>
      <c r="F6527" t="s">
        <v>25662</v>
      </c>
      <c r="G6527" t="s">
        <v>25663</v>
      </c>
    </row>
    <row r="6528" spans="1:7" x14ac:dyDescent="0.25">
      <c r="A6528" t="s">
        <v>25664</v>
      </c>
      <c r="B6528" t="str">
        <f t="shared" si="101"/>
        <v>Q43</v>
      </c>
      <c r="F6528" t="s">
        <v>25665</v>
      </c>
      <c r="G6528" t="s">
        <v>25666</v>
      </c>
    </row>
    <row r="6529" spans="1:7" x14ac:dyDescent="0.25">
      <c r="A6529" t="s">
        <v>25667</v>
      </c>
      <c r="B6529" t="str">
        <f t="shared" si="101"/>
        <v>Q43</v>
      </c>
      <c r="F6529" t="s">
        <v>25668</v>
      </c>
      <c r="G6529" t="s">
        <v>25669</v>
      </c>
    </row>
    <row r="6530" spans="1:7" x14ac:dyDescent="0.25">
      <c r="A6530" t="s">
        <v>25670</v>
      </c>
      <c r="B6530" t="str">
        <f t="shared" si="101"/>
        <v>Q43</v>
      </c>
      <c r="F6530" t="s">
        <v>25671</v>
      </c>
      <c r="G6530" t="s">
        <v>25672</v>
      </c>
    </row>
    <row r="6531" spans="1:7" x14ac:dyDescent="0.25">
      <c r="A6531" t="s">
        <v>25673</v>
      </c>
      <c r="B6531" t="str">
        <f t="shared" ref="B6531:B6594" si="102">LEFT(A6531,3)</f>
        <v>Q43</v>
      </c>
      <c r="F6531" t="s">
        <v>25674</v>
      </c>
      <c r="G6531" t="s">
        <v>25675</v>
      </c>
    </row>
    <row r="6532" spans="1:7" x14ac:dyDescent="0.25">
      <c r="A6532" t="s">
        <v>25676</v>
      </c>
      <c r="B6532" t="str">
        <f t="shared" si="102"/>
        <v>Q43</v>
      </c>
      <c r="F6532" t="s">
        <v>25677</v>
      </c>
      <c r="G6532" t="s">
        <v>25678</v>
      </c>
    </row>
    <row r="6533" spans="1:7" x14ac:dyDescent="0.25">
      <c r="A6533" t="s">
        <v>25679</v>
      </c>
      <c r="B6533" t="str">
        <f t="shared" si="102"/>
        <v>Q43</v>
      </c>
      <c r="F6533" t="s">
        <v>25680</v>
      </c>
      <c r="G6533" t="s">
        <v>25681</v>
      </c>
    </row>
    <row r="6534" spans="1:7" x14ac:dyDescent="0.25">
      <c r="A6534" t="s">
        <v>25682</v>
      </c>
      <c r="B6534" t="str">
        <f t="shared" si="102"/>
        <v>Q44</v>
      </c>
      <c r="F6534" t="s">
        <v>25683</v>
      </c>
      <c r="G6534" t="s">
        <v>25684</v>
      </c>
    </row>
    <row r="6535" spans="1:7" x14ac:dyDescent="0.25">
      <c r="A6535" t="s">
        <v>25685</v>
      </c>
      <c r="B6535" t="str">
        <f t="shared" si="102"/>
        <v>Q44</v>
      </c>
      <c r="F6535" t="s">
        <v>25686</v>
      </c>
      <c r="G6535" t="s">
        <v>25687</v>
      </c>
    </row>
    <row r="6536" spans="1:7" x14ac:dyDescent="0.25">
      <c r="A6536" t="s">
        <v>25688</v>
      </c>
      <c r="B6536" t="str">
        <f t="shared" si="102"/>
        <v>Q44</v>
      </c>
      <c r="F6536" t="s">
        <v>25689</v>
      </c>
      <c r="G6536" t="s">
        <v>25690</v>
      </c>
    </row>
    <row r="6537" spans="1:7" x14ac:dyDescent="0.25">
      <c r="A6537" t="s">
        <v>25691</v>
      </c>
      <c r="B6537" t="str">
        <f t="shared" si="102"/>
        <v>Q44</v>
      </c>
      <c r="F6537" t="s">
        <v>25692</v>
      </c>
      <c r="G6537" t="s">
        <v>25693</v>
      </c>
    </row>
    <row r="6538" spans="1:7" x14ac:dyDescent="0.25">
      <c r="A6538" t="s">
        <v>25694</v>
      </c>
      <c r="B6538" t="str">
        <f t="shared" si="102"/>
        <v>Q44</v>
      </c>
      <c r="F6538" t="s">
        <v>25695</v>
      </c>
      <c r="G6538" t="s">
        <v>25696</v>
      </c>
    </row>
    <row r="6539" spans="1:7" x14ac:dyDescent="0.25">
      <c r="A6539" t="s">
        <v>25697</v>
      </c>
      <c r="B6539" t="str">
        <f t="shared" si="102"/>
        <v>Q44</v>
      </c>
      <c r="F6539" t="s">
        <v>25698</v>
      </c>
      <c r="G6539" t="s">
        <v>25699</v>
      </c>
    </row>
    <row r="6540" spans="1:7" x14ac:dyDescent="0.25">
      <c r="A6540" t="s">
        <v>25700</v>
      </c>
      <c r="B6540" t="str">
        <f t="shared" si="102"/>
        <v>Q44</v>
      </c>
      <c r="F6540" t="s">
        <v>25701</v>
      </c>
      <c r="G6540" t="s">
        <v>25702</v>
      </c>
    </row>
    <row r="6541" spans="1:7" x14ac:dyDescent="0.25">
      <c r="A6541" t="s">
        <v>25703</v>
      </c>
      <c r="B6541" t="str">
        <f t="shared" si="102"/>
        <v>Q44</v>
      </c>
      <c r="F6541" t="s">
        <v>25704</v>
      </c>
      <c r="G6541" t="s">
        <v>25705</v>
      </c>
    </row>
    <row r="6542" spans="1:7" x14ac:dyDescent="0.25">
      <c r="A6542" t="s">
        <v>25706</v>
      </c>
      <c r="B6542" t="str">
        <f t="shared" si="102"/>
        <v>Q45</v>
      </c>
      <c r="F6542" t="s">
        <v>25707</v>
      </c>
      <c r="G6542" t="s">
        <v>25708</v>
      </c>
    </row>
    <row r="6543" spans="1:7" x14ac:dyDescent="0.25">
      <c r="A6543" t="s">
        <v>25709</v>
      </c>
      <c r="B6543" t="str">
        <f t="shared" si="102"/>
        <v>Q45</v>
      </c>
      <c r="F6543" t="s">
        <v>25710</v>
      </c>
      <c r="G6543" t="s">
        <v>25711</v>
      </c>
    </row>
    <row r="6544" spans="1:7" x14ac:dyDescent="0.25">
      <c r="A6544" t="s">
        <v>25712</v>
      </c>
      <c r="B6544" t="str">
        <f t="shared" si="102"/>
        <v>Q45</v>
      </c>
      <c r="F6544" t="s">
        <v>25713</v>
      </c>
      <c r="G6544" t="s">
        <v>25714</v>
      </c>
    </row>
    <row r="6545" spans="1:7" x14ac:dyDescent="0.25">
      <c r="A6545" t="s">
        <v>25715</v>
      </c>
      <c r="B6545" t="str">
        <f t="shared" si="102"/>
        <v>Q45</v>
      </c>
      <c r="F6545" t="s">
        <v>25716</v>
      </c>
      <c r="G6545" t="s">
        <v>25717</v>
      </c>
    </row>
    <row r="6546" spans="1:7" x14ac:dyDescent="0.25">
      <c r="A6546" t="s">
        <v>25718</v>
      </c>
      <c r="B6546" t="str">
        <f t="shared" si="102"/>
        <v>Q45</v>
      </c>
      <c r="F6546" t="s">
        <v>25719</v>
      </c>
      <c r="G6546" t="s">
        <v>25720</v>
      </c>
    </row>
    <row r="6547" spans="1:7" x14ac:dyDescent="0.25">
      <c r="A6547" t="s">
        <v>25721</v>
      </c>
      <c r="B6547" t="str">
        <f t="shared" si="102"/>
        <v>Q45</v>
      </c>
      <c r="F6547" t="s">
        <v>25722</v>
      </c>
      <c r="G6547" t="s">
        <v>25723</v>
      </c>
    </row>
    <row r="6548" spans="1:7" x14ac:dyDescent="0.25">
      <c r="A6548" t="s">
        <v>25724</v>
      </c>
      <c r="B6548" t="str">
        <f t="shared" si="102"/>
        <v>Q50</v>
      </c>
      <c r="D6548" t="s">
        <v>7066</v>
      </c>
      <c r="F6548" t="s">
        <v>25725</v>
      </c>
      <c r="G6548" t="s">
        <v>25726</v>
      </c>
    </row>
    <row r="6549" spans="1:7" x14ac:dyDescent="0.25">
      <c r="A6549" t="s">
        <v>25727</v>
      </c>
      <c r="B6549" t="str">
        <f t="shared" si="102"/>
        <v>Q50</v>
      </c>
      <c r="D6549" t="s">
        <v>7066</v>
      </c>
      <c r="F6549" t="s">
        <v>25728</v>
      </c>
      <c r="G6549" t="s">
        <v>25729</v>
      </c>
    </row>
    <row r="6550" spans="1:7" x14ac:dyDescent="0.25">
      <c r="A6550" t="s">
        <v>25730</v>
      </c>
      <c r="B6550" t="str">
        <f t="shared" si="102"/>
        <v>Q50</v>
      </c>
      <c r="D6550" t="s">
        <v>7066</v>
      </c>
      <c r="F6550" t="s">
        <v>25731</v>
      </c>
      <c r="G6550" t="s">
        <v>25732</v>
      </c>
    </row>
    <row r="6551" spans="1:7" x14ac:dyDescent="0.25">
      <c r="A6551" t="s">
        <v>25733</v>
      </c>
      <c r="B6551" t="str">
        <f t="shared" si="102"/>
        <v>Q50</v>
      </c>
      <c r="D6551" t="s">
        <v>7066</v>
      </c>
      <c r="F6551" t="s">
        <v>25734</v>
      </c>
      <c r="G6551" t="s">
        <v>25735</v>
      </c>
    </row>
    <row r="6552" spans="1:7" x14ac:dyDescent="0.25">
      <c r="A6552" t="s">
        <v>25736</v>
      </c>
      <c r="B6552" t="str">
        <f t="shared" si="102"/>
        <v>Q50</v>
      </c>
      <c r="D6552" t="s">
        <v>7066</v>
      </c>
      <c r="F6552" t="s">
        <v>25737</v>
      </c>
      <c r="G6552" t="s">
        <v>25738</v>
      </c>
    </row>
    <row r="6553" spans="1:7" x14ac:dyDescent="0.25">
      <c r="A6553" t="s">
        <v>25739</v>
      </c>
      <c r="B6553" t="str">
        <f t="shared" si="102"/>
        <v>Q50</v>
      </c>
      <c r="D6553" t="s">
        <v>7066</v>
      </c>
      <c r="F6553" t="s">
        <v>25740</v>
      </c>
      <c r="G6553" t="s">
        <v>25741</v>
      </c>
    </row>
    <row r="6554" spans="1:7" x14ac:dyDescent="0.25">
      <c r="A6554" t="s">
        <v>25742</v>
      </c>
      <c r="B6554" t="str">
        <f t="shared" si="102"/>
        <v>Q50</v>
      </c>
      <c r="D6554" t="s">
        <v>7066</v>
      </c>
      <c r="F6554" t="s">
        <v>25743</v>
      </c>
      <c r="G6554" t="s">
        <v>25744</v>
      </c>
    </row>
    <row r="6555" spans="1:7" x14ac:dyDescent="0.25">
      <c r="A6555" t="s">
        <v>25745</v>
      </c>
      <c r="B6555" t="str">
        <f t="shared" si="102"/>
        <v>Q51</v>
      </c>
      <c r="D6555" t="s">
        <v>7066</v>
      </c>
      <c r="F6555" t="s">
        <v>25746</v>
      </c>
      <c r="G6555" t="s">
        <v>25747</v>
      </c>
    </row>
    <row r="6556" spans="1:7" x14ac:dyDescent="0.25">
      <c r="A6556" t="s">
        <v>25748</v>
      </c>
      <c r="B6556" t="str">
        <f t="shared" si="102"/>
        <v>Q51</v>
      </c>
      <c r="D6556" t="s">
        <v>7066</v>
      </c>
      <c r="F6556" t="s">
        <v>25749</v>
      </c>
      <c r="G6556" t="s">
        <v>25750</v>
      </c>
    </row>
    <row r="6557" spans="1:7" x14ac:dyDescent="0.25">
      <c r="A6557" t="s">
        <v>25751</v>
      </c>
      <c r="B6557" t="str">
        <f t="shared" si="102"/>
        <v>Q51</v>
      </c>
      <c r="D6557" t="s">
        <v>7066</v>
      </c>
      <c r="F6557" t="s">
        <v>25752</v>
      </c>
      <c r="G6557" t="s">
        <v>25753</v>
      </c>
    </row>
    <row r="6558" spans="1:7" x14ac:dyDescent="0.25">
      <c r="A6558" t="s">
        <v>25754</v>
      </c>
      <c r="B6558" t="str">
        <f t="shared" si="102"/>
        <v>Q51</v>
      </c>
      <c r="D6558" t="s">
        <v>7066</v>
      </c>
      <c r="F6558" t="s">
        <v>25755</v>
      </c>
      <c r="G6558" t="s">
        <v>25756</v>
      </c>
    </row>
    <row r="6559" spans="1:7" x14ac:dyDescent="0.25">
      <c r="A6559" t="s">
        <v>25757</v>
      </c>
      <c r="B6559" t="str">
        <f t="shared" si="102"/>
        <v>Q51</v>
      </c>
      <c r="D6559" t="s">
        <v>7066</v>
      </c>
      <c r="F6559" t="s">
        <v>25758</v>
      </c>
      <c r="G6559" t="s">
        <v>25759</v>
      </c>
    </row>
    <row r="6560" spans="1:7" x14ac:dyDescent="0.25">
      <c r="A6560" t="s">
        <v>25760</v>
      </c>
      <c r="B6560" t="str">
        <f t="shared" si="102"/>
        <v>Q51</v>
      </c>
      <c r="D6560" t="s">
        <v>7066</v>
      </c>
      <c r="F6560" t="s">
        <v>25761</v>
      </c>
      <c r="G6560" t="s">
        <v>25762</v>
      </c>
    </row>
    <row r="6561" spans="1:7" x14ac:dyDescent="0.25">
      <c r="A6561" t="s">
        <v>25763</v>
      </c>
      <c r="B6561" t="str">
        <f t="shared" si="102"/>
        <v>Q51</v>
      </c>
      <c r="D6561" t="s">
        <v>7066</v>
      </c>
      <c r="F6561" t="s">
        <v>25764</v>
      </c>
      <c r="G6561" t="s">
        <v>25765</v>
      </c>
    </row>
    <row r="6562" spans="1:7" x14ac:dyDescent="0.25">
      <c r="A6562" t="s">
        <v>25766</v>
      </c>
      <c r="B6562" t="str">
        <f t="shared" si="102"/>
        <v>Q51</v>
      </c>
      <c r="D6562" t="s">
        <v>7066</v>
      </c>
      <c r="F6562" t="s">
        <v>25767</v>
      </c>
      <c r="G6562" t="s">
        <v>25768</v>
      </c>
    </row>
    <row r="6563" spans="1:7" x14ac:dyDescent="0.25">
      <c r="A6563" t="s">
        <v>25769</v>
      </c>
      <c r="B6563" t="str">
        <f t="shared" si="102"/>
        <v>Q51</v>
      </c>
      <c r="D6563" t="s">
        <v>7066</v>
      </c>
      <c r="F6563" t="s">
        <v>25770</v>
      </c>
      <c r="G6563" t="s">
        <v>25771</v>
      </c>
    </row>
    <row r="6564" spans="1:7" x14ac:dyDescent="0.25">
      <c r="A6564" t="s">
        <v>25772</v>
      </c>
      <c r="B6564" t="str">
        <f t="shared" si="102"/>
        <v>Q51</v>
      </c>
      <c r="D6564" t="s">
        <v>7066</v>
      </c>
      <c r="F6564" t="s">
        <v>25773</v>
      </c>
      <c r="G6564" t="s">
        <v>25774</v>
      </c>
    </row>
    <row r="6565" spans="1:7" x14ac:dyDescent="0.25">
      <c r="A6565" t="s">
        <v>25775</v>
      </c>
      <c r="B6565" t="str">
        <f t="shared" si="102"/>
        <v>Q52</v>
      </c>
      <c r="D6565" t="s">
        <v>7066</v>
      </c>
      <c r="F6565" t="s">
        <v>25776</v>
      </c>
      <c r="G6565" t="s">
        <v>25777</v>
      </c>
    </row>
    <row r="6566" spans="1:7" x14ac:dyDescent="0.25">
      <c r="A6566" t="s">
        <v>25778</v>
      </c>
      <c r="B6566" t="str">
        <f t="shared" si="102"/>
        <v>Q52</v>
      </c>
      <c r="D6566" t="s">
        <v>7066</v>
      </c>
      <c r="F6566" t="s">
        <v>25779</v>
      </c>
      <c r="G6566" t="s">
        <v>25780</v>
      </c>
    </row>
    <row r="6567" spans="1:7" x14ac:dyDescent="0.25">
      <c r="A6567" t="s">
        <v>25781</v>
      </c>
      <c r="B6567" t="str">
        <f t="shared" si="102"/>
        <v>Q52</v>
      </c>
      <c r="D6567" t="s">
        <v>7066</v>
      </c>
      <c r="F6567" t="s">
        <v>25782</v>
      </c>
      <c r="G6567" t="s">
        <v>25783</v>
      </c>
    </row>
    <row r="6568" spans="1:7" x14ac:dyDescent="0.25">
      <c r="A6568" t="s">
        <v>25784</v>
      </c>
      <c r="B6568" t="str">
        <f t="shared" si="102"/>
        <v>Q52</v>
      </c>
      <c r="D6568" t="s">
        <v>7066</v>
      </c>
      <c r="F6568" t="s">
        <v>25785</v>
      </c>
      <c r="G6568" t="s">
        <v>25786</v>
      </c>
    </row>
    <row r="6569" spans="1:7" x14ac:dyDescent="0.25">
      <c r="A6569" t="s">
        <v>25787</v>
      </c>
      <c r="B6569" t="str">
        <f t="shared" si="102"/>
        <v>Q52</v>
      </c>
      <c r="D6569" t="s">
        <v>7066</v>
      </c>
      <c r="F6569" t="s">
        <v>25788</v>
      </c>
      <c r="G6569" t="s">
        <v>25789</v>
      </c>
    </row>
    <row r="6570" spans="1:7" x14ac:dyDescent="0.25">
      <c r="A6570" t="s">
        <v>25790</v>
      </c>
      <c r="B6570" t="str">
        <f t="shared" si="102"/>
        <v>Q52</v>
      </c>
      <c r="D6570" t="s">
        <v>7066</v>
      </c>
      <c r="F6570" t="s">
        <v>25791</v>
      </c>
      <c r="G6570" t="s">
        <v>25792</v>
      </c>
    </row>
    <row r="6571" spans="1:7" x14ac:dyDescent="0.25">
      <c r="A6571" t="s">
        <v>25793</v>
      </c>
      <c r="B6571" t="str">
        <f t="shared" si="102"/>
        <v>Q52</v>
      </c>
      <c r="D6571" t="s">
        <v>7066</v>
      </c>
      <c r="F6571" t="s">
        <v>25794</v>
      </c>
      <c r="G6571" t="s">
        <v>25795</v>
      </c>
    </row>
    <row r="6572" spans="1:7" x14ac:dyDescent="0.25">
      <c r="A6572" t="s">
        <v>25796</v>
      </c>
      <c r="B6572" t="str">
        <f t="shared" si="102"/>
        <v>Q52</v>
      </c>
      <c r="D6572" t="s">
        <v>7066</v>
      </c>
      <c r="F6572" t="s">
        <v>25797</v>
      </c>
      <c r="G6572" t="s">
        <v>25798</v>
      </c>
    </row>
    <row r="6573" spans="1:7" x14ac:dyDescent="0.25">
      <c r="A6573" t="s">
        <v>25799</v>
      </c>
      <c r="B6573" t="str">
        <f t="shared" si="102"/>
        <v>Q52</v>
      </c>
      <c r="D6573" t="s">
        <v>7066</v>
      </c>
      <c r="F6573" t="s">
        <v>25800</v>
      </c>
      <c r="G6573" t="s">
        <v>25801</v>
      </c>
    </row>
    <row r="6574" spans="1:7" x14ac:dyDescent="0.25">
      <c r="A6574" t="s">
        <v>25802</v>
      </c>
      <c r="B6574" t="str">
        <f t="shared" si="102"/>
        <v>Q52</v>
      </c>
      <c r="D6574" t="s">
        <v>7066</v>
      </c>
      <c r="F6574" t="s">
        <v>25803</v>
      </c>
      <c r="G6574" t="s">
        <v>25804</v>
      </c>
    </row>
    <row r="6575" spans="1:7" x14ac:dyDescent="0.25">
      <c r="A6575" t="s">
        <v>25805</v>
      </c>
      <c r="B6575" t="str">
        <f t="shared" si="102"/>
        <v>Q53</v>
      </c>
      <c r="D6575" t="s">
        <v>7974</v>
      </c>
      <c r="F6575" t="s">
        <v>25806</v>
      </c>
      <c r="G6575" t="s">
        <v>25807</v>
      </c>
    </row>
    <row r="6576" spans="1:7" x14ac:dyDescent="0.25">
      <c r="A6576" t="s">
        <v>25808</v>
      </c>
      <c r="B6576" t="str">
        <f t="shared" si="102"/>
        <v>Q53</v>
      </c>
      <c r="D6576" t="s">
        <v>7974</v>
      </c>
      <c r="F6576" t="s">
        <v>25809</v>
      </c>
      <c r="G6576" t="s">
        <v>25810</v>
      </c>
    </row>
    <row r="6577" spans="1:7" x14ac:dyDescent="0.25">
      <c r="A6577" t="s">
        <v>25811</v>
      </c>
      <c r="B6577" t="str">
        <f t="shared" si="102"/>
        <v>Q53</v>
      </c>
      <c r="D6577" t="s">
        <v>7974</v>
      </c>
      <c r="F6577" t="s">
        <v>25812</v>
      </c>
      <c r="G6577" t="s">
        <v>25813</v>
      </c>
    </row>
    <row r="6578" spans="1:7" x14ac:dyDescent="0.25">
      <c r="A6578" t="s">
        <v>25814</v>
      </c>
      <c r="B6578" t="str">
        <f t="shared" si="102"/>
        <v>Q53</v>
      </c>
      <c r="D6578" t="s">
        <v>7974</v>
      </c>
      <c r="F6578" t="s">
        <v>25815</v>
      </c>
      <c r="G6578" t="s">
        <v>25816</v>
      </c>
    </row>
    <row r="6579" spans="1:7" x14ac:dyDescent="0.25">
      <c r="A6579" t="s">
        <v>25817</v>
      </c>
      <c r="B6579" t="str">
        <f t="shared" si="102"/>
        <v>Q54</v>
      </c>
      <c r="D6579" t="s">
        <v>7974</v>
      </c>
      <c r="F6579" t="s">
        <v>25818</v>
      </c>
      <c r="G6579" t="s">
        <v>25819</v>
      </c>
    </row>
    <row r="6580" spans="1:7" x14ac:dyDescent="0.25">
      <c r="A6580" t="s">
        <v>25820</v>
      </c>
      <c r="B6580" t="str">
        <f t="shared" si="102"/>
        <v>Q54</v>
      </c>
      <c r="D6580" t="s">
        <v>7974</v>
      </c>
      <c r="F6580" t="s">
        <v>25821</v>
      </c>
      <c r="G6580" t="s">
        <v>25822</v>
      </c>
    </row>
    <row r="6581" spans="1:7" x14ac:dyDescent="0.25">
      <c r="A6581" t="s">
        <v>25823</v>
      </c>
      <c r="B6581" t="str">
        <f t="shared" si="102"/>
        <v>Q54</v>
      </c>
      <c r="D6581" t="s">
        <v>7974</v>
      </c>
      <c r="F6581" t="s">
        <v>25824</v>
      </c>
      <c r="G6581" t="s">
        <v>25825</v>
      </c>
    </row>
    <row r="6582" spans="1:7" x14ac:dyDescent="0.25">
      <c r="A6582" t="s">
        <v>25826</v>
      </c>
      <c r="B6582" t="str">
        <f t="shared" si="102"/>
        <v>Q54</v>
      </c>
      <c r="D6582" t="s">
        <v>7974</v>
      </c>
      <c r="F6582" t="s">
        <v>25827</v>
      </c>
      <c r="G6582" t="s">
        <v>25828</v>
      </c>
    </row>
    <row r="6583" spans="1:7" x14ac:dyDescent="0.25">
      <c r="A6583" t="s">
        <v>25829</v>
      </c>
      <c r="B6583" t="str">
        <f t="shared" si="102"/>
        <v>Q54</v>
      </c>
      <c r="D6583" t="s">
        <v>7974</v>
      </c>
      <c r="F6583" t="s">
        <v>25830</v>
      </c>
      <c r="G6583" t="s">
        <v>25831</v>
      </c>
    </row>
    <row r="6584" spans="1:7" x14ac:dyDescent="0.25">
      <c r="A6584" t="s">
        <v>25832</v>
      </c>
      <c r="B6584" t="str">
        <f t="shared" si="102"/>
        <v>Q54</v>
      </c>
      <c r="D6584" t="s">
        <v>7974</v>
      </c>
      <c r="F6584" t="s">
        <v>25833</v>
      </c>
      <c r="G6584" t="s">
        <v>25834</v>
      </c>
    </row>
    <row r="6585" spans="1:7" x14ac:dyDescent="0.25">
      <c r="A6585" t="s">
        <v>25835</v>
      </c>
      <c r="B6585" t="str">
        <f t="shared" si="102"/>
        <v>Q54</v>
      </c>
      <c r="D6585" t="s">
        <v>7974</v>
      </c>
      <c r="F6585" t="s">
        <v>25836</v>
      </c>
      <c r="G6585" t="s">
        <v>25837</v>
      </c>
    </row>
    <row r="6586" spans="1:7" x14ac:dyDescent="0.25">
      <c r="A6586" t="s">
        <v>25838</v>
      </c>
      <c r="B6586" t="str">
        <f t="shared" si="102"/>
        <v>Q55</v>
      </c>
      <c r="D6586" t="s">
        <v>7974</v>
      </c>
      <c r="F6586" t="s">
        <v>25839</v>
      </c>
      <c r="G6586" t="s">
        <v>25840</v>
      </c>
    </row>
    <row r="6587" spans="1:7" x14ac:dyDescent="0.25">
      <c r="A6587" t="s">
        <v>25841</v>
      </c>
      <c r="B6587" t="str">
        <f t="shared" si="102"/>
        <v>Q55</v>
      </c>
      <c r="D6587" t="s">
        <v>7974</v>
      </c>
      <c r="F6587" t="s">
        <v>25842</v>
      </c>
      <c r="G6587" t="s">
        <v>25843</v>
      </c>
    </row>
    <row r="6588" spans="1:7" x14ac:dyDescent="0.25">
      <c r="A6588" t="s">
        <v>25844</v>
      </c>
      <c r="B6588" t="str">
        <f t="shared" si="102"/>
        <v>Q55</v>
      </c>
      <c r="D6588" t="s">
        <v>7974</v>
      </c>
      <c r="F6588" t="s">
        <v>25845</v>
      </c>
      <c r="G6588" t="s">
        <v>25846</v>
      </c>
    </row>
    <row r="6589" spans="1:7" x14ac:dyDescent="0.25">
      <c r="A6589" t="s">
        <v>25847</v>
      </c>
      <c r="B6589" t="str">
        <f t="shared" si="102"/>
        <v>Q55</v>
      </c>
      <c r="D6589" t="s">
        <v>7974</v>
      </c>
      <c r="F6589" t="s">
        <v>25848</v>
      </c>
      <c r="G6589" t="s">
        <v>25849</v>
      </c>
    </row>
    <row r="6590" spans="1:7" x14ac:dyDescent="0.25">
      <c r="A6590" t="s">
        <v>25850</v>
      </c>
      <c r="B6590" t="str">
        <f t="shared" si="102"/>
        <v>Q55</v>
      </c>
      <c r="D6590" t="s">
        <v>7974</v>
      </c>
      <c r="F6590" t="s">
        <v>25851</v>
      </c>
      <c r="G6590" t="s">
        <v>25852</v>
      </c>
    </row>
    <row r="6591" spans="1:7" x14ac:dyDescent="0.25">
      <c r="A6591" t="s">
        <v>25853</v>
      </c>
      <c r="B6591" t="str">
        <f t="shared" si="102"/>
        <v>Q55</v>
      </c>
      <c r="D6591" t="s">
        <v>7974</v>
      </c>
      <c r="F6591" t="s">
        <v>25854</v>
      </c>
      <c r="G6591" t="s">
        <v>25855</v>
      </c>
    </row>
    <row r="6592" spans="1:7" x14ac:dyDescent="0.25">
      <c r="A6592" t="s">
        <v>25856</v>
      </c>
      <c r="B6592" t="str">
        <f t="shared" si="102"/>
        <v>Q55</v>
      </c>
      <c r="D6592" t="s">
        <v>7974</v>
      </c>
      <c r="F6592" t="s">
        <v>25857</v>
      </c>
      <c r="G6592" t="s">
        <v>25858</v>
      </c>
    </row>
    <row r="6593" spans="1:7" x14ac:dyDescent="0.25">
      <c r="A6593" t="s">
        <v>25859</v>
      </c>
      <c r="B6593" t="str">
        <f t="shared" si="102"/>
        <v>Q55</v>
      </c>
      <c r="D6593" t="s">
        <v>7974</v>
      </c>
      <c r="F6593" t="s">
        <v>25860</v>
      </c>
      <c r="G6593" t="s">
        <v>25861</v>
      </c>
    </row>
    <row r="6594" spans="1:7" x14ac:dyDescent="0.25">
      <c r="A6594" t="s">
        <v>25862</v>
      </c>
      <c r="B6594" t="str">
        <f t="shared" si="102"/>
        <v>Q55</v>
      </c>
      <c r="D6594" t="s">
        <v>7974</v>
      </c>
      <c r="F6594" t="s">
        <v>25863</v>
      </c>
      <c r="G6594" t="s">
        <v>25864</v>
      </c>
    </row>
    <row r="6595" spans="1:7" x14ac:dyDescent="0.25">
      <c r="A6595" t="s">
        <v>25865</v>
      </c>
      <c r="B6595" t="str">
        <f t="shared" ref="B6595:B6658" si="103">LEFT(A6595,3)</f>
        <v>Q56</v>
      </c>
      <c r="F6595" t="s">
        <v>25866</v>
      </c>
      <c r="G6595" t="s">
        <v>25867</v>
      </c>
    </row>
    <row r="6596" spans="1:7" x14ac:dyDescent="0.25">
      <c r="A6596" t="s">
        <v>25868</v>
      </c>
      <c r="B6596" t="str">
        <f t="shared" si="103"/>
        <v>Q56</v>
      </c>
      <c r="F6596" t="s">
        <v>25869</v>
      </c>
      <c r="G6596" t="s">
        <v>25870</v>
      </c>
    </row>
    <row r="6597" spans="1:7" x14ac:dyDescent="0.25">
      <c r="A6597" t="s">
        <v>25871</v>
      </c>
      <c r="B6597" t="str">
        <f t="shared" si="103"/>
        <v>Q56</v>
      </c>
      <c r="F6597" t="s">
        <v>25872</v>
      </c>
      <c r="G6597" t="s">
        <v>25873</v>
      </c>
    </row>
    <row r="6598" spans="1:7" x14ac:dyDescent="0.25">
      <c r="A6598" t="s">
        <v>25874</v>
      </c>
      <c r="B6598" t="str">
        <f t="shared" si="103"/>
        <v>Q56</v>
      </c>
      <c r="F6598" t="s">
        <v>25875</v>
      </c>
      <c r="G6598" t="s">
        <v>25876</v>
      </c>
    </row>
    <row r="6599" spans="1:7" x14ac:dyDescent="0.25">
      <c r="A6599" t="s">
        <v>25877</v>
      </c>
      <c r="B6599" t="str">
        <f t="shared" si="103"/>
        <v>Q56</v>
      </c>
      <c r="F6599" t="s">
        <v>25878</v>
      </c>
      <c r="G6599" t="s">
        <v>25879</v>
      </c>
    </row>
    <row r="6600" spans="1:7" x14ac:dyDescent="0.25">
      <c r="A6600" t="s">
        <v>25880</v>
      </c>
      <c r="B6600" t="str">
        <f t="shared" si="103"/>
        <v>Q60</v>
      </c>
      <c r="F6600" t="s">
        <v>25881</v>
      </c>
      <c r="G6600" t="s">
        <v>25882</v>
      </c>
    </row>
    <row r="6601" spans="1:7" x14ac:dyDescent="0.25">
      <c r="A6601" t="s">
        <v>25883</v>
      </c>
      <c r="B6601" t="str">
        <f t="shared" si="103"/>
        <v>Q60</v>
      </c>
      <c r="F6601" t="s">
        <v>25884</v>
      </c>
      <c r="G6601" t="s">
        <v>25885</v>
      </c>
    </row>
    <row r="6602" spans="1:7" x14ac:dyDescent="0.25">
      <c r="A6602" t="s">
        <v>25886</v>
      </c>
      <c r="B6602" t="str">
        <f t="shared" si="103"/>
        <v>Q60</v>
      </c>
      <c r="F6602" t="s">
        <v>25887</v>
      </c>
      <c r="G6602" t="s">
        <v>25888</v>
      </c>
    </row>
    <row r="6603" spans="1:7" x14ac:dyDescent="0.25">
      <c r="A6603" t="s">
        <v>25889</v>
      </c>
      <c r="B6603" t="str">
        <f t="shared" si="103"/>
        <v>Q60</v>
      </c>
      <c r="F6603" t="s">
        <v>21803</v>
      </c>
      <c r="G6603" t="s">
        <v>25890</v>
      </c>
    </row>
    <row r="6604" spans="1:7" x14ac:dyDescent="0.25">
      <c r="A6604" t="s">
        <v>25891</v>
      </c>
      <c r="B6604" t="str">
        <f t="shared" si="103"/>
        <v>Q60</v>
      </c>
      <c r="F6604" t="s">
        <v>21806</v>
      </c>
      <c r="G6604" t="s">
        <v>25892</v>
      </c>
    </row>
    <row r="6605" spans="1:7" x14ac:dyDescent="0.25">
      <c r="A6605" t="s">
        <v>25893</v>
      </c>
      <c r="B6605" t="str">
        <f t="shared" si="103"/>
        <v>Q60</v>
      </c>
      <c r="F6605" t="s">
        <v>21809</v>
      </c>
      <c r="G6605" t="s">
        <v>25894</v>
      </c>
    </row>
    <row r="6606" spans="1:7" x14ac:dyDescent="0.25">
      <c r="A6606" t="s">
        <v>25895</v>
      </c>
      <c r="B6606" t="str">
        <f t="shared" si="103"/>
        <v>Q60</v>
      </c>
      <c r="F6606" t="s">
        <v>25896</v>
      </c>
      <c r="G6606" t="s">
        <v>25897</v>
      </c>
    </row>
    <row r="6607" spans="1:7" x14ac:dyDescent="0.25">
      <c r="A6607" t="s">
        <v>25898</v>
      </c>
      <c r="B6607" t="str">
        <f t="shared" si="103"/>
        <v>Q61</v>
      </c>
      <c r="F6607" t="s">
        <v>25899</v>
      </c>
      <c r="G6607" t="s">
        <v>25900</v>
      </c>
    </row>
    <row r="6608" spans="1:7" x14ac:dyDescent="0.25">
      <c r="A6608" t="s">
        <v>25901</v>
      </c>
      <c r="B6608" t="str">
        <f t="shared" si="103"/>
        <v>Q61</v>
      </c>
      <c r="F6608" t="s">
        <v>25902</v>
      </c>
      <c r="G6608" t="s">
        <v>25903</v>
      </c>
    </row>
    <row r="6609" spans="1:7" x14ac:dyDescent="0.25">
      <c r="A6609" t="s">
        <v>25904</v>
      </c>
      <c r="B6609" t="str">
        <f t="shared" si="103"/>
        <v>Q61</v>
      </c>
      <c r="F6609" t="s">
        <v>25905</v>
      </c>
      <c r="G6609" t="s">
        <v>25906</v>
      </c>
    </row>
    <row r="6610" spans="1:7" x14ac:dyDescent="0.25">
      <c r="A6610" t="s">
        <v>25907</v>
      </c>
      <c r="B6610" t="str">
        <f t="shared" si="103"/>
        <v>Q61</v>
      </c>
      <c r="F6610" t="s">
        <v>25908</v>
      </c>
      <c r="G6610" t="s">
        <v>25909</v>
      </c>
    </row>
    <row r="6611" spans="1:7" x14ac:dyDescent="0.25">
      <c r="A6611" t="s">
        <v>25910</v>
      </c>
      <c r="B6611" t="str">
        <f t="shared" si="103"/>
        <v>Q61</v>
      </c>
      <c r="F6611" t="s">
        <v>25911</v>
      </c>
      <c r="G6611" t="s">
        <v>25912</v>
      </c>
    </row>
    <row r="6612" spans="1:7" x14ac:dyDescent="0.25">
      <c r="A6612" t="s">
        <v>25913</v>
      </c>
      <c r="B6612" t="str">
        <f t="shared" si="103"/>
        <v>Q61</v>
      </c>
      <c r="F6612" t="s">
        <v>25914</v>
      </c>
      <c r="G6612" t="s">
        <v>25915</v>
      </c>
    </row>
    <row r="6613" spans="1:7" x14ac:dyDescent="0.25">
      <c r="A6613" t="s">
        <v>25916</v>
      </c>
      <c r="B6613" t="str">
        <f t="shared" si="103"/>
        <v>Q61</v>
      </c>
      <c r="F6613" t="s">
        <v>25917</v>
      </c>
      <c r="G6613" t="s">
        <v>25918</v>
      </c>
    </row>
    <row r="6614" spans="1:7" x14ac:dyDescent="0.25">
      <c r="A6614" t="s">
        <v>25919</v>
      </c>
      <c r="B6614" t="str">
        <f t="shared" si="103"/>
        <v>Q61</v>
      </c>
      <c r="F6614" t="s">
        <v>25920</v>
      </c>
      <c r="G6614" t="s">
        <v>25921</v>
      </c>
    </row>
    <row r="6615" spans="1:7" x14ac:dyDescent="0.25">
      <c r="A6615" t="s">
        <v>25922</v>
      </c>
      <c r="B6615" t="str">
        <f t="shared" si="103"/>
        <v>Q62</v>
      </c>
      <c r="F6615" t="s">
        <v>25923</v>
      </c>
      <c r="G6615" t="s">
        <v>25924</v>
      </c>
    </row>
    <row r="6616" spans="1:7" x14ac:dyDescent="0.25">
      <c r="A6616" t="s">
        <v>25925</v>
      </c>
      <c r="B6616" t="str">
        <f t="shared" si="103"/>
        <v>Q62</v>
      </c>
      <c r="F6616" t="s">
        <v>25926</v>
      </c>
      <c r="G6616" t="s">
        <v>25927</v>
      </c>
    </row>
    <row r="6617" spans="1:7" x14ac:dyDescent="0.25">
      <c r="A6617" t="s">
        <v>25928</v>
      </c>
      <c r="B6617" t="str">
        <f t="shared" si="103"/>
        <v>Q62</v>
      </c>
      <c r="F6617" t="s">
        <v>25929</v>
      </c>
      <c r="G6617" t="s">
        <v>25930</v>
      </c>
    </row>
    <row r="6618" spans="1:7" x14ac:dyDescent="0.25">
      <c r="A6618" t="s">
        <v>25931</v>
      </c>
      <c r="B6618" t="str">
        <f t="shared" si="103"/>
        <v>Q62</v>
      </c>
      <c r="F6618" t="s">
        <v>25932</v>
      </c>
      <c r="G6618" t="s">
        <v>25933</v>
      </c>
    </row>
    <row r="6619" spans="1:7" x14ac:dyDescent="0.25">
      <c r="A6619" t="s">
        <v>25934</v>
      </c>
      <c r="B6619" t="str">
        <f t="shared" si="103"/>
        <v>Q62</v>
      </c>
      <c r="F6619" t="s">
        <v>25935</v>
      </c>
      <c r="G6619" t="s">
        <v>25936</v>
      </c>
    </row>
    <row r="6620" spans="1:7" x14ac:dyDescent="0.25">
      <c r="A6620" t="s">
        <v>25937</v>
      </c>
      <c r="B6620" t="str">
        <f t="shared" si="103"/>
        <v>Q62</v>
      </c>
      <c r="F6620" t="s">
        <v>25938</v>
      </c>
      <c r="G6620" t="s">
        <v>25939</v>
      </c>
    </row>
    <row r="6621" spans="1:7" x14ac:dyDescent="0.25">
      <c r="A6621" t="s">
        <v>25940</v>
      </c>
      <c r="B6621" t="str">
        <f t="shared" si="103"/>
        <v>Q62</v>
      </c>
      <c r="F6621" t="s">
        <v>25941</v>
      </c>
      <c r="G6621" t="s">
        <v>25942</v>
      </c>
    </row>
    <row r="6622" spans="1:7" x14ac:dyDescent="0.25">
      <c r="A6622" t="s">
        <v>25943</v>
      </c>
      <c r="B6622" t="str">
        <f t="shared" si="103"/>
        <v>Q62</v>
      </c>
      <c r="F6622" t="s">
        <v>25944</v>
      </c>
      <c r="G6622" t="s">
        <v>25945</v>
      </c>
    </row>
    <row r="6623" spans="1:7" x14ac:dyDescent="0.25">
      <c r="A6623" t="s">
        <v>25946</v>
      </c>
      <c r="B6623" t="str">
        <f t="shared" si="103"/>
        <v>Q62</v>
      </c>
      <c r="F6623" t="s">
        <v>25947</v>
      </c>
      <c r="G6623" t="s">
        <v>25948</v>
      </c>
    </row>
    <row r="6624" spans="1:7" x14ac:dyDescent="0.25">
      <c r="A6624" t="s">
        <v>25949</v>
      </c>
      <c r="B6624" t="str">
        <f t="shared" si="103"/>
        <v>Q63</v>
      </c>
      <c r="F6624" t="s">
        <v>25950</v>
      </c>
      <c r="G6624" t="s">
        <v>25951</v>
      </c>
    </row>
    <row r="6625" spans="1:7" x14ac:dyDescent="0.25">
      <c r="A6625" t="s">
        <v>25952</v>
      </c>
      <c r="B6625" t="str">
        <f t="shared" si="103"/>
        <v>Q63</v>
      </c>
      <c r="F6625" t="s">
        <v>25953</v>
      </c>
      <c r="G6625" t="s">
        <v>25954</v>
      </c>
    </row>
    <row r="6626" spans="1:7" x14ac:dyDescent="0.25">
      <c r="A6626" t="s">
        <v>25955</v>
      </c>
      <c r="B6626" t="str">
        <f t="shared" si="103"/>
        <v>Q63</v>
      </c>
      <c r="F6626" t="s">
        <v>25956</v>
      </c>
      <c r="G6626" t="s">
        <v>25957</v>
      </c>
    </row>
    <row r="6627" spans="1:7" x14ac:dyDescent="0.25">
      <c r="A6627" t="s">
        <v>25958</v>
      </c>
      <c r="B6627" t="str">
        <f t="shared" si="103"/>
        <v>Q63</v>
      </c>
      <c r="F6627" t="s">
        <v>25959</v>
      </c>
      <c r="G6627" t="s">
        <v>25960</v>
      </c>
    </row>
    <row r="6628" spans="1:7" x14ac:dyDescent="0.25">
      <c r="A6628" t="s">
        <v>25961</v>
      </c>
      <c r="B6628" t="str">
        <f t="shared" si="103"/>
        <v>Q63</v>
      </c>
      <c r="F6628" t="s">
        <v>25962</v>
      </c>
      <c r="G6628" t="s">
        <v>25963</v>
      </c>
    </row>
    <row r="6629" spans="1:7" x14ac:dyDescent="0.25">
      <c r="A6629" t="s">
        <v>25964</v>
      </c>
      <c r="B6629" t="str">
        <f t="shared" si="103"/>
        <v>Q63</v>
      </c>
      <c r="F6629" t="s">
        <v>25965</v>
      </c>
      <c r="G6629" t="s">
        <v>25966</v>
      </c>
    </row>
    <row r="6630" spans="1:7" x14ac:dyDescent="0.25">
      <c r="A6630" t="s">
        <v>25967</v>
      </c>
      <c r="B6630" t="str">
        <f t="shared" si="103"/>
        <v>Q64</v>
      </c>
      <c r="F6630" t="s">
        <v>25968</v>
      </c>
      <c r="G6630" t="s">
        <v>25969</v>
      </c>
    </row>
    <row r="6631" spans="1:7" x14ac:dyDescent="0.25">
      <c r="A6631" t="s">
        <v>25970</v>
      </c>
      <c r="B6631" t="str">
        <f t="shared" si="103"/>
        <v>Q64</v>
      </c>
      <c r="F6631" t="s">
        <v>25971</v>
      </c>
      <c r="G6631" t="s">
        <v>25972</v>
      </c>
    </row>
    <row r="6632" spans="1:7" x14ac:dyDescent="0.25">
      <c r="A6632" t="s">
        <v>25973</v>
      </c>
      <c r="B6632" t="str">
        <f t="shared" si="103"/>
        <v>Q64</v>
      </c>
      <c r="F6632" t="s">
        <v>25974</v>
      </c>
      <c r="G6632" t="s">
        <v>25975</v>
      </c>
    </row>
    <row r="6633" spans="1:7" x14ac:dyDescent="0.25">
      <c r="A6633" t="s">
        <v>25976</v>
      </c>
      <c r="B6633" t="str">
        <f t="shared" si="103"/>
        <v>Q64</v>
      </c>
      <c r="F6633" t="s">
        <v>25977</v>
      </c>
      <c r="G6633" t="s">
        <v>25978</v>
      </c>
    </row>
    <row r="6634" spans="1:7" x14ac:dyDescent="0.25">
      <c r="A6634" t="s">
        <v>25979</v>
      </c>
      <c r="B6634" t="str">
        <f t="shared" si="103"/>
        <v>Q64</v>
      </c>
      <c r="F6634" t="s">
        <v>25980</v>
      </c>
      <c r="G6634" t="s">
        <v>25981</v>
      </c>
    </row>
    <row r="6635" spans="1:7" x14ac:dyDescent="0.25">
      <c r="A6635" t="s">
        <v>25982</v>
      </c>
      <c r="B6635" t="str">
        <f t="shared" si="103"/>
        <v>Q64</v>
      </c>
      <c r="F6635" t="s">
        <v>25983</v>
      </c>
      <c r="G6635" t="s">
        <v>25984</v>
      </c>
    </row>
    <row r="6636" spans="1:7" x14ac:dyDescent="0.25">
      <c r="A6636" t="s">
        <v>25985</v>
      </c>
      <c r="B6636" t="str">
        <f t="shared" si="103"/>
        <v>Q64</v>
      </c>
      <c r="F6636" t="s">
        <v>25986</v>
      </c>
      <c r="G6636" t="s">
        <v>25987</v>
      </c>
    </row>
    <row r="6637" spans="1:7" x14ac:dyDescent="0.25">
      <c r="A6637" t="s">
        <v>25988</v>
      </c>
      <c r="B6637" t="str">
        <f t="shared" si="103"/>
        <v>Q64</v>
      </c>
      <c r="F6637" t="s">
        <v>25989</v>
      </c>
      <c r="G6637" t="s">
        <v>25990</v>
      </c>
    </row>
    <row r="6638" spans="1:7" x14ac:dyDescent="0.25">
      <c r="A6638" t="s">
        <v>25991</v>
      </c>
      <c r="B6638" t="str">
        <f t="shared" si="103"/>
        <v>Q64</v>
      </c>
      <c r="F6638" t="s">
        <v>25992</v>
      </c>
      <c r="G6638" t="s">
        <v>25993</v>
      </c>
    </row>
    <row r="6639" spans="1:7" x14ac:dyDescent="0.25">
      <c r="A6639" t="s">
        <v>25994</v>
      </c>
      <c r="B6639" t="str">
        <f t="shared" si="103"/>
        <v>Q64</v>
      </c>
      <c r="F6639" t="s">
        <v>25995</v>
      </c>
      <c r="G6639" t="s">
        <v>25996</v>
      </c>
    </row>
    <row r="6640" spans="1:7" x14ac:dyDescent="0.25">
      <c r="A6640" t="s">
        <v>25997</v>
      </c>
      <c r="B6640" t="str">
        <f t="shared" si="103"/>
        <v>Q65</v>
      </c>
      <c r="E6640" t="s">
        <v>7042</v>
      </c>
      <c r="F6640" t="s">
        <v>25998</v>
      </c>
      <c r="G6640" t="s">
        <v>25999</v>
      </c>
    </row>
    <row r="6641" spans="1:7" x14ac:dyDescent="0.25">
      <c r="A6641" t="s">
        <v>26000</v>
      </c>
      <c r="B6641" t="str">
        <f t="shared" si="103"/>
        <v>Q65</v>
      </c>
      <c r="E6641" t="s">
        <v>7042</v>
      </c>
      <c r="F6641" t="s">
        <v>26001</v>
      </c>
      <c r="G6641" t="s">
        <v>26002</v>
      </c>
    </row>
    <row r="6642" spans="1:7" x14ac:dyDescent="0.25">
      <c r="A6642" t="s">
        <v>26003</v>
      </c>
      <c r="B6642" t="str">
        <f t="shared" si="103"/>
        <v>Q65</v>
      </c>
      <c r="E6642" t="s">
        <v>7042</v>
      </c>
      <c r="F6642" t="s">
        <v>26004</v>
      </c>
      <c r="G6642" t="s">
        <v>26005</v>
      </c>
    </row>
    <row r="6643" spans="1:7" x14ac:dyDescent="0.25">
      <c r="A6643" t="s">
        <v>26006</v>
      </c>
      <c r="B6643" t="str">
        <f t="shared" si="103"/>
        <v>Q65</v>
      </c>
      <c r="E6643" t="s">
        <v>7042</v>
      </c>
      <c r="F6643" t="s">
        <v>26007</v>
      </c>
      <c r="G6643" t="s">
        <v>26008</v>
      </c>
    </row>
    <row r="6644" spans="1:7" x14ac:dyDescent="0.25">
      <c r="A6644" t="s">
        <v>26009</v>
      </c>
      <c r="B6644" t="str">
        <f t="shared" si="103"/>
        <v>Q65</v>
      </c>
      <c r="E6644" t="s">
        <v>7042</v>
      </c>
      <c r="F6644" t="s">
        <v>26010</v>
      </c>
      <c r="G6644" t="s">
        <v>26011</v>
      </c>
    </row>
    <row r="6645" spans="1:7" x14ac:dyDescent="0.25">
      <c r="A6645" t="s">
        <v>26012</v>
      </c>
      <c r="B6645" t="str">
        <f t="shared" si="103"/>
        <v>Q65</v>
      </c>
      <c r="E6645" t="s">
        <v>7042</v>
      </c>
      <c r="F6645" t="s">
        <v>26013</v>
      </c>
      <c r="G6645" t="s">
        <v>26014</v>
      </c>
    </row>
    <row r="6646" spans="1:7" x14ac:dyDescent="0.25">
      <c r="A6646" t="s">
        <v>26015</v>
      </c>
      <c r="B6646" t="str">
        <f t="shared" si="103"/>
        <v>Q65</v>
      </c>
      <c r="E6646" t="s">
        <v>7042</v>
      </c>
      <c r="F6646" t="s">
        <v>26016</v>
      </c>
      <c r="G6646" t="s">
        <v>26017</v>
      </c>
    </row>
    <row r="6647" spans="1:7" x14ac:dyDescent="0.25">
      <c r="A6647" t="s">
        <v>26018</v>
      </c>
      <c r="B6647" t="str">
        <f t="shared" si="103"/>
        <v>Q65</v>
      </c>
      <c r="E6647" t="s">
        <v>7042</v>
      </c>
      <c r="F6647" t="s">
        <v>26019</v>
      </c>
      <c r="G6647" t="s">
        <v>26020</v>
      </c>
    </row>
    <row r="6648" spans="1:7" x14ac:dyDescent="0.25">
      <c r="A6648" t="s">
        <v>26021</v>
      </c>
      <c r="B6648" t="str">
        <f t="shared" si="103"/>
        <v>Q65</v>
      </c>
      <c r="E6648" t="s">
        <v>7042</v>
      </c>
      <c r="F6648" t="s">
        <v>26022</v>
      </c>
      <c r="G6648" t="s">
        <v>26023</v>
      </c>
    </row>
    <row r="6649" spans="1:7" x14ac:dyDescent="0.25">
      <c r="A6649" t="s">
        <v>26024</v>
      </c>
      <c r="B6649" t="str">
        <f t="shared" si="103"/>
        <v>Q66</v>
      </c>
      <c r="E6649" t="s">
        <v>7042</v>
      </c>
      <c r="F6649" t="s">
        <v>26025</v>
      </c>
      <c r="G6649" t="s">
        <v>26026</v>
      </c>
    </row>
    <row r="6650" spans="1:7" x14ac:dyDescent="0.25">
      <c r="A6650" t="s">
        <v>26027</v>
      </c>
      <c r="B6650" t="str">
        <f t="shared" si="103"/>
        <v>Q66</v>
      </c>
      <c r="E6650" t="s">
        <v>7042</v>
      </c>
      <c r="F6650" t="s">
        <v>26028</v>
      </c>
      <c r="G6650" t="s">
        <v>26029</v>
      </c>
    </row>
    <row r="6651" spans="1:7" x14ac:dyDescent="0.25">
      <c r="A6651" t="s">
        <v>26030</v>
      </c>
      <c r="B6651" t="str">
        <f t="shared" si="103"/>
        <v>Q66</v>
      </c>
      <c r="E6651" t="s">
        <v>7042</v>
      </c>
      <c r="F6651" t="s">
        <v>26031</v>
      </c>
      <c r="G6651" t="s">
        <v>26032</v>
      </c>
    </row>
    <row r="6652" spans="1:7" x14ac:dyDescent="0.25">
      <c r="A6652" t="s">
        <v>26033</v>
      </c>
      <c r="B6652" t="str">
        <f t="shared" si="103"/>
        <v>Q66</v>
      </c>
      <c r="E6652" t="s">
        <v>7042</v>
      </c>
      <c r="F6652" t="s">
        <v>26034</v>
      </c>
      <c r="G6652" t="s">
        <v>26035</v>
      </c>
    </row>
    <row r="6653" spans="1:7" x14ac:dyDescent="0.25">
      <c r="A6653" t="s">
        <v>26036</v>
      </c>
      <c r="B6653" t="str">
        <f t="shared" si="103"/>
        <v>Q66</v>
      </c>
      <c r="E6653" t="s">
        <v>7042</v>
      </c>
      <c r="F6653" t="s">
        <v>26037</v>
      </c>
      <c r="G6653" t="s">
        <v>26038</v>
      </c>
    </row>
    <row r="6654" spans="1:7" x14ac:dyDescent="0.25">
      <c r="A6654" t="s">
        <v>26039</v>
      </c>
      <c r="B6654" t="str">
        <f t="shared" si="103"/>
        <v>Q66</v>
      </c>
      <c r="E6654" t="s">
        <v>7042</v>
      </c>
      <c r="F6654" t="s">
        <v>26040</v>
      </c>
      <c r="G6654" t="s">
        <v>26041</v>
      </c>
    </row>
    <row r="6655" spans="1:7" x14ac:dyDescent="0.25">
      <c r="A6655" t="s">
        <v>26042</v>
      </c>
      <c r="B6655" t="str">
        <f t="shared" si="103"/>
        <v>Q66</v>
      </c>
      <c r="E6655" t="s">
        <v>7042</v>
      </c>
      <c r="F6655" t="s">
        <v>26043</v>
      </c>
      <c r="G6655" t="s">
        <v>26044</v>
      </c>
    </row>
    <row r="6656" spans="1:7" x14ac:dyDescent="0.25">
      <c r="A6656" t="s">
        <v>26045</v>
      </c>
      <c r="B6656" t="str">
        <f t="shared" si="103"/>
        <v>Q66</v>
      </c>
      <c r="E6656" t="s">
        <v>7042</v>
      </c>
      <c r="F6656" t="s">
        <v>26046</v>
      </c>
      <c r="G6656" t="s">
        <v>26047</v>
      </c>
    </row>
    <row r="6657" spans="1:7" x14ac:dyDescent="0.25">
      <c r="A6657" t="s">
        <v>26048</v>
      </c>
      <c r="B6657" t="str">
        <f t="shared" si="103"/>
        <v>Q66</v>
      </c>
      <c r="E6657" t="s">
        <v>7042</v>
      </c>
      <c r="F6657" t="s">
        <v>26049</v>
      </c>
      <c r="G6657" t="s">
        <v>26050</v>
      </c>
    </row>
    <row r="6658" spans="1:7" x14ac:dyDescent="0.25">
      <c r="A6658" t="s">
        <v>26051</v>
      </c>
      <c r="B6658" t="str">
        <f t="shared" si="103"/>
        <v>Q66</v>
      </c>
      <c r="E6658" t="s">
        <v>7042</v>
      </c>
      <c r="F6658" t="s">
        <v>26052</v>
      </c>
      <c r="G6658" t="s">
        <v>26053</v>
      </c>
    </row>
    <row r="6659" spans="1:7" x14ac:dyDescent="0.25">
      <c r="A6659" t="s">
        <v>26054</v>
      </c>
      <c r="B6659" t="str">
        <f t="shared" ref="B6659:B6722" si="104">LEFT(A6659,3)</f>
        <v>Q67</v>
      </c>
      <c r="E6659" t="s">
        <v>7042</v>
      </c>
      <c r="F6659" t="s">
        <v>26055</v>
      </c>
      <c r="G6659" t="s">
        <v>26056</v>
      </c>
    </row>
    <row r="6660" spans="1:7" x14ac:dyDescent="0.25">
      <c r="A6660" t="s">
        <v>26057</v>
      </c>
      <c r="B6660" t="str">
        <f t="shared" si="104"/>
        <v>Q67</v>
      </c>
      <c r="E6660" t="s">
        <v>7042</v>
      </c>
      <c r="F6660" t="s">
        <v>26058</v>
      </c>
      <c r="G6660" t="s">
        <v>26059</v>
      </c>
    </row>
    <row r="6661" spans="1:7" x14ac:dyDescent="0.25">
      <c r="A6661" t="s">
        <v>26060</v>
      </c>
      <c r="B6661" t="str">
        <f t="shared" si="104"/>
        <v>Q67</v>
      </c>
      <c r="E6661" t="s">
        <v>7042</v>
      </c>
      <c r="F6661" t="s">
        <v>26061</v>
      </c>
      <c r="G6661" t="s">
        <v>26062</v>
      </c>
    </row>
    <row r="6662" spans="1:7" x14ac:dyDescent="0.25">
      <c r="A6662" t="s">
        <v>26063</v>
      </c>
      <c r="B6662" t="str">
        <f t="shared" si="104"/>
        <v>Q67</v>
      </c>
      <c r="E6662" t="s">
        <v>7042</v>
      </c>
      <c r="F6662" t="s">
        <v>26064</v>
      </c>
      <c r="G6662" t="s">
        <v>26065</v>
      </c>
    </row>
    <row r="6663" spans="1:7" x14ac:dyDescent="0.25">
      <c r="A6663" t="s">
        <v>26066</v>
      </c>
      <c r="B6663" t="str">
        <f t="shared" si="104"/>
        <v>Q67</v>
      </c>
      <c r="E6663" t="s">
        <v>7042</v>
      </c>
      <c r="F6663" t="s">
        <v>26067</v>
      </c>
      <c r="G6663" t="s">
        <v>26068</v>
      </c>
    </row>
    <row r="6664" spans="1:7" x14ac:dyDescent="0.25">
      <c r="A6664" t="s">
        <v>26069</v>
      </c>
      <c r="B6664" t="str">
        <f t="shared" si="104"/>
        <v>Q67</v>
      </c>
      <c r="E6664" t="s">
        <v>7042</v>
      </c>
      <c r="F6664" t="s">
        <v>26070</v>
      </c>
      <c r="G6664" t="s">
        <v>26071</v>
      </c>
    </row>
    <row r="6665" spans="1:7" x14ac:dyDescent="0.25">
      <c r="A6665" t="s">
        <v>26072</v>
      </c>
      <c r="B6665" t="str">
        <f t="shared" si="104"/>
        <v>Q67</v>
      </c>
      <c r="E6665" t="s">
        <v>7042</v>
      </c>
      <c r="F6665" t="s">
        <v>26073</v>
      </c>
      <c r="G6665" t="s">
        <v>26074</v>
      </c>
    </row>
    <row r="6666" spans="1:7" x14ac:dyDescent="0.25">
      <c r="A6666" t="s">
        <v>26075</v>
      </c>
      <c r="B6666" t="str">
        <f t="shared" si="104"/>
        <v>Q67</v>
      </c>
      <c r="E6666" t="s">
        <v>7042</v>
      </c>
      <c r="F6666" t="s">
        <v>26076</v>
      </c>
      <c r="G6666" t="s">
        <v>26077</v>
      </c>
    </row>
    <row r="6667" spans="1:7" x14ac:dyDescent="0.25">
      <c r="A6667" t="s">
        <v>26078</v>
      </c>
      <c r="B6667" t="str">
        <f t="shared" si="104"/>
        <v>Q67</v>
      </c>
      <c r="E6667" t="s">
        <v>7042</v>
      </c>
      <c r="F6667" t="s">
        <v>26079</v>
      </c>
      <c r="G6667" t="s">
        <v>26080</v>
      </c>
    </row>
    <row r="6668" spans="1:7" x14ac:dyDescent="0.25">
      <c r="A6668" t="s">
        <v>26081</v>
      </c>
      <c r="B6668" t="str">
        <f t="shared" si="104"/>
        <v>Q68</v>
      </c>
      <c r="E6668" t="s">
        <v>7042</v>
      </c>
      <c r="F6668" t="s">
        <v>26082</v>
      </c>
      <c r="G6668" t="s">
        <v>26083</v>
      </c>
    </row>
    <row r="6669" spans="1:7" x14ac:dyDescent="0.25">
      <c r="A6669" t="s">
        <v>26084</v>
      </c>
      <c r="B6669" t="str">
        <f t="shared" si="104"/>
        <v>Q68</v>
      </c>
      <c r="E6669" t="s">
        <v>7042</v>
      </c>
      <c r="F6669" t="s">
        <v>26085</v>
      </c>
      <c r="G6669" t="s">
        <v>26086</v>
      </c>
    </row>
    <row r="6670" spans="1:7" x14ac:dyDescent="0.25">
      <c r="A6670" t="s">
        <v>26087</v>
      </c>
      <c r="B6670" t="str">
        <f t="shared" si="104"/>
        <v>Q68</v>
      </c>
      <c r="E6670" t="s">
        <v>7042</v>
      </c>
      <c r="F6670" t="s">
        <v>26088</v>
      </c>
      <c r="G6670" t="s">
        <v>26089</v>
      </c>
    </row>
    <row r="6671" spans="1:7" x14ac:dyDescent="0.25">
      <c r="A6671" t="s">
        <v>26090</v>
      </c>
      <c r="B6671" t="str">
        <f t="shared" si="104"/>
        <v>Q68</v>
      </c>
      <c r="E6671" t="s">
        <v>7042</v>
      </c>
      <c r="F6671" t="s">
        <v>26091</v>
      </c>
      <c r="G6671" t="s">
        <v>26092</v>
      </c>
    </row>
    <row r="6672" spans="1:7" x14ac:dyDescent="0.25">
      <c r="A6672" t="s">
        <v>26093</v>
      </c>
      <c r="B6672" t="str">
        <f t="shared" si="104"/>
        <v>Q68</v>
      </c>
      <c r="E6672" t="s">
        <v>7042</v>
      </c>
      <c r="F6672" t="s">
        <v>26094</v>
      </c>
      <c r="G6672" t="s">
        <v>26095</v>
      </c>
    </row>
    <row r="6673" spans="1:7" x14ac:dyDescent="0.25">
      <c r="A6673" t="s">
        <v>26096</v>
      </c>
      <c r="B6673" t="str">
        <f t="shared" si="104"/>
        <v>Q68</v>
      </c>
      <c r="E6673" t="s">
        <v>7042</v>
      </c>
      <c r="F6673" t="s">
        <v>26097</v>
      </c>
      <c r="G6673" t="s">
        <v>26098</v>
      </c>
    </row>
    <row r="6674" spans="1:7" x14ac:dyDescent="0.25">
      <c r="A6674" t="s">
        <v>26099</v>
      </c>
      <c r="B6674" t="str">
        <f t="shared" si="104"/>
        <v>Q68</v>
      </c>
      <c r="E6674" t="s">
        <v>7042</v>
      </c>
      <c r="F6674" t="s">
        <v>4400</v>
      </c>
      <c r="G6674" t="s">
        <v>26100</v>
      </c>
    </row>
    <row r="6675" spans="1:7" x14ac:dyDescent="0.25">
      <c r="A6675" t="s">
        <v>26101</v>
      </c>
      <c r="B6675" t="str">
        <f t="shared" si="104"/>
        <v>Q69</v>
      </c>
      <c r="E6675" t="s">
        <v>7042</v>
      </c>
      <c r="F6675" t="s">
        <v>26102</v>
      </c>
      <c r="G6675" t="s">
        <v>26103</v>
      </c>
    </row>
    <row r="6676" spans="1:7" x14ac:dyDescent="0.25">
      <c r="A6676" t="s">
        <v>26104</v>
      </c>
      <c r="B6676" t="str">
        <f t="shared" si="104"/>
        <v>Q69</v>
      </c>
      <c r="E6676" t="s">
        <v>7042</v>
      </c>
      <c r="F6676" t="s">
        <v>26105</v>
      </c>
      <c r="G6676" t="s">
        <v>26106</v>
      </c>
    </row>
    <row r="6677" spans="1:7" x14ac:dyDescent="0.25">
      <c r="A6677" t="s">
        <v>26107</v>
      </c>
      <c r="B6677" t="str">
        <f t="shared" si="104"/>
        <v>Q69</v>
      </c>
      <c r="E6677" t="s">
        <v>7042</v>
      </c>
      <c r="F6677" t="s">
        <v>26108</v>
      </c>
      <c r="G6677" t="s">
        <v>26109</v>
      </c>
    </row>
    <row r="6678" spans="1:7" x14ac:dyDescent="0.25">
      <c r="A6678" t="s">
        <v>26110</v>
      </c>
      <c r="B6678" t="str">
        <f t="shared" si="104"/>
        <v>Q69</v>
      </c>
      <c r="E6678" t="s">
        <v>7042</v>
      </c>
      <c r="F6678" t="s">
        <v>26111</v>
      </c>
      <c r="G6678" t="s">
        <v>26112</v>
      </c>
    </row>
    <row r="6679" spans="1:7" x14ac:dyDescent="0.25">
      <c r="A6679" t="s">
        <v>26113</v>
      </c>
      <c r="B6679" t="str">
        <f t="shared" si="104"/>
        <v>Q70</v>
      </c>
      <c r="E6679" t="s">
        <v>7042</v>
      </c>
      <c r="F6679" t="s">
        <v>26114</v>
      </c>
      <c r="G6679" t="s">
        <v>26115</v>
      </c>
    </row>
    <row r="6680" spans="1:7" x14ac:dyDescent="0.25">
      <c r="A6680" t="s">
        <v>26116</v>
      </c>
      <c r="B6680" t="str">
        <f t="shared" si="104"/>
        <v>Q70</v>
      </c>
      <c r="E6680" t="s">
        <v>7042</v>
      </c>
      <c r="F6680" t="s">
        <v>26117</v>
      </c>
      <c r="G6680" t="s">
        <v>26118</v>
      </c>
    </row>
    <row r="6681" spans="1:7" x14ac:dyDescent="0.25">
      <c r="A6681" t="s">
        <v>26119</v>
      </c>
      <c r="B6681" t="str">
        <f t="shared" si="104"/>
        <v>Q70</v>
      </c>
      <c r="E6681" t="s">
        <v>7042</v>
      </c>
      <c r="F6681" t="s">
        <v>26120</v>
      </c>
      <c r="G6681" t="s">
        <v>26121</v>
      </c>
    </row>
    <row r="6682" spans="1:7" x14ac:dyDescent="0.25">
      <c r="A6682" t="s">
        <v>26122</v>
      </c>
      <c r="B6682" t="str">
        <f t="shared" si="104"/>
        <v>Q70</v>
      </c>
      <c r="E6682" t="s">
        <v>7042</v>
      </c>
      <c r="F6682" t="s">
        <v>26123</v>
      </c>
      <c r="G6682" t="s">
        <v>26124</v>
      </c>
    </row>
    <row r="6683" spans="1:7" x14ac:dyDescent="0.25">
      <c r="A6683" t="s">
        <v>26125</v>
      </c>
      <c r="B6683" t="str">
        <f t="shared" si="104"/>
        <v>Q70</v>
      </c>
      <c r="E6683" t="s">
        <v>7042</v>
      </c>
      <c r="F6683" t="s">
        <v>26126</v>
      </c>
      <c r="G6683" t="s">
        <v>26127</v>
      </c>
    </row>
    <row r="6684" spans="1:7" x14ac:dyDescent="0.25">
      <c r="A6684" t="s">
        <v>26128</v>
      </c>
      <c r="B6684" t="str">
        <f t="shared" si="104"/>
        <v>Q70</v>
      </c>
      <c r="E6684" t="s">
        <v>7042</v>
      </c>
      <c r="F6684" t="s">
        <v>26129</v>
      </c>
      <c r="G6684" t="s">
        <v>26130</v>
      </c>
    </row>
    <row r="6685" spans="1:7" x14ac:dyDescent="0.25">
      <c r="A6685" t="s">
        <v>26131</v>
      </c>
      <c r="B6685" t="str">
        <f t="shared" si="104"/>
        <v>Q71</v>
      </c>
      <c r="E6685" t="s">
        <v>7042</v>
      </c>
      <c r="F6685" t="s">
        <v>26132</v>
      </c>
      <c r="G6685" t="s">
        <v>26133</v>
      </c>
    </row>
    <row r="6686" spans="1:7" x14ac:dyDescent="0.25">
      <c r="A6686" t="s">
        <v>26134</v>
      </c>
      <c r="B6686" t="str">
        <f t="shared" si="104"/>
        <v>Q71</v>
      </c>
      <c r="E6686" t="s">
        <v>7042</v>
      </c>
      <c r="F6686" t="s">
        <v>26135</v>
      </c>
      <c r="G6686" t="s">
        <v>26136</v>
      </c>
    </row>
    <row r="6687" spans="1:7" x14ac:dyDescent="0.25">
      <c r="A6687" t="s">
        <v>26137</v>
      </c>
      <c r="B6687" t="str">
        <f t="shared" si="104"/>
        <v>Q71</v>
      </c>
      <c r="E6687" t="s">
        <v>7042</v>
      </c>
      <c r="F6687" t="s">
        <v>26138</v>
      </c>
      <c r="G6687" t="s">
        <v>26139</v>
      </c>
    </row>
    <row r="6688" spans="1:7" x14ac:dyDescent="0.25">
      <c r="A6688" t="s">
        <v>26140</v>
      </c>
      <c r="B6688" t="str">
        <f t="shared" si="104"/>
        <v>Q71</v>
      </c>
      <c r="E6688" t="s">
        <v>7042</v>
      </c>
      <c r="F6688" t="s">
        <v>26141</v>
      </c>
      <c r="G6688" t="s">
        <v>26142</v>
      </c>
    </row>
    <row r="6689" spans="1:7" x14ac:dyDescent="0.25">
      <c r="A6689" t="s">
        <v>26143</v>
      </c>
      <c r="B6689" t="str">
        <f t="shared" si="104"/>
        <v>Q71</v>
      </c>
      <c r="E6689" t="s">
        <v>7042</v>
      </c>
      <c r="F6689" t="s">
        <v>26144</v>
      </c>
      <c r="G6689" t="s">
        <v>26145</v>
      </c>
    </row>
    <row r="6690" spans="1:7" x14ac:dyDescent="0.25">
      <c r="A6690" t="s">
        <v>26146</v>
      </c>
      <c r="B6690" t="str">
        <f t="shared" si="104"/>
        <v>Q71</v>
      </c>
      <c r="E6690" t="s">
        <v>7042</v>
      </c>
      <c r="F6690" t="s">
        <v>26147</v>
      </c>
      <c r="G6690" t="s">
        <v>26148</v>
      </c>
    </row>
    <row r="6691" spans="1:7" x14ac:dyDescent="0.25">
      <c r="A6691" t="s">
        <v>26149</v>
      </c>
      <c r="B6691" t="str">
        <f t="shared" si="104"/>
        <v>Q71</v>
      </c>
      <c r="E6691" t="s">
        <v>7042</v>
      </c>
      <c r="F6691" t="s">
        <v>26150</v>
      </c>
      <c r="G6691" t="s">
        <v>26151</v>
      </c>
    </row>
    <row r="6692" spans="1:7" x14ac:dyDescent="0.25">
      <c r="A6692" t="s">
        <v>26152</v>
      </c>
      <c r="B6692" t="str">
        <f t="shared" si="104"/>
        <v>Q71</v>
      </c>
      <c r="E6692" t="s">
        <v>7042</v>
      </c>
      <c r="F6692" t="s">
        <v>26153</v>
      </c>
      <c r="G6692" t="s">
        <v>26154</v>
      </c>
    </row>
    <row r="6693" spans="1:7" x14ac:dyDescent="0.25">
      <c r="A6693" t="s">
        <v>26155</v>
      </c>
      <c r="B6693" t="str">
        <f t="shared" si="104"/>
        <v>Q71</v>
      </c>
      <c r="E6693" t="s">
        <v>7042</v>
      </c>
      <c r="F6693" t="s">
        <v>26156</v>
      </c>
      <c r="G6693" t="s">
        <v>26157</v>
      </c>
    </row>
    <row r="6694" spans="1:7" x14ac:dyDescent="0.25">
      <c r="A6694" t="s">
        <v>26158</v>
      </c>
      <c r="B6694" t="str">
        <f t="shared" si="104"/>
        <v>Q72</v>
      </c>
      <c r="E6694" t="s">
        <v>7042</v>
      </c>
      <c r="F6694" t="s">
        <v>26159</v>
      </c>
      <c r="G6694" t="s">
        <v>26160</v>
      </c>
    </row>
    <row r="6695" spans="1:7" x14ac:dyDescent="0.25">
      <c r="A6695" t="s">
        <v>26161</v>
      </c>
      <c r="B6695" t="str">
        <f t="shared" si="104"/>
        <v>Q72</v>
      </c>
      <c r="E6695" t="s">
        <v>7042</v>
      </c>
      <c r="F6695" t="s">
        <v>26162</v>
      </c>
      <c r="G6695" t="s">
        <v>26163</v>
      </c>
    </row>
    <row r="6696" spans="1:7" x14ac:dyDescent="0.25">
      <c r="A6696" t="s">
        <v>26164</v>
      </c>
      <c r="B6696" t="str">
        <f t="shared" si="104"/>
        <v>Q72</v>
      </c>
      <c r="E6696" t="s">
        <v>7042</v>
      </c>
      <c r="F6696" t="s">
        <v>26165</v>
      </c>
      <c r="G6696" t="s">
        <v>26166</v>
      </c>
    </row>
    <row r="6697" spans="1:7" x14ac:dyDescent="0.25">
      <c r="A6697" t="s">
        <v>26167</v>
      </c>
      <c r="B6697" t="str">
        <f t="shared" si="104"/>
        <v>Q72</v>
      </c>
      <c r="E6697" t="s">
        <v>7042</v>
      </c>
      <c r="F6697" t="s">
        <v>26168</v>
      </c>
      <c r="G6697" t="s">
        <v>26169</v>
      </c>
    </row>
    <row r="6698" spans="1:7" x14ac:dyDescent="0.25">
      <c r="A6698" t="s">
        <v>26170</v>
      </c>
      <c r="B6698" t="str">
        <f t="shared" si="104"/>
        <v>Q72</v>
      </c>
      <c r="E6698" t="s">
        <v>7042</v>
      </c>
      <c r="F6698" t="s">
        <v>26171</v>
      </c>
      <c r="G6698" t="s">
        <v>26172</v>
      </c>
    </row>
    <row r="6699" spans="1:7" x14ac:dyDescent="0.25">
      <c r="A6699" t="s">
        <v>26173</v>
      </c>
      <c r="B6699" t="str">
        <f t="shared" si="104"/>
        <v>Q72</v>
      </c>
      <c r="E6699" t="s">
        <v>7042</v>
      </c>
      <c r="F6699" t="s">
        <v>26171</v>
      </c>
      <c r="G6699" t="s">
        <v>26174</v>
      </c>
    </row>
    <row r="6700" spans="1:7" x14ac:dyDescent="0.25">
      <c r="A6700" t="s">
        <v>26175</v>
      </c>
      <c r="B6700" t="str">
        <f t="shared" si="104"/>
        <v>Q72</v>
      </c>
      <c r="E6700" t="s">
        <v>7042</v>
      </c>
      <c r="F6700" t="s">
        <v>26176</v>
      </c>
      <c r="G6700" t="s">
        <v>26177</v>
      </c>
    </row>
    <row r="6701" spans="1:7" x14ac:dyDescent="0.25">
      <c r="A6701" t="s">
        <v>26178</v>
      </c>
      <c r="B6701" t="str">
        <f t="shared" si="104"/>
        <v>Q72</v>
      </c>
      <c r="E6701" t="s">
        <v>7042</v>
      </c>
      <c r="F6701" t="s">
        <v>26179</v>
      </c>
      <c r="G6701" t="s">
        <v>26180</v>
      </c>
    </row>
    <row r="6702" spans="1:7" x14ac:dyDescent="0.25">
      <c r="A6702" t="s">
        <v>26181</v>
      </c>
      <c r="B6702" t="str">
        <f t="shared" si="104"/>
        <v>Q72</v>
      </c>
      <c r="E6702" t="s">
        <v>7042</v>
      </c>
      <c r="F6702" t="s">
        <v>26182</v>
      </c>
      <c r="G6702" t="s">
        <v>26183</v>
      </c>
    </row>
    <row r="6703" spans="1:7" x14ac:dyDescent="0.25">
      <c r="A6703" t="s">
        <v>26184</v>
      </c>
      <c r="B6703" t="str">
        <f t="shared" si="104"/>
        <v>Q72</v>
      </c>
      <c r="E6703" t="s">
        <v>7042</v>
      </c>
      <c r="F6703" t="s">
        <v>26185</v>
      </c>
      <c r="G6703" t="s">
        <v>26186</v>
      </c>
    </row>
    <row r="6704" spans="1:7" x14ac:dyDescent="0.25">
      <c r="A6704" t="s">
        <v>26187</v>
      </c>
      <c r="B6704" t="str">
        <f t="shared" si="104"/>
        <v>Q73</v>
      </c>
      <c r="E6704" t="s">
        <v>7042</v>
      </c>
      <c r="F6704" t="s">
        <v>26188</v>
      </c>
      <c r="G6704" t="s">
        <v>26189</v>
      </c>
    </row>
    <row r="6705" spans="1:7" x14ac:dyDescent="0.25">
      <c r="A6705" t="s">
        <v>26190</v>
      </c>
      <c r="B6705" t="str">
        <f t="shared" si="104"/>
        <v>Q73</v>
      </c>
      <c r="E6705" t="s">
        <v>7042</v>
      </c>
      <c r="F6705" t="s">
        <v>26191</v>
      </c>
      <c r="G6705" t="s">
        <v>26192</v>
      </c>
    </row>
    <row r="6706" spans="1:7" x14ac:dyDescent="0.25">
      <c r="A6706" t="s">
        <v>26193</v>
      </c>
      <c r="B6706" t="str">
        <f t="shared" si="104"/>
        <v>Q73</v>
      </c>
      <c r="E6706" t="s">
        <v>7042</v>
      </c>
      <c r="F6706" t="s">
        <v>26194</v>
      </c>
      <c r="G6706" t="s">
        <v>26195</v>
      </c>
    </row>
    <row r="6707" spans="1:7" x14ac:dyDescent="0.25">
      <c r="A6707" t="s">
        <v>26196</v>
      </c>
      <c r="B6707" t="str">
        <f t="shared" si="104"/>
        <v>Q74</v>
      </c>
      <c r="E6707" t="s">
        <v>7042</v>
      </c>
      <c r="F6707" t="s">
        <v>26197</v>
      </c>
      <c r="G6707" t="s">
        <v>26198</v>
      </c>
    </row>
    <row r="6708" spans="1:7" x14ac:dyDescent="0.25">
      <c r="A6708" t="s">
        <v>26199</v>
      </c>
      <c r="B6708" t="str">
        <f t="shared" si="104"/>
        <v>Q74</v>
      </c>
      <c r="E6708" t="s">
        <v>7042</v>
      </c>
      <c r="F6708" t="s">
        <v>26200</v>
      </c>
      <c r="G6708" t="s">
        <v>26201</v>
      </c>
    </row>
    <row r="6709" spans="1:7" x14ac:dyDescent="0.25">
      <c r="A6709" t="s">
        <v>26202</v>
      </c>
      <c r="B6709" t="str">
        <f t="shared" si="104"/>
        <v>Q74</v>
      </c>
      <c r="E6709" t="s">
        <v>7042</v>
      </c>
      <c r="F6709" t="s">
        <v>26203</v>
      </c>
      <c r="G6709" t="s">
        <v>26204</v>
      </c>
    </row>
    <row r="6710" spans="1:7" x14ac:dyDescent="0.25">
      <c r="A6710" t="s">
        <v>26205</v>
      </c>
      <c r="B6710" t="str">
        <f t="shared" si="104"/>
        <v>Q74</v>
      </c>
      <c r="E6710" t="s">
        <v>7042</v>
      </c>
      <c r="F6710" t="s">
        <v>26206</v>
      </c>
      <c r="G6710" t="s">
        <v>26207</v>
      </c>
    </row>
    <row r="6711" spans="1:7" x14ac:dyDescent="0.25">
      <c r="A6711" t="s">
        <v>26208</v>
      </c>
      <c r="B6711" t="str">
        <f t="shared" si="104"/>
        <v>Q74</v>
      </c>
      <c r="E6711" t="s">
        <v>7042</v>
      </c>
      <c r="F6711" t="s">
        <v>26209</v>
      </c>
      <c r="G6711" t="s">
        <v>26210</v>
      </c>
    </row>
    <row r="6712" spans="1:7" x14ac:dyDescent="0.25">
      <c r="A6712" t="s">
        <v>26211</v>
      </c>
      <c r="B6712" t="str">
        <f t="shared" si="104"/>
        <v>Q74</v>
      </c>
      <c r="E6712" t="s">
        <v>7042</v>
      </c>
      <c r="F6712" t="s">
        <v>26212</v>
      </c>
      <c r="G6712" t="s">
        <v>26213</v>
      </c>
    </row>
    <row r="6713" spans="1:7" x14ac:dyDescent="0.25">
      <c r="A6713" t="s">
        <v>26214</v>
      </c>
      <c r="B6713" t="str">
        <f t="shared" si="104"/>
        <v>Q75</v>
      </c>
      <c r="F6713" t="s">
        <v>26215</v>
      </c>
      <c r="G6713" t="s">
        <v>26216</v>
      </c>
    </row>
    <row r="6714" spans="1:7" x14ac:dyDescent="0.25">
      <c r="A6714" t="s">
        <v>26217</v>
      </c>
      <c r="B6714" t="str">
        <f t="shared" si="104"/>
        <v>Q75</v>
      </c>
      <c r="F6714" t="s">
        <v>26218</v>
      </c>
      <c r="G6714" t="s">
        <v>26219</v>
      </c>
    </row>
    <row r="6715" spans="1:7" x14ac:dyDescent="0.25">
      <c r="A6715" t="s">
        <v>26220</v>
      </c>
      <c r="B6715" t="str">
        <f t="shared" si="104"/>
        <v>Q75</v>
      </c>
      <c r="F6715" t="s">
        <v>26221</v>
      </c>
      <c r="G6715" t="s">
        <v>26222</v>
      </c>
    </row>
    <row r="6716" spans="1:7" x14ac:dyDescent="0.25">
      <c r="A6716" t="s">
        <v>26223</v>
      </c>
      <c r="B6716" t="str">
        <f t="shared" si="104"/>
        <v>Q75</v>
      </c>
      <c r="F6716" t="s">
        <v>26224</v>
      </c>
      <c r="G6716" t="s">
        <v>26225</v>
      </c>
    </row>
    <row r="6717" spans="1:7" x14ac:dyDescent="0.25">
      <c r="A6717" t="s">
        <v>26226</v>
      </c>
      <c r="B6717" t="str">
        <f t="shared" si="104"/>
        <v>Q75</v>
      </c>
      <c r="F6717" t="s">
        <v>26227</v>
      </c>
      <c r="G6717" t="s">
        <v>26228</v>
      </c>
    </row>
    <row r="6718" spans="1:7" x14ac:dyDescent="0.25">
      <c r="A6718" t="s">
        <v>26229</v>
      </c>
      <c r="B6718" t="str">
        <f t="shared" si="104"/>
        <v>Q75</v>
      </c>
      <c r="F6718" t="s">
        <v>26230</v>
      </c>
      <c r="G6718" t="s">
        <v>26231</v>
      </c>
    </row>
    <row r="6719" spans="1:7" x14ac:dyDescent="0.25">
      <c r="A6719" t="s">
        <v>26232</v>
      </c>
      <c r="B6719" t="str">
        <f t="shared" si="104"/>
        <v>Q75</v>
      </c>
      <c r="F6719" t="s">
        <v>26233</v>
      </c>
      <c r="G6719" t="s">
        <v>26234</v>
      </c>
    </row>
    <row r="6720" spans="1:7" x14ac:dyDescent="0.25">
      <c r="A6720" t="s">
        <v>26235</v>
      </c>
      <c r="B6720" t="str">
        <f t="shared" si="104"/>
        <v>Q75</v>
      </c>
      <c r="F6720" t="s">
        <v>26236</v>
      </c>
      <c r="G6720" t="s">
        <v>26237</v>
      </c>
    </row>
    <row r="6721" spans="1:7" x14ac:dyDescent="0.25">
      <c r="A6721" t="s">
        <v>26238</v>
      </c>
      <c r="B6721" t="str">
        <f t="shared" si="104"/>
        <v>Q76</v>
      </c>
      <c r="F6721" t="s">
        <v>26239</v>
      </c>
      <c r="G6721" t="s">
        <v>26240</v>
      </c>
    </row>
    <row r="6722" spans="1:7" x14ac:dyDescent="0.25">
      <c r="A6722" t="s">
        <v>26241</v>
      </c>
      <c r="B6722" t="str">
        <f t="shared" si="104"/>
        <v>Q76</v>
      </c>
      <c r="F6722" t="s">
        <v>26242</v>
      </c>
      <c r="G6722" t="s">
        <v>26243</v>
      </c>
    </row>
    <row r="6723" spans="1:7" x14ac:dyDescent="0.25">
      <c r="A6723" t="s">
        <v>26244</v>
      </c>
      <c r="B6723" t="str">
        <f t="shared" ref="B6723:B6786" si="105">LEFT(A6723,3)</f>
        <v>Q76</v>
      </c>
      <c r="F6723" t="s">
        <v>26245</v>
      </c>
      <c r="G6723" t="s">
        <v>26246</v>
      </c>
    </row>
    <row r="6724" spans="1:7" x14ac:dyDescent="0.25">
      <c r="A6724" t="s">
        <v>26247</v>
      </c>
      <c r="B6724" t="str">
        <f t="shared" si="105"/>
        <v>Q76</v>
      </c>
      <c r="F6724" t="s">
        <v>26248</v>
      </c>
      <c r="G6724" t="s">
        <v>26249</v>
      </c>
    </row>
    <row r="6725" spans="1:7" x14ac:dyDescent="0.25">
      <c r="A6725" t="s">
        <v>26250</v>
      </c>
      <c r="B6725" t="str">
        <f t="shared" si="105"/>
        <v>Q76</v>
      </c>
      <c r="F6725" t="s">
        <v>26251</v>
      </c>
      <c r="G6725" t="s">
        <v>26252</v>
      </c>
    </row>
    <row r="6726" spans="1:7" x14ac:dyDescent="0.25">
      <c r="A6726" t="s">
        <v>26253</v>
      </c>
      <c r="B6726" t="str">
        <f t="shared" si="105"/>
        <v>Q76</v>
      </c>
      <c r="F6726" t="s">
        <v>26254</v>
      </c>
      <c r="G6726" t="s">
        <v>26255</v>
      </c>
    </row>
    <row r="6727" spans="1:7" x14ac:dyDescent="0.25">
      <c r="A6727" t="s">
        <v>26256</v>
      </c>
      <c r="B6727" t="str">
        <f t="shared" si="105"/>
        <v>Q76</v>
      </c>
      <c r="F6727" t="s">
        <v>26257</v>
      </c>
      <c r="G6727" t="s">
        <v>26258</v>
      </c>
    </row>
    <row r="6728" spans="1:7" x14ac:dyDescent="0.25">
      <c r="A6728" t="s">
        <v>26259</v>
      </c>
      <c r="B6728" t="str">
        <f t="shared" si="105"/>
        <v>Q76</v>
      </c>
      <c r="F6728" t="s">
        <v>26260</v>
      </c>
      <c r="G6728" t="s">
        <v>26261</v>
      </c>
    </row>
    <row r="6729" spans="1:7" x14ac:dyDescent="0.25">
      <c r="A6729" t="s">
        <v>26262</v>
      </c>
      <c r="B6729" t="str">
        <f t="shared" si="105"/>
        <v>Q76</v>
      </c>
      <c r="F6729" t="s">
        <v>26263</v>
      </c>
      <c r="G6729" t="s">
        <v>26264</v>
      </c>
    </row>
    <row r="6730" spans="1:7" x14ac:dyDescent="0.25">
      <c r="A6730" t="s">
        <v>26265</v>
      </c>
      <c r="B6730" t="str">
        <f t="shared" si="105"/>
        <v>Q76</v>
      </c>
      <c r="F6730" t="s">
        <v>26266</v>
      </c>
      <c r="G6730" t="s">
        <v>26267</v>
      </c>
    </row>
    <row r="6731" spans="1:7" x14ac:dyDescent="0.25">
      <c r="A6731" t="s">
        <v>26268</v>
      </c>
      <c r="B6731" t="str">
        <f t="shared" si="105"/>
        <v>Q77</v>
      </c>
      <c r="F6731" t="s">
        <v>26269</v>
      </c>
      <c r="G6731" t="s">
        <v>26270</v>
      </c>
    </row>
    <row r="6732" spans="1:7" x14ac:dyDescent="0.25">
      <c r="A6732" t="s">
        <v>26271</v>
      </c>
      <c r="B6732" t="str">
        <f t="shared" si="105"/>
        <v>Q77</v>
      </c>
      <c r="F6732" t="s">
        <v>26272</v>
      </c>
      <c r="G6732" t="s">
        <v>26273</v>
      </c>
    </row>
    <row r="6733" spans="1:7" x14ac:dyDescent="0.25">
      <c r="A6733" t="s">
        <v>26274</v>
      </c>
      <c r="B6733" t="str">
        <f t="shared" si="105"/>
        <v>Q77</v>
      </c>
      <c r="F6733" t="s">
        <v>26275</v>
      </c>
      <c r="G6733" t="s">
        <v>26276</v>
      </c>
    </row>
    <row r="6734" spans="1:7" x14ac:dyDescent="0.25">
      <c r="A6734" t="s">
        <v>26277</v>
      </c>
      <c r="B6734" t="str">
        <f t="shared" si="105"/>
        <v>Q77</v>
      </c>
      <c r="F6734" t="s">
        <v>26278</v>
      </c>
      <c r="G6734" t="s">
        <v>26279</v>
      </c>
    </row>
    <row r="6735" spans="1:7" x14ac:dyDescent="0.25">
      <c r="A6735" t="s">
        <v>26280</v>
      </c>
      <c r="B6735" t="str">
        <f t="shared" si="105"/>
        <v>Q77</v>
      </c>
      <c r="F6735" t="s">
        <v>26281</v>
      </c>
      <c r="G6735" t="s">
        <v>26282</v>
      </c>
    </row>
    <row r="6736" spans="1:7" x14ac:dyDescent="0.25">
      <c r="A6736" t="s">
        <v>26283</v>
      </c>
      <c r="B6736" t="str">
        <f t="shared" si="105"/>
        <v>Q77</v>
      </c>
      <c r="F6736" t="s">
        <v>26284</v>
      </c>
      <c r="G6736" t="s">
        <v>26285</v>
      </c>
    </row>
    <row r="6737" spans="1:7" x14ac:dyDescent="0.25">
      <c r="A6737" t="s">
        <v>26286</v>
      </c>
      <c r="B6737" t="str">
        <f t="shared" si="105"/>
        <v>Q77</v>
      </c>
      <c r="F6737" t="s">
        <v>26287</v>
      </c>
      <c r="G6737" t="s">
        <v>26288</v>
      </c>
    </row>
    <row r="6738" spans="1:7" x14ac:dyDescent="0.25">
      <c r="A6738" t="s">
        <v>26289</v>
      </c>
      <c r="B6738" t="str">
        <f t="shared" si="105"/>
        <v>Q77</v>
      </c>
      <c r="F6738" t="s">
        <v>26290</v>
      </c>
      <c r="G6738" t="s">
        <v>26291</v>
      </c>
    </row>
    <row r="6739" spans="1:7" x14ac:dyDescent="0.25">
      <c r="A6739" t="s">
        <v>26292</v>
      </c>
      <c r="B6739" t="str">
        <f t="shared" si="105"/>
        <v>Q77</v>
      </c>
      <c r="F6739" t="s">
        <v>26293</v>
      </c>
      <c r="G6739" t="s">
        <v>26294</v>
      </c>
    </row>
    <row r="6740" spans="1:7" x14ac:dyDescent="0.25">
      <c r="A6740" t="s">
        <v>26295</v>
      </c>
      <c r="B6740" t="str">
        <f t="shared" si="105"/>
        <v>Q77</v>
      </c>
      <c r="F6740" t="s">
        <v>26296</v>
      </c>
      <c r="G6740" t="s">
        <v>26297</v>
      </c>
    </row>
    <row r="6741" spans="1:7" x14ac:dyDescent="0.25">
      <c r="A6741" t="s">
        <v>26298</v>
      </c>
      <c r="B6741" t="str">
        <f t="shared" si="105"/>
        <v>Q78</v>
      </c>
      <c r="F6741" t="s">
        <v>26299</v>
      </c>
      <c r="G6741" t="s">
        <v>26300</v>
      </c>
    </row>
    <row r="6742" spans="1:7" x14ac:dyDescent="0.25">
      <c r="A6742" t="s">
        <v>26301</v>
      </c>
      <c r="B6742" t="str">
        <f t="shared" si="105"/>
        <v>Q78</v>
      </c>
      <c r="F6742" t="s">
        <v>26302</v>
      </c>
      <c r="G6742" t="s">
        <v>26303</v>
      </c>
    </row>
    <row r="6743" spans="1:7" x14ac:dyDescent="0.25">
      <c r="A6743" t="s">
        <v>26304</v>
      </c>
      <c r="B6743" t="str">
        <f t="shared" si="105"/>
        <v>Q78</v>
      </c>
      <c r="F6743" t="s">
        <v>26305</v>
      </c>
      <c r="G6743" t="s">
        <v>26306</v>
      </c>
    </row>
    <row r="6744" spans="1:7" x14ac:dyDescent="0.25">
      <c r="A6744" t="s">
        <v>26307</v>
      </c>
      <c r="B6744" t="str">
        <f t="shared" si="105"/>
        <v>Q78</v>
      </c>
      <c r="F6744" t="s">
        <v>26308</v>
      </c>
      <c r="G6744" t="s">
        <v>26309</v>
      </c>
    </row>
    <row r="6745" spans="1:7" x14ac:dyDescent="0.25">
      <c r="A6745" t="s">
        <v>26310</v>
      </c>
      <c r="B6745" t="str">
        <f t="shared" si="105"/>
        <v>Q78</v>
      </c>
      <c r="F6745" t="s">
        <v>26311</v>
      </c>
      <c r="G6745" t="s">
        <v>26312</v>
      </c>
    </row>
    <row r="6746" spans="1:7" x14ac:dyDescent="0.25">
      <c r="A6746" t="s">
        <v>26313</v>
      </c>
      <c r="B6746" t="str">
        <f t="shared" si="105"/>
        <v>Q78</v>
      </c>
      <c r="F6746" t="s">
        <v>26314</v>
      </c>
      <c r="G6746" t="s">
        <v>26315</v>
      </c>
    </row>
    <row r="6747" spans="1:7" x14ac:dyDescent="0.25">
      <c r="A6747" t="s">
        <v>26316</v>
      </c>
      <c r="B6747" t="str">
        <f t="shared" si="105"/>
        <v>Q78</v>
      </c>
      <c r="F6747" t="s">
        <v>26317</v>
      </c>
      <c r="G6747" t="s">
        <v>26318</v>
      </c>
    </row>
    <row r="6748" spans="1:7" x14ac:dyDescent="0.25">
      <c r="A6748" t="s">
        <v>26319</v>
      </c>
      <c r="B6748" t="str">
        <f t="shared" si="105"/>
        <v>Q78</v>
      </c>
      <c r="F6748" t="s">
        <v>26320</v>
      </c>
      <c r="G6748" t="s">
        <v>26321</v>
      </c>
    </row>
    <row r="6749" spans="1:7" x14ac:dyDescent="0.25">
      <c r="A6749" t="s">
        <v>26322</v>
      </c>
      <c r="B6749" t="str">
        <f t="shared" si="105"/>
        <v>Q78</v>
      </c>
      <c r="F6749" t="s">
        <v>26323</v>
      </c>
      <c r="G6749" t="s">
        <v>26324</v>
      </c>
    </row>
    <row r="6750" spans="1:7" x14ac:dyDescent="0.25">
      <c r="A6750" t="s">
        <v>26325</v>
      </c>
      <c r="B6750" t="str">
        <f t="shared" si="105"/>
        <v>Q79</v>
      </c>
      <c r="F6750" t="s">
        <v>26326</v>
      </c>
      <c r="G6750" t="s">
        <v>26327</v>
      </c>
    </row>
    <row r="6751" spans="1:7" x14ac:dyDescent="0.25">
      <c r="A6751" t="s">
        <v>26328</v>
      </c>
      <c r="B6751" t="str">
        <f t="shared" si="105"/>
        <v>Q79</v>
      </c>
      <c r="F6751" t="s">
        <v>26329</v>
      </c>
      <c r="G6751" t="s">
        <v>26330</v>
      </c>
    </row>
    <row r="6752" spans="1:7" x14ac:dyDescent="0.25">
      <c r="A6752" t="s">
        <v>26331</v>
      </c>
      <c r="B6752" t="str">
        <f t="shared" si="105"/>
        <v>Q79</v>
      </c>
      <c r="F6752" t="s">
        <v>26332</v>
      </c>
      <c r="G6752" t="s">
        <v>26333</v>
      </c>
    </row>
    <row r="6753" spans="1:7" x14ac:dyDescent="0.25">
      <c r="A6753" t="s">
        <v>26334</v>
      </c>
      <c r="B6753" t="str">
        <f t="shared" si="105"/>
        <v>Q79</v>
      </c>
      <c r="F6753" t="s">
        <v>26335</v>
      </c>
      <c r="G6753" t="s">
        <v>26336</v>
      </c>
    </row>
    <row r="6754" spans="1:7" x14ac:dyDescent="0.25">
      <c r="A6754" t="s">
        <v>26337</v>
      </c>
      <c r="B6754" t="str">
        <f t="shared" si="105"/>
        <v>Q79</v>
      </c>
      <c r="F6754" t="s">
        <v>26338</v>
      </c>
      <c r="G6754" t="s">
        <v>26339</v>
      </c>
    </row>
    <row r="6755" spans="1:7" x14ac:dyDescent="0.25">
      <c r="A6755" t="s">
        <v>26340</v>
      </c>
      <c r="B6755" t="str">
        <f t="shared" si="105"/>
        <v>Q79</v>
      </c>
      <c r="F6755" t="s">
        <v>26341</v>
      </c>
      <c r="G6755" t="s">
        <v>26342</v>
      </c>
    </row>
    <row r="6756" spans="1:7" x14ac:dyDescent="0.25">
      <c r="A6756" t="s">
        <v>26343</v>
      </c>
      <c r="B6756" t="str">
        <f t="shared" si="105"/>
        <v>Q79</v>
      </c>
      <c r="F6756" t="s">
        <v>26344</v>
      </c>
      <c r="G6756" t="s">
        <v>26345</v>
      </c>
    </row>
    <row r="6757" spans="1:7" x14ac:dyDescent="0.25">
      <c r="A6757" t="s">
        <v>26346</v>
      </c>
      <c r="B6757" t="str">
        <f t="shared" si="105"/>
        <v>Q79</v>
      </c>
      <c r="F6757" t="s">
        <v>26347</v>
      </c>
      <c r="G6757" t="s">
        <v>26348</v>
      </c>
    </row>
    <row r="6758" spans="1:7" x14ac:dyDescent="0.25">
      <c r="A6758" t="s">
        <v>26349</v>
      </c>
      <c r="B6758" t="str">
        <f t="shared" si="105"/>
        <v>Q79</v>
      </c>
      <c r="F6758" t="s">
        <v>26350</v>
      </c>
      <c r="G6758" t="s">
        <v>26351</v>
      </c>
    </row>
    <row r="6759" spans="1:7" x14ac:dyDescent="0.25">
      <c r="A6759" t="s">
        <v>26352</v>
      </c>
      <c r="B6759" t="str">
        <f t="shared" si="105"/>
        <v>Q80</v>
      </c>
      <c r="E6759" t="s">
        <v>7042</v>
      </c>
      <c r="F6759" t="s">
        <v>26353</v>
      </c>
      <c r="G6759" t="s">
        <v>26354</v>
      </c>
    </row>
    <row r="6760" spans="1:7" x14ac:dyDescent="0.25">
      <c r="A6760" t="s">
        <v>26355</v>
      </c>
      <c r="B6760" t="str">
        <f t="shared" si="105"/>
        <v>Q80</v>
      </c>
      <c r="E6760" t="s">
        <v>7042</v>
      </c>
      <c r="F6760" t="s">
        <v>26356</v>
      </c>
      <c r="G6760" t="s">
        <v>26357</v>
      </c>
    </row>
    <row r="6761" spans="1:7" x14ac:dyDescent="0.25">
      <c r="A6761" t="s">
        <v>26358</v>
      </c>
      <c r="B6761" t="str">
        <f t="shared" si="105"/>
        <v>Q80</v>
      </c>
      <c r="E6761" t="s">
        <v>7042</v>
      </c>
      <c r="F6761" t="s">
        <v>26359</v>
      </c>
      <c r="G6761" t="s">
        <v>26360</v>
      </c>
    </row>
    <row r="6762" spans="1:7" x14ac:dyDescent="0.25">
      <c r="A6762" t="s">
        <v>26361</v>
      </c>
      <c r="B6762" t="str">
        <f t="shared" si="105"/>
        <v>Q80</v>
      </c>
      <c r="E6762" t="s">
        <v>7042</v>
      </c>
      <c r="F6762" t="s">
        <v>26362</v>
      </c>
      <c r="G6762" t="s">
        <v>26363</v>
      </c>
    </row>
    <row r="6763" spans="1:7" x14ac:dyDescent="0.25">
      <c r="A6763" t="s">
        <v>26364</v>
      </c>
      <c r="B6763" t="str">
        <f t="shared" si="105"/>
        <v>Q80</v>
      </c>
      <c r="F6763" t="s">
        <v>26365</v>
      </c>
      <c r="G6763" t="s">
        <v>26366</v>
      </c>
    </row>
    <row r="6764" spans="1:7" x14ac:dyDescent="0.25">
      <c r="A6764" t="s">
        <v>26367</v>
      </c>
      <c r="B6764" t="str">
        <f t="shared" si="105"/>
        <v>Q80</v>
      </c>
      <c r="E6764" t="s">
        <v>7042</v>
      </c>
      <c r="F6764" t="s">
        <v>26368</v>
      </c>
      <c r="G6764" t="s">
        <v>26369</v>
      </c>
    </row>
    <row r="6765" spans="1:7" x14ac:dyDescent="0.25">
      <c r="A6765" t="s">
        <v>26370</v>
      </c>
      <c r="B6765" t="str">
        <f t="shared" si="105"/>
        <v>Q80</v>
      </c>
      <c r="E6765" t="s">
        <v>7042</v>
      </c>
      <c r="F6765" t="s">
        <v>26371</v>
      </c>
      <c r="G6765" t="s">
        <v>26372</v>
      </c>
    </row>
    <row r="6766" spans="1:7" x14ac:dyDescent="0.25">
      <c r="A6766" t="s">
        <v>26373</v>
      </c>
      <c r="B6766" t="str">
        <f t="shared" si="105"/>
        <v>Q81</v>
      </c>
      <c r="E6766" t="s">
        <v>7042</v>
      </c>
      <c r="F6766" t="s">
        <v>26374</v>
      </c>
      <c r="G6766" t="s">
        <v>26375</v>
      </c>
    </row>
    <row r="6767" spans="1:7" x14ac:dyDescent="0.25">
      <c r="A6767" t="s">
        <v>26376</v>
      </c>
      <c r="B6767" t="str">
        <f t="shared" si="105"/>
        <v>Q81</v>
      </c>
      <c r="F6767" t="s">
        <v>26377</v>
      </c>
      <c r="G6767" t="s">
        <v>26378</v>
      </c>
    </row>
    <row r="6768" spans="1:7" x14ac:dyDescent="0.25">
      <c r="A6768" t="s">
        <v>26379</v>
      </c>
      <c r="B6768" t="str">
        <f t="shared" si="105"/>
        <v>Q81</v>
      </c>
      <c r="E6768" t="s">
        <v>7042</v>
      </c>
      <c r="F6768" t="s">
        <v>26380</v>
      </c>
      <c r="G6768" t="s">
        <v>26381</v>
      </c>
    </row>
    <row r="6769" spans="1:7" x14ac:dyDescent="0.25">
      <c r="A6769" t="s">
        <v>26382</v>
      </c>
      <c r="B6769" t="str">
        <f t="shared" si="105"/>
        <v>Q81</v>
      </c>
      <c r="E6769" t="s">
        <v>7042</v>
      </c>
      <c r="F6769" t="s">
        <v>26383</v>
      </c>
      <c r="G6769" t="s">
        <v>26384</v>
      </c>
    </row>
    <row r="6770" spans="1:7" x14ac:dyDescent="0.25">
      <c r="A6770" t="s">
        <v>26385</v>
      </c>
      <c r="B6770" t="str">
        <f t="shared" si="105"/>
        <v>Q81</v>
      </c>
      <c r="E6770" t="s">
        <v>7042</v>
      </c>
      <c r="F6770" t="s">
        <v>26386</v>
      </c>
      <c r="G6770" t="s">
        <v>26387</v>
      </c>
    </row>
    <row r="6771" spans="1:7" x14ac:dyDescent="0.25">
      <c r="A6771" t="s">
        <v>26388</v>
      </c>
      <c r="B6771" t="str">
        <f t="shared" si="105"/>
        <v>Q82</v>
      </c>
      <c r="E6771" t="s">
        <v>7042</v>
      </c>
      <c r="F6771" t="s">
        <v>26389</v>
      </c>
      <c r="G6771" t="s">
        <v>26390</v>
      </c>
    </row>
    <row r="6772" spans="1:7" x14ac:dyDescent="0.25">
      <c r="A6772" t="s">
        <v>26391</v>
      </c>
      <c r="B6772" t="str">
        <f t="shared" si="105"/>
        <v>Q82</v>
      </c>
      <c r="E6772" t="s">
        <v>7042</v>
      </c>
      <c r="F6772" t="s">
        <v>26392</v>
      </c>
      <c r="G6772" t="s">
        <v>26393</v>
      </c>
    </row>
    <row r="6773" spans="1:7" x14ac:dyDescent="0.25">
      <c r="A6773" t="s">
        <v>26394</v>
      </c>
      <c r="B6773" t="str">
        <f t="shared" si="105"/>
        <v>Q82</v>
      </c>
      <c r="E6773" t="s">
        <v>7042</v>
      </c>
      <c r="F6773" t="s">
        <v>26395</v>
      </c>
      <c r="G6773" t="s">
        <v>26396</v>
      </c>
    </row>
    <row r="6774" spans="1:7" x14ac:dyDescent="0.25">
      <c r="A6774" t="s">
        <v>26397</v>
      </c>
      <c r="B6774" t="str">
        <f t="shared" si="105"/>
        <v>Q82</v>
      </c>
      <c r="E6774" t="s">
        <v>7042</v>
      </c>
      <c r="F6774" t="s">
        <v>26398</v>
      </c>
      <c r="G6774" t="s">
        <v>26399</v>
      </c>
    </row>
    <row r="6775" spans="1:7" x14ac:dyDescent="0.25">
      <c r="A6775" t="s">
        <v>26400</v>
      </c>
      <c r="B6775" t="str">
        <f t="shared" si="105"/>
        <v>Q82</v>
      </c>
      <c r="E6775" t="s">
        <v>7042</v>
      </c>
      <c r="F6775" t="s">
        <v>26401</v>
      </c>
      <c r="G6775" t="s">
        <v>26402</v>
      </c>
    </row>
    <row r="6776" spans="1:7" x14ac:dyDescent="0.25">
      <c r="A6776" t="s">
        <v>26403</v>
      </c>
      <c r="B6776" t="str">
        <f t="shared" si="105"/>
        <v>Q82</v>
      </c>
      <c r="E6776" t="s">
        <v>7042</v>
      </c>
      <c r="F6776" t="s">
        <v>26404</v>
      </c>
      <c r="G6776" t="s">
        <v>26405</v>
      </c>
    </row>
    <row r="6777" spans="1:7" x14ac:dyDescent="0.25">
      <c r="A6777" t="s">
        <v>26406</v>
      </c>
      <c r="B6777" t="str">
        <f t="shared" si="105"/>
        <v>Q82</v>
      </c>
      <c r="E6777" t="s">
        <v>7042</v>
      </c>
      <c r="F6777" t="s">
        <v>26407</v>
      </c>
      <c r="G6777" t="s">
        <v>26408</v>
      </c>
    </row>
    <row r="6778" spans="1:7" x14ac:dyDescent="0.25">
      <c r="A6778" t="s">
        <v>26409</v>
      </c>
      <c r="B6778" t="str">
        <f t="shared" si="105"/>
        <v>Q82</v>
      </c>
      <c r="E6778" t="s">
        <v>7042</v>
      </c>
      <c r="F6778" t="s">
        <v>26410</v>
      </c>
      <c r="G6778" t="s">
        <v>26411</v>
      </c>
    </row>
    <row r="6779" spans="1:7" x14ac:dyDescent="0.25">
      <c r="A6779" t="s">
        <v>26412</v>
      </c>
      <c r="B6779" t="str">
        <f t="shared" si="105"/>
        <v>Q83</v>
      </c>
      <c r="E6779" t="s">
        <v>7042</v>
      </c>
      <c r="F6779" t="s">
        <v>26413</v>
      </c>
      <c r="G6779" t="s">
        <v>26414</v>
      </c>
    </row>
    <row r="6780" spans="1:7" x14ac:dyDescent="0.25">
      <c r="A6780" t="s">
        <v>26415</v>
      </c>
      <c r="B6780" t="str">
        <f t="shared" si="105"/>
        <v>Q83</v>
      </c>
      <c r="E6780" t="s">
        <v>7042</v>
      </c>
      <c r="F6780" t="s">
        <v>26416</v>
      </c>
      <c r="G6780" t="s">
        <v>26417</v>
      </c>
    </row>
    <row r="6781" spans="1:7" x14ac:dyDescent="0.25">
      <c r="A6781" t="s">
        <v>26418</v>
      </c>
      <c r="B6781" t="str">
        <f t="shared" si="105"/>
        <v>Q83</v>
      </c>
      <c r="E6781" t="s">
        <v>7042</v>
      </c>
      <c r="F6781" t="s">
        <v>26419</v>
      </c>
      <c r="G6781" t="s">
        <v>26420</v>
      </c>
    </row>
    <row r="6782" spans="1:7" x14ac:dyDescent="0.25">
      <c r="A6782" t="s">
        <v>26421</v>
      </c>
      <c r="B6782" t="str">
        <f t="shared" si="105"/>
        <v>Q83</v>
      </c>
      <c r="E6782" t="s">
        <v>7042</v>
      </c>
      <c r="F6782" t="s">
        <v>26422</v>
      </c>
      <c r="G6782" t="s">
        <v>26423</v>
      </c>
    </row>
    <row r="6783" spans="1:7" x14ac:dyDescent="0.25">
      <c r="A6783" t="s">
        <v>26424</v>
      </c>
      <c r="B6783" t="str">
        <f t="shared" si="105"/>
        <v>Q83</v>
      </c>
      <c r="E6783" t="s">
        <v>7042</v>
      </c>
      <c r="F6783" t="s">
        <v>26425</v>
      </c>
      <c r="G6783" t="s">
        <v>26426</v>
      </c>
    </row>
    <row r="6784" spans="1:7" x14ac:dyDescent="0.25">
      <c r="A6784" t="s">
        <v>26427</v>
      </c>
      <c r="B6784" t="str">
        <f t="shared" si="105"/>
        <v>Q83</v>
      </c>
      <c r="E6784" t="s">
        <v>7042</v>
      </c>
      <c r="F6784" t="s">
        <v>26428</v>
      </c>
      <c r="G6784" t="s">
        <v>26429</v>
      </c>
    </row>
    <row r="6785" spans="1:7" x14ac:dyDescent="0.25">
      <c r="A6785" t="s">
        <v>26430</v>
      </c>
      <c r="B6785" t="str">
        <f t="shared" si="105"/>
        <v>Q84</v>
      </c>
      <c r="E6785" t="s">
        <v>7042</v>
      </c>
      <c r="F6785" t="s">
        <v>26431</v>
      </c>
      <c r="G6785" t="s">
        <v>26432</v>
      </c>
    </row>
    <row r="6786" spans="1:7" x14ac:dyDescent="0.25">
      <c r="A6786" t="s">
        <v>26433</v>
      </c>
      <c r="B6786" t="str">
        <f t="shared" si="105"/>
        <v>Q84</v>
      </c>
      <c r="E6786" t="s">
        <v>7042</v>
      </c>
      <c r="F6786" t="s">
        <v>26434</v>
      </c>
      <c r="G6786" t="s">
        <v>26435</v>
      </c>
    </row>
    <row r="6787" spans="1:7" x14ac:dyDescent="0.25">
      <c r="A6787" t="s">
        <v>26436</v>
      </c>
      <c r="B6787" t="str">
        <f t="shared" ref="B6787:B6850" si="106">LEFT(A6787,3)</f>
        <v>Q84</v>
      </c>
      <c r="E6787" t="s">
        <v>7042</v>
      </c>
      <c r="F6787" t="s">
        <v>26437</v>
      </c>
      <c r="G6787" t="s">
        <v>26438</v>
      </c>
    </row>
    <row r="6788" spans="1:7" x14ac:dyDescent="0.25">
      <c r="A6788" t="s">
        <v>26439</v>
      </c>
      <c r="B6788" t="str">
        <f t="shared" si="106"/>
        <v>Q84</v>
      </c>
      <c r="E6788" t="s">
        <v>7042</v>
      </c>
      <c r="F6788" t="s">
        <v>26440</v>
      </c>
      <c r="G6788" t="s">
        <v>26441</v>
      </c>
    </row>
    <row r="6789" spans="1:7" x14ac:dyDescent="0.25">
      <c r="A6789" t="s">
        <v>26442</v>
      </c>
      <c r="B6789" t="str">
        <f t="shared" si="106"/>
        <v>Q84</v>
      </c>
      <c r="E6789" t="s">
        <v>7042</v>
      </c>
      <c r="F6789" t="s">
        <v>26443</v>
      </c>
      <c r="G6789" t="s">
        <v>26444</v>
      </c>
    </row>
    <row r="6790" spans="1:7" x14ac:dyDescent="0.25">
      <c r="A6790" t="s">
        <v>26445</v>
      </c>
      <c r="B6790" t="str">
        <f t="shared" si="106"/>
        <v>Q84</v>
      </c>
      <c r="E6790" t="s">
        <v>7042</v>
      </c>
      <c r="F6790" t="s">
        <v>26446</v>
      </c>
      <c r="G6790" t="s">
        <v>26447</v>
      </c>
    </row>
    <row r="6791" spans="1:7" x14ac:dyDescent="0.25">
      <c r="A6791" t="s">
        <v>26448</v>
      </c>
      <c r="B6791" t="str">
        <f t="shared" si="106"/>
        <v>Q84</v>
      </c>
      <c r="E6791" t="s">
        <v>7042</v>
      </c>
      <c r="F6791" t="s">
        <v>26449</v>
      </c>
      <c r="G6791" t="s">
        <v>26450</v>
      </c>
    </row>
    <row r="6792" spans="1:7" x14ac:dyDescent="0.25">
      <c r="A6792" t="s">
        <v>26451</v>
      </c>
      <c r="B6792" t="str">
        <f t="shared" si="106"/>
        <v>Q84</v>
      </c>
      <c r="E6792" t="s">
        <v>7042</v>
      </c>
      <c r="F6792" t="s">
        <v>26452</v>
      </c>
      <c r="G6792" t="s">
        <v>26453</v>
      </c>
    </row>
    <row r="6793" spans="1:7" x14ac:dyDescent="0.25">
      <c r="A6793" t="s">
        <v>26454</v>
      </c>
      <c r="B6793" t="str">
        <f t="shared" si="106"/>
        <v>Q84</v>
      </c>
      <c r="E6793" t="s">
        <v>7042</v>
      </c>
      <c r="F6793" t="s">
        <v>26455</v>
      </c>
      <c r="G6793" t="s">
        <v>26456</v>
      </c>
    </row>
    <row r="6794" spans="1:7" x14ac:dyDescent="0.25">
      <c r="A6794" t="s">
        <v>26457</v>
      </c>
      <c r="B6794" t="str">
        <f t="shared" si="106"/>
        <v>Q85</v>
      </c>
      <c r="F6794" t="s">
        <v>26458</v>
      </c>
      <c r="G6794" t="s">
        <v>26459</v>
      </c>
    </row>
    <row r="6795" spans="1:7" x14ac:dyDescent="0.25">
      <c r="A6795" t="s">
        <v>26460</v>
      </c>
      <c r="B6795" t="str">
        <f t="shared" si="106"/>
        <v>Q85</v>
      </c>
      <c r="F6795" t="s">
        <v>26461</v>
      </c>
      <c r="G6795" t="s">
        <v>26462</v>
      </c>
    </row>
    <row r="6796" spans="1:7" x14ac:dyDescent="0.25">
      <c r="A6796" t="s">
        <v>26463</v>
      </c>
      <c r="B6796" t="str">
        <f t="shared" si="106"/>
        <v>Q85</v>
      </c>
      <c r="F6796" t="s">
        <v>26464</v>
      </c>
      <c r="G6796" t="s">
        <v>26465</v>
      </c>
    </row>
    <row r="6797" spans="1:7" x14ac:dyDescent="0.25">
      <c r="A6797" t="s">
        <v>26466</v>
      </c>
      <c r="B6797" t="str">
        <f t="shared" si="106"/>
        <v>Q85</v>
      </c>
      <c r="F6797" t="s">
        <v>26467</v>
      </c>
      <c r="G6797" t="s">
        <v>26468</v>
      </c>
    </row>
    <row r="6798" spans="1:7" x14ac:dyDescent="0.25">
      <c r="A6798" t="s">
        <v>26469</v>
      </c>
      <c r="B6798" t="str">
        <f t="shared" si="106"/>
        <v>Q86</v>
      </c>
      <c r="F6798" t="s">
        <v>26470</v>
      </c>
      <c r="G6798" t="s">
        <v>26471</v>
      </c>
    </row>
    <row r="6799" spans="1:7" x14ac:dyDescent="0.25">
      <c r="A6799" t="s">
        <v>26472</v>
      </c>
      <c r="B6799" t="str">
        <f t="shared" si="106"/>
        <v>Q86</v>
      </c>
      <c r="F6799" t="s">
        <v>26473</v>
      </c>
      <c r="G6799" t="s">
        <v>26474</v>
      </c>
    </row>
    <row r="6800" spans="1:7" x14ac:dyDescent="0.25">
      <c r="A6800" t="s">
        <v>26475</v>
      </c>
      <c r="B6800" t="str">
        <f t="shared" si="106"/>
        <v>Q86</v>
      </c>
      <c r="F6800" t="s">
        <v>26476</v>
      </c>
      <c r="G6800" t="s">
        <v>26477</v>
      </c>
    </row>
    <row r="6801" spans="1:7" x14ac:dyDescent="0.25">
      <c r="A6801" t="s">
        <v>26478</v>
      </c>
      <c r="B6801" t="str">
        <f t="shared" si="106"/>
        <v>Q86</v>
      </c>
      <c r="F6801" t="s">
        <v>26479</v>
      </c>
      <c r="G6801" t="s">
        <v>26480</v>
      </c>
    </row>
    <row r="6802" spans="1:7" x14ac:dyDescent="0.25">
      <c r="A6802" t="s">
        <v>26481</v>
      </c>
      <c r="B6802" t="str">
        <f t="shared" si="106"/>
        <v>Q87</v>
      </c>
      <c r="F6802" t="s">
        <v>26482</v>
      </c>
      <c r="G6802" t="s">
        <v>26483</v>
      </c>
    </row>
    <row r="6803" spans="1:7" x14ac:dyDescent="0.25">
      <c r="A6803" t="s">
        <v>26484</v>
      </c>
      <c r="B6803" t="str">
        <f t="shared" si="106"/>
        <v>Q87</v>
      </c>
      <c r="F6803" t="s">
        <v>26485</v>
      </c>
      <c r="G6803" t="s">
        <v>26486</v>
      </c>
    </row>
    <row r="6804" spans="1:7" x14ac:dyDescent="0.25">
      <c r="A6804" t="s">
        <v>26487</v>
      </c>
      <c r="B6804" t="str">
        <f t="shared" si="106"/>
        <v>Q87</v>
      </c>
      <c r="F6804" t="s">
        <v>26488</v>
      </c>
      <c r="G6804" t="s">
        <v>26489</v>
      </c>
    </row>
    <row r="6805" spans="1:7" x14ac:dyDescent="0.25">
      <c r="A6805" t="s">
        <v>26490</v>
      </c>
      <c r="B6805" t="str">
        <f t="shared" si="106"/>
        <v>Q87</v>
      </c>
      <c r="F6805" t="s">
        <v>26491</v>
      </c>
      <c r="G6805" t="s">
        <v>26492</v>
      </c>
    </row>
    <row r="6806" spans="1:7" x14ac:dyDescent="0.25">
      <c r="A6806" t="s">
        <v>26493</v>
      </c>
      <c r="B6806" t="str">
        <f t="shared" si="106"/>
        <v>Q87</v>
      </c>
      <c r="F6806" t="s">
        <v>26494</v>
      </c>
      <c r="G6806" t="s">
        <v>26495</v>
      </c>
    </row>
    <row r="6807" spans="1:7" x14ac:dyDescent="0.25">
      <c r="A6807" t="s">
        <v>26496</v>
      </c>
      <c r="B6807" t="str">
        <f t="shared" si="106"/>
        <v>Q87</v>
      </c>
      <c r="F6807" t="s">
        <v>26497</v>
      </c>
      <c r="G6807" t="s">
        <v>26498</v>
      </c>
    </row>
    <row r="6808" spans="1:7" x14ac:dyDescent="0.25">
      <c r="A6808" t="s">
        <v>26499</v>
      </c>
      <c r="B6808" t="str">
        <f t="shared" si="106"/>
        <v>Q87</v>
      </c>
      <c r="F6808" t="s">
        <v>26500</v>
      </c>
      <c r="G6808" t="s">
        <v>26501</v>
      </c>
    </row>
    <row r="6809" spans="1:7" x14ac:dyDescent="0.25">
      <c r="A6809" t="s">
        <v>26502</v>
      </c>
      <c r="B6809" t="str">
        <f t="shared" si="106"/>
        <v>Q89</v>
      </c>
      <c r="F6809" t="s">
        <v>26503</v>
      </c>
      <c r="G6809" t="s">
        <v>26504</v>
      </c>
    </row>
    <row r="6810" spans="1:7" x14ac:dyDescent="0.25">
      <c r="A6810" t="s">
        <v>26505</v>
      </c>
      <c r="B6810" t="str">
        <f t="shared" si="106"/>
        <v>Q89</v>
      </c>
      <c r="F6810" t="s">
        <v>26506</v>
      </c>
      <c r="G6810" t="s">
        <v>26507</v>
      </c>
    </row>
    <row r="6811" spans="1:7" x14ac:dyDescent="0.25">
      <c r="A6811" t="s">
        <v>26508</v>
      </c>
      <c r="B6811" t="str">
        <f t="shared" si="106"/>
        <v>Q89</v>
      </c>
      <c r="F6811" t="s">
        <v>26509</v>
      </c>
      <c r="G6811" t="s">
        <v>26510</v>
      </c>
    </row>
    <row r="6812" spans="1:7" x14ac:dyDescent="0.25">
      <c r="A6812" t="s">
        <v>26511</v>
      </c>
      <c r="B6812" t="str">
        <f t="shared" si="106"/>
        <v>Q89</v>
      </c>
      <c r="F6812" t="s">
        <v>26512</v>
      </c>
      <c r="G6812" t="s">
        <v>26513</v>
      </c>
    </row>
    <row r="6813" spans="1:7" x14ac:dyDescent="0.25">
      <c r="A6813" t="s">
        <v>26514</v>
      </c>
      <c r="B6813" t="str">
        <f t="shared" si="106"/>
        <v>Q89</v>
      </c>
      <c r="F6813" t="s">
        <v>26515</v>
      </c>
      <c r="G6813" t="s">
        <v>26516</v>
      </c>
    </row>
    <row r="6814" spans="1:7" x14ac:dyDescent="0.25">
      <c r="A6814" t="s">
        <v>26517</v>
      </c>
      <c r="B6814" t="str">
        <f t="shared" si="106"/>
        <v>Q89</v>
      </c>
      <c r="F6814" t="s">
        <v>26518</v>
      </c>
      <c r="G6814" t="s">
        <v>26519</v>
      </c>
    </row>
    <row r="6815" spans="1:7" x14ac:dyDescent="0.25">
      <c r="A6815" t="s">
        <v>26520</v>
      </c>
      <c r="B6815" t="str">
        <f t="shared" si="106"/>
        <v>Q89</v>
      </c>
      <c r="F6815" t="s">
        <v>26521</v>
      </c>
      <c r="G6815" t="s">
        <v>26522</v>
      </c>
    </row>
    <row r="6816" spans="1:7" x14ac:dyDescent="0.25">
      <c r="A6816" t="s">
        <v>26523</v>
      </c>
      <c r="B6816" t="str">
        <f t="shared" si="106"/>
        <v>Q89</v>
      </c>
      <c r="F6816" t="s">
        <v>26524</v>
      </c>
      <c r="G6816" t="s">
        <v>26525</v>
      </c>
    </row>
    <row r="6817" spans="1:7" x14ac:dyDescent="0.25">
      <c r="A6817" t="s">
        <v>26526</v>
      </c>
      <c r="B6817" t="str">
        <f t="shared" si="106"/>
        <v>Q90</v>
      </c>
      <c r="F6817" t="s">
        <v>26527</v>
      </c>
      <c r="G6817" t="s">
        <v>26528</v>
      </c>
    </row>
    <row r="6818" spans="1:7" x14ac:dyDescent="0.25">
      <c r="A6818" t="s">
        <v>26529</v>
      </c>
      <c r="B6818" t="str">
        <f t="shared" si="106"/>
        <v>Q90</v>
      </c>
      <c r="F6818" t="s">
        <v>26530</v>
      </c>
      <c r="G6818" t="s">
        <v>26531</v>
      </c>
    </row>
    <row r="6819" spans="1:7" x14ac:dyDescent="0.25">
      <c r="A6819" t="s">
        <v>26532</v>
      </c>
      <c r="B6819" t="str">
        <f t="shared" si="106"/>
        <v>Q90</v>
      </c>
      <c r="F6819" t="s">
        <v>26533</v>
      </c>
      <c r="G6819" t="s">
        <v>26534</v>
      </c>
    </row>
    <row r="6820" spans="1:7" x14ac:dyDescent="0.25">
      <c r="A6820" t="s">
        <v>26535</v>
      </c>
      <c r="B6820" t="str">
        <f t="shared" si="106"/>
        <v>Q90</v>
      </c>
      <c r="F6820" t="s">
        <v>26536</v>
      </c>
      <c r="G6820" t="s">
        <v>26537</v>
      </c>
    </row>
    <row r="6821" spans="1:7" x14ac:dyDescent="0.25">
      <c r="A6821" t="s">
        <v>26538</v>
      </c>
      <c r="B6821" t="str">
        <f t="shared" si="106"/>
        <v>Q91</v>
      </c>
      <c r="F6821" t="s">
        <v>26539</v>
      </c>
      <c r="G6821" t="s">
        <v>26540</v>
      </c>
    </row>
    <row r="6822" spans="1:7" x14ac:dyDescent="0.25">
      <c r="A6822" t="s">
        <v>26541</v>
      </c>
      <c r="B6822" t="str">
        <f t="shared" si="106"/>
        <v>Q91</v>
      </c>
      <c r="F6822" t="s">
        <v>26542</v>
      </c>
      <c r="G6822" t="s">
        <v>26543</v>
      </c>
    </row>
    <row r="6823" spans="1:7" x14ac:dyDescent="0.25">
      <c r="A6823" t="s">
        <v>26544</v>
      </c>
      <c r="B6823" t="str">
        <f t="shared" si="106"/>
        <v>Q91</v>
      </c>
      <c r="F6823" t="s">
        <v>26545</v>
      </c>
      <c r="G6823" t="s">
        <v>26546</v>
      </c>
    </row>
    <row r="6824" spans="1:7" x14ac:dyDescent="0.25">
      <c r="A6824" t="s">
        <v>26547</v>
      </c>
      <c r="B6824" t="str">
        <f t="shared" si="106"/>
        <v>Q91</v>
      </c>
      <c r="F6824" t="s">
        <v>26548</v>
      </c>
      <c r="G6824" t="s">
        <v>26549</v>
      </c>
    </row>
    <row r="6825" spans="1:7" x14ac:dyDescent="0.25">
      <c r="A6825" t="s">
        <v>26550</v>
      </c>
      <c r="B6825" t="str">
        <f t="shared" si="106"/>
        <v>Q91</v>
      </c>
      <c r="F6825" t="s">
        <v>26551</v>
      </c>
      <c r="G6825" t="s">
        <v>26552</v>
      </c>
    </row>
    <row r="6826" spans="1:7" x14ac:dyDescent="0.25">
      <c r="A6826" t="s">
        <v>26553</v>
      </c>
      <c r="B6826" t="str">
        <f t="shared" si="106"/>
        <v>Q91</v>
      </c>
      <c r="F6826" t="s">
        <v>26554</v>
      </c>
      <c r="G6826" t="s">
        <v>26555</v>
      </c>
    </row>
    <row r="6827" spans="1:7" x14ac:dyDescent="0.25">
      <c r="A6827" t="s">
        <v>26556</v>
      </c>
      <c r="B6827" t="str">
        <f t="shared" si="106"/>
        <v>Q91</v>
      </c>
      <c r="F6827" t="s">
        <v>26557</v>
      </c>
      <c r="G6827" t="s">
        <v>26558</v>
      </c>
    </row>
    <row r="6828" spans="1:7" x14ac:dyDescent="0.25">
      <c r="A6828" t="s">
        <v>26559</v>
      </c>
      <c r="B6828" t="str">
        <f t="shared" si="106"/>
        <v>Q91</v>
      </c>
      <c r="F6828" t="s">
        <v>26560</v>
      </c>
      <c r="G6828" t="s">
        <v>26561</v>
      </c>
    </row>
    <row r="6829" spans="1:7" x14ac:dyDescent="0.25">
      <c r="A6829" t="s">
        <v>26562</v>
      </c>
      <c r="B6829" t="str">
        <f t="shared" si="106"/>
        <v>Q92</v>
      </c>
      <c r="F6829" t="s">
        <v>26563</v>
      </c>
      <c r="G6829" t="s">
        <v>26564</v>
      </c>
    </row>
    <row r="6830" spans="1:7" x14ac:dyDescent="0.25">
      <c r="A6830" t="s">
        <v>26565</v>
      </c>
      <c r="B6830" t="str">
        <f t="shared" si="106"/>
        <v>Q92</v>
      </c>
      <c r="F6830" t="s">
        <v>26566</v>
      </c>
      <c r="G6830" t="s">
        <v>26567</v>
      </c>
    </row>
    <row r="6831" spans="1:7" x14ac:dyDescent="0.25">
      <c r="A6831" t="s">
        <v>26568</v>
      </c>
      <c r="B6831" t="str">
        <f t="shared" si="106"/>
        <v>Q92</v>
      </c>
      <c r="F6831" t="s">
        <v>26569</v>
      </c>
      <c r="G6831" t="s">
        <v>26570</v>
      </c>
    </row>
    <row r="6832" spans="1:7" x14ac:dyDescent="0.25">
      <c r="A6832" t="s">
        <v>26571</v>
      </c>
      <c r="B6832" t="str">
        <f t="shared" si="106"/>
        <v>Q92</v>
      </c>
      <c r="F6832" t="s">
        <v>26572</v>
      </c>
      <c r="G6832" t="s">
        <v>26573</v>
      </c>
    </row>
    <row r="6833" spans="1:7" x14ac:dyDescent="0.25">
      <c r="A6833" t="s">
        <v>26574</v>
      </c>
      <c r="B6833" t="str">
        <f t="shared" si="106"/>
        <v>Q92</v>
      </c>
      <c r="F6833" t="s">
        <v>26575</v>
      </c>
      <c r="G6833" t="s">
        <v>26576</v>
      </c>
    </row>
    <row r="6834" spans="1:7" x14ac:dyDescent="0.25">
      <c r="A6834" t="s">
        <v>26577</v>
      </c>
      <c r="B6834" t="str">
        <f t="shared" si="106"/>
        <v>Q92</v>
      </c>
      <c r="F6834" t="s">
        <v>26578</v>
      </c>
      <c r="G6834" t="s">
        <v>26579</v>
      </c>
    </row>
    <row r="6835" spans="1:7" x14ac:dyDescent="0.25">
      <c r="A6835" t="s">
        <v>26580</v>
      </c>
      <c r="B6835" t="str">
        <f t="shared" si="106"/>
        <v>Q92</v>
      </c>
      <c r="F6835" t="s">
        <v>26581</v>
      </c>
      <c r="G6835" t="s">
        <v>26582</v>
      </c>
    </row>
    <row r="6836" spans="1:7" x14ac:dyDescent="0.25">
      <c r="A6836" t="s">
        <v>26583</v>
      </c>
      <c r="B6836" t="str">
        <f t="shared" si="106"/>
        <v>Q92</v>
      </c>
      <c r="F6836" t="s">
        <v>26584</v>
      </c>
      <c r="G6836" t="s">
        <v>26585</v>
      </c>
    </row>
    <row r="6837" spans="1:7" x14ac:dyDescent="0.25">
      <c r="A6837" t="s">
        <v>26586</v>
      </c>
      <c r="B6837" t="str">
        <f t="shared" si="106"/>
        <v>Q92</v>
      </c>
      <c r="F6837" t="s">
        <v>26587</v>
      </c>
      <c r="G6837" t="s">
        <v>26588</v>
      </c>
    </row>
    <row r="6838" spans="1:7" x14ac:dyDescent="0.25">
      <c r="A6838" t="s">
        <v>26589</v>
      </c>
      <c r="B6838" t="str">
        <f t="shared" si="106"/>
        <v>Q92</v>
      </c>
      <c r="F6838" t="s">
        <v>26590</v>
      </c>
      <c r="G6838" t="s">
        <v>26591</v>
      </c>
    </row>
    <row r="6839" spans="1:7" x14ac:dyDescent="0.25">
      <c r="A6839" t="s">
        <v>26592</v>
      </c>
      <c r="B6839" t="str">
        <f t="shared" si="106"/>
        <v>Q93</v>
      </c>
      <c r="F6839" t="s">
        <v>26593</v>
      </c>
      <c r="G6839" t="s">
        <v>26594</v>
      </c>
    </row>
    <row r="6840" spans="1:7" x14ac:dyDescent="0.25">
      <c r="A6840" t="s">
        <v>26595</v>
      </c>
      <c r="B6840" t="str">
        <f t="shared" si="106"/>
        <v>Q93</v>
      </c>
      <c r="F6840" t="s">
        <v>26596</v>
      </c>
      <c r="G6840" t="s">
        <v>26597</v>
      </c>
    </row>
    <row r="6841" spans="1:7" x14ac:dyDescent="0.25">
      <c r="A6841" t="s">
        <v>26598</v>
      </c>
      <c r="B6841" t="str">
        <f t="shared" si="106"/>
        <v>Q93</v>
      </c>
      <c r="F6841" t="s">
        <v>26599</v>
      </c>
      <c r="G6841" t="s">
        <v>26600</v>
      </c>
    </row>
    <row r="6842" spans="1:7" x14ac:dyDescent="0.25">
      <c r="A6842" t="s">
        <v>26601</v>
      </c>
      <c r="B6842" t="str">
        <f t="shared" si="106"/>
        <v>Q93</v>
      </c>
      <c r="F6842" t="s">
        <v>26602</v>
      </c>
      <c r="G6842" t="s">
        <v>26603</v>
      </c>
    </row>
    <row r="6843" spans="1:7" x14ac:dyDescent="0.25">
      <c r="A6843" t="s">
        <v>26604</v>
      </c>
      <c r="B6843" t="str">
        <f t="shared" si="106"/>
        <v>Q93</v>
      </c>
      <c r="F6843" t="s">
        <v>26605</v>
      </c>
      <c r="G6843" t="s">
        <v>26606</v>
      </c>
    </row>
    <row r="6844" spans="1:7" x14ac:dyDescent="0.25">
      <c r="A6844" t="s">
        <v>26607</v>
      </c>
      <c r="B6844" t="str">
        <f t="shared" si="106"/>
        <v>Q93</v>
      </c>
      <c r="F6844" t="s">
        <v>26608</v>
      </c>
      <c r="G6844" t="s">
        <v>26609</v>
      </c>
    </row>
    <row r="6845" spans="1:7" x14ac:dyDescent="0.25">
      <c r="A6845" t="s">
        <v>26610</v>
      </c>
      <c r="B6845" t="str">
        <f t="shared" si="106"/>
        <v>Q93</v>
      </c>
      <c r="F6845" t="s">
        <v>26611</v>
      </c>
      <c r="G6845" t="s">
        <v>26612</v>
      </c>
    </row>
    <row r="6846" spans="1:7" x14ac:dyDescent="0.25">
      <c r="A6846" t="s">
        <v>26613</v>
      </c>
      <c r="B6846" t="str">
        <f t="shared" si="106"/>
        <v>Q93</v>
      </c>
      <c r="F6846" t="s">
        <v>26614</v>
      </c>
      <c r="G6846" t="s">
        <v>26615</v>
      </c>
    </row>
    <row r="6847" spans="1:7" x14ac:dyDescent="0.25">
      <c r="A6847" t="s">
        <v>26616</v>
      </c>
      <c r="B6847" t="str">
        <f t="shared" si="106"/>
        <v>Q93</v>
      </c>
      <c r="F6847" t="s">
        <v>26617</v>
      </c>
      <c r="G6847" t="s">
        <v>26618</v>
      </c>
    </row>
    <row r="6848" spans="1:7" x14ac:dyDescent="0.25">
      <c r="A6848" t="s">
        <v>26619</v>
      </c>
      <c r="B6848" t="str">
        <f t="shared" si="106"/>
        <v>Q93</v>
      </c>
      <c r="F6848" t="s">
        <v>26620</v>
      </c>
      <c r="G6848" t="s">
        <v>26621</v>
      </c>
    </row>
    <row r="6849" spans="1:7" x14ac:dyDescent="0.25">
      <c r="A6849" t="s">
        <v>26622</v>
      </c>
      <c r="B6849" t="str">
        <f t="shared" si="106"/>
        <v>Q95</v>
      </c>
      <c r="F6849" t="s">
        <v>26623</v>
      </c>
      <c r="G6849" t="s">
        <v>26624</v>
      </c>
    </row>
    <row r="6850" spans="1:7" x14ac:dyDescent="0.25">
      <c r="A6850" t="s">
        <v>26625</v>
      </c>
      <c r="B6850" t="str">
        <f t="shared" si="106"/>
        <v>Q95</v>
      </c>
      <c r="F6850" t="s">
        <v>26626</v>
      </c>
      <c r="G6850" t="s">
        <v>26627</v>
      </c>
    </row>
    <row r="6851" spans="1:7" x14ac:dyDescent="0.25">
      <c r="A6851" t="s">
        <v>26628</v>
      </c>
      <c r="B6851" t="str">
        <f t="shared" ref="B6851:B6914" si="107">LEFT(A6851,3)</f>
        <v>Q95</v>
      </c>
      <c r="F6851" t="s">
        <v>26629</v>
      </c>
      <c r="G6851" t="s">
        <v>26630</v>
      </c>
    </row>
    <row r="6852" spans="1:7" x14ac:dyDescent="0.25">
      <c r="A6852" t="s">
        <v>26631</v>
      </c>
      <c r="B6852" t="str">
        <f t="shared" si="107"/>
        <v>Q95</v>
      </c>
      <c r="F6852" t="s">
        <v>26632</v>
      </c>
      <c r="G6852" t="s">
        <v>26633</v>
      </c>
    </row>
    <row r="6853" spans="1:7" x14ac:dyDescent="0.25">
      <c r="A6853" t="s">
        <v>26634</v>
      </c>
      <c r="B6853" t="str">
        <f t="shared" si="107"/>
        <v>Q95</v>
      </c>
      <c r="F6853" t="s">
        <v>26635</v>
      </c>
      <c r="G6853" t="s">
        <v>26636</v>
      </c>
    </row>
    <row r="6854" spans="1:7" x14ac:dyDescent="0.25">
      <c r="A6854" t="s">
        <v>26637</v>
      </c>
      <c r="B6854" t="str">
        <f t="shared" si="107"/>
        <v>Q95</v>
      </c>
      <c r="F6854" t="s">
        <v>26638</v>
      </c>
      <c r="G6854" t="s">
        <v>26639</v>
      </c>
    </row>
    <row r="6855" spans="1:7" x14ac:dyDescent="0.25">
      <c r="A6855" t="s">
        <v>26640</v>
      </c>
      <c r="B6855" t="str">
        <f t="shared" si="107"/>
        <v>Q95</v>
      </c>
      <c r="F6855" t="s">
        <v>26641</v>
      </c>
      <c r="G6855" t="s">
        <v>26642</v>
      </c>
    </row>
    <row r="6856" spans="1:7" x14ac:dyDescent="0.25">
      <c r="A6856" t="s">
        <v>26643</v>
      </c>
      <c r="B6856" t="str">
        <f t="shared" si="107"/>
        <v>Q95</v>
      </c>
      <c r="F6856" t="s">
        <v>26644</v>
      </c>
      <c r="G6856" t="s">
        <v>26645</v>
      </c>
    </row>
    <row r="6857" spans="1:7" x14ac:dyDescent="0.25">
      <c r="A6857" t="s">
        <v>26646</v>
      </c>
      <c r="B6857" t="str">
        <f t="shared" si="107"/>
        <v>Q96</v>
      </c>
      <c r="F6857" t="s">
        <v>26647</v>
      </c>
      <c r="G6857" t="s">
        <v>26648</v>
      </c>
    </row>
    <row r="6858" spans="1:7" x14ac:dyDescent="0.25">
      <c r="A6858" t="s">
        <v>26649</v>
      </c>
      <c r="B6858" t="str">
        <f t="shared" si="107"/>
        <v>Q96</v>
      </c>
      <c r="F6858" t="s">
        <v>26650</v>
      </c>
      <c r="G6858" t="s">
        <v>26651</v>
      </c>
    </row>
    <row r="6859" spans="1:7" x14ac:dyDescent="0.25">
      <c r="A6859" t="s">
        <v>26652</v>
      </c>
      <c r="B6859" t="str">
        <f t="shared" si="107"/>
        <v>Q96</v>
      </c>
      <c r="F6859" t="s">
        <v>26653</v>
      </c>
      <c r="G6859" t="s">
        <v>26654</v>
      </c>
    </row>
    <row r="6860" spans="1:7" x14ac:dyDescent="0.25">
      <c r="A6860" t="s">
        <v>26655</v>
      </c>
      <c r="B6860" t="str">
        <f t="shared" si="107"/>
        <v>Q96</v>
      </c>
      <c r="F6860" t="s">
        <v>26656</v>
      </c>
      <c r="G6860" t="s">
        <v>26657</v>
      </c>
    </row>
    <row r="6861" spans="1:7" x14ac:dyDescent="0.25">
      <c r="A6861" t="s">
        <v>26658</v>
      </c>
      <c r="B6861" t="str">
        <f t="shared" si="107"/>
        <v>Q96</v>
      </c>
      <c r="F6861" t="s">
        <v>26659</v>
      </c>
      <c r="G6861" t="s">
        <v>26660</v>
      </c>
    </row>
    <row r="6862" spans="1:7" x14ac:dyDescent="0.25">
      <c r="A6862" t="s">
        <v>26661</v>
      </c>
      <c r="B6862" t="str">
        <f t="shared" si="107"/>
        <v>Q96</v>
      </c>
      <c r="F6862" t="s">
        <v>26662</v>
      </c>
      <c r="G6862" t="s">
        <v>26663</v>
      </c>
    </row>
    <row r="6863" spans="1:7" x14ac:dyDescent="0.25">
      <c r="A6863" t="s">
        <v>26664</v>
      </c>
      <c r="B6863" t="str">
        <f t="shared" si="107"/>
        <v>Q96</v>
      </c>
      <c r="F6863" t="s">
        <v>26665</v>
      </c>
      <c r="G6863" t="s">
        <v>26666</v>
      </c>
    </row>
    <row r="6864" spans="1:7" x14ac:dyDescent="0.25">
      <c r="A6864" t="s">
        <v>26667</v>
      </c>
      <c r="B6864" t="str">
        <f t="shared" si="107"/>
        <v>Q97</v>
      </c>
      <c r="F6864" t="s">
        <v>26668</v>
      </c>
      <c r="G6864" t="s">
        <v>26669</v>
      </c>
    </row>
    <row r="6865" spans="1:7" x14ac:dyDescent="0.25">
      <c r="A6865" t="s">
        <v>26670</v>
      </c>
      <c r="B6865" t="str">
        <f t="shared" si="107"/>
        <v>Q97</v>
      </c>
      <c r="F6865" t="s">
        <v>26671</v>
      </c>
      <c r="G6865" t="s">
        <v>26672</v>
      </c>
    </row>
    <row r="6866" spans="1:7" x14ac:dyDescent="0.25">
      <c r="A6866" t="s">
        <v>26673</v>
      </c>
      <c r="B6866" t="str">
        <f t="shared" si="107"/>
        <v>Q97</v>
      </c>
      <c r="F6866" t="s">
        <v>26674</v>
      </c>
      <c r="G6866" t="s">
        <v>26675</v>
      </c>
    </row>
    <row r="6867" spans="1:7" x14ac:dyDescent="0.25">
      <c r="A6867" t="s">
        <v>26676</v>
      </c>
      <c r="B6867" t="str">
        <f t="shared" si="107"/>
        <v>Q97</v>
      </c>
      <c r="F6867" t="s">
        <v>26677</v>
      </c>
      <c r="G6867" t="s">
        <v>26678</v>
      </c>
    </row>
    <row r="6868" spans="1:7" x14ac:dyDescent="0.25">
      <c r="A6868" t="s">
        <v>26679</v>
      </c>
      <c r="B6868" t="str">
        <f t="shared" si="107"/>
        <v>Q97</v>
      </c>
      <c r="F6868" t="s">
        <v>26680</v>
      </c>
      <c r="G6868" t="s">
        <v>26681</v>
      </c>
    </row>
    <row r="6869" spans="1:7" x14ac:dyDescent="0.25">
      <c r="A6869" t="s">
        <v>26682</v>
      </c>
      <c r="B6869" t="str">
        <f t="shared" si="107"/>
        <v>Q97</v>
      </c>
      <c r="F6869" t="s">
        <v>26683</v>
      </c>
      <c r="G6869" t="s">
        <v>26684</v>
      </c>
    </row>
    <row r="6870" spans="1:7" x14ac:dyDescent="0.25">
      <c r="A6870" t="s">
        <v>26685</v>
      </c>
      <c r="B6870" t="str">
        <f t="shared" si="107"/>
        <v>Q98</v>
      </c>
      <c r="F6870" t="s">
        <v>26686</v>
      </c>
      <c r="G6870" t="s">
        <v>26687</v>
      </c>
    </row>
    <row r="6871" spans="1:7" x14ac:dyDescent="0.25">
      <c r="A6871" t="s">
        <v>26688</v>
      </c>
      <c r="B6871" t="str">
        <f t="shared" si="107"/>
        <v>Q98</v>
      </c>
      <c r="F6871" t="s">
        <v>26689</v>
      </c>
      <c r="G6871" t="s">
        <v>26690</v>
      </c>
    </row>
    <row r="6872" spans="1:7" x14ac:dyDescent="0.25">
      <c r="A6872" t="s">
        <v>26691</v>
      </c>
      <c r="B6872" t="str">
        <f t="shared" si="107"/>
        <v>Q98</v>
      </c>
      <c r="F6872" t="s">
        <v>26692</v>
      </c>
      <c r="G6872" t="s">
        <v>26693</v>
      </c>
    </row>
    <row r="6873" spans="1:7" x14ac:dyDescent="0.25">
      <c r="A6873" t="s">
        <v>26694</v>
      </c>
      <c r="B6873" t="str">
        <f t="shared" si="107"/>
        <v>Q98</v>
      </c>
      <c r="F6873" t="s">
        <v>26695</v>
      </c>
      <c r="G6873" t="s">
        <v>26696</v>
      </c>
    </row>
    <row r="6874" spans="1:7" x14ac:dyDescent="0.25">
      <c r="A6874" t="s">
        <v>26697</v>
      </c>
      <c r="B6874" t="str">
        <f t="shared" si="107"/>
        <v>Q98</v>
      </c>
      <c r="F6874" t="s">
        <v>26698</v>
      </c>
      <c r="G6874" t="s">
        <v>26699</v>
      </c>
    </row>
    <row r="6875" spans="1:7" x14ac:dyDescent="0.25">
      <c r="A6875" t="s">
        <v>26700</v>
      </c>
      <c r="B6875" t="str">
        <f t="shared" si="107"/>
        <v>Q98</v>
      </c>
      <c r="F6875" t="s">
        <v>26701</v>
      </c>
      <c r="G6875" t="s">
        <v>26702</v>
      </c>
    </row>
    <row r="6876" spans="1:7" x14ac:dyDescent="0.25">
      <c r="A6876" t="s">
        <v>26703</v>
      </c>
      <c r="B6876" t="str">
        <f t="shared" si="107"/>
        <v>Q98</v>
      </c>
      <c r="F6876" t="s">
        <v>26704</v>
      </c>
      <c r="G6876" t="s">
        <v>26705</v>
      </c>
    </row>
    <row r="6877" spans="1:7" x14ac:dyDescent="0.25">
      <c r="A6877" t="s">
        <v>26706</v>
      </c>
      <c r="B6877" t="str">
        <f t="shared" si="107"/>
        <v>Q98</v>
      </c>
      <c r="F6877" t="s">
        <v>26707</v>
      </c>
      <c r="G6877" t="s">
        <v>26708</v>
      </c>
    </row>
    <row r="6878" spans="1:7" x14ac:dyDescent="0.25">
      <c r="A6878" t="s">
        <v>26709</v>
      </c>
      <c r="B6878" t="str">
        <f t="shared" si="107"/>
        <v>Q98</v>
      </c>
      <c r="F6878" t="s">
        <v>26710</v>
      </c>
      <c r="G6878" t="s">
        <v>26711</v>
      </c>
    </row>
    <row r="6879" spans="1:7" x14ac:dyDescent="0.25">
      <c r="A6879" t="s">
        <v>26712</v>
      </c>
      <c r="B6879" t="str">
        <f t="shared" si="107"/>
        <v>Q98</v>
      </c>
      <c r="F6879" t="s">
        <v>26713</v>
      </c>
      <c r="G6879" t="s">
        <v>26714</v>
      </c>
    </row>
    <row r="6880" spans="1:7" x14ac:dyDescent="0.25">
      <c r="A6880" t="s">
        <v>26715</v>
      </c>
      <c r="B6880" t="str">
        <f t="shared" si="107"/>
        <v>Q99</v>
      </c>
      <c r="F6880" t="s">
        <v>26716</v>
      </c>
      <c r="G6880" t="s">
        <v>26717</v>
      </c>
    </row>
    <row r="6881" spans="1:7" x14ac:dyDescent="0.25">
      <c r="A6881" t="s">
        <v>26718</v>
      </c>
      <c r="B6881" t="str">
        <f t="shared" si="107"/>
        <v>Q99</v>
      </c>
      <c r="F6881" t="s">
        <v>26719</v>
      </c>
      <c r="G6881" t="s">
        <v>26720</v>
      </c>
    </row>
    <row r="6882" spans="1:7" x14ac:dyDescent="0.25">
      <c r="A6882" t="s">
        <v>26721</v>
      </c>
      <c r="B6882" t="str">
        <f t="shared" si="107"/>
        <v>Q99</v>
      </c>
      <c r="F6882" t="s">
        <v>26722</v>
      </c>
      <c r="G6882" t="s">
        <v>26723</v>
      </c>
    </row>
    <row r="6883" spans="1:7" x14ac:dyDescent="0.25">
      <c r="A6883" t="s">
        <v>26724</v>
      </c>
      <c r="B6883" t="str">
        <f t="shared" si="107"/>
        <v>Q99</v>
      </c>
      <c r="F6883" t="s">
        <v>26725</v>
      </c>
      <c r="G6883" t="s">
        <v>26726</v>
      </c>
    </row>
    <row r="6884" spans="1:7" x14ac:dyDescent="0.25">
      <c r="A6884" t="s">
        <v>26727</v>
      </c>
      <c r="B6884" t="str">
        <f t="shared" si="107"/>
        <v>Q99</v>
      </c>
      <c r="F6884" t="s">
        <v>26728</v>
      </c>
      <c r="G6884" t="s">
        <v>26729</v>
      </c>
    </row>
    <row r="6885" spans="1:7" x14ac:dyDescent="0.25">
      <c r="A6885" t="s">
        <v>26730</v>
      </c>
      <c r="B6885" t="str">
        <f t="shared" si="107"/>
        <v>R00</v>
      </c>
      <c r="F6885" t="s">
        <v>26731</v>
      </c>
      <c r="G6885" t="s">
        <v>26732</v>
      </c>
    </row>
    <row r="6886" spans="1:7" x14ac:dyDescent="0.25">
      <c r="A6886" t="s">
        <v>26733</v>
      </c>
      <c r="B6886" t="str">
        <f t="shared" si="107"/>
        <v>R00</v>
      </c>
      <c r="F6886" t="s">
        <v>26734</v>
      </c>
      <c r="G6886" t="s">
        <v>26735</v>
      </c>
    </row>
    <row r="6887" spans="1:7" x14ac:dyDescent="0.25">
      <c r="A6887" t="s">
        <v>26736</v>
      </c>
      <c r="B6887" t="str">
        <f t="shared" si="107"/>
        <v>R00</v>
      </c>
      <c r="F6887" t="s">
        <v>26737</v>
      </c>
      <c r="G6887" t="s">
        <v>26738</v>
      </c>
    </row>
    <row r="6888" spans="1:7" x14ac:dyDescent="0.25">
      <c r="A6888" t="s">
        <v>26739</v>
      </c>
      <c r="B6888" t="str">
        <f t="shared" si="107"/>
        <v>R00</v>
      </c>
      <c r="F6888" t="s">
        <v>26740</v>
      </c>
      <c r="G6888" t="s">
        <v>26741</v>
      </c>
    </row>
    <row r="6889" spans="1:7" x14ac:dyDescent="0.25">
      <c r="A6889" t="s">
        <v>26742</v>
      </c>
      <c r="B6889" t="str">
        <f t="shared" si="107"/>
        <v>R01</v>
      </c>
      <c r="F6889" t="s">
        <v>26743</v>
      </c>
      <c r="G6889" t="s">
        <v>26744</v>
      </c>
    </row>
    <row r="6890" spans="1:7" x14ac:dyDescent="0.25">
      <c r="A6890" t="s">
        <v>26745</v>
      </c>
      <c r="B6890" t="str">
        <f t="shared" si="107"/>
        <v>R01</v>
      </c>
      <c r="F6890" t="s">
        <v>26746</v>
      </c>
      <c r="G6890" t="s">
        <v>26747</v>
      </c>
    </row>
    <row r="6891" spans="1:7" x14ac:dyDescent="0.25">
      <c r="A6891" t="s">
        <v>26748</v>
      </c>
      <c r="B6891" t="str">
        <f t="shared" si="107"/>
        <v>R01</v>
      </c>
      <c r="F6891" t="s">
        <v>26749</v>
      </c>
      <c r="G6891" t="s">
        <v>26750</v>
      </c>
    </row>
    <row r="6892" spans="1:7" x14ac:dyDescent="0.25">
      <c r="A6892" t="s">
        <v>4489</v>
      </c>
      <c r="B6892" t="str">
        <f t="shared" si="107"/>
        <v>R02</v>
      </c>
      <c r="F6892" t="s">
        <v>4490</v>
      </c>
      <c r="G6892" t="s">
        <v>4491</v>
      </c>
    </row>
    <row r="6893" spans="1:7" x14ac:dyDescent="0.25">
      <c r="A6893" t="s">
        <v>26751</v>
      </c>
      <c r="B6893" t="str">
        <f t="shared" si="107"/>
        <v>R03</v>
      </c>
      <c r="F6893" t="s">
        <v>26752</v>
      </c>
      <c r="G6893" t="s">
        <v>26753</v>
      </c>
    </row>
    <row r="6894" spans="1:7" x14ac:dyDescent="0.25">
      <c r="A6894" t="s">
        <v>26754</v>
      </c>
      <c r="B6894" t="str">
        <f t="shared" si="107"/>
        <v>R03</v>
      </c>
      <c r="F6894" t="s">
        <v>26755</v>
      </c>
      <c r="G6894" t="s">
        <v>26756</v>
      </c>
    </row>
    <row r="6895" spans="1:7" x14ac:dyDescent="0.25">
      <c r="A6895" t="s">
        <v>26757</v>
      </c>
      <c r="B6895" t="str">
        <f t="shared" si="107"/>
        <v>R04</v>
      </c>
      <c r="F6895" t="s">
        <v>26758</v>
      </c>
      <c r="G6895" t="s">
        <v>26759</v>
      </c>
    </row>
    <row r="6896" spans="1:7" x14ac:dyDescent="0.25">
      <c r="A6896" t="s">
        <v>26760</v>
      </c>
      <c r="B6896" t="str">
        <f t="shared" si="107"/>
        <v>R04</v>
      </c>
      <c r="F6896" t="s">
        <v>26761</v>
      </c>
      <c r="G6896" t="s">
        <v>26762</v>
      </c>
    </row>
    <row r="6897" spans="1:7" x14ac:dyDescent="0.25">
      <c r="A6897" t="s">
        <v>26763</v>
      </c>
      <c r="B6897" t="str">
        <f t="shared" si="107"/>
        <v>R04</v>
      </c>
      <c r="F6897" t="s">
        <v>26764</v>
      </c>
      <c r="G6897" t="s">
        <v>26765</v>
      </c>
    </row>
    <row r="6898" spans="1:7" x14ac:dyDescent="0.25">
      <c r="A6898" t="s">
        <v>26766</v>
      </c>
      <c r="B6898" t="str">
        <f t="shared" si="107"/>
        <v>R04</v>
      </c>
      <c r="F6898" t="s">
        <v>26767</v>
      </c>
      <c r="G6898" t="s">
        <v>26768</v>
      </c>
    </row>
    <row r="6899" spans="1:7" x14ac:dyDescent="0.25">
      <c r="A6899" t="s">
        <v>26769</v>
      </c>
      <c r="B6899" t="str">
        <f t="shared" si="107"/>
        <v>R04</v>
      </c>
      <c r="F6899" t="s">
        <v>26770</v>
      </c>
      <c r="G6899" t="s">
        <v>26771</v>
      </c>
    </row>
    <row r="6900" spans="1:7" x14ac:dyDescent="0.25">
      <c r="A6900" t="s">
        <v>4498</v>
      </c>
      <c r="B6900" t="str">
        <f t="shared" si="107"/>
        <v>R05</v>
      </c>
      <c r="F6900" t="s">
        <v>4499</v>
      </c>
      <c r="G6900" t="s">
        <v>4500</v>
      </c>
    </row>
    <row r="6901" spans="1:7" x14ac:dyDescent="0.25">
      <c r="A6901" t="s">
        <v>26772</v>
      </c>
      <c r="B6901" t="str">
        <f t="shared" si="107"/>
        <v>R06</v>
      </c>
      <c r="F6901" t="s">
        <v>26773</v>
      </c>
      <c r="G6901" t="s">
        <v>26774</v>
      </c>
    </row>
    <row r="6902" spans="1:7" x14ac:dyDescent="0.25">
      <c r="A6902" t="s">
        <v>26775</v>
      </c>
      <c r="B6902" t="str">
        <f t="shared" si="107"/>
        <v>R06</v>
      </c>
      <c r="F6902" t="s">
        <v>26776</v>
      </c>
      <c r="G6902" t="s">
        <v>26777</v>
      </c>
    </row>
    <row r="6903" spans="1:7" x14ac:dyDescent="0.25">
      <c r="A6903" t="s">
        <v>26778</v>
      </c>
      <c r="B6903" t="str">
        <f t="shared" si="107"/>
        <v>R06</v>
      </c>
      <c r="F6903" t="s">
        <v>26779</v>
      </c>
      <c r="G6903" t="s">
        <v>26780</v>
      </c>
    </row>
    <row r="6904" spans="1:7" x14ac:dyDescent="0.25">
      <c r="A6904" t="s">
        <v>26781</v>
      </c>
      <c r="B6904" t="str">
        <f t="shared" si="107"/>
        <v>R06</v>
      </c>
      <c r="F6904" t="s">
        <v>26782</v>
      </c>
      <c r="G6904" t="s">
        <v>26783</v>
      </c>
    </row>
    <row r="6905" spans="1:7" x14ac:dyDescent="0.25">
      <c r="A6905" t="s">
        <v>26784</v>
      </c>
      <c r="B6905" t="str">
        <f t="shared" si="107"/>
        <v>R06</v>
      </c>
      <c r="F6905" t="s">
        <v>26785</v>
      </c>
      <c r="G6905" t="s">
        <v>26786</v>
      </c>
    </row>
    <row r="6906" spans="1:7" x14ac:dyDescent="0.25">
      <c r="A6906" t="s">
        <v>26787</v>
      </c>
      <c r="B6906" t="str">
        <f t="shared" si="107"/>
        <v>R06</v>
      </c>
      <c r="F6906" t="s">
        <v>26788</v>
      </c>
      <c r="G6906" t="s">
        <v>26789</v>
      </c>
    </row>
    <row r="6907" spans="1:7" x14ac:dyDescent="0.25">
      <c r="A6907" t="s">
        <v>26790</v>
      </c>
      <c r="B6907" t="str">
        <f t="shared" si="107"/>
        <v>R06</v>
      </c>
      <c r="F6907" t="s">
        <v>26791</v>
      </c>
      <c r="G6907" t="s">
        <v>26792</v>
      </c>
    </row>
    <row r="6908" spans="1:7" x14ac:dyDescent="0.25">
      <c r="A6908" t="s">
        <v>26793</v>
      </c>
      <c r="B6908" t="str">
        <f t="shared" si="107"/>
        <v>R06</v>
      </c>
      <c r="F6908" t="s">
        <v>26794</v>
      </c>
      <c r="G6908" t="s">
        <v>26795</v>
      </c>
    </row>
    <row r="6909" spans="1:7" x14ac:dyDescent="0.25">
      <c r="A6909" t="s">
        <v>26796</v>
      </c>
      <c r="B6909" t="str">
        <f t="shared" si="107"/>
        <v>R06</v>
      </c>
      <c r="F6909" t="s">
        <v>26797</v>
      </c>
      <c r="G6909" t="s">
        <v>26798</v>
      </c>
    </row>
    <row r="6910" spans="1:7" x14ac:dyDescent="0.25">
      <c r="A6910" t="s">
        <v>26799</v>
      </c>
      <c r="B6910" t="str">
        <f t="shared" si="107"/>
        <v>R07</v>
      </c>
      <c r="F6910" t="s">
        <v>26800</v>
      </c>
      <c r="G6910" t="s">
        <v>26801</v>
      </c>
    </row>
    <row r="6911" spans="1:7" x14ac:dyDescent="0.25">
      <c r="A6911" t="s">
        <v>26802</v>
      </c>
      <c r="B6911" t="str">
        <f t="shared" si="107"/>
        <v>R07</v>
      </c>
      <c r="F6911" t="s">
        <v>26803</v>
      </c>
      <c r="G6911" t="s">
        <v>26804</v>
      </c>
    </row>
    <row r="6912" spans="1:7" x14ac:dyDescent="0.25">
      <c r="A6912" t="s">
        <v>26805</v>
      </c>
      <c r="B6912" t="str">
        <f t="shared" si="107"/>
        <v>R07</v>
      </c>
      <c r="F6912" t="s">
        <v>26806</v>
      </c>
      <c r="G6912" t="s">
        <v>26807</v>
      </c>
    </row>
    <row r="6913" spans="1:7" x14ac:dyDescent="0.25">
      <c r="A6913" t="s">
        <v>26808</v>
      </c>
      <c r="B6913" t="str">
        <f t="shared" si="107"/>
        <v>R07</v>
      </c>
      <c r="F6913" t="s">
        <v>26809</v>
      </c>
      <c r="G6913" t="s">
        <v>26810</v>
      </c>
    </row>
    <row r="6914" spans="1:7" x14ac:dyDescent="0.25">
      <c r="A6914" t="s">
        <v>26811</v>
      </c>
      <c r="B6914" t="str">
        <f t="shared" si="107"/>
        <v>R07</v>
      </c>
      <c r="F6914" t="s">
        <v>26812</v>
      </c>
      <c r="G6914" t="s">
        <v>26813</v>
      </c>
    </row>
    <row r="6915" spans="1:7" x14ac:dyDescent="0.25">
      <c r="A6915" t="s">
        <v>26814</v>
      </c>
      <c r="B6915" t="str">
        <f t="shared" ref="B6915:B6978" si="108">LEFT(A6915,3)</f>
        <v>R09</v>
      </c>
      <c r="F6915" t="s">
        <v>5203</v>
      </c>
      <c r="G6915" t="s">
        <v>26815</v>
      </c>
    </row>
    <row r="6916" spans="1:7" x14ac:dyDescent="0.25">
      <c r="A6916" t="s">
        <v>26816</v>
      </c>
      <c r="B6916" t="str">
        <f t="shared" si="108"/>
        <v>R09</v>
      </c>
      <c r="F6916" t="s">
        <v>26817</v>
      </c>
      <c r="G6916" t="s">
        <v>26818</v>
      </c>
    </row>
    <row r="6917" spans="1:7" x14ac:dyDescent="0.25">
      <c r="A6917" t="s">
        <v>26819</v>
      </c>
      <c r="B6917" t="str">
        <f t="shared" si="108"/>
        <v>R09</v>
      </c>
      <c r="F6917" t="s">
        <v>26820</v>
      </c>
      <c r="G6917" t="s">
        <v>26821</v>
      </c>
    </row>
    <row r="6918" spans="1:7" x14ac:dyDescent="0.25">
      <c r="A6918" t="s">
        <v>26822</v>
      </c>
      <c r="B6918" t="str">
        <f t="shared" si="108"/>
        <v>R09</v>
      </c>
      <c r="F6918" t="s">
        <v>26823</v>
      </c>
      <c r="G6918" t="s">
        <v>26824</v>
      </c>
    </row>
    <row r="6919" spans="1:7" x14ac:dyDescent="0.25">
      <c r="A6919" t="s">
        <v>26825</v>
      </c>
      <c r="B6919" t="str">
        <f t="shared" si="108"/>
        <v>R09</v>
      </c>
      <c r="F6919" t="s">
        <v>26826</v>
      </c>
      <c r="G6919" t="s">
        <v>26827</v>
      </c>
    </row>
    <row r="6920" spans="1:7" x14ac:dyDescent="0.25">
      <c r="A6920" t="s">
        <v>26828</v>
      </c>
      <c r="B6920" t="str">
        <f t="shared" si="108"/>
        <v>R10</v>
      </c>
      <c r="F6920" t="s">
        <v>26829</v>
      </c>
      <c r="G6920" t="s">
        <v>26830</v>
      </c>
    </row>
    <row r="6921" spans="1:7" x14ac:dyDescent="0.25">
      <c r="A6921" t="s">
        <v>26831</v>
      </c>
      <c r="B6921" t="str">
        <f t="shared" si="108"/>
        <v>R10</v>
      </c>
      <c r="F6921" t="s">
        <v>26832</v>
      </c>
      <c r="G6921" t="s">
        <v>26833</v>
      </c>
    </row>
    <row r="6922" spans="1:7" x14ac:dyDescent="0.25">
      <c r="A6922" t="s">
        <v>26834</v>
      </c>
      <c r="B6922" t="str">
        <f t="shared" si="108"/>
        <v>R10</v>
      </c>
      <c r="F6922" t="s">
        <v>26835</v>
      </c>
      <c r="G6922" t="s">
        <v>26836</v>
      </c>
    </row>
    <row r="6923" spans="1:7" x14ac:dyDescent="0.25">
      <c r="A6923" t="s">
        <v>26837</v>
      </c>
      <c r="B6923" t="str">
        <f t="shared" si="108"/>
        <v>R10</v>
      </c>
      <c r="F6923" t="s">
        <v>26838</v>
      </c>
      <c r="G6923" t="s">
        <v>26839</v>
      </c>
    </row>
    <row r="6924" spans="1:7" x14ac:dyDescent="0.25">
      <c r="A6924" t="s">
        <v>26840</v>
      </c>
      <c r="B6924" t="str">
        <f t="shared" si="108"/>
        <v>R10</v>
      </c>
      <c r="F6924" t="s">
        <v>26841</v>
      </c>
      <c r="G6924" t="s">
        <v>26842</v>
      </c>
    </row>
    <row r="6925" spans="1:7" x14ac:dyDescent="0.25">
      <c r="A6925" t="s">
        <v>4511</v>
      </c>
      <c r="B6925" t="str">
        <f t="shared" si="108"/>
        <v>R11</v>
      </c>
      <c r="F6925" t="s">
        <v>4512</v>
      </c>
      <c r="G6925" t="s">
        <v>4513</v>
      </c>
    </row>
    <row r="6926" spans="1:7" x14ac:dyDescent="0.25">
      <c r="A6926" t="s">
        <v>4514</v>
      </c>
      <c r="B6926" t="str">
        <f t="shared" si="108"/>
        <v>R12</v>
      </c>
      <c r="F6926" t="s">
        <v>4515</v>
      </c>
      <c r="G6926" t="s">
        <v>4516</v>
      </c>
    </row>
    <row r="6927" spans="1:7" x14ac:dyDescent="0.25">
      <c r="A6927" t="s">
        <v>4517</v>
      </c>
      <c r="B6927" t="str">
        <f t="shared" si="108"/>
        <v>R13</v>
      </c>
      <c r="F6927" t="s">
        <v>4518</v>
      </c>
      <c r="G6927" t="s">
        <v>4519</v>
      </c>
    </row>
    <row r="6928" spans="1:7" x14ac:dyDescent="0.25">
      <c r="A6928" t="s">
        <v>4520</v>
      </c>
      <c r="B6928" t="str">
        <f t="shared" si="108"/>
        <v>R14</v>
      </c>
      <c r="F6928" t="s">
        <v>4521</v>
      </c>
      <c r="G6928" t="s">
        <v>4522</v>
      </c>
    </row>
    <row r="6929" spans="1:7" x14ac:dyDescent="0.25">
      <c r="A6929" t="s">
        <v>4523</v>
      </c>
      <c r="B6929" t="str">
        <f t="shared" si="108"/>
        <v>R15</v>
      </c>
      <c r="F6929" t="s">
        <v>4524</v>
      </c>
      <c r="G6929" t="s">
        <v>4525</v>
      </c>
    </row>
    <row r="6930" spans="1:7" x14ac:dyDescent="0.25">
      <c r="A6930" t="s">
        <v>26843</v>
      </c>
      <c r="B6930" t="str">
        <f t="shared" si="108"/>
        <v>R16</v>
      </c>
      <c r="F6930" t="s">
        <v>26844</v>
      </c>
      <c r="G6930" t="s">
        <v>26845</v>
      </c>
    </row>
    <row r="6931" spans="1:7" x14ac:dyDescent="0.25">
      <c r="A6931" t="s">
        <v>26846</v>
      </c>
      <c r="B6931" t="str">
        <f t="shared" si="108"/>
        <v>R16</v>
      </c>
      <c r="F6931" t="s">
        <v>26847</v>
      </c>
      <c r="G6931" t="s">
        <v>26848</v>
      </c>
    </row>
    <row r="6932" spans="1:7" x14ac:dyDescent="0.25">
      <c r="A6932" t="s">
        <v>26849</v>
      </c>
      <c r="B6932" t="str">
        <f t="shared" si="108"/>
        <v>R16</v>
      </c>
      <c r="F6932" t="s">
        <v>26850</v>
      </c>
      <c r="G6932" t="s">
        <v>26851</v>
      </c>
    </row>
    <row r="6933" spans="1:7" x14ac:dyDescent="0.25">
      <c r="A6933" t="s">
        <v>4529</v>
      </c>
      <c r="B6933" t="str">
        <f t="shared" si="108"/>
        <v>R17</v>
      </c>
      <c r="F6933" t="s">
        <v>4530</v>
      </c>
      <c r="G6933" t="s">
        <v>4531</v>
      </c>
    </row>
    <row r="6934" spans="1:7" x14ac:dyDescent="0.25">
      <c r="A6934" t="s">
        <v>4532</v>
      </c>
      <c r="B6934" t="str">
        <f t="shared" si="108"/>
        <v>R18</v>
      </c>
      <c r="F6934" t="s">
        <v>4533</v>
      </c>
      <c r="G6934" t="s">
        <v>4534</v>
      </c>
    </row>
    <row r="6935" spans="1:7" x14ac:dyDescent="0.25">
      <c r="A6935" t="s">
        <v>26852</v>
      </c>
      <c r="B6935" t="str">
        <f t="shared" si="108"/>
        <v>R19</v>
      </c>
      <c r="F6935" t="s">
        <v>26853</v>
      </c>
      <c r="G6935" t="s">
        <v>26854</v>
      </c>
    </row>
    <row r="6936" spans="1:7" x14ac:dyDescent="0.25">
      <c r="A6936" t="s">
        <v>26855</v>
      </c>
      <c r="B6936" t="str">
        <f t="shared" si="108"/>
        <v>R19</v>
      </c>
      <c r="F6936" t="s">
        <v>26856</v>
      </c>
      <c r="G6936" t="s">
        <v>26857</v>
      </c>
    </row>
    <row r="6937" spans="1:7" x14ac:dyDescent="0.25">
      <c r="A6937" t="s">
        <v>26858</v>
      </c>
      <c r="B6937" t="str">
        <f t="shared" si="108"/>
        <v>R19</v>
      </c>
      <c r="F6937" t="s">
        <v>26859</v>
      </c>
      <c r="G6937" t="s">
        <v>26860</v>
      </c>
    </row>
    <row r="6938" spans="1:7" x14ac:dyDescent="0.25">
      <c r="A6938" t="s">
        <v>26861</v>
      </c>
      <c r="B6938" t="str">
        <f t="shared" si="108"/>
        <v>R19</v>
      </c>
      <c r="F6938" t="s">
        <v>26862</v>
      </c>
      <c r="G6938" t="s">
        <v>26863</v>
      </c>
    </row>
    <row r="6939" spans="1:7" x14ac:dyDescent="0.25">
      <c r="A6939" t="s">
        <v>26864</v>
      </c>
      <c r="B6939" t="str">
        <f t="shared" si="108"/>
        <v>R19</v>
      </c>
      <c r="F6939" t="s">
        <v>26865</v>
      </c>
      <c r="G6939" t="s">
        <v>26866</v>
      </c>
    </row>
    <row r="6940" spans="1:7" x14ac:dyDescent="0.25">
      <c r="A6940" t="s">
        <v>26867</v>
      </c>
      <c r="B6940" t="str">
        <f t="shared" si="108"/>
        <v>R19</v>
      </c>
      <c r="F6940" t="s">
        <v>26868</v>
      </c>
      <c r="G6940" t="s">
        <v>26869</v>
      </c>
    </row>
    <row r="6941" spans="1:7" x14ac:dyDescent="0.25">
      <c r="A6941" t="s">
        <v>26870</v>
      </c>
      <c r="B6941" t="str">
        <f t="shared" si="108"/>
        <v>R19</v>
      </c>
      <c r="F6941" t="s">
        <v>26871</v>
      </c>
      <c r="G6941" t="s">
        <v>26872</v>
      </c>
    </row>
    <row r="6942" spans="1:7" x14ac:dyDescent="0.25">
      <c r="A6942" t="s">
        <v>26873</v>
      </c>
      <c r="B6942" t="str">
        <f t="shared" si="108"/>
        <v>R19</v>
      </c>
      <c r="F6942" t="s">
        <v>26874</v>
      </c>
      <c r="G6942" t="s">
        <v>26875</v>
      </c>
    </row>
    <row r="6943" spans="1:7" x14ac:dyDescent="0.25">
      <c r="A6943" t="s">
        <v>26876</v>
      </c>
      <c r="B6943" t="str">
        <f t="shared" si="108"/>
        <v>R20</v>
      </c>
      <c r="F6943" t="s">
        <v>26877</v>
      </c>
      <c r="G6943" t="s">
        <v>26878</v>
      </c>
    </row>
    <row r="6944" spans="1:7" x14ac:dyDescent="0.25">
      <c r="A6944" t="s">
        <v>26879</v>
      </c>
      <c r="B6944" t="str">
        <f t="shared" si="108"/>
        <v>R20</v>
      </c>
      <c r="F6944" t="s">
        <v>26880</v>
      </c>
      <c r="G6944" t="s">
        <v>26881</v>
      </c>
    </row>
    <row r="6945" spans="1:7" x14ac:dyDescent="0.25">
      <c r="A6945" t="s">
        <v>26882</v>
      </c>
      <c r="B6945" t="str">
        <f t="shared" si="108"/>
        <v>R20</v>
      </c>
      <c r="F6945" t="s">
        <v>26883</v>
      </c>
      <c r="G6945" t="s">
        <v>26884</v>
      </c>
    </row>
    <row r="6946" spans="1:7" x14ac:dyDescent="0.25">
      <c r="A6946" t="s">
        <v>26885</v>
      </c>
      <c r="B6946" t="str">
        <f t="shared" si="108"/>
        <v>R20</v>
      </c>
      <c r="F6946" t="s">
        <v>26886</v>
      </c>
      <c r="G6946" t="s">
        <v>26887</v>
      </c>
    </row>
    <row r="6947" spans="1:7" x14ac:dyDescent="0.25">
      <c r="A6947" t="s">
        <v>26888</v>
      </c>
      <c r="B6947" t="str">
        <f t="shared" si="108"/>
        <v>R20</v>
      </c>
      <c r="F6947" t="s">
        <v>26889</v>
      </c>
      <c r="G6947" t="s">
        <v>26890</v>
      </c>
    </row>
    <row r="6948" spans="1:7" x14ac:dyDescent="0.25">
      <c r="A6948" t="s">
        <v>4539</v>
      </c>
      <c r="B6948" t="str">
        <f t="shared" si="108"/>
        <v>R21</v>
      </c>
      <c r="F6948" t="s">
        <v>4540</v>
      </c>
      <c r="G6948" t="s">
        <v>4541</v>
      </c>
    </row>
    <row r="6949" spans="1:7" x14ac:dyDescent="0.25">
      <c r="A6949" t="s">
        <v>26891</v>
      </c>
      <c r="B6949" t="str">
        <f t="shared" si="108"/>
        <v>R22</v>
      </c>
      <c r="F6949" t="s">
        <v>26892</v>
      </c>
      <c r="G6949" t="s">
        <v>26893</v>
      </c>
    </row>
    <row r="6950" spans="1:7" x14ac:dyDescent="0.25">
      <c r="A6950" t="s">
        <v>26894</v>
      </c>
      <c r="B6950" t="str">
        <f t="shared" si="108"/>
        <v>R22</v>
      </c>
      <c r="F6950" t="s">
        <v>26895</v>
      </c>
      <c r="G6950" t="s">
        <v>26896</v>
      </c>
    </row>
    <row r="6951" spans="1:7" x14ac:dyDescent="0.25">
      <c r="A6951" t="s">
        <v>26897</v>
      </c>
      <c r="B6951" t="str">
        <f t="shared" si="108"/>
        <v>R22</v>
      </c>
      <c r="F6951" t="s">
        <v>26898</v>
      </c>
      <c r="G6951" t="s">
        <v>26899</v>
      </c>
    </row>
    <row r="6952" spans="1:7" x14ac:dyDescent="0.25">
      <c r="A6952" t="s">
        <v>26900</v>
      </c>
      <c r="B6952" t="str">
        <f t="shared" si="108"/>
        <v>R22</v>
      </c>
      <c r="F6952" t="s">
        <v>26901</v>
      </c>
      <c r="G6952" t="s">
        <v>26902</v>
      </c>
    </row>
    <row r="6953" spans="1:7" x14ac:dyDescent="0.25">
      <c r="A6953" t="s">
        <v>26903</v>
      </c>
      <c r="B6953" t="str">
        <f t="shared" si="108"/>
        <v>R22</v>
      </c>
      <c r="F6953" t="s">
        <v>26904</v>
      </c>
      <c r="G6953" t="s">
        <v>26905</v>
      </c>
    </row>
    <row r="6954" spans="1:7" x14ac:dyDescent="0.25">
      <c r="A6954" t="s">
        <v>26906</v>
      </c>
      <c r="B6954" t="str">
        <f t="shared" si="108"/>
        <v>R22</v>
      </c>
      <c r="F6954" t="s">
        <v>26907</v>
      </c>
      <c r="G6954" t="s">
        <v>26908</v>
      </c>
    </row>
    <row r="6955" spans="1:7" x14ac:dyDescent="0.25">
      <c r="A6955" t="s">
        <v>26909</v>
      </c>
      <c r="B6955" t="str">
        <f t="shared" si="108"/>
        <v>R22</v>
      </c>
      <c r="F6955" t="s">
        <v>26910</v>
      </c>
      <c r="G6955" t="s">
        <v>26911</v>
      </c>
    </row>
    <row r="6956" spans="1:7" x14ac:dyDescent="0.25">
      <c r="A6956" t="s">
        <v>26912</v>
      </c>
      <c r="B6956" t="str">
        <f t="shared" si="108"/>
        <v>R23</v>
      </c>
      <c r="F6956" t="s">
        <v>26913</v>
      </c>
      <c r="G6956" t="s">
        <v>26914</v>
      </c>
    </row>
    <row r="6957" spans="1:7" x14ac:dyDescent="0.25">
      <c r="A6957" t="s">
        <v>26915</v>
      </c>
      <c r="B6957" t="str">
        <f t="shared" si="108"/>
        <v>R23</v>
      </c>
      <c r="F6957" t="s">
        <v>26916</v>
      </c>
      <c r="G6957" t="s">
        <v>26917</v>
      </c>
    </row>
    <row r="6958" spans="1:7" x14ac:dyDescent="0.25">
      <c r="A6958" t="s">
        <v>26918</v>
      </c>
      <c r="B6958" t="str">
        <f t="shared" si="108"/>
        <v>R23</v>
      </c>
      <c r="F6958" t="s">
        <v>26919</v>
      </c>
      <c r="G6958" t="s">
        <v>26920</v>
      </c>
    </row>
    <row r="6959" spans="1:7" x14ac:dyDescent="0.25">
      <c r="A6959" t="s">
        <v>26921</v>
      </c>
      <c r="B6959" t="str">
        <f t="shared" si="108"/>
        <v>R23</v>
      </c>
      <c r="F6959" t="s">
        <v>26922</v>
      </c>
      <c r="G6959" t="s">
        <v>26923</v>
      </c>
    </row>
    <row r="6960" spans="1:7" x14ac:dyDescent="0.25">
      <c r="A6960" t="s">
        <v>26924</v>
      </c>
      <c r="B6960" t="str">
        <f t="shared" si="108"/>
        <v>R23</v>
      </c>
      <c r="F6960" t="s">
        <v>26925</v>
      </c>
      <c r="G6960" t="s">
        <v>26926</v>
      </c>
    </row>
    <row r="6961" spans="1:7" x14ac:dyDescent="0.25">
      <c r="A6961" t="s">
        <v>26927</v>
      </c>
      <c r="B6961" t="str">
        <f t="shared" si="108"/>
        <v>R23</v>
      </c>
      <c r="F6961" t="s">
        <v>26928</v>
      </c>
      <c r="G6961" t="s">
        <v>26929</v>
      </c>
    </row>
    <row r="6962" spans="1:7" x14ac:dyDescent="0.25">
      <c r="A6962" t="s">
        <v>26930</v>
      </c>
      <c r="B6962" t="str">
        <f t="shared" si="108"/>
        <v>R25</v>
      </c>
      <c r="F6962" t="s">
        <v>26931</v>
      </c>
      <c r="G6962" t="s">
        <v>26932</v>
      </c>
    </row>
    <row r="6963" spans="1:7" x14ac:dyDescent="0.25">
      <c r="A6963" t="s">
        <v>26933</v>
      </c>
      <c r="B6963" t="str">
        <f t="shared" si="108"/>
        <v>R25</v>
      </c>
      <c r="F6963" t="s">
        <v>26934</v>
      </c>
      <c r="G6963" t="s">
        <v>26935</v>
      </c>
    </row>
    <row r="6964" spans="1:7" x14ac:dyDescent="0.25">
      <c r="A6964" t="s">
        <v>26936</v>
      </c>
      <c r="B6964" t="str">
        <f t="shared" si="108"/>
        <v>R25</v>
      </c>
      <c r="F6964" t="s">
        <v>26937</v>
      </c>
      <c r="G6964" t="s">
        <v>26938</v>
      </c>
    </row>
    <row r="6965" spans="1:7" x14ac:dyDescent="0.25">
      <c r="A6965" t="s">
        <v>26939</v>
      </c>
      <c r="B6965" t="str">
        <f t="shared" si="108"/>
        <v>R25</v>
      </c>
      <c r="F6965" t="s">
        <v>26940</v>
      </c>
      <c r="G6965" t="s">
        <v>26941</v>
      </c>
    </row>
    <row r="6966" spans="1:7" x14ac:dyDescent="0.25">
      <c r="A6966" t="s">
        <v>26942</v>
      </c>
      <c r="B6966" t="str">
        <f t="shared" si="108"/>
        <v>R25</v>
      </c>
      <c r="F6966" t="s">
        <v>26943</v>
      </c>
      <c r="G6966" t="s">
        <v>26944</v>
      </c>
    </row>
    <row r="6967" spans="1:7" x14ac:dyDescent="0.25">
      <c r="A6967" t="s">
        <v>26945</v>
      </c>
      <c r="B6967" t="str">
        <f t="shared" si="108"/>
        <v>R26</v>
      </c>
      <c r="F6967" t="s">
        <v>26946</v>
      </c>
      <c r="G6967" t="s">
        <v>26947</v>
      </c>
    </row>
    <row r="6968" spans="1:7" x14ac:dyDescent="0.25">
      <c r="A6968" t="s">
        <v>26948</v>
      </c>
      <c r="B6968" t="str">
        <f t="shared" si="108"/>
        <v>R26</v>
      </c>
      <c r="F6968" t="s">
        <v>26949</v>
      </c>
      <c r="G6968" t="s">
        <v>26950</v>
      </c>
    </row>
    <row r="6969" spans="1:7" x14ac:dyDescent="0.25">
      <c r="A6969" t="s">
        <v>26951</v>
      </c>
      <c r="B6969" t="str">
        <f t="shared" si="108"/>
        <v>R26</v>
      </c>
      <c r="F6969" t="s">
        <v>26952</v>
      </c>
      <c r="G6969" t="s">
        <v>26953</v>
      </c>
    </row>
    <row r="6970" spans="1:7" x14ac:dyDescent="0.25">
      <c r="A6970" t="s">
        <v>26954</v>
      </c>
      <c r="B6970" t="str">
        <f t="shared" si="108"/>
        <v>R26</v>
      </c>
      <c r="F6970" t="s">
        <v>26955</v>
      </c>
      <c r="G6970" t="s">
        <v>26956</v>
      </c>
    </row>
    <row r="6971" spans="1:7" x14ac:dyDescent="0.25">
      <c r="A6971" t="s">
        <v>26957</v>
      </c>
      <c r="B6971" t="str">
        <f t="shared" si="108"/>
        <v>R27</v>
      </c>
      <c r="F6971" t="s">
        <v>26958</v>
      </c>
      <c r="G6971" t="s">
        <v>26959</v>
      </c>
    </row>
    <row r="6972" spans="1:7" x14ac:dyDescent="0.25">
      <c r="A6972" t="s">
        <v>26960</v>
      </c>
      <c r="B6972" t="str">
        <f t="shared" si="108"/>
        <v>R27</v>
      </c>
      <c r="F6972" t="s">
        <v>26961</v>
      </c>
      <c r="G6972" t="s">
        <v>26962</v>
      </c>
    </row>
    <row r="6973" spans="1:7" x14ac:dyDescent="0.25">
      <c r="A6973" t="s">
        <v>26963</v>
      </c>
      <c r="B6973" t="str">
        <f t="shared" si="108"/>
        <v>R29</v>
      </c>
      <c r="F6973" t="s">
        <v>26964</v>
      </c>
      <c r="G6973" t="s">
        <v>26965</v>
      </c>
    </row>
    <row r="6974" spans="1:7" x14ac:dyDescent="0.25">
      <c r="A6974" t="s">
        <v>26966</v>
      </c>
      <c r="B6974" t="str">
        <f t="shared" si="108"/>
        <v>R29</v>
      </c>
      <c r="F6974" t="s">
        <v>26967</v>
      </c>
      <c r="G6974" t="s">
        <v>26968</v>
      </c>
    </row>
    <row r="6975" spans="1:7" x14ac:dyDescent="0.25">
      <c r="A6975" t="s">
        <v>26969</v>
      </c>
      <c r="B6975" t="str">
        <f t="shared" si="108"/>
        <v>R29</v>
      </c>
      <c r="F6975" t="s">
        <v>26970</v>
      </c>
      <c r="G6975" t="s">
        <v>26971</v>
      </c>
    </row>
    <row r="6976" spans="1:7" x14ac:dyDescent="0.25">
      <c r="A6976" t="s">
        <v>26972</v>
      </c>
      <c r="B6976" t="str">
        <f t="shared" si="108"/>
        <v>R29</v>
      </c>
      <c r="F6976" t="s">
        <v>26973</v>
      </c>
      <c r="G6976" t="s">
        <v>26974</v>
      </c>
    </row>
    <row r="6977" spans="1:7" x14ac:dyDescent="0.25">
      <c r="A6977" t="s">
        <v>26975</v>
      </c>
      <c r="B6977" t="str">
        <f t="shared" si="108"/>
        <v>R29</v>
      </c>
      <c r="F6977" t="s">
        <v>26976</v>
      </c>
      <c r="G6977" t="s">
        <v>26977</v>
      </c>
    </row>
    <row r="6978" spans="1:7" x14ac:dyDescent="0.25">
      <c r="A6978" t="s">
        <v>26978</v>
      </c>
      <c r="B6978" t="str">
        <f t="shared" si="108"/>
        <v>R29</v>
      </c>
      <c r="F6978" t="s">
        <v>26979</v>
      </c>
      <c r="G6978" t="s">
        <v>26980</v>
      </c>
    </row>
    <row r="6979" spans="1:7" x14ac:dyDescent="0.25">
      <c r="A6979" t="s">
        <v>26981</v>
      </c>
      <c r="B6979" t="str">
        <f t="shared" ref="B6979:B7042" si="109">LEFT(A6979,3)</f>
        <v>R29</v>
      </c>
      <c r="F6979" t="s">
        <v>26982</v>
      </c>
      <c r="G6979" t="s">
        <v>26983</v>
      </c>
    </row>
    <row r="6980" spans="1:7" x14ac:dyDescent="0.25">
      <c r="A6980" t="s">
        <v>26984</v>
      </c>
      <c r="B6980" t="str">
        <f t="shared" si="109"/>
        <v>R30</v>
      </c>
      <c r="F6980" t="s">
        <v>26985</v>
      </c>
      <c r="G6980" t="s">
        <v>26986</v>
      </c>
    </row>
    <row r="6981" spans="1:7" x14ac:dyDescent="0.25">
      <c r="A6981" t="s">
        <v>26987</v>
      </c>
      <c r="B6981" t="str">
        <f t="shared" si="109"/>
        <v>R30</v>
      </c>
      <c r="F6981" t="s">
        <v>26988</v>
      </c>
      <c r="G6981" t="s">
        <v>26989</v>
      </c>
    </row>
    <row r="6982" spans="1:7" x14ac:dyDescent="0.25">
      <c r="A6982" t="s">
        <v>26990</v>
      </c>
      <c r="B6982" t="str">
        <f t="shared" si="109"/>
        <v>R30</v>
      </c>
      <c r="F6982" t="s">
        <v>26991</v>
      </c>
      <c r="G6982" t="s">
        <v>26992</v>
      </c>
    </row>
    <row r="6983" spans="1:7" x14ac:dyDescent="0.25">
      <c r="A6983" t="s">
        <v>4559</v>
      </c>
      <c r="B6983" t="str">
        <f t="shared" si="109"/>
        <v>R31</v>
      </c>
      <c r="F6983" t="s">
        <v>4560</v>
      </c>
      <c r="G6983" t="s">
        <v>4561</v>
      </c>
    </row>
    <row r="6984" spans="1:7" x14ac:dyDescent="0.25">
      <c r="A6984" t="s">
        <v>4562</v>
      </c>
      <c r="B6984" t="str">
        <f t="shared" si="109"/>
        <v>R32</v>
      </c>
      <c r="F6984" t="s">
        <v>4563</v>
      </c>
      <c r="G6984" t="s">
        <v>4564</v>
      </c>
    </row>
    <row r="6985" spans="1:7" x14ac:dyDescent="0.25">
      <c r="A6985" t="s">
        <v>4565</v>
      </c>
      <c r="B6985" t="str">
        <f t="shared" si="109"/>
        <v>R33</v>
      </c>
      <c r="F6985" t="s">
        <v>4566</v>
      </c>
      <c r="G6985" t="s">
        <v>4567</v>
      </c>
    </row>
    <row r="6986" spans="1:7" x14ac:dyDescent="0.25">
      <c r="A6986" t="s">
        <v>4568</v>
      </c>
      <c r="B6986" t="str">
        <f t="shared" si="109"/>
        <v>R34</v>
      </c>
      <c r="F6986" t="s">
        <v>4569</v>
      </c>
      <c r="G6986" t="s">
        <v>4570</v>
      </c>
    </row>
    <row r="6987" spans="1:7" x14ac:dyDescent="0.25">
      <c r="A6987" t="s">
        <v>4571</v>
      </c>
      <c r="B6987" t="str">
        <f t="shared" si="109"/>
        <v>R35</v>
      </c>
      <c r="F6987" t="s">
        <v>4572</v>
      </c>
      <c r="G6987" t="s">
        <v>4573</v>
      </c>
    </row>
    <row r="6988" spans="1:7" x14ac:dyDescent="0.25">
      <c r="A6988" t="s">
        <v>4574</v>
      </c>
      <c r="B6988" t="str">
        <f t="shared" si="109"/>
        <v>R36</v>
      </c>
      <c r="F6988" t="s">
        <v>4575</v>
      </c>
      <c r="G6988" t="s">
        <v>4576</v>
      </c>
    </row>
    <row r="6989" spans="1:7" x14ac:dyDescent="0.25">
      <c r="A6989" t="s">
        <v>26993</v>
      </c>
      <c r="B6989" t="str">
        <f t="shared" si="109"/>
        <v>R39</v>
      </c>
      <c r="F6989" t="s">
        <v>26994</v>
      </c>
      <c r="G6989" t="s">
        <v>26995</v>
      </c>
    </row>
    <row r="6990" spans="1:7" x14ac:dyDescent="0.25">
      <c r="A6990" t="s">
        <v>26996</v>
      </c>
      <c r="B6990" t="str">
        <f t="shared" si="109"/>
        <v>R39</v>
      </c>
      <c r="F6990" t="s">
        <v>26997</v>
      </c>
      <c r="G6990" t="s">
        <v>26998</v>
      </c>
    </row>
    <row r="6991" spans="1:7" x14ac:dyDescent="0.25">
      <c r="A6991" t="s">
        <v>26999</v>
      </c>
      <c r="B6991" t="str">
        <f t="shared" si="109"/>
        <v>R39</v>
      </c>
      <c r="F6991" t="s">
        <v>27000</v>
      </c>
      <c r="G6991" t="s">
        <v>27001</v>
      </c>
    </row>
    <row r="6992" spans="1:7" x14ac:dyDescent="0.25">
      <c r="A6992" t="s">
        <v>27002</v>
      </c>
      <c r="B6992" t="str">
        <f t="shared" si="109"/>
        <v>R39</v>
      </c>
      <c r="F6992" t="s">
        <v>27003</v>
      </c>
      <c r="G6992" t="s">
        <v>27004</v>
      </c>
    </row>
    <row r="6993" spans="1:7" x14ac:dyDescent="0.25">
      <c r="A6993" t="s">
        <v>27005</v>
      </c>
      <c r="B6993" t="str">
        <f t="shared" si="109"/>
        <v>R40</v>
      </c>
      <c r="F6993" t="s">
        <v>27006</v>
      </c>
      <c r="G6993" t="s">
        <v>27007</v>
      </c>
    </row>
    <row r="6994" spans="1:7" x14ac:dyDescent="0.25">
      <c r="A6994" t="s">
        <v>27008</v>
      </c>
      <c r="B6994" t="str">
        <f t="shared" si="109"/>
        <v>R40</v>
      </c>
      <c r="F6994" t="s">
        <v>27009</v>
      </c>
      <c r="G6994" t="s">
        <v>27010</v>
      </c>
    </row>
    <row r="6995" spans="1:7" x14ac:dyDescent="0.25">
      <c r="A6995" t="s">
        <v>27011</v>
      </c>
      <c r="B6995" t="str">
        <f t="shared" si="109"/>
        <v>R40</v>
      </c>
      <c r="F6995" t="s">
        <v>27012</v>
      </c>
      <c r="G6995" t="s">
        <v>27013</v>
      </c>
    </row>
    <row r="6996" spans="1:7" x14ac:dyDescent="0.25">
      <c r="A6996" t="s">
        <v>27014</v>
      </c>
      <c r="B6996" t="str">
        <f t="shared" si="109"/>
        <v>R41</v>
      </c>
      <c r="F6996" t="s">
        <v>27015</v>
      </c>
      <c r="G6996" t="s">
        <v>27016</v>
      </c>
    </row>
    <row r="6997" spans="1:7" x14ac:dyDescent="0.25">
      <c r="A6997" t="s">
        <v>27017</v>
      </c>
      <c r="B6997" t="str">
        <f t="shared" si="109"/>
        <v>R41</v>
      </c>
      <c r="F6997" t="s">
        <v>27018</v>
      </c>
      <c r="G6997" t="s">
        <v>27019</v>
      </c>
    </row>
    <row r="6998" spans="1:7" x14ac:dyDescent="0.25">
      <c r="A6998" t="s">
        <v>27020</v>
      </c>
      <c r="B6998" t="str">
        <f t="shared" si="109"/>
        <v>R41</v>
      </c>
      <c r="F6998" t="s">
        <v>27021</v>
      </c>
      <c r="G6998" t="s">
        <v>27022</v>
      </c>
    </row>
    <row r="6999" spans="1:7" x14ac:dyDescent="0.25">
      <c r="A6999" t="s">
        <v>27023</v>
      </c>
      <c r="B6999" t="str">
        <f t="shared" si="109"/>
        <v>R41</v>
      </c>
      <c r="F6999" t="s">
        <v>27024</v>
      </c>
      <c r="G6999" t="s">
        <v>27025</v>
      </c>
    </row>
    <row r="7000" spans="1:7" x14ac:dyDescent="0.25">
      <c r="A7000" t="s">
        <v>27026</v>
      </c>
      <c r="B7000" t="str">
        <f t="shared" si="109"/>
        <v>R41</v>
      </c>
      <c r="F7000" t="s">
        <v>27027</v>
      </c>
      <c r="G7000" t="s">
        <v>27028</v>
      </c>
    </row>
    <row r="7001" spans="1:7" x14ac:dyDescent="0.25">
      <c r="A7001" t="s">
        <v>4584</v>
      </c>
      <c r="B7001" t="str">
        <f t="shared" si="109"/>
        <v>R42</v>
      </c>
      <c r="F7001" t="s">
        <v>4585</v>
      </c>
      <c r="G7001" t="s">
        <v>4586</v>
      </c>
    </row>
    <row r="7002" spans="1:7" x14ac:dyDescent="0.25">
      <c r="A7002" t="s">
        <v>27029</v>
      </c>
      <c r="B7002" t="str">
        <f t="shared" si="109"/>
        <v>R43</v>
      </c>
      <c r="F7002" t="s">
        <v>27030</v>
      </c>
      <c r="G7002" t="s">
        <v>27031</v>
      </c>
    </row>
    <row r="7003" spans="1:7" x14ac:dyDescent="0.25">
      <c r="A7003" t="s">
        <v>27032</v>
      </c>
      <c r="B7003" t="str">
        <f t="shared" si="109"/>
        <v>R43</v>
      </c>
      <c r="F7003" t="s">
        <v>27033</v>
      </c>
      <c r="G7003" t="s">
        <v>27034</v>
      </c>
    </row>
    <row r="7004" spans="1:7" x14ac:dyDescent="0.25">
      <c r="A7004" t="s">
        <v>27035</v>
      </c>
      <c r="B7004" t="str">
        <f t="shared" si="109"/>
        <v>R43</v>
      </c>
      <c r="F7004" t="s">
        <v>27036</v>
      </c>
      <c r="G7004" t="s">
        <v>27037</v>
      </c>
    </row>
    <row r="7005" spans="1:7" x14ac:dyDescent="0.25">
      <c r="A7005" t="s">
        <v>27038</v>
      </c>
      <c r="B7005" t="str">
        <f t="shared" si="109"/>
        <v>R43</v>
      </c>
      <c r="F7005" t="s">
        <v>27039</v>
      </c>
      <c r="G7005" t="s">
        <v>27040</v>
      </c>
    </row>
    <row r="7006" spans="1:7" x14ac:dyDescent="0.25">
      <c r="A7006" t="s">
        <v>27041</v>
      </c>
      <c r="B7006" t="str">
        <f t="shared" si="109"/>
        <v>R44</v>
      </c>
      <c r="F7006" t="s">
        <v>27042</v>
      </c>
      <c r="G7006" t="s">
        <v>27043</v>
      </c>
    </row>
    <row r="7007" spans="1:7" x14ac:dyDescent="0.25">
      <c r="A7007" t="s">
        <v>27044</v>
      </c>
      <c r="B7007" t="str">
        <f t="shared" si="109"/>
        <v>R44</v>
      </c>
      <c r="F7007" t="s">
        <v>27045</v>
      </c>
      <c r="G7007" t="s">
        <v>27046</v>
      </c>
    </row>
    <row r="7008" spans="1:7" x14ac:dyDescent="0.25">
      <c r="A7008" t="s">
        <v>27047</v>
      </c>
      <c r="B7008" t="str">
        <f t="shared" si="109"/>
        <v>R44</v>
      </c>
      <c r="F7008" t="s">
        <v>27048</v>
      </c>
      <c r="G7008" t="s">
        <v>27049</v>
      </c>
    </row>
    <row r="7009" spans="1:7" x14ac:dyDescent="0.25">
      <c r="A7009" t="s">
        <v>27050</v>
      </c>
      <c r="B7009" t="str">
        <f t="shared" si="109"/>
        <v>R44</v>
      </c>
      <c r="F7009" t="s">
        <v>27051</v>
      </c>
      <c r="G7009" t="s">
        <v>27052</v>
      </c>
    </row>
    <row r="7010" spans="1:7" x14ac:dyDescent="0.25">
      <c r="A7010" t="s">
        <v>27053</v>
      </c>
      <c r="B7010" t="str">
        <f t="shared" si="109"/>
        <v>R44</v>
      </c>
      <c r="F7010" t="s">
        <v>27054</v>
      </c>
      <c r="G7010" t="s">
        <v>27055</v>
      </c>
    </row>
    <row r="7011" spans="1:7" x14ac:dyDescent="0.25">
      <c r="A7011" t="s">
        <v>27056</v>
      </c>
      <c r="B7011" t="str">
        <f t="shared" si="109"/>
        <v>R45</v>
      </c>
      <c r="F7011" t="s">
        <v>27057</v>
      </c>
      <c r="G7011" t="s">
        <v>27058</v>
      </c>
    </row>
    <row r="7012" spans="1:7" x14ac:dyDescent="0.25">
      <c r="A7012" t="s">
        <v>27059</v>
      </c>
      <c r="B7012" t="str">
        <f t="shared" si="109"/>
        <v>R45</v>
      </c>
      <c r="F7012" t="s">
        <v>27060</v>
      </c>
      <c r="G7012" t="s">
        <v>27061</v>
      </c>
    </row>
    <row r="7013" spans="1:7" x14ac:dyDescent="0.25">
      <c r="A7013" t="s">
        <v>27062</v>
      </c>
      <c r="B7013" t="str">
        <f t="shared" si="109"/>
        <v>R45</v>
      </c>
      <c r="F7013" t="s">
        <v>27063</v>
      </c>
      <c r="G7013" t="s">
        <v>27064</v>
      </c>
    </row>
    <row r="7014" spans="1:7" x14ac:dyDescent="0.25">
      <c r="A7014" t="s">
        <v>27065</v>
      </c>
      <c r="B7014" t="str">
        <f t="shared" si="109"/>
        <v>R45</v>
      </c>
      <c r="F7014" t="s">
        <v>27066</v>
      </c>
      <c r="G7014" t="s">
        <v>27067</v>
      </c>
    </row>
    <row r="7015" spans="1:7" x14ac:dyDescent="0.25">
      <c r="A7015" t="s">
        <v>27068</v>
      </c>
      <c r="B7015" t="str">
        <f t="shared" si="109"/>
        <v>R45</v>
      </c>
      <c r="F7015" t="s">
        <v>27069</v>
      </c>
      <c r="G7015" t="s">
        <v>27070</v>
      </c>
    </row>
    <row r="7016" spans="1:7" x14ac:dyDescent="0.25">
      <c r="A7016" t="s">
        <v>27071</v>
      </c>
      <c r="B7016" t="str">
        <f t="shared" si="109"/>
        <v>R45</v>
      </c>
      <c r="F7016" t="s">
        <v>27072</v>
      </c>
      <c r="G7016" t="s">
        <v>27073</v>
      </c>
    </row>
    <row r="7017" spans="1:7" x14ac:dyDescent="0.25">
      <c r="A7017" t="s">
        <v>27074</v>
      </c>
      <c r="B7017" t="str">
        <f t="shared" si="109"/>
        <v>R45</v>
      </c>
      <c r="F7017" t="s">
        <v>27075</v>
      </c>
      <c r="G7017" t="s">
        <v>27076</v>
      </c>
    </row>
    <row r="7018" spans="1:7" x14ac:dyDescent="0.25">
      <c r="A7018" t="s">
        <v>27077</v>
      </c>
      <c r="B7018" t="str">
        <f t="shared" si="109"/>
        <v>R45</v>
      </c>
      <c r="F7018" t="s">
        <v>27078</v>
      </c>
      <c r="G7018" t="s">
        <v>27079</v>
      </c>
    </row>
    <row r="7019" spans="1:7" x14ac:dyDescent="0.25">
      <c r="A7019" t="s">
        <v>27080</v>
      </c>
      <c r="B7019" t="str">
        <f t="shared" si="109"/>
        <v>R45</v>
      </c>
      <c r="F7019" t="s">
        <v>27081</v>
      </c>
      <c r="G7019" t="s">
        <v>27082</v>
      </c>
    </row>
    <row r="7020" spans="1:7" x14ac:dyDescent="0.25">
      <c r="A7020" t="s">
        <v>27083</v>
      </c>
      <c r="B7020" t="str">
        <f t="shared" si="109"/>
        <v>R46</v>
      </c>
      <c r="F7020" t="s">
        <v>27084</v>
      </c>
      <c r="G7020" t="s">
        <v>27085</v>
      </c>
    </row>
    <row r="7021" spans="1:7" x14ac:dyDescent="0.25">
      <c r="A7021" t="s">
        <v>27086</v>
      </c>
      <c r="B7021" t="str">
        <f t="shared" si="109"/>
        <v>R46</v>
      </c>
      <c r="F7021" t="s">
        <v>27087</v>
      </c>
      <c r="G7021" t="s">
        <v>27088</v>
      </c>
    </row>
    <row r="7022" spans="1:7" x14ac:dyDescent="0.25">
      <c r="A7022" t="s">
        <v>27089</v>
      </c>
      <c r="B7022" t="str">
        <f t="shared" si="109"/>
        <v>R46</v>
      </c>
      <c r="F7022" t="s">
        <v>27090</v>
      </c>
      <c r="G7022" t="s">
        <v>27091</v>
      </c>
    </row>
    <row r="7023" spans="1:7" x14ac:dyDescent="0.25">
      <c r="A7023" t="s">
        <v>27092</v>
      </c>
      <c r="B7023" t="str">
        <f t="shared" si="109"/>
        <v>R46</v>
      </c>
      <c r="F7023" t="s">
        <v>27093</v>
      </c>
      <c r="G7023" t="s">
        <v>27094</v>
      </c>
    </row>
    <row r="7024" spans="1:7" x14ac:dyDescent="0.25">
      <c r="A7024" t="s">
        <v>27095</v>
      </c>
      <c r="B7024" t="str">
        <f t="shared" si="109"/>
        <v>R46</v>
      </c>
      <c r="F7024" t="s">
        <v>27096</v>
      </c>
      <c r="G7024" t="s">
        <v>27097</v>
      </c>
    </row>
    <row r="7025" spans="1:7" x14ac:dyDescent="0.25">
      <c r="A7025" t="s">
        <v>27098</v>
      </c>
      <c r="B7025" t="str">
        <f t="shared" si="109"/>
        <v>R46</v>
      </c>
      <c r="F7025" t="s">
        <v>27099</v>
      </c>
      <c r="G7025" t="s">
        <v>27100</v>
      </c>
    </row>
    <row r="7026" spans="1:7" x14ac:dyDescent="0.25">
      <c r="A7026" t="s">
        <v>27101</v>
      </c>
      <c r="B7026" t="str">
        <f t="shared" si="109"/>
        <v>R46</v>
      </c>
      <c r="F7026" t="s">
        <v>27102</v>
      </c>
      <c r="G7026" t="s">
        <v>27103</v>
      </c>
    </row>
    <row r="7027" spans="1:7" x14ac:dyDescent="0.25">
      <c r="A7027" t="s">
        <v>27104</v>
      </c>
      <c r="B7027" t="str">
        <f t="shared" si="109"/>
        <v>R46</v>
      </c>
      <c r="F7027" t="s">
        <v>27105</v>
      </c>
      <c r="G7027" t="s">
        <v>27106</v>
      </c>
    </row>
    <row r="7028" spans="1:7" x14ac:dyDescent="0.25">
      <c r="A7028" t="s">
        <v>27107</v>
      </c>
      <c r="B7028" t="str">
        <f t="shared" si="109"/>
        <v>R46</v>
      </c>
      <c r="F7028" t="s">
        <v>27108</v>
      </c>
      <c r="G7028" t="s">
        <v>27109</v>
      </c>
    </row>
    <row r="7029" spans="1:7" x14ac:dyDescent="0.25">
      <c r="A7029" t="s">
        <v>27110</v>
      </c>
      <c r="B7029" t="str">
        <f t="shared" si="109"/>
        <v>R47</v>
      </c>
      <c r="F7029" t="s">
        <v>27111</v>
      </c>
      <c r="G7029" t="s">
        <v>27112</v>
      </c>
    </row>
    <row r="7030" spans="1:7" x14ac:dyDescent="0.25">
      <c r="A7030" t="s">
        <v>27113</v>
      </c>
      <c r="B7030" t="str">
        <f t="shared" si="109"/>
        <v>R47</v>
      </c>
      <c r="F7030" t="s">
        <v>27114</v>
      </c>
      <c r="G7030" t="s">
        <v>27115</v>
      </c>
    </row>
    <row r="7031" spans="1:7" x14ac:dyDescent="0.25">
      <c r="A7031" t="s">
        <v>27116</v>
      </c>
      <c r="B7031" t="str">
        <f t="shared" si="109"/>
        <v>R47</v>
      </c>
      <c r="F7031" t="s">
        <v>27117</v>
      </c>
      <c r="G7031" t="s">
        <v>27118</v>
      </c>
    </row>
    <row r="7032" spans="1:7" x14ac:dyDescent="0.25">
      <c r="A7032" t="s">
        <v>27119</v>
      </c>
      <c r="B7032" t="str">
        <f t="shared" si="109"/>
        <v>R48</v>
      </c>
      <c r="F7032" t="s">
        <v>27120</v>
      </c>
      <c r="G7032" t="s">
        <v>27121</v>
      </c>
    </row>
    <row r="7033" spans="1:7" x14ac:dyDescent="0.25">
      <c r="A7033" t="s">
        <v>27122</v>
      </c>
      <c r="B7033" t="str">
        <f t="shared" si="109"/>
        <v>R48</v>
      </c>
      <c r="F7033" t="s">
        <v>27123</v>
      </c>
      <c r="G7033" t="s">
        <v>27124</v>
      </c>
    </row>
    <row r="7034" spans="1:7" x14ac:dyDescent="0.25">
      <c r="A7034" t="s">
        <v>27125</v>
      </c>
      <c r="B7034" t="str">
        <f t="shared" si="109"/>
        <v>R48</v>
      </c>
      <c r="F7034" t="s">
        <v>27126</v>
      </c>
      <c r="G7034" t="s">
        <v>27127</v>
      </c>
    </row>
    <row r="7035" spans="1:7" x14ac:dyDescent="0.25">
      <c r="A7035" t="s">
        <v>27128</v>
      </c>
      <c r="B7035" t="str">
        <f t="shared" si="109"/>
        <v>R48</v>
      </c>
      <c r="F7035" t="s">
        <v>27129</v>
      </c>
      <c r="G7035" t="s">
        <v>27130</v>
      </c>
    </row>
    <row r="7036" spans="1:7" x14ac:dyDescent="0.25">
      <c r="A7036" t="s">
        <v>27131</v>
      </c>
      <c r="B7036" t="str">
        <f t="shared" si="109"/>
        <v>R49</v>
      </c>
      <c r="F7036" t="s">
        <v>27132</v>
      </c>
      <c r="G7036" t="s">
        <v>27133</v>
      </c>
    </row>
    <row r="7037" spans="1:7" x14ac:dyDescent="0.25">
      <c r="A7037" t="s">
        <v>27134</v>
      </c>
      <c r="B7037" t="str">
        <f t="shared" si="109"/>
        <v>R49</v>
      </c>
      <c r="F7037" t="s">
        <v>27135</v>
      </c>
      <c r="G7037" t="s">
        <v>27136</v>
      </c>
    </row>
    <row r="7038" spans="1:7" x14ac:dyDescent="0.25">
      <c r="A7038" t="s">
        <v>27137</v>
      </c>
      <c r="B7038" t="str">
        <f t="shared" si="109"/>
        <v>R49</v>
      </c>
      <c r="F7038" t="s">
        <v>27138</v>
      </c>
      <c r="G7038" t="s">
        <v>27139</v>
      </c>
    </row>
    <row r="7039" spans="1:7" x14ac:dyDescent="0.25">
      <c r="A7039" t="s">
        <v>27140</v>
      </c>
      <c r="B7039" t="str">
        <f t="shared" si="109"/>
        <v>R49</v>
      </c>
      <c r="F7039" t="s">
        <v>27141</v>
      </c>
      <c r="G7039" t="s">
        <v>27142</v>
      </c>
    </row>
    <row r="7040" spans="1:7" x14ac:dyDescent="0.25">
      <c r="A7040" t="s">
        <v>27143</v>
      </c>
      <c r="B7040" t="str">
        <f t="shared" si="109"/>
        <v>R50</v>
      </c>
      <c r="F7040" t="s">
        <v>27144</v>
      </c>
      <c r="G7040" t="s">
        <v>27145</v>
      </c>
    </row>
    <row r="7041" spans="1:9" x14ac:dyDescent="0.25">
      <c r="A7041" t="s">
        <v>27146</v>
      </c>
      <c r="B7041" t="str">
        <f t="shared" si="109"/>
        <v>R50</v>
      </c>
      <c r="F7041" t="s">
        <v>27147</v>
      </c>
      <c r="G7041" t="s">
        <v>27148</v>
      </c>
      <c r="I7041" t="s">
        <v>27149</v>
      </c>
    </row>
    <row r="7042" spans="1:9" x14ac:dyDescent="0.25">
      <c r="A7042" t="s">
        <v>27150</v>
      </c>
      <c r="B7042" t="str">
        <f t="shared" si="109"/>
        <v>R50</v>
      </c>
      <c r="F7042" t="s">
        <v>27151</v>
      </c>
      <c r="G7042" t="s">
        <v>27152</v>
      </c>
    </row>
    <row r="7043" spans="1:9" x14ac:dyDescent="0.25">
      <c r="A7043" t="s">
        <v>4607</v>
      </c>
      <c r="B7043" t="str">
        <f t="shared" ref="B7043:B7106" si="110">LEFT(A7043,3)</f>
        <v>R51</v>
      </c>
      <c r="F7043" t="s">
        <v>4608</v>
      </c>
      <c r="G7043" t="s">
        <v>4609</v>
      </c>
    </row>
    <row r="7044" spans="1:9" x14ac:dyDescent="0.25">
      <c r="A7044" t="s">
        <v>27153</v>
      </c>
      <c r="B7044" t="str">
        <f t="shared" si="110"/>
        <v>R52</v>
      </c>
      <c r="F7044" t="s">
        <v>27154</v>
      </c>
      <c r="G7044" t="s">
        <v>27155</v>
      </c>
    </row>
    <row r="7045" spans="1:9" x14ac:dyDescent="0.25">
      <c r="A7045" t="s">
        <v>27156</v>
      </c>
      <c r="B7045" t="str">
        <f t="shared" si="110"/>
        <v>R52</v>
      </c>
      <c r="F7045" t="s">
        <v>27157</v>
      </c>
      <c r="G7045" t="s">
        <v>27158</v>
      </c>
    </row>
    <row r="7046" spans="1:9" x14ac:dyDescent="0.25">
      <c r="A7046" t="s">
        <v>27159</v>
      </c>
      <c r="B7046" t="str">
        <f t="shared" si="110"/>
        <v>R52</v>
      </c>
      <c r="F7046" t="s">
        <v>27160</v>
      </c>
      <c r="G7046" t="s">
        <v>27161</v>
      </c>
    </row>
    <row r="7047" spans="1:9" x14ac:dyDescent="0.25">
      <c r="A7047" t="s">
        <v>27162</v>
      </c>
      <c r="B7047" t="str">
        <f t="shared" si="110"/>
        <v>R52</v>
      </c>
      <c r="F7047" t="s">
        <v>27163</v>
      </c>
      <c r="G7047" t="s">
        <v>27164</v>
      </c>
    </row>
    <row r="7048" spans="1:9" x14ac:dyDescent="0.25">
      <c r="A7048" t="s">
        <v>4613</v>
      </c>
      <c r="B7048" t="str">
        <f t="shared" si="110"/>
        <v>R53</v>
      </c>
      <c r="F7048" t="s">
        <v>4614</v>
      </c>
      <c r="G7048" t="s">
        <v>4615</v>
      </c>
    </row>
    <row r="7049" spans="1:9" x14ac:dyDescent="0.25">
      <c r="A7049" t="s">
        <v>4616</v>
      </c>
      <c r="B7049" t="str">
        <f t="shared" si="110"/>
        <v>R54</v>
      </c>
      <c r="F7049" t="s">
        <v>4617</v>
      </c>
      <c r="G7049" t="s">
        <v>4618</v>
      </c>
    </row>
    <row r="7050" spans="1:9" x14ac:dyDescent="0.25">
      <c r="A7050" t="s">
        <v>4619</v>
      </c>
      <c r="B7050" t="str">
        <f t="shared" si="110"/>
        <v>R55</v>
      </c>
      <c r="F7050" t="s">
        <v>4620</v>
      </c>
      <c r="G7050" t="s">
        <v>4621</v>
      </c>
    </row>
    <row r="7051" spans="1:9" x14ac:dyDescent="0.25">
      <c r="A7051" t="s">
        <v>27165</v>
      </c>
      <c r="B7051" t="str">
        <f t="shared" si="110"/>
        <v>R56</v>
      </c>
      <c r="F7051" t="s">
        <v>27166</v>
      </c>
      <c r="G7051" t="s">
        <v>27167</v>
      </c>
    </row>
    <row r="7052" spans="1:9" x14ac:dyDescent="0.25">
      <c r="A7052" t="s">
        <v>27168</v>
      </c>
      <c r="B7052" t="str">
        <f t="shared" si="110"/>
        <v>R56</v>
      </c>
      <c r="F7052" t="s">
        <v>27169</v>
      </c>
      <c r="G7052" t="s">
        <v>27170</v>
      </c>
    </row>
    <row r="7053" spans="1:9" x14ac:dyDescent="0.25">
      <c r="A7053" t="s">
        <v>27171</v>
      </c>
      <c r="B7053" t="str">
        <f t="shared" si="110"/>
        <v>R57</v>
      </c>
      <c r="F7053" t="s">
        <v>27172</v>
      </c>
      <c r="G7053" t="s">
        <v>27173</v>
      </c>
    </row>
    <row r="7054" spans="1:9" x14ac:dyDescent="0.25">
      <c r="A7054" t="s">
        <v>27174</v>
      </c>
      <c r="B7054" t="str">
        <f t="shared" si="110"/>
        <v>R57</v>
      </c>
      <c r="F7054" t="s">
        <v>27175</v>
      </c>
      <c r="G7054" t="s">
        <v>27176</v>
      </c>
    </row>
    <row r="7055" spans="1:9" x14ac:dyDescent="0.25">
      <c r="A7055" t="s">
        <v>27177</v>
      </c>
      <c r="B7055" t="str">
        <f t="shared" si="110"/>
        <v>R57</v>
      </c>
      <c r="F7055" t="s">
        <v>27178</v>
      </c>
      <c r="G7055" t="s">
        <v>27179</v>
      </c>
    </row>
    <row r="7056" spans="1:9" x14ac:dyDescent="0.25">
      <c r="A7056" t="s">
        <v>27180</v>
      </c>
      <c r="B7056" t="str">
        <f t="shared" si="110"/>
        <v>R57</v>
      </c>
      <c r="F7056" t="s">
        <v>27181</v>
      </c>
      <c r="G7056" t="s">
        <v>27182</v>
      </c>
    </row>
    <row r="7057" spans="1:7" x14ac:dyDescent="0.25">
      <c r="A7057" t="s">
        <v>4628</v>
      </c>
      <c r="B7057" t="str">
        <f t="shared" si="110"/>
        <v>R58</v>
      </c>
      <c r="F7057" t="s">
        <v>4629</v>
      </c>
      <c r="G7057" t="s">
        <v>4630</v>
      </c>
    </row>
    <row r="7058" spans="1:7" x14ac:dyDescent="0.25">
      <c r="A7058" t="s">
        <v>27183</v>
      </c>
      <c r="B7058" t="str">
        <f t="shared" si="110"/>
        <v>R59</v>
      </c>
      <c r="F7058" t="s">
        <v>27184</v>
      </c>
      <c r="G7058" t="s">
        <v>27185</v>
      </c>
    </row>
    <row r="7059" spans="1:7" x14ac:dyDescent="0.25">
      <c r="A7059" t="s">
        <v>27186</v>
      </c>
      <c r="B7059" t="str">
        <f t="shared" si="110"/>
        <v>R59</v>
      </c>
      <c r="F7059" t="s">
        <v>27187</v>
      </c>
      <c r="G7059" t="s">
        <v>27188</v>
      </c>
    </row>
    <row r="7060" spans="1:7" x14ac:dyDescent="0.25">
      <c r="A7060" t="s">
        <v>27189</v>
      </c>
      <c r="B7060" t="str">
        <f t="shared" si="110"/>
        <v>R59</v>
      </c>
      <c r="F7060" t="s">
        <v>27190</v>
      </c>
      <c r="G7060" t="s">
        <v>27191</v>
      </c>
    </row>
    <row r="7061" spans="1:7" x14ac:dyDescent="0.25">
      <c r="A7061" t="s">
        <v>27192</v>
      </c>
      <c r="B7061" t="str">
        <f t="shared" si="110"/>
        <v>R60</v>
      </c>
      <c r="F7061" t="s">
        <v>27193</v>
      </c>
      <c r="G7061" t="s">
        <v>27194</v>
      </c>
    </row>
    <row r="7062" spans="1:7" x14ac:dyDescent="0.25">
      <c r="A7062" t="s">
        <v>27195</v>
      </c>
      <c r="B7062" t="str">
        <f t="shared" si="110"/>
        <v>R60</v>
      </c>
      <c r="F7062" t="s">
        <v>27196</v>
      </c>
      <c r="G7062" t="s">
        <v>27197</v>
      </c>
    </row>
    <row r="7063" spans="1:7" x14ac:dyDescent="0.25">
      <c r="A7063" t="s">
        <v>27198</v>
      </c>
      <c r="B7063" t="str">
        <f t="shared" si="110"/>
        <v>R60</v>
      </c>
      <c r="F7063" t="s">
        <v>27199</v>
      </c>
      <c r="G7063" t="s">
        <v>27200</v>
      </c>
    </row>
    <row r="7064" spans="1:7" x14ac:dyDescent="0.25">
      <c r="A7064" t="s">
        <v>27201</v>
      </c>
      <c r="B7064" t="str">
        <f t="shared" si="110"/>
        <v>R61</v>
      </c>
      <c r="F7064" t="s">
        <v>27202</v>
      </c>
      <c r="G7064" t="s">
        <v>27203</v>
      </c>
    </row>
    <row r="7065" spans="1:7" x14ac:dyDescent="0.25">
      <c r="A7065" t="s">
        <v>27204</v>
      </c>
      <c r="B7065" t="str">
        <f t="shared" si="110"/>
        <v>R61</v>
      </c>
      <c r="F7065" t="s">
        <v>27205</v>
      </c>
      <c r="G7065" t="s">
        <v>27206</v>
      </c>
    </row>
    <row r="7066" spans="1:7" x14ac:dyDescent="0.25">
      <c r="A7066" t="s">
        <v>27207</v>
      </c>
      <c r="B7066" t="str">
        <f t="shared" si="110"/>
        <v>R61</v>
      </c>
      <c r="F7066" t="s">
        <v>27208</v>
      </c>
      <c r="G7066" t="s">
        <v>27209</v>
      </c>
    </row>
    <row r="7067" spans="1:7" x14ac:dyDescent="0.25">
      <c r="A7067" t="s">
        <v>27210</v>
      </c>
      <c r="B7067" t="str">
        <f t="shared" si="110"/>
        <v>R62</v>
      </c>
      <c r="F7067" t="s">
        <v>27211</v>
      </c>
      <c r="G7067" t="s">
        <v>27212</v>
      </c>
    </row>
    <row r="7068" spans="1:7" x14ac:dyDescent="0.25">
      <c r="A7068" t="s">
        <v>27213</v>
      </c>
      <c r="B7068" t="str">
        <f t="shared" si="110"/>
        <v>R62</v>
      </c>
      <c r="F7068" t="s">
        <v>27214</v>
      </c>
      <c r="G7068" t="s">
        <v>27215</v>
      </c>
    </row>
    <row r="7069" spans="1:7" x14ac:dyDescent="0.25">
      <c r="A7069" t="s">
        <v>27216</v>
      </c>
      <c r="B7069" t="str">
        <f t="shared" si="110"/>
        <v>R62</v>
      </c>
      <c r="F7069" t="s">
        <v>27217</v>
      </c>
      <c r="G7069" t="s">
        <v>27218</v>
      </c>
    </row>
    <row r="7070" spans="1:7" x14ac:dyDescent="0.25">
      <c r="A7070" t="s">
        <v>27219</v>
      </c>
      <c r="B7070" t="str">
        <f t="shared" si="110"/>
        <v>R63</v>
      </c>
      <c r="F7070" t="s">
        <v>27220</v>
      </c>
      <c r="G7070" t="s">
        <v>27221</v>
      </c>
    </row>
    <row r="7071" spans="1:7" x14ac:dyDescent="0.25">
      <c r="A7071" t="s">
        <v>27222</v>
      </c>
      <c r="B7071" t="str">
        <f t="shared" si="110"/>
        <v>R63</v>
      </c>
      <c r="F7071" t="s">
        <v>27223</v>
      </c>
      <c r="G7071" t="s">
        <v>27224</v>
      </c>
    </row>
    <row r="7072" spans="1:7" x14ac:dyDescent="0.25">
      <c r="A7072" t="s">
        <v>27225</v>
      </c>
      <c r="B7072" t="str">
        <f t="shared" si="110"/>
        <v>R63</v>
      </c>
      <c r="F7072" t="s">
        <v>27226</v>
      </c>
      <c r="G7072" t="s">
        <v>27227</v>
      </c>
    </row>
    <row r="7073" spans="1:7" x14ac:dyDescent="0.25">
      <c r="A7073" t="s">
        <v>27228</v>
      </c>
      <c r="B7073" t="str">
        <f t="shared" si="110"/>
        <v>R63</v>
      </c>
      <c r="F7073" t="s">
        <v>27229</v>
      </c>
      <c r="G7073" t="s">
        <v>27230</v>
      </c>
    </row>
    <row r="7074" spans="1:7" x14ac:dyDescent="0.25">
      <c r="A7074" t="s">
        <v>27231</v>
      </c>
      <c r="B7074" t="str">
        <f t="shared" si="110"/>
        <v>R63</v>
      </c>
      <c r="F7074" t="s">
        <v>27232</v>
      </c>
      <c r="G7074" t="s">
        <v>27233</v>
      </c>
    </row>
    <row r="7075" spans="1:7" x14ac:dyDescent="0.25">
      <c r="A7075" t="s">
        <v>27234</v>
      </c>
      <c r="B7075" t="str">
        <f t="shared" si="110"/>
        <v>R63</v>
      </c>
      <c r="F7075" t="s">
        <v>27235</v>
      </c>
      <c r="G7075" t="s">
        <v>27236</v>
      </c>
    </row>
    <row r="7076" spans="1:7" x14ac:dyDescent="0.25">
      <c r="A7076" t="s">
        <v>27237</v>
      </c>
      <c r="B7076" t="str">
        <f t="shared" si="110"/>
        <v>R63</v>
      </c>
      <c r="F7076" t="s">
        <v>27238</v>
      </c>
      <c r="G7076" t="s">
        <v>27239</v>
      </c>
    </row>
    <row r="7077" spans="1:7" x14ac:dyDescent="0.25">
      <c r="A7077" t="s">
        <v>4646</v>
      </c>
      <c r="B7077" t="str">
        <f t="shared" si="110"/>
        <v>R64</v>
      </c>
      <c r="F7077" t="s">
        <v>4647</v>
      </c>
      <c r="G7077" t="s">
        <v>4648</v>
      </c>
    </row>
    <row r="7078" spans="1:7" x14ac:dyDescent="0.25">
      <c r="A7078" t="s">
        <v>27240</v>
      </c>
      <c r="B7078" t="str">
        <f t="shared" si="110"/>
        <v>R68</v>
      </c>
      <c r="F7078" t="s">
        <v>27241</v>
      </c>
      <c r="G7078" t="s">
        <v>27242</v>
      </c>
    </row>
    <row r="7079" spans="1:7" x14ac:dyDescent="0.25">
      <c r="A7079" t="s">
        <v>27243</v>
      </c>
      <c r="B7079" t="str">
        <f t="shared" si="110"/>
        <v>R68</v>
      </c>
      <c r="F7079" t="s">
        <v>27244</v>
      </c>
      <c r="G7079" t="s">
        <v>27245</v>
      </c>
    </row>
    <row r="7080" spans="1:7" x14ac:dyDescent="0.25">
      <c r="A7080" t="s">
        <v>27246</v>
      </c>
      <c r="B7080" t="str">
        <f t="shared" si="110"/>
        <v>R68</v>
      </c>
      <c r="F7080" t="s">
        <v>27247</v>
      </c>
      <c r="G7080" t="s">
        <v>27248</v>
      </c>
    </row>
    <row r="7081" spans="1:7" x14ac:dyDescent="0.25">
      <c r="A7081" t="s">
        <v>27249</v>
      </c>
      <c r="B7081" t="str">
        <f t="shared" si="110"/>
        <v>R68</v>
      </c>
      <c r="F7081" t="s">
        <v>27250</v>
      </c>
      <c r="G7081" t="s">
        <v>27251</v>
      </c>
    </row>
    <row r="7082" spans="1:7" x14ac:dyDescent="0.25">
      <c r="A7082" t="s">
        <v>27252</v>
      </c>
      <c r="B7082" t="str">
        <f t="shared" si="110"/>
        <v>R68</v>
      </c>
      <c r="F7082" t="s">
        <v>27253</v>
      </c>
      <c r="G7082" t="s">
        <v>27254</v>
      </c>
    </row>
    <row r="7083" spans="1:7" x14ac:dyDescent="0.25">
      <c r="A7083" t="s">
        <v>695</v>
      </c>
      <c r="B7083" t="str">
        <f t="shared" si="110"/>
        <v>R69</v>
      </c>
      <c r="F7083" t="s">
        <v>4652</v>
      </c>
      <c r="G7083" t="s">
        <v>4653</v>
      </c>
    </row>
    <row r="7084" spans="1:7" x14ac:dyDescent="0.25">
      <c r="A7084" t="s">
        <v>27255</v>
      </c>
      <c r="B7084" t="str">
        <f t="shared" si="110"/>
        <v>R70</v>
      </c>
      <c r="F7084" t="s">
        <v>27256</v>
      </c>
      <c r="G7084" t="s">
        <v>27257</v>
      </c>
    </row>
    <row r="7085" spans="1:7" x14ac:dyDescent="0.25">
      <c r="A7085" t="s">
        <v>27258</v>
      </c>
      <c r="B7085" t="str">
        <f t="shared" si="110"/>
        <v>R70</v>
      </c>
      <c r="F7085" t="s">
        <v>27259</v>
      </c>
      <c r="G7085" t="s">
        <v>27260</v>
      </c>
    </row>
    <row r="7086" spans="1:7" x14ac:dyDescent="0.25">
      <c r="A7086" t="s">
        <v>4656</v>
      </c>
      <c r="B7086" t="str">
        <f t="shared" si="110"/>
        <v>R71</v>
      </c>
      <c r="F7086" t="s">
        <v>4657</v>
      </c>
      <c r="G7086" t="s">
        <v>4658</v>
      </c>
    </row>
    <row r="7087" spans="1:7" x14ac:dyDescent="0.25">
      <c r="A7087" t="s">
        <v>4659</v>
      </c>
      <c r="B7087" t="str">
        <f t="shared" si="110"/>
        <v>R72</v>
      </c>
      <c r="F7087" t="s">
        <v>4660</v>
      </c>
      <c r="G7087" t="s">
        <v>4661</v>
      </c>
    </row>
    <row r="7088" spans="1:7" x14ac:dyDescent="0.25">
      <c r="A7088" t="s">
        <v>27261</v>
      </c>
      <c r="B7088" t="str">
        <f t="shared" si="110"/>
        <v>R73</v>
      </c>
      <c r="F7088" t="s">
        <v>27262</v>
      </c>
      <c r="G7088" t="s">
        <v>27263</v>
      </c>
    </row>
    <row r="7089" spans="1:7" x14ac:dyDescent="0.25">
      <c r="A7089" t="s">
        <v>27264</v>
      </c>
      <c r="B7089" t="str">
        <f t="shared" si="110"/>
        <v>R73</v>
      </c>
      <c r="F7089" t="s">
        <v>27265</v>
      </c>
      <c r="G7089" t="s">
        <v>27266</v>
      </c>
    </row>
    <row r="7090" spans="1:7" x14ac:dyDescent="0.25">
      <c r="A7090" t="s">
        <v>27267</v>
      </c>
      <c r="B7090" t="str">
        <f t="shared" si="110"/>
        <v>R74</v>
      </c>
      <c r="F7090" t="s">
        <v>27268</v>
      </c>
      <c r="G7090" t="s">
        <v>27269</v>
      </c>
    </row>
    <row r="7091" spans="1:7" x14ac:dyDescent="0.25">
      <c r="A7091" t="s">
        <v>27270</v>
      </c>
      <c r="B7091" t="str">
        <f t="shared" si="110"/>
        <v>R74</v>
      </c>
      <c r="F7091" t="s">
        <v>27271</v>
      </c>
      <c r="G7091" t="s">
        <v>27272</v>
      </c>
    </row>
    <row r="7092" spans="1:7" x14ac:dyDescent="0.25">
      <c r="A7092" t="s">
        <v>27273</v>
      </c>
      <c r="B7092" t="str">
        <f t="shared" si="110"/>
        <v>R74</v>
      </c>
      <c r="F7092" t="s">
        <v>27274</v>
      </c>
      <c r="G7092" t="s">
        <v>27275</v>
      </c>
    </row>
    <row r="7093" spans="1:7" x14ac:dyDescent="0.25">
      <c r="A7093" t="s">
        <v>4668</v>
      </c>
      <c r="B7093" t="str">
        <f t="shared" si="110"/>
        <v>R75</v>
      </c>
      <c r="F7093" t="s">
        <v>4669</v>
      </c>
      <c r="G7093" t="s">
        <v>4670</v>
      </c>
    </row>
    <row r="7094" spans="1:7" x14ac:dyDescent="0.25">
      <c r="A7094" t="s">
        <v>27276</v>
      </c>
      <c r="B7094" t="str">
        <f t="shared" si="110"/>
        <v>R76</v>
      </c>
      <c r="F7094" t="s">
        <v>27277</v>
      </c>
      <c r="G7094" t="s">
        <v>27278</v>
      </c>
    </row>
    <row r="7095" spans="1:7" x14ac:dyDescent="0.25">
      <c r="A7095" t="s">
        <v>27279</v>
      </c>
      <c r="B7095" t="str">
        <f t="shared" si="110"/>
        <v>R76</v>
      </c>
      <c r="F7095" t="s">
        <v>27280</v>
      </c>
      <c r="G7095" t="s">
        <v>27281</v>
      </c>
    </row>
    <row r="7096" spans="1:7" x14ac:dyDescent="0.25">
      <c r="A7096" t="s">
        <v>27282</v>
      </c>
      <c r="B7096" t="str">
        <f t="shared" si="110"/>
        <v>R76</v>
      </c>
      <c r="F7096" t="s">
        <v>27283</v>
      </c>
      <c r="G7096" t="s">
        <v>27284</v>
      </c>
    </row>
    <row r="7097" spans="1:7" x14ac:dyDescent="0.25">
      <c r="A7097" t="s">
        <v>27285</v>
      </c>
      <c r="B7097" t="str">
        <f t="shared" si="110"/>
        <v>R76</v>
      </c>
      <c r="F7097" t="s">
        <v>27286</v>
      </c>
      <c r="G7097" t="s">
        <v>27287</v>
      </c>
    </row>
    <row r="7098" spans="1:7" x14ac:dyDescent="0.25">
      <c r="A7098" t="s">
        <v>27288</v>
      </c>
      <c r="B7098" t="str">
        <f t="shared" si="110"/>
        <v>R76</v>
      </c>
      <c r="F7098" t="s">
        <v>27289</v>
      </c>
      <c r="G7098" t="s">
        <v>27290</v>
      </c>
    </row>
    <row r="7099" spans="1:7" x14ac:dyDescent="0.25">
      <c r="A7099" t="s">
        <v>27291</v>
      </c>
      <c r="B7099" t="str">
        <f t="shared" si="110"/>
        <v>R77</v>
      </c>
      <c r="F7099" t="s">
        <v>27292</v>
      </c>
      <c r="G7099" t="s">
        <v>27293</v>
      </c>
    </row>
    <row r="7100" spans="1:7" x14ac:dyDescent="0.25">
      <c r="A7100" t="s">
        <v>27294</v>
      </c>
      <c r="B7100" t="str">
        <f t="shared" si="110"/>
        <v>R77</v>
      </c>
      <c r="F7100" t="s">
        <v>27295</v>
      </c>
      <c r="G7100" t="s">
        <v>27296</v>
      </c>
    </row>
    <row r="7101" spans="1:7" x14ac:dyDescent="0.25">
      <c r="A7101" t="s">
        <v>27297</v>
      </c>
      <c r="B7101" t="str">
        <f t="shared" si="110"/>
        <v>R77</v>
      </c>
      <c r="F7101" t="s">
        <v>27298</v>
      </c>
      <c r="G7101" t="s">
        <v>27299</v>
      </c>
    </row>
    <row r="7102" spans="1:7" x14ac:dyDescent="0.25">
      <c r="A7102" t="s">
        <v>27300</v>
      </c>
      <c r="B7102" t="str">
        <f t="shared" si="110"/>
        <v>R77</v>
      </c>
      <c r="F7102" t="s">
        <v>27301</v>
      </c>
      <c r="G7102" t="s">
        <v>27302</v>
      </c>
    </row>
    <row r="7103" spans="1:7" x14ac:dyDescent="0.25">
      <c r="A7103" t="s">
        <v>27303</v>
      </c>
      <c r="B7103" t="str">
        <f t="shared" si="110"/>
        <v>R77</v>
      </c>
      <c r="F7103" t="s">
        <v>27304</v>
      </c>
      <c r="G7103" t="s">
        <v>27305</v>
      </c>
    </row>
    <row r="7104" spans="1:7" x14ac:dyDescent="0.25">
      <c r="A7104" t="s">
        <v>27306</v>
      </c>
      <c r="B7104" t="str">
        <f t="shared" si="110"/>
        <v>R78</v>
      </c>
      <c r="F7104" t="s">
        <v>27307</v>
      </c>
      <c r="G7104" t="s">
        <v>27308</v>
      </c>
    </row>
    <row r="7105" spans="1:7" x14ac:dyDescent="0.25">
      <c r="A7105" t="s">
        <v>27309</v>
      </c>
      <c r="B7105" t="str">
        <f t="shared" si="110"/>
        <v>R78</v>
      </c>
      <c r="F7105" t="s">
        <v>27310</v>
      </c>
      <c r="G7105" t="s">
        <v>27311</v>
      </c>
    </row>
    <row r="7106" spans="1:7" x14ac:dyDescent="0.25">
      <c r="A7106" t="s">
        <v>27312</v>
      </c>
      <c r="B7106" t="str">
        <f t="shared" si="110"/>
        <v>R78</v>
      </c>
      <c r="F7106" t="s">
        <v>27313</v>
      </c>
      <c r="G7106" t="s">
        <v>27314</v>
      </c>
    </row>
    <row r="7107" spans="1:7" x14ac:dyDescent="0.25">
      <c r="A7107" t="s">
        <v>27315</v>
      </c>
      <c r="B7107" t="str">
        <f t="shared" ref="B7107:B7170" si="111">LEFT(A7107,3)</f>
        <v>R78</v>
      </c>
      <c r="F7107" t="s">
        <v>27316</v>
      </c>
      <c r="G7107" t="s">
        <v>27317</v>
      </c>
    </row>
    <row r="7108" spans="1:7" x14ac:dyDescent="0.25">
      <c r="A7108" t="s">
        <v>27318</v>
      </c>
      <c r="B7108" t="str">
        <f t="shared" si="111"/>
        <v>R78</v>
      </c>
      <c r="F7108" t="s">
        <v>27319</v>
      </c>
      <c r="G7108" t="s">
        <v>27320</v>
      </c>
    </row>
    <row r="7109" spans="1:7" x14ac:dyDescent="0.25">
      <c r="A7109" t="s">
        <v>27321</v>
      </c>
      <c r="B7109" t="str">
        <f t="shared" si="111"/>
        <v>R78</v>
      </c>
      <c r="F7109" t="s">
        <v>27322</v>
      </c>
      <c r="G7109" t="s">
        <v>27323</v>
      </c>
    </row>
    <row r="7110" spans="1:7" x14ac:dyDescent="0.25">
      <c r="A7110" t="s">
        <v>27324</v>
      </c>
      <c r="B7110" t="str">
        <f t="shared" si="111"/>
        <v>R78</v>
      </c>
      <c r="F7110" t="s">
        <v>27325</v>
      </c>
      <c r="G7110" t="s">
        <v>27326</v>
      </c>
    </row>
    <row r="7111" spans="1:7" x14ac:dyDescent="0.25">
      <c r="A7111" t="s">
        <v>27327</v>
      </c>
      <c r="B7111" t="str">
        <f t="shared" si="111"/>
        <v>R78</v>
      </c>
      <c r="F7111" t="s">
        <v>27328</v>
      </c>
      <c r="G7111" t="s">
        <v>27329</v>
      </c>
    </row>
    <row r="7112" spans="1:7" x14ac:dyDescent="0.25">
      <c r="A7112" t="s">
        <v>27330</v>
      </c>
      <c r="B7112" t="str">
        <f t="shared" si="111"/>
        <v>R78</v>
      </c>
      <c r="F7112" t="s">
        <v>27331</v>
      </c>
      <c r="G7112" t="s">
        <v>27332</v>
      </c>
    </row>
    <row r="7113" spans="1:7" x14ac:dyDescent="0.25">
      <c r="A7113" t="s">
        <v>27333</v>
      </c>
      <c r="B7113" t="str">
        <f t="shared" si="111"/>
        <v>R78</v>
      </c>
      <c r="F7113" t="s">
        <v>27334</v>
      </c>
      <c r="G7113" t="s">
        <v>27335</v>
      </c>
    </row>
    <row r="7114" spans="1:7" x14ac:dyDescent="0.25">
      <c r="A7114" t="s">
        <v>27336</v>
      </c>
      <c r="B7114" t="str">
        <f t="shared" si="111"/>
        <v>R79</v>
      </c>
      <c r="F7114" t="s">
        <v>27337</v>
      </c>
      <c r="G7114" t="s">
        <v>27338</v>
      </c>
    </row>
    <row r="7115" spans="1:7" x14ac:dyDescent="0.25">
      <c r="A7115" t="s">
        <v>27339</v>
      </c>
      <c r="B7115" t="str">
        <f t="shared" si="111"/>
        <v>R79</v>
      </c>
      <c r="F7115" t="s">
        <v>27340</v>
      </c>
      <c r="G7115" t="s">
        <v>27341</v>
      </c>
    </row>
    <row r="7116" spans="1:7" x14ac:dyDescent="0.25">
      <c r="A7116" t="s">
        <v>27342</v>
      </c>
      <c r="B7116" t="str">
        <f t="shared" si="111"/>
        <v>R79</v>
      </c>
      <c r="F7116" t="s">
        <v>27343</v>
      </c>
      <c r="G7116" t="s">
        <v>27344</v>
      </c>
    </row>
    <row r="7117" spans="1:7" x14ac:dyDescent="0.25">
      <c r="A7117" t="s">
        <v>701</v>
      </c>
      <c r="B7117" t="str">
        <f t="shared" si="111"/>
        <v>R80</v>
      </c>
      <c r="F7117" t="s">
        <v>4682</v>
      </c>
      <c r="G7117" t="s">
        <v>4683</v>
      </c>
    </row>
    <row r="7118" spans="1:7" x14ac:dyDescent="0.25">
      <c r="A7118" t="s">
        <v>4684</v>
      </c>
      <c r="B7118" t="str">
        <f t="shared" si="111"/>
        <v>R81</v>
      </c>
      <c r="F7118" t="s">
        <v>4685</v>
      </c>
      <c r="G7118" t="s">
        <v>4686</v>
      </c>
    </row>
    <row r="7119" spans="1:7" x14ac:dyDescent="0.25">
      <c r="A7119" t="s">
        <v>27345</v>
      </c>
      <c r="B7119" t="str">
        <f t="shared" si="111"/>
        <v>R82</v>
      </c>
      <c r="F7119" t="s">
        <v>27346</v>
      </c>
      <c r="G7119" t="s">
        <v>27347</v>
      </c>
    </row>
    <row r="7120" spans="1:7" x14ac:dyDescent="0.25">
      <c r="A7120" t="s">
        <v>27348</v>
      </c>
      <c r="B7120" t="str">
        <f t="shared" si="111"/>
        <v>R82</v>
      </c>
      <c r="F7120" t="s">
        <v>27349</v>
      </c>
      <c r="G7120" t="s">
        <v>27350</v>
      </c>
    </row>
    <row r="7121" spans="1:7" x14ac:dyDescent="0.25">
      <c r="A7121" t="s">
        <v>27351</v>
      </c>
      <c r="B7121" t="str">
        <f t="shared" si="111"/>
        <v>R82</v>
      </c>
      <c r="F7121" t="s">
        <v>27352</v>
      </c>
      <c r="G7121" t="s">
        <v>27353</v>
      </c>
    </row>
    <row r="7122" spans="1:7" x14ac:dyDescent="0.25">
      <c r="A7122" t="s">
        <v>27354</v>
      </c>
      <c r="B7122" t="str">
        <f t="shared" si="111"/>
        <v>R82</v>
      </c>
      <c r="F7122" t="s">
        <v>27355</v>
      </c>
      <c r="G7122" t="s">
        <v>27356</v>
      </c>
    </row>
    <row r="7123" spans="1:7" x14ac:dyDescent="0.25">
      <c r="A7123" t="s">
        <v>27357</v>
      </c>
      <c r="B7123" t="str">
        <f t="shared" si="111"/>
        <v>R82</v>
      </c>
      <c r="F7123" t="s">
        <v>27358</v>
      </c>
      <c r="G7123" t="s">
        <v>27359</v>
      </c>
    </row>
    <row r="7124" spans="1:7" x14ac:dyDescent="0.25">
      <c r="A7124" t="s">
        <v>27360</v>
      </c>
      <c r="B7124" t="str">
        <f t="shared" si="111"/>
        <v>R82</v>
      </c>
      <c r="F7124" t="s">
        <v>27361</v>
      </c>
      <c r="G7124" t="s">
        <v>27362</v>
      </c>
    </row>
    <row r="7125" spans="1:7" x14ac:dyDescent="0.25">
      <c r="A7125" t="s">
        <v>27363</v>
      </c>
      <c r="B7125" t="str">
        <f t="shared" si="111"/>
        <v>R82</v>
      </c>
      <c r="F7125" t="s">
        <v>27364</v>
      </c>
      <c r="G7125" t="s">
        <v>27365</v>
      </c>
    </row>
    <row r="7126" spans="1:7" x14ac:dyDescent="0.25">
      <c r="A7126" t="s">
        <v>27366</v>
      </c>
      <c r="B7126" t="str">
        <f t="shared" si="111"/>
        <v>R82</v>
      </c>
      <c r="F7126" t="s">
        <v>27367</v>
      </c>
      <c r="G7126" t="s">
        <v>27368</v>
      </c>
    </row>
    <row r="7127" spans="1:7" x14ac:dyDescent="0.25">
      <c r="A7127" t="s">
        <v>27369</v>
      </c>
      <c r="B7127" t="str">
        <f t="shared" si="111"/>
        <v>R82</v>
      </c>
      <c r="F7127" t="s">
        <v>27370</v>
      </c>
      <c r="G7127" t="s">
        <v>27371</v>
      </c>
    </row>
    <row r="7128" spans="1:7" x14ac:dyDescent="0.25">
      <c r="A7128" t="s">
        <v>27372</v>
      </c>
      <c r="B7128" t="str">
        <f t="shared" si="111"/>
        <v>R82</v>
      </c>
      <c r="F7128" t="s">
        <v>27373</v>
      </c>
      <c r="G7128" t="s">
        <v>27374</v>
      </c>
    </row>
    <row r="7129" spans="1:7" x14ac:dyDescent="0.25">
      <c r="A7129" t="s">
        <v>27375</v>
      </c>
      <c r="B7129" t="str">
        <f t="shared" si="111"/>
        <v>R83</v>
      </c>
      <c r="F7129" t="s">
        <v>27376</v>
      </c>
      <c r="G7129" t="s">
        <v>27377</v>
      </c>
    </row>
    <row r="7130" spans="1:7" x14ac:dyDescent="0.25">
      <c r="A7130" t="s">
        <v>27378</v>
      </c>
      <c r="B7130" t="str">
        <f t="shared" si="111"/>
        <v>R83</v>
      </c>
      <c r="F7130" t="s">
        <v>27379</v>
      </c>
      <c r="G7130" t="s">
        <v>27380</v>
      </c>
    </row>
    <row r="7131" spans="1:7" x14ac:dyDescent="0.25">
      <c r="A7131" t="s">
        <v>27381</v>
      </c>
      <c r="B7131" t="str">
        <f t="shared" si="111"/>
        <v>R83</v>
      </c>
      <c r="F7131" t="s">
        <v>27382</v>
      </c>
      <c r="G7131" t="s">
        <v>27383</v>
      </c>
    </row>
    <row r="7132" spans="1:7" x14ac:dyDescent="0.25">
      <c r="A7132" t="s">
        <v>27384</v>
      </c>
      <c r="B7132" t="str">
        <f t="shared" si="111"/>
        <v>R83</v>
      </c>
      <c r="F7132" t="s">
        <v>27385</v>
      </c>
      <c r="G7132" t="s">
        <v>27386</v>
      </c>
    </row>
    <row r="7133" spans="1:7" x14ac:dyDescent="0.25">
      <c r="A7133" t="s">
        <v>27387</v>
      </c>
      <c r="B7133" t="str">
        <f t="shared" si="111"/>
        <v>R83</v>
      </c>
      <c r="F7133" t="s">
        <v>27388</v>
      </c>
      <c r="G7133" t="s">
        <v>27389</v>
      </c>
    </row>
    <row r="7134" spans="1:7" x14ac:dyDescent="0.25">
      <c r="A7134" t="s">
        <v>27390</v>
      </c>
      <c r="B7134" t="str">
        <f t="shared" si="111"/>
        <v>R83</v>
      </c>
      <c r="F7134" t="s">
        <v>27391</v>
      </c>
      <c r="G7134" t="s">
        <v>27392</v>
      </c>
    </row>
    <row r="7135" spans="1:7" x14ac:dyDescent="0.25">
      <c r="A7135" t="s">
        <v>27393</v>
      </c>
      <c r="B7135" t="str">
        <f t="shared" si="111"/>
        <v>R83</v>
      </c>
      <c r="F7135" t="s">
        <v>27394</v>
      </c>
      <c r="G7135" t="s">
        <v>27395</v>
      </c>
    </row>
    <row r="7136" spans="1:7" x14ac:dyDescent="0.25">
      <c r="A7136" t="s">
        <v>27396</v>
      </c>
      <c r="B7136" t="str">
        <f t="shared" si="111"/>
        <v>R83</v>
      </c>
      <c r="F7136" t="s">
        <v>27397</v>
      </c>
      <c r="G7136" t="s">
        <v>27398</v>
      </c>
    </row>
    <row r="7137" spans="1:7" x14ac:dyDescent="0.25">
      <c r="A7137" t="s">
        <v>27399</v>
      </c>
      <c r="B7137" t="str">
        <f t="shared" si="111"/>
        <v>R83</v>
      </c>
      <c r="F7137" t="s">
        <v>27400</v>
      </c>
      <c r="G7137" t="s">
        <v>27401</v>
      </c>
    </row>
    <row r="7138" spans="1:7" x14ac:dyDescent="0.25">
      <c r="A7138" t="s">
        <v>27402</v>
      </c>
      <c r="B7138" t="str">
        <f t="shared" si="111"/>
        <v>R83</v>
      </c>
      <c r="F7138" t="s">
        <v>27403</v>
      </c>
      <c r="G7138" t="s">
        <v>27404</v>
      </c>
    </row>
    <row r="7139" spans="1:7" x14ac:dyDescent="0.25">
      <c r="A7139" t="s">
        <v>27405</v>
      </c>
      <c r="B7139" t="str">
        <f t="shared" si="111"/>
        <v>R84</v>
      </c>
      <c r="F7139" t="s">
        <v>27406</v>
      </c>
      <c r="G7139" t="s">
        <v>27407</v>
      </c>
    </row>
    <row r="7140" spans="1:7" x14ac:dyDescent="0.25">
      <c r="A7140" t="s">
        <v>27408</v>
      </c>
      <c r="B7140" t="str">
        <f t="shared" si="111"/>
        <v>R84</v>
      </c>
      <c r="F7140" t="s">
        <v>27409</v>
      </c>
      <c r="G7140" t="s">
        <v>27410</v>
      </c>
    </row>
    <row r="7141" spans="1:7" x14ac:dyDescent="0.25">
      <c r="A7141" t="s">
        <v>27411</v>
      </c>
      <c r="B7141" t="str">
        <f t="shared" si="111"/>
        <v>R84</v>
      </c>
      <c r="F7141" t="s">
        <v>27412</v>
      </c>
      <c r="G7141" t="s">
        <v>27413</v>
      </c>
    </row>
    <row r="7142" spans="1:7" x14ac:dyDescent="0.25">
      <c r="A7142" t="s">
        <v>27414</v>
      </c>
      <c r="B7142" t="str">
        <f t="shared" si="111"/>
        <v>R84</v>
      </c>
      <c r="F7142" t="s">
        <v>27415</v>
      </c>
      <c r="G7142" t="s">
        <v>27416</v>
      </c>
    </row>
    <row r="7143" spans="1:7" x14ac:dyDescent="0.25">
      <c r="A7143" t="s">
        <v>27417</v>
      </c>
      <c r="B7143" t="str">
        <f t="shared" si="111"/>
        <v>R84</v>
      </c>
      <c r="F7143" t="s">
        <v>27418</v>
      </c>
      <c r="G7143" t="s">
        <v>27419</v>
      </c>
    </row>
    <row r="7144" spans="1:7" x14ac:dyDescent="0.25">
      <c r="A7144" t="s">
        <v>27420</v>
      </c>
      <c r="B7144" t="str">
        <f t="shared" si="111"/>
        <v>R84</v>
      </c>
      <c r="F7144" t="s">
        <v>27421</v>
      </c>
      <c r="G7144" t="s">
        <v>27422</v>
      </c>
    </row>
    <row r="7145" spans="1:7" x14ac:dyDescent="0.25">
      <c r="A7145" t="s">
        <v>27423</v>
      </c>
      <c r="B7145" t="str">
        <f t="shared" si="111"/>
        <v>R84</v>
      </c>
      <c r="F7145" t="s">
        <v>27424</v>
      </c>
      <c r="G7145" t="s">
        <v>27425</v>
      </c>
    </row>
    <row r="7146" spans="1:7" x14ac:dyDescent="0.25">
      <c r="A7146" t="s">
        <v>27426</v>
      </c>
      <c r="B7146" t="str">
        <f t="shared" si="111"/>
        <v>R84</v>
      </c>
      <c r="F7146" t="s">
        <v>27427</v>
      </c>
      <c r="G7146" t="s">
        <v>27428</v>
      </c>
    </row>
    <row r="7147" spans="1:7" x14ac:dyDescent="0.25">
      <c r="A7147" t="s">
        <v>27429</v>
      </c>
      <c r="B7147" t="str">
        <f t="shared" si="111"/>
        <v>R84</v>
      </c>
      <c r="F7147" t="s">
        <v>27430</v>
      </c>
      <c r="G7147" t="s">
        <v>27431</v>
      </c>
    </row>
    <row r="7148" spans="1:7" x14ac:dyDescent="0.25">
      <c r="A7148" t="s">
        <v>27432</v>
      </c>
      <c r="B7148" t="str">
        <f t="shared" si="111"/>
        <v>R84</v>
      </c>
      <c r="F7148" t="s">
        <v>27433</v>
      </c>
      <c r="G7148" t="s">
        <v>27434</v>
      </c>
    </row>
    <row r="7149" spans="1:7" x14ac:dyDescent="0.25">
      <c r="A7149" t="s">
        <v>27435</v>
      </c>
      <c r="B7149" t="str">
        <f t="shared" si="111"/>
        <v>R85</v>
      </c>
      <c r="F7149" t="s">
        <v>27436</v>
      </c>
      <c r="G7149" t="s">
        <v>27437</v>
      </c>
    </row>
    <row r="7150" spans="1:7" x14ac:dyDescent="0.25">
      <c r="A7150" t="s">
        <v>27438</v>
      </c>
      <c r="B7150" t="str">
        <f t="shared" si="111"/>
        <v>R85</v>
      </c>
      <c r="F7150" t="s">
        <v>27439</v>
      </c>
      <c r="G7150" t="s">
        <v>27440</v>
      </c>
    </row>
    <row r="7151" spans="1:7" x14ac:dyDescent="0.25">
      <c r="A7151" t="s">
        <v>27441</v>
      </c>
      <c r="B7151" t="str">
        <f t="shared" si="111"/>
        <v>R85</v>
      </c>
      <c r="F7151" t="s">
        <v>27442</v>
      </c>
      <c r="G7151" t="s">
        <v>27443</v>
      </c>
    </row>
    <row r="7152" spans="1:7" x14ac:dyDescent="0.25">
      <c r="A7152" t="s">
        <v>27444</v>
      </c>
      <c r="B7152" t="str">
        <f t="shared" si="111"/>
        <v>R85</v>
      </c>
      <c r="F7152" t="s">
        <v>27445</v>
      </c>
      <c r="G7152" t="s">
        <v>27446</v>
      </c>
    </row>
    <row r="7153" spans="1:7" x14ac:dyDescent="0.25">
      <c r="A7153" t="s">
        <v>27447</v>
      </c>
      <c r="B7153" t="str">
        <f t="shared" si="111"/>
        <v>R85</v>
      </c>
      <c r="F7153" t="s">
        <v>27448</v>
      </c>
      <c r="G7153" t="s">
        <v>27449</v>
      </c>
    </row>
    <row r="7154" spans="1:7" x14ac:dyDescent="0.25">
      <c r="A7154" t="s">
        <v>27450</v>
      </c>
      <c r="B7154" t="str">
        <f t="shared" si="111"/>
        <v>R85</v>
      </c>
      <c r="F7154" t="s">
        <v>27451</v>
      </c>
      <c r="G7154" t="s">
        <v>27452</v>
      </c>
    </row>
    <row r="7155" spans="1:7" x14ac:dyDescent="0.25">
      <c r="A7155" t="s">
        <v>27453</v>
      </c>
      <c r="B7155" t="str">
        <f t="shared" si="111"/>
        <v>R85</v>
      </c>
      <c r="F7155" t="s">
        <v>27454</v>
      </c>
      <c r="G7155" t="s">
        <v>27455</v>
      </c>
    </row>
    <row r="7156" spans="1:7" x14ac:dyDescent="0.25">
      <c r="A7156" t="s">
        <v>27456</v>
      </c>
      <c r="B7156" t="str">
        <f t="shared" si="111"/>
        <v>R85</v>
      </c>
      <c r="F7156" t="s">
        <v>27457</v>
      </c>
      <c r="G7156" t="s">
        <v>27458</v>
      </c>
    </row>
    <row r="7157" spans="1:7" x14ac:dyDescent="0.25">
      <c r="A7157" t="s">
        <v>27459</v>
      </c>
      <c r="B7157" t="str">
        <f t="shared" si="111"/>
        <v>R85</v>
      </c>
      <c r="F7157" t="s">
        <v>27460</v>
      </c>
      <c r="G7157" t="s">
        <v>27461</v>
      </c>
    </row>
    <row r="7158" spans="1:7" x14ac:dyDescent="0.25">
      <c r="A7158" t="s">
        <v>27462</v>
      </c>
      <c r="B7158" t="str">
        <f t="shared" si="111"/>
        <v>R85</v>
      </c>
      <c r="F7158" t="s">
        <v>27463</v>
      </c>
      <c r="G7158" t="s">
        <v>27464</v>
      </c>
    </row>
    <row r="7159" spans="1:7" x14ac:dyDescent="0.25">
      <c r="A7159" t="s">
        <v>27465</v>
      </c>
      <c r="B7159" t="str">
        <f t="shared" si="111"/>
        <v>R86</v>
      </c>
      <c r="D7159" t="s">
        <v>7974</v>
      </c>
      <c r="F7159" t="s">
        <v>27466</v>
      </c>
      <c r="G7159" t="s">
        <v>27467</v>
      </c>
    </row>
    <row r="7160" spans="1:7" x14ac:dyDescent="0.25">
      <c r="A7160" t="s">
        <v>27468</v>
      </c>
      <c r="B7160" t="str">
        <f t="shared" si="111"/>
        <v>R86</v>
      </c>
      <c r="D7160" t="s">
        <v>7974</v>
      </c>
      <c r="F7160" t="s">
        <v>27469</v>
      </c>
      <c r="G7160" t="s">
        <v>27470</v>
      </c>
    </row>
    <row r="7161" spans="1:7" x14ac:dyDescent="0.25">
      <c r="A7161" t="s">
        <v>27471</v>
      </c>
      <c r="B7161" t="str">
        <f t="shared" si="111"/>
        <v>R86</v>
      </c>
      <c r="D7161" t="s">
        <v>7974</v>
      </c>
      <c r="F7161" t="s">
        <v>27472</v>
      </c>
      <c r="G7161" t="s">
        <v>27473</v>
      </c>
    </row>
    <row r="7162" spans="1:7" x14ac:dyDescent="0.25">
      <c r="A7162" t="s">
        <v>27474</v>
      </c>
      <c r="B7162" t="str">
        <f t="shared" si="111"/>
        <v>R86</v>
      </c>
      <c r="D7162" t="s">
        <v>7974</v>
      </c>
      <c r="F7162" t="s">
        <v>27475</v>
      </c>
      <c r="G7162" t="s">
        <v>27476</v>
      </c>
    </row>
    <row r="7163" spans="1:7" x14ac:dyDescent="0.25">
      <c r="A7163" t="s">
        <v>27477</v>
      </c>
      <c r="B7163" t="str">
        <f t="shared" si="111"/>
        <v>R86</v>
      </c>
      <c r="D7163" t="s">
        <v>7974</v>
      </c>
      <c r="F7163" t="s">
        <v>27478</v>
      </c>
      <c r="G7163" t="s">
        <v>27479</v>
      </c>
    </row>
    <row r="7164" spans="1:7" x14ac:dyDescent="0.25">
      <c r="A7164" t="s">
        <v>27480</v>
      </c>
      <c r="B7164" t="str">
        <f t="shared" si="111"/>
        <v>R86</v>
      </c>
      <c r="D7164" t="s">
        <v>7974</v>
      </c>
      <c r="F7164" t="s">
        <v>27481</v>
      </c>
      <c r="G7164" t="s">
        <v>27482</v>
      </c>
    </row>
    <row r="7165" spans="1:7" x14ac:dyDescent="0.25">
      <c r="A7165" t="s">
        <v>27483</v>
      </c>
      <c r="B7165" t="str">
        <f t="shared" si="111"/>
        <v>R86</v>
      </c>
      <c r="D7165" t="s">
        <v>7974</v>
      </c>
      <c r="F7165" t="s">
        <v>27484</v>
      </c>
      <c r="G7165" t="s">
        <v>27485</v>
      </c>
    </row>
    <row r="7166" spans="1:7" x14ac:dyDescent="0.25">
      <c r="A7166" t="s">
        <v>27486</v>
      </c>
      <c r="B7166" t="str">
        <f t="shared" si="111"/>
        <v>R86</v>
      </c>
      <c r="D7166" t="s">
        <v>7974</v>
      </c>
      <c r="F7166" t="s">
        <v>27487</v>
      </c>
      <c r="G7166" t="s">
        <v>27488</v>
      </c>
    </row>
    <row r="7167" spans="1:7" x14ac:dyDescent="0.25">
      <c r="A7167" t="s">
        <v>27489</v>
      </c>
      <c r="B7167" t="str">
        <f t="shared" si="111"/>
        <v>R86</v>
      </c>
      <c r="D7167" t="s">
        <v>7974</v>
      </c>
      <c r="F7167" t="s">
        <v>27490</v>
      </c>
      <c r="G7167" t="s">
        <v>27491</v>
      </c>
    </row>
    <row r="7168" spans="1:7" x14ac:dyDescent="0.25">
      <c r="A7168" t="s">
        <v>27492</v>
      </c>
      <c r="B7168" t="str">
        <f t="shared" si="111"/>
        <v>R86</v>
      </c>
      <c r="D7168" t="s">
        <v>7974</v>
      </c>
      <c r="F7168" t="s">
        <v>27493</v>
      </c>
      <c r="G7168" t="s">
        <v>27494</v>
      </c>
    </row>
    <row r="7169" spans="1:7" x14ac:dyDescent="0.25">
      <c r="A7169" t="s">
        <v>27495</v>
      </c>
      <c r="B7169" t="str">
        <f t="shared" si="111"/>
        <v>R87</v>
      </c>
      <c r="D7169" t="s">
        <v>7066</v>
      </c>
      <c r="F7169" t="s">
        <v>27496</v>
      </c>
      <c r="G7169" t="s">
        <v>27497</v>
      </c>
    </row>
    <row r="7170" spans="1:7" x14ac:dyDescent="0.25">
      <c r="A7170" t="s">
        <v>27498</v>
      </c>
      <c r="B7170" t="str">
        <f t="shared" si="111"/>
        <v>R87</v>
      </c>
      <c r="D7170" t="s">
        <v>7066</v>
      </c>
      <c r="F7170" t="s">
        <v>27499</v>
      </c>
      <c r="G7170" t="s">
        <v>27500</v>
      </c>
    </row>
    <row r="7171" spans="1:7" x14ac:dyDescent="0.25">
      <c r="A7171" t="s">
        <v>27501</v>
      </c>
      <c r="B7171" t="str">
        <f t="shared" ref="B7171:B7234" si="112">LEFT(A7171,3)</f>
        <v>R87</v>
      </c>
      <c r="D7171" t="s">
        <v>7066</v>
      </c>
      <c r="F7171" t="s">
        <v>27502</v>
      </c>
      <c r="G7171" t="s">
        <v>27503</v>
      </c>
    </row>
    <row r="7172" spans="1:7" x14ac:dyDescent="0.25">
      <c r="A7172" t="s">
        <v>27504</v>
      </c>
      <c r="B7172" t="str">
        <f t="shared" si="112"/>
        <v>R87</v>
      </c>
      <c r="D7172" t="s">
        <v>7066</v>
      </c>
      <c r="F7172" t="s">
        <v>27505</v>
      </c>
      <c r="G7172" t="s">
        <v>27506</v>
      </c>
    </row>
    <row r="7173" spans="1:7" x14ac:dyDescent="0.25">
      <c r="A7173" t="s">
        <v>27507</v>
      </c>
      <c r="B7173" t="str">
        <f t="shared" si="112"/>
        <v>R87</v>
      </c>
      <c r="D7173" t="s">
        <v>7066</v>
      </c>
      <c r="F7173" t="s">
        <v>27508</v>
      </c>
      <c r="G7173" t="s">
        <v>27509</v>
      </c>
    </row>
    <row r="7174" spans="1:7" x14ac:dyDescent="0.25">
      <c r="A7174" t="s">
        <v>27510</v>
      </c>
      <c r="B7174" t="str">
        <f t="shared" si="112"/>
        <v>R87</v>
      </c>
      <c r="D7174" t="s">
        <v>7066</v>
      </c>
      <c r="F7174" t="s">
        <v>27511</v>
      </c>
      <c r="G7174" t="s">
        <v>27512</v>
      </c>
    </row>
    <row r="7175" spans="1:7" x14ac:dyDescent="0.25">
      <c r="A7175" t="s">
        <v>27513</v>
      </c>
      <c r="B7175" t="str">
        <f t="shared" si="112"/>
        <v>R87</v>
      </c>
      <c r="D7175" t="s">
        <v>7066</v>
      </c>
      <c r="F7175" t="s">
        <v>27514</v>
      </c>
      <c r="G7175" t="s">
        <v>27515</v>
      </c>
    </row>
    <row r="7176" spans="1:7" x14ac:dyDescent="0.25">
      <c r="A7176" t="s">
        <v>27516</v>
      </c>
      <c r="B7176" t="str">
        <f t="shared" si="112"/>
        <v>R87</v>
      </c>
      <c r="D7176" t="s">
        <v>7066</v>
      </c>
      <c r="F7176" t="s">
        <v>27517</v>
      </c>
      <c r="G7176" t="s">
        <v>27518</v>
      </c>
    </row>
    <row r="7177" spans="1:7" x14ac:dyDescent="0.25">
      <c r="A7177" t="s">
        <v>27519</v>
      </c>
      <c r="B7177" t="str">
        <f t="shared" si="112"/>
        <v>R87</v>
      </c>
      <c r="D7177" t="s">
        <v>7066</v>
      </c>
      <c r="F7177" t="s">
        <v>27520</v>
      </c>
      <c r="G7177" t="s">
        <v>27521</v>
      </c>
    </row>
    <row r="7178" spans="1:7" x14ac:dyDescent="0.25">
      <c r="A7178" t="s">
        <v>27522</v>
      </c>
      <c r="B7178" t="str">
        <f t="shared" si="112"/>
        <v>R87</v>
      </c>
      <c r="D7178" t="s">
        <v>7066</v>
      </c>
      <c r="F7178" t="s">
        <v>27523</v>
      </c>
      <c r="G7178" t="s">
        <v>27524</v>
      </c>
    </row>
    <row r="7179" spans="1:7" x14ac:dyDescent="0.25">
      <c r="A7179" t="s">
        <v>27525</v>
      </c>
      <c r="B7179" t="str">
        <f t="shared" si="112"/>
        <v>R89</v>
      </c>
      <c r="F7179" t="s">
        <v>27526</v>
      </c>
      <c r="G7179" t="s">
        <v>27527</v>
      </c>
    </row>
    <row r="7180" spans="1:7" x14ac:dyDescent="0.25">
      <c r="A7180" t="s">
        <v>27528</v>
      </c>
      <c r="B7180" t="str">
        <f t="shared" si="112"/>
        <v>R89</v>
      </c>
      <c r="F7180" t="s">
        <v>27529</v>
      </c>
      <c r="G7180" t="s">
        <v>27530</v>
      </c>
    </row>
    <row r="7181" spans="1:7" x14ac:dyDescent="0.25">
      <c r="A7181" t="s">
        <v>27531</v>
      </c>
      <c r="B7181" t="str">
        <f t="shared" si="112"/>
        <v>R89</v>
      </c>
      <c r="F7181" t="s">
        <v>27532</v>
      </c>
      <c r="G7181" t="s">
        <v>27533</v>
      </c>
    </row>
    <row r="7182" spans="1:7" x14ac:dyDescent="0.25">
      <c r="A7182" t="s">
        <v>27534</v>
      </c>
      <c r="B7182" t="str">
        <f t="shared" si="112"/>
        <v>R89</v>
      </c>
      <c r="F7182" t="s">
        <v>27535</v>
      </c>
      <c r="G7182" t="s">
        <v>27536</v>
      </c>
    </row>
    <row r="7183" spans="1:7" x14ac:dyDescent="0.25">
      <c r="A7183" t="s">
        <v>27537</v>
      </c>
      <c r="B7183" t="str">
        <f t="shared" si="112"/>
        <v>R89</v>
      </c>
      <c r="F7183" t="s">
        <v>27538</v>
      </c>
      <c r="G7183" t="s">
        <v>27539</v>
      </c>
    </row>
    <row r="7184" spans="1:7" x14ac:dyDescent="0.25">
      <c r="A7184" t="s">
        <v>27540</v>
      </c>
      <c r="B7184" t="str">
        <f t="shared" si="112"/>
        <v>R89</v>
      </c>
      <c r="F7184" t="s">
        <v>27541</v>
      </c>
      <c r="G7184" t="s">
        <v>27542</v>
      </c>
    </row>
    <row r="7185" spans="1:7" x14ac:dyDescent="0.25">
      <c r="A7185" t="s">
        <v>27543</v>
      </c>
      <c r="B7185" t="str">
        <f t="shared" si="112"/>
        <v>R89</v>
      </c>
      <c r="F7185" t="s">
        <v>27544</v>
      </c>
      <c r="G7185" t="s">
        <v>27545</v>
      </c>
    </row>
    <row r="7186" spans="1:7" x14ac:dyDescent="0.25">
      <c r="A7186" t="s">
        <v>27546</v>
      </c>
      <c r="B7186" t="str">
        <f t="shared" si="112"/>
        <v>R89</v>
      </c>
      <c r="F7186" t="s">
        <v>27547</v>
      </c>
      <c r="G7186" t="s">
        <v>27548</v>
      </c>
    </row>
    <row r="7187" spans="1:7" x14ac:dyDescent="0.25">
      <c r="A7187" t="s">
        <v>27549</v>
      </c>
      <c r="B7187" t="str">
        <f t="shared" si="112"/>
        <v>R89</v>
      </c>
      <c r="F7187" t="s">
        <v>27550</v>
      </c>
      <c r="G7187" t="s">
        <v>27551</v>
      </c>
    </row>
    <row r="7188" spans="1:7" x14ac:dyDescent="0.25">
      <c r="A7188" t="s">
        <v>27552</v>
      </c>
      <c r="B7188" t="str">
        <f t="shared" si="112"/>
        <v>R89</v>
      </c>
      <c r="F7188" t="s">
        <v>27553</v>
      </c>
      <c r="G7188" t="s">
        <v>27554</v>
      </c>
    </row>
    <row r="7189" spans="1:7" x14ac:dyDescent="0.25">
      <c r="A7189" t="s">
        <v>27555</v>
      </c>
      <c r="B7189" t="str">
        <f t="shared" si="112"/>
        <v>R90</v>
      </c>
      <c r="F7189" t="s">
        <v>27556</v>
      </c>
      <c r="G7189" t="s">
        <v>27557</v>
      </c>
    </row>
    <row r="7190" spans="1:7" x14ac:dyDescent="0.25">
      <c r="A7190" t="s">
        <v>27558</v>
      </c>
      <c r="B7190" t="str">
        <f t="shared" si="112"/>
        <v>R90</v>
      </c>
      <c r="F7190" t="s">
        <v>27559</v>
      </c>
      <c r="G7190" t="s">
        <v>27560</v>
      </c>
    </row>
    <row r="7191" spans="1:7" x14ac:dyDescent="0.25">
      <c r="A7191" t="s">
        <v>4707</v>
      </c>
      <c r="B7191" t="str">
        <f t="shared" si="112"/>
        <v>R91</v>
      </c>
      <c r="F7191" t="s">
        <v>4708</v>
      </c>
      <c r="G7191" t="s">
        <v>4709</v>
      </c>
    </row>
    <row r="7192" spans="1:7" x14ac:dyDescent="0.25">
      <c r="A7192" t="s">
        <v>4710</v>
      </c>
      <c r="B7192" t="str">
        <f t="shared" si="112"/>
        <v>R92</v>
      </c>
      <c r="F7192" t="s">
        <v>4711</v>
      </c>
      <c r="G7192" t="s">
        <v>4712</v>
      </c>
    </row>
    <row r="7193" spans="1:7" x14ac:dyDescent="0.25">
      <c r="A7193" t="s">
        <v>27561</v>
      </c>
      <c r="B7193" t="str">
        <f t="shared" si="112"/>
        <v>R93</v>
      </c>
      <c r="F7193" t="s">
        <v>27562</v>
      </c>
      <c r="G7193" t="s">
        <v>27563</v>
      </c>
    </row>
    <row r="7194" spans="1:7" x14ac:dyDescent="0.25">
      <c r="A7194" t="s">
        <v>27564</v>
      </c>
      <c r="B7194" t="str">
        <f t="shared" si="112"/>
        <v>R93</v>
      </c>
      <c r="F7194" t="s">
        <v>27565</v>
      </c>
      <c r="G7194" t="s">
        <v>27566</v>
      </c>
    </row>
    <row r="7195" spans="1:7" x14ac:dyDescent="0.25">
      <c r="A7195" t="s">
        <v>27567</v>
      </c>
      <c r="B7195" t="str">
        <f t="shared" si="112"/>
        <v>R93</v>
      </c>
      <c r="F7195" t="s">
        <v>27568</v>
      </c>
      <c r="G7195" t="s">
        <v>27569</v>
      </c>
    </row>
    <row r="7196" spans="1:7" x14ac:dyDescent="0.25">
      <c r="A7196" t="s">
        <v>27570</v>
      </c>
      <c r="B7196" t="str">
        <f t="shared" si="112"/>
        <v>R93</v>
      </c>
      <c r="F7196" t="s">
        <v>27571</v>
      </c>
      <c r="G7196" t="s">
        <v>27572</v>
      </c>
    </row>
    <row r="7197" spans="1:7" x14ac:dyDescent="0.25">
      <c r="A7197" t="s">
        <v>27573</v>
      </c>
      <c r="B7197" t="str">
        <f t="shared" si="112"/>
        <v>R93</v>
      </c>
      <c r="F7197" t="s">
        <v>27574</v>
      </c>
      <c r="G7197" t="s">
        <v>27575</v>
      </c>
    </row>
    <row r="7198" spans="1:7" x14ac:dyDescent="0.25">
      <c r="A7198" t="s">
        <v>27576</v>
      </c>
      <c r="B7198" t="str">
        <f t="shared" si="112"/>
        <v>R93</v>
      </c>
      <c r="F7198" t="s">
        <v>27577</v>
      </c>
      <c r="G7198" t="s">
        <v>27578</v>
      </c>
    </row>
    <row r="7199" spans="1:7" x14ac:dyDescent="0.25">
      <c r="A7199" t="s">
        <v>27579</v>
      </c>
      <c r="B7199" t="str">
        <f t="shared" si="112"/>
        <v>R93</v>
      </c>
      <c r="F7199" t="s">
        <v>27580</v>
      </c>
      <c r="G7199" t="s">
        <v>27581</v>
      </c>
    </row>
    <row r="7200" spans="1:7" x14ac:dyDescent="0.25">
      <c r="A7200" t="s">
        <v>27582</v>
      </c>
      <c r="B7200" t="str">
        <f t="shared" si="112"/>
        <v>R93</v>
      </c>
      <c r="F7200" t="s">
        <v>27583</v>
      </c>
      <c r="G7200" t="s">
        <v>27584</v>
      </c>
    </row>
    <row r="7201" spans="1:7" x14ac:dyDescent="0.25">
      <c r="A7201" t="s">
        <v>27585</v>
      </c>
      <c r="B7201" t="str">
        <f t="shared" si="112"/>
        <v>R93</v>
      </c>
      <c r="F7201" t="s">
        <v>27586</v>
      </c>
      <c r="G7201" t="s">
        <v>27587</v>
      </c>
    </row>
    <row r="7202" spans="1:7" x14ac:dyDescent="0.25">
      <c r="A7202" t="s">
        <v>27588</v>
      </c>
      <c r="B7202" t="str">
        <f t="shared" si="112"/>
        <v>R94</v>
      </c>
      <c r="F7202" t="s">
        <v>27589</v>
      </c>
      <c r="G7202" t="s">
        <v>27590</v>
      </c>
    </row>
    <row r="7203" spans="1:7" x14ac:dyDescent="0.25">
      <c r="A7203" t="s">
        <v>27591</v>
      </c>
      <c r="B7203" t="str">
        <f t="shared" si="112"/>
        <v>R94</v>
      </c>
      <c r="F7203" t="s">
        <v>27592</v>
      </c>
      <c r="G7203" t="s">
        <v>27593</v>
      </c>
    </row>
    <row r="7204" spans="1:7" x14ac:dyDescent="0.25">
      <c r="A7204" t="s">
        <v>27594</v>
      </c>
      <c r="B7204" t="str">
        <f t="shared" si="112"/>
        <v>R94</v>
      </c>
      <c r="F7204" t="s">
        <v>27595</v>
      </c>
      <c r="G7204" t="s">
        <v>27596</v>
      </c>
    </row>
    <row r="7205" spans="1:7" x14ac:dyDescent="0.25">
      <c r="A7205" t="s">
        <v>27597</v>
      </c>
      <c r="B7205" t="str">
        <f t="shared" si="112"/>
        <v>R94</v>
      </c>
      <c r="F7205" t="s">
        <v>27598</v>
      </c>
      <c r="G7205" t="s">
        <v>27599</v>
      </c>
    </row>
    <row r="7206" spans="1:7" x14ac:dyDescent="0.25">
      <c r="A7206" t="s">
        <v>27600</v>
      </c>
      <c r="B7206" t="str">
        <f t="shared" si="112"/>
        <v>R94</v>
      </c>
      <c r="F7206" t="s">
        <v>27601</v>
      </c>
      <c r="G7206" t="s">
        <v>27602</v>
      </c>
    </row>
    <row r="7207" spans="1:7" x14ac:dyDescent="0.25">
      <c r="A7207" t="s">
        <v>27603</v>
      </c>
      <c r="B7207" t="str">
        <f t="shared" si="112"/>
        <v>R94</v>
      </c>
      <c r="F7207" t="s">
        <v>27604</v>
      </c>
      <c r="G7207" t="s">
        <v>27605</v>
      </c>
    </row>
    <row r="7208" spans="1:7" x14ac:dyDescent="0.25">
      <c r="A7208" t="s">
        <v>27606</v>
      </c>
      <c r="B7208" t="str">
        <f t="shared" si="112"/>
        <v>R94</v>
      </c>
      <c r="F7208" t="s">
        <v>27607</v>
      </c>
      <c r="G7208" t="s">
        <v>27608</v>
      </c>
    </row>
    <row r="7209" spans="1:7" x14ac:dyDescent="0.25">
      <c r="A7209" t="s">
        <v>27609</v>
      </c>
      <c r="B7209" t="str">
        <f t="shared" si="112"/>
        <v>R94</v>
      </c>
      <c r="F7209" t="s">
        <v>27610</v>
      </c>
      <c r="G7209" t="s">
        <v>27611</v>
      </c>
    </row>
    <row r="7210" spans="1:7" x14ac:dyDescent="0.25">
      <c r="A7210" t="s">
        <v>27612</v>
      </c>
      <c r="B7210" t="str">
        <f t="shared" si="112"/>
        <v>R94</v>
      </c>
      <c r="F7210" t="s">
        <v>27613</v>
      </c>
      <c r="G7210" t="s">
        <v>27614</v>
      </c>
    </row>
    <row r="7211" spans="1:7" x14ac:dyDescent="0.25">
      <c r="A7211" t="s">
        <v>713</v>
      </c>
      <c r="B7211" t="str">
        <f t="shared" si="112"/>
        <v>R95</v>
      </c>
      <c r="F7211" t="s">
        <v>4718</v>
      </c>
      <c r="G7211" t="s">
        <v>4719</v>
      </c>
    </row>
    <row r="7212" spans="1:7" x14ac:dyDescent="0.25">
      <c r="A7212" t="s">
        <v>27615</v>
      </c>
      <c r="B7212" t="str">
        <f t="shared" si="112"/>
        <v>R96</v>
      </c>
      <c r="F7212" t="s">
        <v>27616</v>
      </c>
      <c r="G7212" t="s">
        <v>27617</v>
      </c>
    </row>
    <row r="7213" spans="1:7" x14ac:dyDescent="0.25">
      <c r="A7213" t="s">
        <v>27618</v>
      </c>
      <c r="B7213" t="str">
        <f t="shared" si="112"/>
        <v>R96</v>
      </c>
      <c r="F7213" t="s">
        <v>27619</v>
      </c>
      <c r="G7213" t="s">
        <v>27620</v>
      </c>
    </row>
    <row r="7214" spans="1:7" x14ac:dyDescent="0.25">
      <c r="A7214" t="s">
        <v>4723</v>
      </c>
      <c r="B7214" t="str">
        <f t="shared" si="112"/>
        <v>R98</v>
      </c>
      <c r="F7214" t="s">
        <v>4724</v>
      </c>
      <c r="G7214" t="s">
        <v>4725</v>
      </c>
    </row>
    <row r="7215" spans="1:7" x14ac:dyDescent="0.25">
      <c r="A7215" t="s">
        <v>74</v>
      </c>
      <c r="B7215" t="str">
        <f t="shared" si="112"/>
        <v>R99</v>
      </c>
      <c r="F7215" t="s">
        <v>4726</v>
      </c>
      <c r="G7215" t="s">
        <v>4727</v>
      </c>
    </row>
    <row r="7216" spans="1:7" x14ac:dyDescent="0.25">
      <c r="A7216" t="s">
        <v>27621</v>
      </c>
      <c r="B7216" t="str">
        <f t="shared" si="112"/>
        <v>S00</v>
      </c>
      <c r="E7216" t="s">
        <v>7042</v>
      </c>
      <c r="F7216" t="s">
        <v>27622</v>
      </c>
      <c r="G7216" t="s">
        <v>27623</v>
      </c>
    </row>
    <row r="7217" spans="1:7" x14ac:dyDescent="0.25">
      <c r="A7217" t="s">
        <v>27624</v>
      </c>
      <c r="B7217" t="str">
        <f t="shared" si="112"/>
        <v>S00</v>
      </c>
      <c r="E7217" t="s">
        <v>7042</v>
      </c>
      <c r="F7217" t="s">
        <v>27625</v>
      </c>
      <c r="G7217" t="s">
        <v>27626</v>
      </c>
    </row>
    <row r="7218" spans="1:7" x14ac:dyDescent="0.25">
      <c r="A7218" t="s">
        <v>27627</v>
      </c>
      <c r="B7218" t="str">
        <f t="shared" si="112"/>
        <v>S00</v>
      </c>
      <c r="E7218" t="s">
        <v>7042</v>
      </c>
      <c r="F7218" t="s">
        <v>27628</v>
      </c>
      <c r="G7218" t="s">
        <v>27629</v>
      </c>
    </row>
    <row r="7219" spans="1:7" x14ac:dyDescent="0.25">
      <c r="A7219" t="s">
        <v>27630</v>
      </c>
      <c r="B7219" t="str">
        <f t="shared" si="112"/>
        <v>S00</v>
      </c>
      <c r="E7219" t="s">
        <v>7042</v>
      </c>
      <c r="F7219" t="s">
        <v>27631</v>
      </c>
      <c r="G7219" t="s">
        <v>27632</v>
      </c>
    </row>
    <row r="7220" spans="1:7" x14ac:dyDescent="0.25">
      <c r="A7220" t="s">
        <v>27633</v>
      </c>
      <c r="B7220" t="str">
        <f t="shared" si="112"/>
        <v>S00</v>
      </c>
      <c r="E7220" t="s">
        <v>7042</v>
      </c>
      <c r="F7220" t="s">
        <v>27634</v>
      </c>
      <c r="G7220" t="s">
        <v>27635</v>
      </c>
    </row>
    <row r="7221" spans="1:7" x14ac:dyDescent="0.25">
      <c r="A7221" t="s">
        <v>27636</v>
      </c>
      <c r="B7221" t="str">
        <f t="shared" si="112"/>
        <v>S00</v>
      </c>
      <c r="E7221" t="s">
        <v>7042</v>
      </c>
      <c r="F7221" t="s">
        <v>27637</v>
      </c>
      <c r="G7221" t="s">
        <v>27638</v>
      </c>
    </row>
    <row r="7222" spans="1:7" x14ac:dyDescent="0.25">
      <c r="A7222" t="s">
        <v>27639</v>
      </c>
      <c r="B7222" t="str">
        <f t="shared" si="112"/>
        <v>S00</v>
      </c>
      <c r="E7222" t="s">
        <v>7042</v>
      </c>
      <c r="F7222" t="s">
        <v>27640</v>
      </c>
      <c r="G7222" t="s">
        <v>27641</v>
      </c>
    </row>
    <row r="7223" spans="1:7" x14ac:dyDescent="0.25">
      <c r="A7223" t="s">
        <v>27642</v>
      </c>
      <c r="B7223" t="str">
        <f t="shared" si="112"/>
        <v>S00</v>
      </c>
      <c r="E7223" t="s">
        <v>7042</v>
      </c>
      <c r="F7223" t="s">
        <v>27643</v>
      </c>
      <c r="G7223" t="s">
        <v>27644</v>
      </c>
    </row>
    <row r="7224" spans="1:7" x14ac:dyDescent="0.25">
      <c r="A7224" t="s">
        <v>27645</v>
      </c>
      <c r="B7224" t="str">
        <f t="shared" si="112"/>
        <v>S00</v>
      </c>
      <c r="E7224" t="s">
        <v>7042</v>
      </c>
      <c r="F7224" t="s">
        <v>27646</v>
      </c>
      <c r="G7224" t="s">
        <v>27647</v>
      </c>
    </row>
    <row r="7225" spans="1:7" x14ac:dyDescent="0.25">
      <c r="A7225" t="s">
        <v>27648</v>
      </c>
      <c r="B7225" t="str">
        <f t="shared" si="112"/>
        <v>S01</v>
      </c>
      <c r="F7225" t="s">
        <v>27649</v>
      </c>
      <c r="G7225" t="s">
        <v>27650</v>
      </c>
    </row>
    <row r="7226" spans="1:7" x14ac:dyDescent="0.25">
      <c r="A7226" t="s">
        <v>27651</v>
      </c>
      <c r="B7226" t="str">
        <f t="shared" si="112"/>
        <v>S01</v>
      </c>
      <c r="F7226" t="s">
        <v>27652</v>
      </c>
      <c r="G7226" t="s">
        <v>27653</v>
      </c>
    </row>
    <row r="7227" spans="1:7" x14ac:dyDescent="0.25">
      <c r="A7227" t="s">
        <v>27654</v>
      </c>
      <c r="B7227" t="str">
        <f t="shared" si="112"/>
        <v>S01</v>
      </c>
      <c r="F7227" t="s">
        <v>27655</v>
      </c>
      <c r="G7227" t="s">
        <v>27656</v>
      </c>
    </row>
    <row r="7228" spans="1:7" x14ac:dyDescent="0.25">
      <c r="A7228" t="s">
        <v>27657</v>
      </c>
      <c r="B7228" t="str">
        <f t="shared" si="112"/>
        <v>S01</v>
      </c>
      <c r="F7228" t="s">
        <v>27658</v>
      </c>
      <c r="G7228" t="s">
        <v>27659</v>
      </c>
    </row>
    <row r="7229" spans="1:7" x14ac:dyDescent="0.25">
      <c r="A7229" t="s">
        <v>27660</v>
      </c>
      <c r="B7229" t="str">
        <f t="shared" si="112"/>
        <v>S01</v>
      </c>
      <c r="F7229" t="s">
        <v>27661</v>
      </c>
      <c r="G7229" t="s">
        <v>27662</v>
      </c>
    </row>
    <row r="7230" spans="1:7" x14ac:dyDescent="0.25">
      <c r="A7230" t="s">
        <v>27663</v>
      </c>
      <c r="B7230" t="str">
        <f t="shared" si="112"/>
        <v>S01</v>
      </c>
      <c r="F7230" t="s">
        <v>27664</v>
      </c>
      <c r="G7230" t="s">
        <v>27665</v>
      </c>
    </row>
    <row r="7231" spans="1:7" x14ac:dyDescent="0.25">
      <c r="A7231" t="s">
        <v>27666</v>
      </c>
      <c r="B7231" t="str">
        <f t="shared" si="112"/>
        <v>S01</v>
      </c>
      <c r="F7231" t="s">
        <v>27667</v>
      </c>
      <c r="G7231" t="s">
        <v>27668</v>
      </c>
    </row>
    <row r="7232" spans="1:7" x14ac:dyDescent="0.25">
      <c r="A7232" t="s">
        <v>27669</v>
      </c>
      <c r="B7232" t="str">
        <f t="shared" si="112"/>
        <v>S01</v>
      </c>
      <c r="F7232" t="s">
        <v>27670</v>
      </c>
      <c r="G7232" t="s">
        <v>27671</v>
      </c>
    </row>
    <row r="7233" spans="1:7" x14ac:dyDescent="0.25">
      <c r="A7233" t="s">
        <v>27672</v>
      </c>
      <c r="B7233" t="str">
        <f t="shared" si="112"/>
        <v>S01</v>
      </c>
      <c r="F7233" t="s">
        <v>27673</v>
      </c>
      <c r="G7233" t="s">
        <v>27674</v>
      </c>
    </row>
    <row r="7234" spans="1:7" x14ac:dyDescent="0.25">
      <c r="A7234" t="s">
        <v>27675</v>
      </c>
      <c r="B7234" t="str">
        <f t="shared" si="112"/>
        <v>S02</v>
      </c>
      <c r="F7234" t="s">
        <v>27676</v>
      </c>
      <c r="G7234" t="s">
        <v>27677</v>
      </c>
    </row>
    <row r="7235" spans="1:7" x14ac:dyDescent="0.25">
      <c r="A7235" t="s">
        <v>27678</v>
      </c>
      <c r="B7235" t="str">
        <f t="shared" ref="B7235:B7298" si="113">LEFT(A7235,3)</f>
        <v>S02</v>
      </c>
      <c r="F7235" t="s">
        <v>27679</v>
      </c>
      <c r="G7235" t="s">
        <v>27680</v>
      </c>
    </row>
    <row r="7236" spans="1:7" x14ac:dyDescent="0.25">
      <c r="A7236" t="s">
        <v>27681</v>
      </c>
      <c r="B7236" t="str">
        <f t="shared" si="113"/>
        <v>S02</v>
      </c>
      <c r="F7236" t="s">
        <v>27682</v>
      </c>
      <c r="G7236" t="s">
        <v>27683</v>
      </c>
    </row>
    <row r="7237" spans="1:7" x14ac:dyDescent="0.25">
      <c r="A7237" t="s">
        <v>27684</v>
      </c>
      <c r="B7237" t="str">
        <f t="shared" si="113"/>
        <v>S02</v>
      </c>
      <c r="F7237" t="s">
        <v>27685</v>
      </c>
      <c r="G7237" t="s">
        <v>27686</v>
      </c>
    </row>
    <row r="7238" spans="1:7" x14ac:dyDescent="0.25">
      <c r="A7238" t="s">
        <v>27687</v>
      </c>
      <c r="B7238" t="str">
        <f t="shared" si="113"/>
        <v>S02</v>
      </c>
      <c r="F7238" t="s">
        <v>27688</v>
      </c>
      <c r="G7238" t="s">
        <v>27689</v>
      </c>
    </row>
    <row r="7239" spans="1:7" x14ac:dyDescent="0.25">
      <c r="A7239" t="s">
        <v>27690</v>
      </c>
      <c r="B7239" t="str">
        <f t="shared" si="113"/>
        <v>S02</v>
      </c>
      <c r="F7239" t="s">
        <v>27691</v>
      </c>
      <c r="G7239" t="s">
        <v>27692</v>
      </c>
    </row>
    <row r="7240" spans="1:7" x14ac:dyDescent="0.25">
      <c r="A7240" t="s">
        <v>27693</v>
      </c>
      <c r="B7240" t="str">
        <f t="shared" si="113"/>
        <v>S02</v>
      </c>
      <c r="F7240" t="s">
        <v>27694</v>
      </c>
      <c r="G7240" t="s">
        <v>27695</v>
      </c>
    </row>
    <row r="7241" spans="1:7" x14ac:dyDescent="0.25">
      <c r="A7241" t="s">
        <v>27696</v>
      </c>
      <c r="B7241" t="str">
        <f t="shared" si="113"/>
        <v>S02</v>
      </c>
      <c r="F7241" t="s">
        <v>27697</v>
      </c>
      <c r="G7241" t="s">
        <v>27698</v>
      </c>
    </row>
    <row r="7242" spans="1:7" x14ac:dyDescent="0.25">
      <c r="A7242" t="s">
        <v>27699</v>
      </c>
      <c r="B7242" t="str">
        <f t="shared" si="113"/>
        <v>S02</v>
      </c>
      <c r="F7242" t="s">
        <v>27700</v>
      </c>
      <c r="G7242" t="s">
        <v>27701</v>
      </c>
    </row>
    <row r="7243" spans="1:7" x14ac:dyDescent="0.25">
      <c r="A7243" t="s">
        <v>27702</v>
      </c>
      <c r="B7243" t="str">
        <f t="shared" si="113"/>
        <v>S02</v>
      </c>
      <c r="F7243" t="s">
        <v>27703</v>
      </c>
      <c r="G7243" t="s">
        <v>27704</v>
      </c>
    </row>
    <row r="7244" spans="1:7" x14ac:dyDescent="0.25">
      <c r="A7244" t="s">
        <v>27705</v>
      </c>
      <c r="B7244" t="str">
        <f t="shared" si="113"/>
        <v>S03</v>
      </c>
      <c r="F7244" t="s">
        <v>27706</v>
      </c>
      <c r="G7244" t="s">
        <v>27707</v>
      </c>
    </row>
    <row r="7245" spans="1:7" x14ac:dyDescent="0.25">
      <c r="A7245" t="s">
        <v>27708</v>
      </c>
      <c r="B7245" t="str">
        <f t="shared" si="113"/>
        <v>S03</v>
      </c>
      <c r="F7245" t="s">
        <v>27709</v>
      </c>
      <c r="G7245" t="s">
        <v>27710</v>
      </c>
    </row>
    <row r="7246" spans="1:7" x14ac:dyDescent="0.25">
      <c r="A7246" t="s">
        <v>27711</v>
      </c>
      <c r="B7246" t="str">
        <f t="shared" si="113"/>
        <v>S03</v>
      </c>
      <c r="F7246" t="s">
        <v>27712</v>
      </c>
      <c r="G7246" t="s">
        <v>27713</v>
      </c>
    </row>
    <row r="7247" spans="1:7" x14ac:dyDescent="0.25">
      <c r="A7247" t="s">
        <v>27714</v>
      </c>
      <c r="B7247" t="str">
        <f t="shared" si="113"/>
        <v>S03</v>
      </c>
      <c r="F7247" t="s">
        <v>27715</v>
      </c>
      <c r="G7247" t="s">
        <v>27716</v>
      </c>
    </row>
    <row r="7248" spans="1:7" x14ac:dyDescent="0.25">
      <c r="A7248" t="s">
        <v>27717</v>
      </c>
      <c r="B7248" t="str">
        <f t="shared" si="113"/>
        <v>S03</v>
      </c>
      <c r="F7248" t="s">
        <v>27718</v>
      </c>
      <c r="G7248" t="s">
        <v>27719</v>
      </c>
    </row>
    <row r="7249" spans="1:7" x14ac:dyDescent="0.25">
      <c r="A7249" t="s">
        <v>27720</v>
      </c>
      <c r="B7249" t="str">
        <f t="shared" si="113"/>
        <v>S03</v>
      </c>
      <c r="F7249" t="s">
        <v>27721</v>
      </c>
      <c r="G7249" t="s">
        <v>27722</v>
      </c>
    </row>
    <row r="7250" spans="1:7" x14ac:dyDescent="0.25">
      <c r="A7250" t="s">
        <v>27723</v>
      </c>
      <c r="B7250" t="str">
        <f t="shared" si="113"/>
        <v>S04</v>
      </c>
      <c r="F7250" t="s">
        <v>27724</v>
      </c>
      <c r="G7250" t="s">
        <v>27725</v>
      </c>
    </row>
    <row r="7251" spans="1:7" x14ac:dyDescent="0.25">
      <c r="A7251" t="s">
        <v>27726</v>
      </c>
      <c r="B7251" t="str">
        <f t="shared" si="113"/>
        <v>S04</v>
      </c>
      <c r="F7251" t="s">
        <v>27727</v>
      </c>
      <c r="G7251" t="s">
        <v>27728</v>
      </c>
    </row>
    <row r="7252" spans="1:7" x14ac:dyDescent="0.25">
      <c r="A7252" t="s">
        <v>27729</v>
      </c>
      <c r="B7252" t="str">
        <f t="shared" si="113"/>
        <v>S04</v>
      </c>
      <c r="F7252" t="s">
        <v>27730</v>
      </c>
      <c r="G7252" t="s">
        <v>27731</v>
      </c>
    </row>
    <row r="7253" spans="1:7" x14ac:dyDescent="0.25">
      <c r="A7253" t="s">
        <v>27732</v>
      </c>
      <c r="B7253" t="str">
        <f t="shared" si="113"/>
        <v>S04</v>
      </c>
      <c r="F7253" t="s">
        <v>27733</v>
      </c>
      <c r="G7253" t="s">
        <v>27734</v>
      </c>
    </row>
    <row r="7254" spans="1:7" x14ac:dyDescent="0.25">
      <c r="A7254" t="s">
        <v>27735</v>
      </c>
      <c r="B7254" t="str">
        <f t="shared" si="113"/>
        <v>S04</v>
      </c>
      <c r="F7254" t="s">
        <v>27736</v>
      </c>
      <c r="G7254" t="s">
        <v>27737</v>
      </c>
    </row>
    <row r="7255" spans="1:7" x14ac:dyDescent="0.25">
      <c r="A7255" t="s">
        <v>27738</v>
      </c>
      <c r="B7255" t="str">
        <f t="shared" si="113"/>
        <v>S04</v>
      </c>
      <c r="F7255" t="s">
        <v>27739</v>
      </c>
      <c r="G7255" t="s">
        <v>27740</v>
      </c>
    </row>
    <row r="7256" spans="1:7" x14ac:dyDescent="0.25">
      <c r="A7256" t="s">
        <v>27741</v>
      </c>
      <c r="B7256" t="str">
        <f t="shared" si="113"/>
        <v>S04</v>
      </c>
      <c r="F7256" t="s">
        <v>27742</v>
      </c>
      <c r="G7256" t="s">
        <v>27743</v>
      </c>
    </row>
    <row r="7257" spans="1:7" x14ac:dyDescent="0.25">
      <c r="A7257" t="s">
        <v>27744</v>
      </c>
      <c r="B7257" t="str">
        <f t="shared" si="113"/>
        <v>S04</v>
      </c>
      <c r="F7257" t="s">
        <v>27745</v>
      </c>
      <c r="G7257" t="s">
        <v>27746</v>
      </c>
    </row>
    <row r="7258" spans="1:7" x14ac:dyDescent="0.25">
      <c r="A7258" t="s">
        <v>27747</v>
      </c>
      <c r="B7258" t="str">
        <f t="shared" si="113"/>
        <v>S04</v>
      </c>
      <c r="F7258" t="s">
        <v>27748</v>
      </c>
      <c r="G7258" t="s">
        <v>27749</v>
      </c>
    </row>
    <row r="7259" spans="1:7" x14ac:dyDescent="0.25">
      <c r="A7259" t="s">
        <v>27750</v>
      </c>
      <c r="B7259" t="str">
        <f t="shared" si="113"/>
        <v>S04</v>
      </c>
      <c r="F7259" t="s">
        <v>27751</v>
      </c>
      <c r="G7259" t="s">
        <v>27752</v>
      </c>
    </row>
    <row r="7260" spans="1:7" x14ac:dyDescent="0.25">
      <c r="A7260" t="s">
        <v>27753</v>
      </c>
      <c r="B7260" t="str">
        <f t="shared" si="113"/>
        <v>S05</v>
      </c>
      <c r="E7260" t="s">
        <v>7042</v>
      </c>
      <c r="F7260" t="s">
        <v>27754</v>
      </c>
      <c r="G7260" t="s">
        <v>27755</v>
      </c>
    </row>
    <row r="7261" spans="1:7" x14ac:dyDescent="0.25">
      <c r="A7261" t="s">
        <v>27756</v>
      </c>
      <c r="B7261" t="str">
        <f t="shared" si="113"/>
        <v>S05</v>
      </c>
      <c r="E7261" t="s">
        <v>7042</v>
      </c>
      <c r="F7261" t="s">
        <v>27757</v>
      </c>
      <c r="G7261" t="s">
        <v>27758</v>
      </c>
    </row>
    <row r="7262" spans="1:7" x14ac:dyDescent="0.25">
      <c r="A7262" t="s">
        <v>27759</v>
      </c>
      <c r="B7262" t="str">
        <f t="shared" si="113"/>
        <v>S05</v>
      </c>
      <c r="F7262" t="s">
        <v>27760</v>
      </c>
      <c r="G7262" t="s">
        <v>27761</v>
      </c>
    </row>
    <row r="7263" spans="1:7" x14ac:dyDescent="0.25">
      <c r="A7263" t="s">
        <v>27762</v>
      </c>
      <c r="B7263" t="str">
        <f t="shared" si="113"/>
        <v>S05</v>
      </c>
      <c r="F7263" t="s">
        <v>27763</v>
      </c>
      <c r="G7263" t="s">
        <v>27764</v>
      </c>
    </row>
    <row r="7264" spans="1:7" x14ac:dyDescent="0.25">
      <c r="A7264" t="s">
        <v>27765</v>
      </c>
      <c r="B7264" t="str">
        <f t="shared" si="113"/>
        <v>S05</v>
      </c>
      <c r="F7264" t="s">
        <v>27766</v>
      </c>
      <c r="G7264" t="s">
        <v>27767</v>
      </c>
    </row>
    <row r="7265" spans="1:7" x14ac:dyDescent="0.25">
      <c r="A7265" t="s">
        <v>27768</v>
      </c>
      <c r="B7265" t="str">
        <f t="shared" si="113"/>
        <v>S05</v>
      </c>
      <c r="F7265" t="s">
        <v>27769</v>
      </c>
      <c r="G7265" t="s">
        <v>27770</v>
      </c>
    </row>
    <row r="7266" spans="1:7" x14ac:dyDescent="0.25">
      <c r="A7266" t="s">
        <v>27771</v>
      </c>
      <c r="B7266" t="str">
        <f t="shared" si="113"/>
        <v>S05</v>
      </c>
      <c r="F7266" t="s">
        <v>27772</v>
      </c>
      <c r="G7266" t="s">
        <v>27773</v>
      </c>
    </row>
    <row r="7267" spans="1:7" x14ac:dyDescent="0.25">
      <c r="A7267" t="s">
        <v>27774</v>
      </c>
      <c r="B7267" t="str">
        <f t="shared" si="113"/>
        <v>S05</v>
      </c>
      <c r="F7267" t="s">
        <v>27775</v>
      </c>
      <c r="G7267" t="s">
        <v>27776</v>
      </c>
    </row>
    <row r="7268" spans="1:7" x14ac:dyDescent="0.25">
      <c r="A7268" t="s">
        <v>27777</v>
      </c>
      <c r="B7268" t="str">
        <f t="shared" si="113"/>
        <v>S05</v>
      </c>
      <c r="E7268" t="s">
        <v>7042</v>
      </c>
      <c r="F7268" t="s">
        <v>27778</v>
      </c>
      <c r="G7268" t="s">
        <v>27779</v>
      </c>
    </row>
    <row r="7269" spans="1:7" x14ac:dyDescent="0.25">
      <c r="A7269" t="s">
        <v>27780</v>
      </c>
      <c r="B7269" t="str">
        <f t="shared" si="113"/>
        <v>S05</v>
      </c>
      <c r="F7269" t="s">
        <v>27781</v>
      </c>
      <c r="G7269" t="s">
        <v>27782</v>
      </c>
    </row>
    <row r="7270" spans="1:7" x14ac:dyDescent="0.25">
      <c r="A7270" t="s">
        <v>27783</v>
      </c>
      <c r="B7270" t="str">
        <f t="shared" si="113"/>
        <v>S06</v>
      </c>
      <c r="F7270" t="s">
        <v>27784</v>
      </c>
      <c r="G7270" t="s">
        <v>27785</v>
      </c>
    </row>
    <row r="7271" spans="1:7" x14ac:dyDescent="0.25">
      <c r="A7271" t="s">
        <v>27786</v>
      </c>
      <c r="B7271" t="str">
        <f t="shared" si="113"/>
        <v>S06</v>
      </c>
      <c r="F7271" t="s">
        <v>27787</v>
      </c>
      <c r="G7271" t="s">
        <v>27788</v>
      </c>
    </row>
    <row r="7272" spans="1:7" x14ac:dyDescent="0.25">
      <c r="A7272" t="s">
        <v>27789</v>
      </c>
      <c r="B7272" t="str">
        <f t="shared" si="113"/>
        <v>S06</v>
      </c>
      <c r="F7272" t="s">
        <v>27790</v>
      </c>
      <c r="G7272" t="s">
        <v>27791</v>
      </c>
    </row>
    <row r="7273" spans="1:7" x14ac:dyDescent="0.25">
      <c r="A7273" t="s">
        <v>27792</v>
      </c>
      <c r="B7273" t="str">
        <f t="shared" si="113"/>
        <v>S06</v>
      </c>
      <c r="F7273" t="s">
        <v>27793</v>
      </c>
      <c r="G7273" t="s">
        <v>27794</v>
      </c>
    </row>
    <row r="7274" spans="1:7" x14ac:dyDescent="0.25">
      <c r="A7274" t="s">
        <v>27795</v>
      </c>
      <c r="B7274" t="str">
        <f t="shared" si="113"/>
        <v>S06</v>
      </c>
      <c r="F7274" t="s">
        <v>27796</v>
      </c>
      <c r="G7274" t="s">
        <v>27797</v>
      </c>
    </row>
    <row r="7275" spans="1:7" x14ac:dyDescent="0.25">
      <c r="A7275" t="s">
        <v>27798</v>
      </c>
      <c r="B7275" t="str">
        <f t="shared" si="113"/>
        <v>S06</v>
      </c>
      <c r="F7275" t="s">
        <v>27799</v>
      </c>
      <c r="G7275" t="s">
        <v>27800</v>
      </c>
    </row>
    <row r="7276" spans="1:7" x14ac:dyDescent="0.25">
      <c r="A7276" t="s">
        <v>27801</v>
      </c>
      <c r="B7276" t="str">
        <f t="shared" si="113"/>
        <v>S06</v>
      </c>
      <c r="F7276" t="s">
        <v>27802</v>
      </c>
      <c r="G7276" t="s">
        <v>27803</v>
      </c>
    </row>
    <row r="7277" spans="1:7" x14ac:dyDescent="0.25">
      <c r="A7277" t="s">
        <v>27804</v>
      </c>
      <c r="B7277" t="str">
        <f t="shared" si="113"/>
        <v>S06</v>
      </c>
      <c r="F7277" t="s">
        <v>27805</v>
      </c>
      <c r="G7277" t="s">
        <v>27806</v>
      </c>
    </row>
    <row r="7278" spans="1:7" x14ac:dyDescent="0.25">
      <c r="A7278" t="s">
        <v>27807</v>
      </c>
      <c r="B7278" t="str">
        <f t="shared" si="113"/>
        <v>S06</v>
      </c>
      <c r="F7278" t="s">
        <v>27808</v>
      </c>
      <c r="G7278" t="s">
        <v>27809</v>
      </c>
    </row>
    <row r="7279" spans="1:7" x14ac:dyDescent="0.25">
      <c r="A7279" t="s">
        <v>27810</v>
      </c>
      <c r="B7279" t="str">
        <f t="shared" si="113"/>
        <v>S06</v>
      </c>
      <c r="F7279" t="s">
        <v>27811</v>
      </c>
      <c r="G7279" t="s">
        <v>27812</v>
      </c>
    </row>
    <row r="7280" spans="1:7" x14ac:dyDescent="0.25">
      <c r="A7280" t="s">
        <v>27813</v>
      </c>
      <c r="B7280" t="str">
        <f t="shared" si="113"/>
        <v>S07</v>
      </c>
      <c r="F7280" t="s">
        <v>27814</v>
      </c>
      <c r="G7280" t="s">
        <v>27815</v>
      </c>
    </row>
    <row r="7281" spans="1:7" x14ac:dyDescent="0.25">
      <c r="A7281" t="s">
        <v>27816</v>
      </c>
      <c r="B7281" t="str">
        <f t="shared" si="113"/>
        <v>S07</v>
      </c>
      <c r="F7281" t="s">
        <v>27817</v>
      </c>
      <c r="G7281" t="s">
        <v>27818</v>
      </c>
    </row>
    <row r="7282" spans="1:7" x14ac:dyDescent="0.25">
      <c r="A7282" t="s">
        <v>27819</v>
      </c>
      <c r="B7282" t="str">
        <f t="shared" si="113"/>
        <v>S07</v>
      </c>
      <c r="F7282" t="s">
        <v>27820</v>
      </c>
      <c r="G7282" t="s">
        <v>27821</v>
      </c>
    </row>
    <row r="7283" spans="1:7" x14ac:dyDescent="0.25">
      <c r="A7283" t="s">
        <v>27822</v>
      </c>
      <c r="B7283" t="str">
        <f t="shared" si="113"/>
        <v>S07</v>
      </c>
      <c r="F7283" t="s">
        <v>27823</v>
      </c>
      <c r="G7283" t="s">
        <v>27824</v>
      </c>
    </row>
    <row r="7284" spans="1:7" x14ac:dyDescent="0.25">
      <c r="A7284" t="s">
        <v>27825</v>
      </c>
      <c r="B7284" t="str">
        <f t="shared" si="113"/>
        <v>S08</v>
      </c>
      <c r="F7284" t="s">
        <v>27826</v>
      </c>
      <c r="G7284" t="s">
        <v>27827</v>
      </c>
    </row>
    <row r="7285" spans="1:7" x14ac:dyDescent="0.25">
      <c r="A7285" t="s">
        <v>27828</v>
      </c>
      <c r="B7285" t="str">
        <f t="shared" si="113"/>
        <v>S08</v>
      </c>
      <c r="F7285" t="s">
        <v>27829</v>
      </c>
      <c r="G7285" t="s">
        <v>27830</v>
      </c>
    </row>
    <row r="7286" spans="1:7" x14ac:dyDescent="0.25">
      <c r="A7286" t="s">
        <v>27831</v>
      </c>
      <c r="B7286" t="str">
        <f t="shared" si="113"/>
        <v>S08</v>
      </c>
      <c r="F7286" t="s">
        <v>27832</v>
      </c>
      <c r="G7286" t="s">
        <v>27833</v>
      </c>
    </row>
    <row r="7287" spans="1:7" x14ac:dyDescent="0.25">
      <c r="A7287" t="s">
        <v>27834</v>
      </c>
      <c r="B7287" t="str">
        <f t="shared" si="113"/>
        <v>S08</v>
      </c>
      <c r="F7287" t="s">
        <v>27835</v>
      </c>
      <c r="G7287" t="s">
        <v>27836</v>
      </c>
    </row>
    <row r="7288" spans="1:7" x14ac:dyDescent="0.25">
      <c r="A7288" t="s">
        <v>27837</v>
      </c>
      <c r="B7288" t="str">
        <f t="shared" si="113"/>
        <v>S09</v>
      </c>
      <c r="F7288" t="s">
        <v>27838</v>
      </c>
      <c r="G7288" t="s">
        <v>27839</v>
      </c>
    </row>
    <row r="7289" spans="1:7" x14ac:dyDescent="0.25">
      <c r="A7289" t="s">
        <v>27840</v>
      </c>
      <c r="B7289" t="str">
        <f t="shared" si="113"/>
        <v>S09</v>
      </c>
      <c r="F7289" t="s">
        <v>27841</v>
      </c>
      <c r="G7289" t="s">
        <v>27842</v>
      </c>
    </row>
    <row r="7290" spans="1:7" x14ac:dyDescent="0.25">
      <c r="A7290" t="s">
        <v>27843</v>
      </c>
      <c r="B7290" t="str">
        <f t="shared" si="113"/>
        <v>S09</v>
      </c>
      <c r="F7290" t="s">
        <v>27844</v>
      </c>
      <c r="G7290" t="s">
        <v>27845</v>
      </c>
    </row>
    <row r="7291" spans="1:7" x14ac:dyDescent="0.25">
      <c r="A7291" t="s">
        <v>27846</v>
      </c>
      <c r="B7291" t="str">
        <f t="shared" si="113"/>
        <v>S09</v>
      </c>
      <c r="F7291" t="s">
        <v>27847</v>
      </c>
      <c r="G7291" t="s">
        <v>27848</v>
      </c>
    </row>
    <row r="7292" spans="1:7" x14ac:dyDescent="0.25">
      <c r="A7292" t="s">
        <v>27849</v>
      </c>
      <c r="B7292" t="str">
        <f t="shared" si="113"/>
        <v>S09</v>
      </c>
      <c r="F7292" t="s">
        <v>27850</v>
      </c>
      <c r="G7292" t="s">
        <v>27851</v>
      </c>
    </row>
    <row r="7293" spans="1:7" x14ac:dyDescent="0.25">
      <c r="A7293" t="s">
        <v>27852</v>
      </c>
      <c r="B7293" t="str">
        <f t="shared" si="113"/>
        <v>S09</v>
      </c>
      <c r="F7293" t="s">
        <v>27853</v>
      </c>
      <c r="G7293" t="s">
        <v>27854</v>
      </c>
    </row>
    <row r="7294" spans="1:7" x14ac:dyDescent="0.25">
      <c r="A7294" t="s">
        <v>27855</v>
      </c>
      <c r="B7294" t="str">
        <f t="shared" si="113"/>
        <v>S10</v>
      </c>
      <c r="E7294" t="s">
        <v>7042</v>
      </c>
      <c r="F7294" t="s">
        <v>27856</v>
      </c>
      <c r="G7294" t="s">
        <v>27857</v>
      </c>
    </row>
    <row r="7295" spans="1:7" x14ac:dyDescent="0.25">
      <c r="A7295" t="s">
        <v>27858</v>
      </c>
      <c r="B7295" t="str">
        <f t="shared" si="113"/>
        <v>S10</v>
      </c>
      <c r="E7295" t="s">
        <v>7042</v>
      </c>
      <c r="F7295" t="s">
        <v>27859</v>
      </c>
      <c r="G7295" t="s">
        <v>27860</v>
      </c>
    </row>
    <row r="7296" spans="1:7" x14ac:dyDescent="0.25">
      <c r="A7296" t="s">
        <v>27861</v>
      </c>
      <c r="B7296" t="str">
        <f t="shared" si="113"/>
        <v>S10</v>
      </c>
      <c r="E7296" t="s">
        <v>7042</v>
      </c>
      <c r="F7296" t="s">
        <v>27862</v>
      </c>
      <c r="G7296" t="s">
        <v>27863</v>
      </c>
    </row>
    <row r="7297" spans="1:7" x14ac:dyDescent="0.25">
      <c r="A7297" t="s">
        <v>27864</v>
      </c>
      <c r="B7297" t="str">
        <f t="shared" si="113"/>
        <v>S10</v>
      </c>
      <c r="E7297" t="s">
        <v>7042</v>
      </c>
      <c r="F7297" t="s">
        <v>27865</v>
      </c>
      <c r="G7297" t="s">
        <v>27866</v>
      </c>
    </row>
    <row r="7298" spans="1:7" x14ac:dyDescent="0.25">
      <c r="A7298" t="s">
        <v>27867</v>
      </c>
      <c r="B7298" t="str">
        <f t="shared" si="113"/>
        <v>S10</v>
      </c>
      <c r="E7298" t="s">
        <v>7042</v>
      </c>
      <c r="F7298" t="s">
        <v>27868</v>
      </c>
      <c r="G7298" t="s">
        <v>27869</v>
      </c>
    </row>
    <row r="7299" spans="1:7" x14ac:dyDescent="0.25">
      <c r="A7299" t="s">
        <v>27870</v>
      </c>
      <c r="B7299" t="str">
        <f t="shared" ref="B7299:B7362" si="114">LEFT(A7299,3)</f>
        <v>S11</v>
      </c>
      <c r="F7299" t="s">
        <v>27871</v>
      </c>
      <c r="G7299" t="s">
        <v>27872</v>
      </c>
    </row>
    <row r="7300" spans="1:7" x14ac:dyDescent="0.25">
      <c r="A7300" t="s">
        <v>27873</v>
      </c>
      <c r="B7300" t="str">
        <f t="shared" si="114"/>
        <v>S11</v>
      </c>
      <c r="F7300" t="s">
        <v>27874</v>
      </c>
      <c r="G7300" t="s">
        <v>27875</v>
      </c>
    </row>
    <row r="7301" spans="1:7" x14ac:dyDescent="0.25">
      <c r="A7301" t="s">
        <v>27876</v>
      </c>
      <c r="B7301" t="str">
        <f t="shared" si="114"/>
        <v>S11</v>
      </c>
      <c r="F7301" t="s">
        <v>27877</v>
      </c>
      <c r="G7301" t="s">
        <v>27878</v>
      </c>
    </row>
    <row r="7302" spans="1:7" x14ac:dyDescent="0.25">
      <c r="A7302" t="s">
        <v>27879</v>
      </c>
      <c r="B7302" t="str">
        <f t="shared" si="114"/>
        <v>S11</v>
      </c>
      <c r="F7302" t="s">
        <v>27880</v>
      </c>
      <c r="G7302" t="s">
        <v>27881</v>
      </c>
    </row>
    <row r="7303" spans="1:7" x14ac:dyDescent="0.25">
      <c r="A7303" t="s">
        <v>27882</v>
      </c>
      <c r="B7303" t="str">
        <f t="shared" si="114"/>
        <v>S11</v>
      </c>
      <c r="F7303" t="s">
        <v>27883</v>
      </c>
      <c r="G7303" t="s">
        <v>27884</v>
      </c>
    </row>
    <row r="7304" spans="1:7" x14ac:dyDescent="0.25">
      <c r="A7304" t="s">
        <v>27885</v>
      </c>
      <c r="B7304" t="str">
        <f t="shared" si="114"/>
        <v>S11</v>
      </c>
      <c r="F7304" t="s">
        <v>27886</v>
      </c>
      <c r="G7304" t="s">
        <v>27887</v>
      </c>
    </row>
    <row r="7305" spans="1:7" x14ac:dyDescent="0.25">
      <c r="A7305" t="s">
        <v>27888</v>
      </c>
      <c r="B7305" t="str">
        <f t="shared" si="114"/>
        <v>S12</v>
      </c>
      <c r="F7305" t="s">
        <v>27889</v>
      </c>
      <c r="G7305" t="s">
        <v>27890</v>
      </c>
    </row>
    <row r="7306" spans="1:7" x14ac:dyDescent="0.25">
      <c r="A7306" t="s">
        <v>27891</v>
      </c>
      <c r="B7306" t="str">
        <f t="shared" si="114"/>
        <v>S12</v>
      </c>
      <c r="F7306" t="s">
        <v>27892</v>
      </c>
      <c r="G7306" t="s">
        <v>27893</v>
      </c>
    </row>
    <row r="7307" spans="1:7" x14ac:dyDescent="0.25">
      <c r="A7307" t="s">
        <v>27894</v>
      </c>
      <c r="B7307" t="str">
        <f t="shared" si="114"/>
        <v>S12</v>
      </c>
      <c r="F7307" t="s">
        <v>27895</v>
      </c>
      <c r="G7307" t="s">
        <v>27896</v>
      </c>
    </row>
    <row r="7308" spans="1:7" x14ac:dyDescent="0.25">
      <c r="A7308" t="s">
        <v>27897</v>
      </c>
      <c r="B7308" t="str">
        <f t="shared" si="114"/>
        <v>S12</v>
      </c>
      <c r="F7308" t="s">
        <v>27898</v>
      </c>
      <c r="G7308" t="s">
        <v>27899</v>
      </c>
    </row>
    <row r="7309" spans="1:7" x14ac:dyDescent="0.25">
      <c r="A7309" t="s">
        <v>27900</v>
      </c>
      <c r="B7309" t="str">
        <f t="shared" si="114"/>
        <v>S12</v>
      </c>
      <c r="F7309" t="s">
        <v>27901</v>
      </c>
      <c r="G7309" t="s">
        <v>27902</v>
      </c>
    </row>
    <row r="7310" spans="1:7" x14ac:dyDescent="0.25">
      <c r="A7310" t="s">
        <v>27903</v>
      </c>
      <c r="B7310" t="str">
        <f t="shared" si="114"/>
        <v>S12</v>
      </c>
      <c r="F7310" t="s">
        <v>27904</v>
      </c>
      <c r="G7310" t="s">
        <v>27905</v>
      </c>
    </row>
    <row r="7311" spans="1:7" x14ac:dyDescent="0.25">
      <c r="A7311" t="s">
        <v>27906</v>
      </c>
      <c r="B7311" t="str">
        <f t="shared" si="114"/>
        <v>S13</v>
      </c>
      <c r="F7311" t="s">
        <v>27907</v>
      </c>
      <c r="G7311" t="s">
        <v>27908</v>
      </c>
    </row>
    <row r="7312" spans="1:7" x14ac:dyDescent="0.25">
      <c r="A7312" t="s">
        <v>27909</v>
      </c>
      <c r="B7312" t="str">
        <f t="shared" si="114"/>
        <v>S13</v>
      </c>
      <c r="F7312" t="s">
        <v>27910</v>
      </c>
      <c r="G7312" t="s">
        <v>27911</v>
      </c>
    </row>
    <row r="7313" spans="1:7" x14ac:dyDescent="0.25">
      <c r="A7313" t="s">
        <v>27912</v>
      </c>
      <c r="B7313" t="str">
        <f t="shared" si="114"/>
        <v>S13</v>
      </c>
      <c r="F7313" t="s">
        <v>27913</v>
      </c>
      <c r="G7313" t="s">
        <v>27914</v>
      </c>
    </row>
    <row r="7314" spans="1:7" x14ac:dyDescent="0.25">
      <c r="A7314" t="s">
        <v>27915</v>
      </c>
      <c r="B7314" t="str">
        <f t="shared" si="114"/>
        <v>S13</v>
      </c>
      <c r="F7314" t="s">
        <v>27916</v>
      </c>
      <c r="G7314" t="s">
        <v>27917</v>
      </c>
    </row>
    <row r="7315" spans="1:7" x14ac:dyDescent="0.25">
      <c r="A7315" t="s">
        <v>27918</v>
      </c>
      <c r="B7315" t="str">
        <f t="shared" si="114"/>
        <v>S13</v>
      </c>
      <c r="F7315" t="s">
        <v>27919</v>
      </c>
      <c r="G7315" t="s">
        <v>27920</v>
      </c>
    </row>
    <row r="7316" spans="1:7" x14ac:dyDescent="0.25">
      <c r="A7316" t="s">
        <v>27921</v>
      </c>
      <c r="B7316" t="str">
        <f t="shared" si="114"/>
        <v>S13</v>
      </c>
      <c r="F7316" t="s">
        <v>27922</v>
      </c>
      <c r="G7316" t="s">
        <v>27923</v>
      </c>
    </row>
    <row r="7317" spans="1:7" x14ac:dyDescent="0.25">
      <c r="A7317" t="s">
        <v>27924</v>
      </c>
      <c r="B7317" t="str">
        <f t="shared" si="114"/>
        <v>S13</v>
      </c>
      <c r="F7317" t="s">
        <v>27925</v>
      </c>
      <c r="G7317" t="s">
        <v>27926</v>
      </c>
    </row>
    <row r="7318" spans="1:7" x14ac:dyDescent="0.25">
      <c r="A7318" t="s">
        <v>27927</v>
      </c>
      <c r="B7318" t="str">
        <f t="shared" si="114"/>
        <v>S14</v>
      </c>
      <c r="F7318" t="s">
        <v>27928</v>
      </c>
      <c r="G7318" t="s">
        <v>27929</v>
      </c>
    </row>
    <row r="7319" spans="1:7" x14ac:dyDescent="0.25">
      <c r="A7319" t="s">
        <v>27930</v>
      </c>
      <c r="B7319" t="str">
        <f t="shared" si="114"/>
        <v>S14</v>
      </c>
      <c r="F7319" t="s">
        <v>27931</v>
      </c>
      <c r="G7319" t="s">
        <v>27932</v>
      </c>
    </row>
    <row r="7320" spans="1:7" x14ac:dyDescent="0.25">
      <c r="A7320" t="s">
        <v>27933</v>
      </c>
      <c r="B7320" t="str">
        <f t="shared" si="114"/>
        <v>S14</v>
      </c>
      <c r="F7320" t="s">
        <v>27934</v>
      </c>
      <c r="G7320" t="s">
        <v>27935</v>
      </c>
    </row>
    <row r="7321" spans="1:7" x14ac:dyDescent="0.25">
      <c r="A7321" t="s">
        <v>27936</v>
      </c>
      <c r="B7321" t="str">
        <f t="shared" si="114"/>
        <v>S14</v>
      </c>
      <c r="F7321" t="s">
        <v>27937</v>
      </c>
      <c r="G7321" t="s">
        <v>27938</v>
      </c>
    </row>
    <row r="7322" spans="1:7" x14ac:dyDescent="0.25">
      <c r="A7322" t="s">
        <v>27939</v>
      </c>
      <c r="B7322" t="str">
        <f t="shared" si="114"/>
        <v>S14</v>
      </c>
      <c r="F7322" t="s">
        <v>27940</v>
      </c>
      <c r="G7322" t="s">
        <v>27941</v>
      </c>
    </row>
    <row r="7323" spans="1:7" x14ac:dyDescent="0.25">
      <c r="A7323" t="s">
        <v>27942</v>
      </c>
      <c r="B7323" t="str">
        <f t="shared" si="114"/>
        <v>S14</v>
      </c>
      <c r="F7323" t="s">
        <v>27943</v>
      </c>
      <c r="G7323" t="s">
        <v>27944</v>
      </c>
    </row>
    <row r="7324" spans="1:7" x14ac:dyDescent="0.25">
      <c r="A7324" t="s">
        <v>27945</v>
      </c>
      <c r="B7324" t="str">
        <f t="shared" si="114"/>
        <v>S14</v>
      </c>
      <c r="F7324" t="s">
        <v>27946</v>
      </c>
      <c r="G7324" t="s">
        <v>27947</v>
      </c>
    </row>
    <row r="7325" spans="1:7" x14ac:dyDescent="0.25">
      <c r="A7325" t="s">
        <v>27948</v>
      </c>
      <c r="B7325" t="str">
        <f t="shared" si="114"/>
        <v>S15</v>
      </c>
      <c r="F7325" t="s">
        <v>27949</v>
      </c>
      <c r="G7325" t="s">
        <v>27950</v>
      </c>
    </row>
    <row r="7326" spans="1:7" x14ac:dyDescent="0.25">
      <c r="A7326" t="s">
        <v>27951</v>
      </c>
      <c r="B7326" t="str">
        <f t="shared" si="114"/>
        <v>S15</v>
      </c>
      <c r="F7326" t="s">
        <v>27952</v>
      </c>
      <c r="G7326" t="s">
        <v>27953</v>
      </c>
    </row>
    <row r="7327" spans="1:7" x14ac:dyDescent="0.25">
      <c r="A7327" t="s">
        <v>27954</v>
      </c>
      <c r="B7327" t="str">
        <f t="shared" si="114"/>
        <v>S15</v>
      </c>
      <c r="F7327" t="s">
        <v>27955</v>
      </c>
      <c r="G7327" t="s">
        <v>27956</v>
      </c>
    </row>
    <row r="7328" spans="1:7" x14ac:dyDescent="0.25">
      <c r="A7328" t="s">
        <v>27957</v>
      </c>
      <c r="B7328" t="str">
        <f t="shared" si="114"/>
        <v>S15</v>
      </c>
      <c r="F7328" t="s">
        <v>27958</v>
      </c>
      <c r="G7328" t="s">
        <v>27959</v>
      </c>
    </row>
    <row r="7329" spans="1:7" x14ac:dyDescent="0.25">
      <c r="A7329" t="s">
        <v>27960</v>
      </c>
      <c r="B7329" t="str">
        <f t="shared" si="114"/>
        <v>S15</v>
      </c>
      <c r="F7329" t="s">
        <v>27961</v>
      </c>
      <c r="G7329" t="s">
        <v>27962</v>
      </c>
    </row>
    <row r="7330" spans="1:7" x14ac:dyDescent="0.25">
      <c r="A7330" t="s">
        <v>27963</v>
      </c>
      <c r="B7330" t="str">
        <f t="shared" si="114"/>
        <v>S15</v>
      </c>
      <c r="F7330" t="s">
        <v>27964</v>
      </c>
      <c r="G7330" t="s">
        <v>27965</v>
      </c>
    </row>
    <row r="7331" spans="1:7" x14ac:dyDescent="0.25">
      <c r="A7331" t="s">
        <v>27966</v>
      </c>
      <c r="B7331" t="str">
        <f t="shared" si="114"/>
        <v>S15</v>
      </c>
      <c r="F7331" t="s">
        <v>27967</v>
      </c>
      <c r="G7331" t="s">
        <v>27968</v>
      </c>
    </row>
    <row r="7332" spans="1:7" x14ac:dyDescent="0.25">
      <c r="A7332" t="s">
        <v>4773</v>
      </c>
      <c r="B7332" t="str">
        <f t="shared" si="114"/>
        <v>S16</v>
      </c>
      <c r="F7332" t="s">
        <v>4774</v>
      </c>
      <c r="G7332" t="s">
        <v>4775</v>
      </c>
    </row>
    <row r="7333" spans="1:7" x14ac:dyDescent="0.25">
      <c r="A7333" t="s">
        <v>27969</v>
      </c>
      <c r="B7333" t="str">
        <f t="shared" si="114"/>
        <v>S17</v>
      </c>
      <c r="F7333" t="s">
        <v>27970</v>
      </c>
      <c r="G7333" t="s">
        <v>27971</v>
      </c>
    </row>
    <row r="7334" spans="1:7" x14ac:dyDescent="0.25">
      <c r="A7334" t="s">
        <v>27972</v>
      </c>
      <c r="B7334" t="str">
        <f t="shared" si="114"/>
        <v>S17</v>
      </c>
      <c r="F7334" t="s">
        <v>27973</v>
      </c>
      <c r="G7334" t="s">
        <v>27974</v>
      </c>
    </row>
    <row r="7335" spans="1:7" x14ac:dyDescent="0.25">
      <c r="A7335" t="s">
        <v>27975</v>
      </c>
      <c r="B7335" t="str">
        <f t="shared" si="114"/>
        <v>S17</v>
      </c>
      <c r="F7335" t="s">
        <v>27976</v>
      </c>
      <c r="G7335" t="s">
        <v>27977</v>
      </c>
    </row>
    <row r="7336" spans="1:7" x14ac:dyDescent="0.25">
      <c r="A7336" t="s">
        <v>4779</v>
      </c>
      <c r="B7336" t="str">
        <f t="shared" si="114"/>
        <v>S18</v>
      </c>
      <c r="F7336" t="s">
        <v>4780</v>
      </c>
      <c r="G7336" t="s">
        <v>4781</v>
      </c>
    </row>
    <row r="7337" spans="1:7" x14ac:dyDescent="0.25">
      <c r="A7337" t="s">
        <v>27978</v>
      </c>
      <c r="B7337" t="str">
        <f t="shared" si="114"/>
        <v>S19</v>
      </c>
      <c r="F7337" t="s">
        <v>27979</v>
      </c>
      <c r="G7337" t="s">
        <v>27980</v>
      </c>
    </row>
    <row r="7338" spans="1:7" x14ac:dyDescent="0.25">
      <c r="A7338" t="s">
        <v>27981</v>
      </c>
      <c r="B7338" t="str">
        <f t="shared" si="114"/>
        <v>S19</v>
      </c>
      <c r="F7338" t="s">
        <v>27982</v>
      </c>
      <c r="G7338" t="s">
        <v>27983</v>
      </c>
    </row>
    <row r="7339" spans="1:7" x14ac:dyDescent="0.25">
      <c r="A7339" t="s">
        <v>27984</v>
      </c>
      <c r="B7339" t="str">
        <f t="shared" si="114"/>
        <v>S19</v>
      </c>
      <c r="F7339" t="s">
        <v>27985</v>
      </c>
      <c r="G7339" t="s">
        <v>27986</v>
      </c>
    </row>
    <row r="7340" spans="1:7" x14ac:dyDescent="0.25">
      <c r="A7340" t="s">
        <v>27987</v>
      </c>
      <c r="B7340" t="str">
        <f t="shared" si="114"/>
        <v>S20</v>
      </c>
      <c r="E7340" t="s">
        <v>7042</v>
      </c>
      <c r="F7340" t="s">
        <v>27988</v>
      </c>
      <c r="G7340" t="s">
        <v>27989</v>
      </c>
    </row>
    <row r="7341" spans="1:7" x14ac:dyDescent="0.25">
      <c r="A7341" t="s">
        <v>27990</v>
      </c>
      <c r="B7341" t="str">
        <f t="shared" si="114"/>
        <v>S20</v>
      </c>
      <c r="E7341" t="s">
        <v>7042</v>
      </c>
      <c r="F7341" t="s">
        <v>27991</v>
      </c>
      <c r="G7341" t="s">
        <v>27992</v>
      </c>
    </row>
    <row r="7342" spans="1:7" x14ac:dyDescent="0.25">
      <c r="A7342" t="s">
        <v>27993</v>
      </c>
      <c r="B7342" t="str">
        <f t="shared" si="114"/>
        <v>S20</v>
      </c>
      <c r="E7342" t="s">
        <v>7042</v>
      </c>
      <c r="F7342" t="s">
        <v>27994</v>
      </c>
      <c r="G7342" t="s">
        <v>27995</v>
      </c>
    </row>
    <row r="7343" spans="1:7" x14ac:dyDescent="0.25">
      <c r="A7343" t="s">
        <v>27996</v>
      </c>
      <c r="B7343" t="str">
        <f t="shared" si="114"/>
        <v>S20</v>
      </c>
      <c r="E7343" t="s">
        <v>7042</v>
      </c>
      <c r="F7343" t="s">
        <v>27997</v>
      </c>
      <c r="G7343" t="s">
        <v>27998</v>
      </c>
    </row>
    <row r="7344" spans="1:7" x14ac:dyDescent="0.25">
      <c r="A7344" t="s">
        <v>27999</v>
      </c>
      <c r="B7344" t="str">
        <f t="shared" si="114"/>
        <v>S20</v>
      </c>
      <c r="E7344" t="s">
        <v>7042</v>
      </c>
      <c r="F7344" t="s">
        <v>28000</v>
      </c>
      <c r="G7344" t="s">
        <v>28001</v>
      </c>
    </row>
    <row r="7345" spans="1:7" x14ac:dyDescent="0.25">
      <c r="A7345" t="s">
        <v>28002</v>
      </c>
      <c r="B7345" t="str">
        <f t="shared" si="114"/>
        <v>S20</v>
      </c>
      <c r="E7345" t="s">
        <v>7042</v>
      </c>
      <c r="F7345" t="s">
        <v>28003</v>
      </c>
      <c r="G7345" t="s">
        <v>28004</v>
      </c>
    </row>
    <row r="7346" spans="1:7" x14ac:dyDescent="0.25">
      <c r="A7346" t="s">
        <v>28005</v>
      </c>
      <c r="B7346" t="str">
        <f t="shared" si="114"/>
        <v>S20</v>
      </c>
      <c r="E7346" t="s">
        <v>7042</v>
      </c>
      <c r="F7346" t="s">
        <v>28006</v>
      </c>
      <c r="G7346" t="s">
        <v>28007</v>
      </c>
    </row>
    <row r="7347" spans="1:7" x14ac:dyDescent="0.25">
      <c r="A7347" t="s">
        <v>28008</v>
      </c>
      <c r="B7347" t="str">
        <f t="shared" si="114"/>
        <v>S21</v>
      </c>
      <c r="F7347" t="s">
        <v>28009</v>
      </c>
      <c r="G7347" t="s">
        <v>28010</v>
      </c>
    </row>
    <row r="7348" spans="1:7" x14ac:dyDescent="0.25">
      <c r="A7348" t="s">
        <v>28011</v>
      </c>
      <c r="B7348" t="str">
        <f t="shared" si="114"/>
        <v>S21</v>
      </c>
      <c r="F7348" t="s">
        <v>28012</v>
      </c>
      <c r="G7348" t="s">
        <v>28013</v>
      </c>
    </row>
    <row r="7349" spans="1:7" x14ac:dyDescent="0.25">
      <c r="A7349" t="s">
        <v>28014</v>
      </c>
      <c r="B7349" t="str">
        <f t="shared" si="114"/>
        <v>S21</v>
      </c>
      <c r="F7349" t="s">
        <v>28015</v>
      </c>
      <c r="G7349" t="s">
        <v>28016</v>
      </c>
    </row>
    <row r="7350" spans="1:7" x14ac:dyDescent="0.25">
      <c r="A7350" t="s">
        <v>28017</v>
      </c>
      <c r="B7350" t="str">
        <f t="shared" si="114"/>
        <v>S21</v>
      </c>
      <c r="F7350" t="s">
        <v>28018</v>
      </c>
      <c r="G7350" t="s">
        <v>28019</v>
      </c>
    </row>
    <row r="7351" spans="1:7" x14ac:dyDescent="0.25">
      <c r="A7351" t="s">
        <v>28020</v>
      </c>
      <c r="B7351" t="str">
        <f t="shared" si="114"/>
        <v>S21</v>
      </c>
      <c r="F7351" t="s">
        <v>28021</v>
      </c>
      <c r="G7351" t="s">
        <v>28022</v>
      </c>
    </row>
    <row r="7352" spans="1:7" x14ac:dyDescent="0.25">
      <c r="A7352" t="s">
        <v>28023</v>
      </c>
      <c r="B7352" t="str">
        <f t="shared" si="114"/>
        <v>S21</v>
      </c>
      <c r="F7352" t="s">
        <v>28024</v>
      </c>
      <c r="G7352" t="s">
        <v>28025</v>
      </c>
    </row>
    <row r="7353" spans="1:7" x14ac:dyDescent="0.25">
      <c r="A7353" t="s">
        <v>28026</v>
      </c>
      <c r="B7353" t="str">
        <f t="shared" si="114"/>
        <v>S22</v>
      </c>
      <c r="F7353" t="s">
        <v>28027</v>
      </c>
      <c r="G7353" t="s">
        <v>28028</v>
      </c>
    </row>
    <row r="7354" spans="1:7" x14ac:dyDescent="0.25">
      <c r="A7354" t="s">
        <v>28029</v>
      </c>
      <c r="B7354" t="str">
        <f t="shared" si="114"/>
        <v>S22</v>
      </c>
      <c r="F7354" t="s">
        <v>28030</v>
      </c>
      <c r="G7354" t="s">
        <v>28031</v>
      </c>
    </row>
    <row r="7355" spans="1:7" x14ac:dyDescent="0.25">
      <c r="A7355" t="s">
        <v>28032</v>
      </c>
      <c r="B7355" t="str">
        <f t="shared" si="114"/>
        <v>S22</v>
      </c>
      <c r="F7355" t="s">
        <v>28033</v>
      </c>
      <c r="G7355" t="s">
        <v>28034</v>
      </c>
    </row>
    <row r="7356" spans="1:7" x14ac:dyDescent="0.25">
      <c r="A7356" t="s">
        <v>28035</v>
      </c>
      <c r="B7356" t="str">
        <f t="shared" si="114"/>
        <v>S22</v>
      </c>
      <c r="F7356" t="s">
        <v>28036</v>
      </c>
      <c r="G7356" t="s">
        <v>28037</v>
      </c>
    </row>
    <row r="7357" spans="1:7" x14ac:dyDescent="0.25">
      <c r="A7357" t="s">
        <v>28038</v>
      </c>
      <c r="B7357" t="str">
        <f t="shared" si="114"/>
        <v>S22</v>
      </c>
      <c r="F7357" t="s">
        <v>28039</v>
      </c>
      <c r="G7357" t="s">
        <v>28040</v>
      </c>
    </row>
    <row r="7358" spans="1:7" x14ac:dyDescent="0.25">
      <c r="A7358" t="s">
        <v>28041</v>
      </c>
      <c r="B7358" t="str">
        <f t="shared" si="114"/>
        <v>S22</v>
      </c>
      <c r="F7358" t="s">
        <v>28042</v>
      </c>
      <c r="G7358" t="s">
        <v>28043</v>
      </c>
    </row>
    <row r="7359" spans="1:7" x14ac:dyDescent="0.25">
      <c r="A7359" t="s">
        <v>28044</v>
      </c>
      <c r="B7359" t="str">
        <f t="shared" si="114"/>
        <v>S22</v>
      </c>
      <c r="F7359" t="s">
        <v>28045</v>
      </c>
      <c r="G7359" t="s">
        <v>28046</v>
      </c>
    </row>
    <row r="7360" spans="1:7" x14ac:dyDescent="0.25">
      <c r="A7360" t="s">
        <v>28047</v>
      </c>
      <c r="B7360" t="str">
        <f t="shared" si="114"/>
        <v>S22</v>
      </c>
      <c r="F7360" t="s">
        <v>28048</v>
      </c>
      <c r="G7360" t="s">
        <v>28049</v>
      </c>
    </row>
    <row r="7361" spans="1:7" x14ac:dyDescent="0.25">
      <c r="A7361" t="s">
        <v>28050</v>
      </c>
      <c r="B7361" t="str">
        <f t="shared" si="114"/>
        <v>S23</v>
      </c>
      <c r="F7361" t="s">
        <v>28051</v>
      </c>
      <c r="G7361" t="s">
        <v>28052</v>
      </c>
    </row>
    <row r="7362" spans="1:7" x14ac:dyDescent="0.25">
      <c r="A7362" t="s">
        <v>28053</v>
      </c>
      <c r="B7362" t="str">
        <f t="shared" si="114"/>
        <v>S23</v>
      </c>
      <c r="F7362" t="s">
        <v>28054</v>
      </c>
      <c r="G7362" t="s">
        <v>28055</v>
      </c>
    </row>
    <row r="7363" spans="1:7" x14ac:dyDescent="0.25">
      <c r="A7363" t="s">
        <v>28056</v>
      </c>
      <c r="B7363" t="str">
        <f t="shared" ref="B7363:B7426" si="115">LEFT(A7363,3)</f>
        <v>S23</v>
      </c>
      <c r="F7363" t="s">
        <v>28057</v>
      </c>
      <c r="G7363" t="s">
        <v>28058</v>
      </c>
    </row>
    <row r="7364" spans="1:7" x14ac:dyDescent="0.25">
      <c r="A7364" t="s">
        <v>28059</v>
      </c>
      <c r="B7364" t="str">
        <f t="shared" si="115"/>
        <v>S23</v>
      </c>
      <c r="F7364" t="s">
        <v>28060</v>
      </c>
      <c r="G7364" t="s">
        <v>28061</v>
      </c>
    </row>
    <row r="7365" spans="1:7" x14ac:dyDescent="0.25">
      <c r="A7365" t="s">
        <v>28062</v>
      </c>
      <c r="B7365" t="str">
        <f t="shared" si="115"/>
        <v>S23</v>
      </c>
      <c r="F7365" t="s">
        <v>28063</v>
      </c>
      <c r="G7365" t="s">
        <v>28064</v>
      </c>
    </row>
    <row r="7366" spans="1:7" x14ac:dyDescent="0.25">
      <c r="A7366" t="s">
        <v>28065</v>
      </c>
      <c r="B7366" t="str">
        <f t="shared" si="115"/>
        <v>S23</v>
      </c>
      <c r="F7366" t="s">
        <v>28066</v>
      </c>
      <c r="G7366" t="s">
        <v>28067</v>
      </c>
    </row>
    <row r="7367" spans="1:7" x14ac:dyDescent="0.25">
      <c r="A7367" t="s">
        <v>28068</v>
      </c>
      <c r="B7367" t="str">
        <f t="shared" si="115"/>
        <v>S24</v>
      </c>
      <c r="F7367" t="s">
        <v>28069</v>
      </c>
      <c r="G7367" t="s">
        <v>28070</v>
      </c>
    </row>
    <row r="7368" spans="1:7" x14ac:dyDescent="0.25">
      <c r="A7368" t="s">
        <v>28071</v>
      </c>
      <c r="B7368" t="str">
        <f t="shared" si="115"/>
        <v>S24</v>
      </c>
      <c r="F7368" t="s">
        <v>28072</v>
      </c>
      <c r="G7368" t="s">
        <v>28073</v>
      </c>
    </row>
    <row r="7369" spans="1:7" x14ac:dyDescent="0.25">
      <c r="A7369" t="s">
        <v>28074</v>
      </c>
      <c r="B7369" t="str">
        <f t="shared" si="115"/>
        <v>S24</v>
      </c>
      <c r="F7369" t="s">
        <v>28075</v>
      </c>
      <c r="G7369" t="s">
        <v>28076</v>
      </c>
    </row>
    <row r="7370" spans="1:7" x14ac:dyDescent="0.25">
      <c r="A7370" t="s">
        <v>28077</v>
      </c>
      <c r="B7370" t="str">
        <f t="shared" si="115"/>
        <v>S24</v>
      </c>
      <c r="F7370" t="s">
        <v>28078</v>
      </c>
      <c r="G7370" t="s">
        <v>28079</v>
      </c>
    </row>
    <row r="7371" spans="1:7" x14ac:dyDescent="0.25">
      <c r="A7371" t="s">
        <v>28080</v>
      </c>
      <c r="B7371" t="str">
        <f t="shared" si="115"/>
        <v>S24</v>
      </c>
      <c r="F7371" t="s">
        <v>28081</v>
      </c>
      <c r="G7371" t="s">
        <v>28082</v>
      </c>
    </row>
    <row r="7372" spans="1:7" x14ac:dyDescent="0.25">
      <c r="A7372" t="s">
        <v>28083</v>
      </c>
      <c r="B7372" t="str">
        <f t="shared" si="115"/>
        <v>S24</v>
      </c>
      <c r="F7372" t="s">
        <v>28084</v>
      </c>
      <c r="G7372" t="s">
        <v>28085</v>
      </c>
    </row>
    <row r="7373" spans="1:7" x14ac:dyDescent="0.25">
      <c r="A7373" t="s">
        <v>28086</v>
      </c>
      <c r="B7373" t="str">
        <f t="shared" si="115"/>
        <v>S24</v>
      </c>
      <c r="F7373" t="s">
        <v>28087</v>
      </c>
      <c r="G7373" t="s">
        <v>28088</v>
      </c>
    </row>
    <row r="7374" spans="1:7" x14ac:dyDescent="0.25">
      <c r="A7374" t="s">
        <v>28089</v>
      </c>
      <c r="B7374" t="str">
        <f t="shared" si="115"/>
        <v>S25</v>
      </c>
      <c r="F7374" t="s">
        <v>28090</v>
      </c>
      <c r="G7374" t="s">
        <v>28091</v>
      </c>
    </row>
    <row r="7375" spans="1:7" x14ac:dyDescent="0.25">
      <c r="A7375" t="s">
        <v>28092</v>
      </c>
      <c r="B7375" t="str">
        <f t="shared" si="115"/>
        <v>S25</v>
      </c>
      <c r="F7375" t="s">
        <v>28093</v>
      </c>
      <c r="G7375" t="s">
        <v>28094</v>
      </c>
    </row>
    <row r="7376" spans="1:7" x14ac:dyDescent="0.25">
      <c r="A7376" t="s">
        <v>28095</v>
      </c>
      <c r="B7376" t="str">
        <f t="shared" si="115"/>
        <v>S25</v>
      </c>
      <c r="F7376" t="s">
        <v>28096</v>
      </c>
      <c r="G7376" t="s">
        <v>28097</v>
      </c>
    </row>
    <row r="7377" spans="1:7" x14ac:dyDescent="0.25">
      <c r="A7377" t="s">
        <v>28098</v>
      </c>
      <c r="B7377" t="str">
        <f t="shared" si="115"/>
        <v>S25</v>
      </c>
      <c r="F7377" t="s">
        <v>28099</v>
      </c>
      <c r="G7377" t="s">
        <v>28100</v>
      </c>
    </row>
    <row r="7378" spans="1:7" x14ac:dyDescent="0.25">
      <c r="A7378" t="s">
        <v>28101</v>
      </c>
      <c r="B7378" t="str">
        <f t="shared" si="115"/>
        <v>S25</v>
      </c>
      <c r="F7378" t="s">
        <v>28102</v>
      </c>
      <c r="G7378" t="s">
        <v>28103</v>
      </c>
    </row>
    <row r="7379" spans="1:7" x14ac:dyDescent="0.25">
      <c r="A7379" t="s">
        <v>28104</v>
      </c>
      <c r="B7379" t="str">
        <f t="shared" si="115"/>
        <v>S25</v>
      </c>
      <c r="F7379" t="s">
        <v>28105</v>
      </c>
      <c r="G7379" t="s">
        <v>28106</v>
      </c>
    </row>
    <row r="7380" spans="1:7" x14ac:dyDescent="0.25">
      <c r="A7380" t="s">
        <v>28107</v>
      </c>
      <c r="B7380" t="str">
        <f t="shared" si="115"/>
        <v>S25</v>
      </c>
      <c r="F7380" t="s">
        <v>28108</v>
      </c>
      <c r="G7380" t="s">
        <v>28109</v>
      </c>
    </row>
    <row r="7381" spans="1:7" x14ac:dyDescent="0.25">
      <c r="A7381" t="s">
        <v>28110</v>
      </c>
      <c r="B7381" t="str">
        <f t="shared" si="115"/>
        <v>S25</v>
      </c>
      <c r="F7381" t="s">
        <v>28111</v>
      </c>
      <c r="G7381" t="s">
        <v>28112</v>
      </c>
    </row>
    <row r="7382" spans="1:7" x14ac:dyDescent="0.25">
      <c r="A7382" t="s">
        <v>28113</v>
      </c>
      <c r="B7382" t="str">
        <f t="shared" si="115"/>
        <v>S25</v>
      </c>
      <c r="F7382" t="s">
        <v>28114</v>
      </c>
      <c r="G7382" t="s">
        <v>28115</v>
      </c>
    </row>
    <row r="7383" spans="1:7" x14ac:dyDescent="0.25">
      <c r="A7383" t="s">
        <v>28116</v>
      </c>
      <c r="B7383" t="str">
        <f t="shared" si="115"/>
        <v>S26</v>
      </c>
      <c r="F7383" t="s">
        <v>28117</v>
      </c>
      <c r="G7383" t="s">
        <v>28118</v>
      </c>
    </row>
    <row r="7384" spans="1:7" x14ac:dyDescent="0.25">
      <c r="A7384" t="s">
        <v>28119</v>
      </c>
      <c r="B7384" t="str">
        <f t="shared" si="115"/>
        <v>S26</v>
      </c>
      <c r="F7384" t="s">
        <v>28120</v>
      </c>
      <c r="G7384" t="s">
        <v>28121</v>
      </c>
    </row>
    <row r="7385" spans="1:7" x14ac:dyDescent="0.25">
      <c r="A7385" t="s">
        <v>28122</v>
      </c>
      <c r="B7385" t="str">
        <f t="shared" si="115"/>
        <v>S26</v>
      </c>
      <c r="F7385" t="s">
        <v>28123</v>
      </c>
      <c r="G7385" t="s">
        <v>28124</v>
      </c>
    </row>
    <row r="7386" spans="1:7" x14ac:dyDescent="0.25">
      <c r="A7386" t="s">
        <v>28125</v>
      </c>
      <c r="B7386" t="str">
        <f t="shared" si="115"/>
        <v>S27</v>
      </c>
      <c r="F7386" t="s">
        <v>28126</v>
      </c>
      <c r="G7386" t="s">
        <v>28127</v>
      </c>
    </row>
    <row r="7387" spans="1:7" x14ac:dyDescent="0.25">
      <c r="A7387" t="s">
        <v>28128</v>
      </c>
      <c r="B7387" t="str">
        <f t="shared" si="115"/>
        <v>S27</v>
      </c>
      <c r="F7387" t="s">
        <v>28129</v>
      </c>
      <c r="G7387" t="s">
        <v>28130</v>
      </c>
    </row>
    <row r="7388" spans="1:7" x14ac:dyDescent="0.25">
      <c r="A7388" t="s">
        <v>28131</v>
      </c>
      <c r="B7388" t="str">
        <f t="shared" si="115"/>
        <v>S27</v>
      </c>
      <c r="F7388" t="s">
        <v>28132</v>
      </c>
      <c r="G7388" t="s">
        <v>28133</v>
      </c>
    </row>
    <row r="7389" spans="1:7" x14ac:dyDescent="0.25">
      <c r="A7389" t="s">
        <v>28134</v>
      </c>
      <c r="B7389" t="str">
        <f t="shared" si="115"/>
        <v>S27</v>
      </c>
      <c r="F7389" t="s">
        <v>28135</v>
      </c>
      <c r="G7389" t="s">
        <v>28136</v>
      </c>
    </row>
    <row r="7390" spans="1:7" x14ac:dyDescent="0.25">
      <c r="A7390" t="s">
        <v>28137</v>
      </c>
      <c r="B7390" t="str">
        <f t="shared" si="115"/>
        <v>S27</v>
      </c>
      <c r="F7390" t="s">
        <v>28138</v>
      </c>
      <c r="G7390" t="s">
        <v>28139</v>
      </c>
    </row>
    <row r="7391" spans="1:7" x14ac:dyDescent="0.25">
      <c r="A7391" t="s">
        <v>28140</v>
      </c>
      <c r="B7391" t="str">
        <f t="shared" si="115"/>
        <v>S27</v>
      </c>
      <c r="F7391" t="s">
        <v>28141</v>
      </c>
      <c r="G7391" t="s">
        <v>28142</v>
      </c>
    </row>
    <row r="7392" spans="1:7" x14ac:dyDescent="0.25">
      <c r="A7392" t="s">
        <v>28143</v>
      </c>
      <c r="B7392" t="str">
        <f t="shared" si="115"/>
        <v>S27</v>
      </c>
      <c r="F7392" t="s">
        <v>28144</v>
      </c>
      <c r="G7392" t="s">
        <v>28145</v>
      </c>
    </row>
    <row r="7393" spans="1:7" x14ac:dyDescent="0.25">
      <c r="A7393" t="s">
        <v>28146</v>
      </c>
      <c r="B7393" t="str">
        <f t="shared" si="115"/>
        <v>S27</v>
      </c>
      <c r="F7393" t="s">
        <v>28147</v>
      </c>
      <c r="G7393" t="s">
        <v>28148</v>
      </c>
    </row>
    <row r="7394" spans="1:7" x14ac:dyDescent="0.25">
      <c r="A7394" t="s">
        <v>28149</v>
      </c>
      <c r="B7394" t="str">
        <f t="shared" si="115"/>
        <v>S27</v>
      </c>
      <c r="F7394" t="s">
        <v>28150</v>
      </c>
      <c r="G7394" t="s">
        <v>28151</v>
      </c>
    </row>
    <row r="7395" spans="1:7" x14ac:dyDescent="0.25">
      <c r="A7395" t="s">
        <v>28152</v>
      </c>
      <c r="B7395" t="str">
        <f t="shared" si="115"/>
        <v>S27</v>
      </c>
      <c r="F7395" t="s">
        <v>28153</v>
      </c>
      <c r="G7395" t="s">
        <v>28154</v>
      </c>
    </row>
    <row r="7396" spans="1:7" x14ac:dyDescent="0.25">
      <c r="A7396" t="s">
        <v>28155</v>
      </c>
      <c r="B7396" t="str">
        <f t="shared" si="115"/>
        <v>S28</v>
      </c>
      <c r="F7396" t="s">
        <v>28156</v>
      </c>
      <c r="G7396" t="s">
        <v>28157</v>
      </c>
    </row>
    <row r="7397" spans="1:7" x14ac:dyDescent="0.25">
      <c r="A7397" t="s">
        <v>28158</v>
      </c>
      <c r="B7397" t="str">
        <f t="shared" si="115"/>
        <v>S28</v>
      </c>
      <c r="F7397" t="s">
        <v>28159</v>
      </c>
      <c r="G7397" t="s">
        <v>28160</v>
      </c>
    </row>
    <row r="7398" spans="1:7" x14ac:dyDescent="0.25">
      <c r="A7398" t="s">
        <v>28161</v>
      </c>
      <c r="B7398" t="str">
        <f t="shared" si="115"/>
        <v>S29</v>
      </c>
      <c r="F7398" t="s">
        <v>28162</v>
      </c>
      <c r="G7398" t="s">
        <v>28163</v>
      </c>
    </row>
    <row r="7399" spans="1:7" x14ac:dyDescent="0.25">
      <c r="A7399" t="s">
        <v>28164</v>
      </c>
      <c r="B7399" t="str">
        <f t="shared" si="115"/>
        <v>S29</v>
      </c>
      <c r="F7399" t="s">
        <v>28165</v>
      </c>
      <c r="G7399" t="s">
        <v>28166</v>
      </c>
    </row>
    <row r="7400" spans="1:7" x14ac:dyDescent="0.25">
      <c r="A7400" t="s">
        <v>28167</v>
      </c>
      <c r="B7400" t="str">
        <f t="shared" si="115"/>
        <v>S29</v>
      </c>
      <c r="F7400" t="s">
        <v>28168</v>
      </c>
      <c r="G7400" t="s">
        <v>28169</v>
      </c>
    </row>
    <row r="7401" spans="1:7" x14ac:dyDescent="0.25">
      <c r="A7401" t="s">
        <v>28170</v>
      </c>
      <c r="B7401" t="str">
        <f t="shared" si="115"/>
        <v>S29</v>
      </c>
      <c r="F7401" t="s">
        <v>28171</v>
      </c>
      <c r="G7401" t="s">
        <v>28172</v>
      </c>
    </row>
    <row r="7402" spans="1:7" x14ac:dyDescent="0.25">
      <c r="A7402" t="s">
        <v>28173</v>
      </c>
      <c r="B7402" t="str">
        <f t="shared" si="115"/>
        <v>S30</v>
      </c>
      <c r="E7402" t="s">
        <v>7042</v>
      </c>
      <c r="F7402" t="s">
        <v>28174</v>
      </c>
      <c r="G7402" t="s">
        <v>28175</v>
      </c>
    </row>
    <row r="7403" spans="1:7" x14ac:dyDescent="0.25">
      <c r="A7403" t="s">
        <v>28176</v>
      </c>
      <c r="B7403" t="str">
        <f t="shared" si="115"/>
        <v>S30</v>
      </c>
      <c r="E7403" t="s">
        <v>7042</v>
      </c>
      <c r="F7403" t="s">
        <v>28177</v>
      </c>
      <c r="G7403" t="s">
        <v>28178</v>
      </c>
    </row>
    <row r="7404" spans="1:7" x14ac:dyDescent="0.25">
      <c r="A7404" t="s">
        <v>28179</v>
      </c>
      <c r="B7404" t="str">
        <f t="shared" si="115"/>
        <v>S30</v>
      </c>
      <c r="E7404" t="s">
        <v>7042</v>
      </c>
      <c r="F7404" t="s">
        <v>28180</v>
      </c>
      <c r="G7404" t="s">
        <v>28181</v>
      </c>
    </row>
    <row r="7405" spans="1:7" x14ac:dyDescent="0.25">
      <c r="A7405" t="s">
        <v>28182</v>
      </c>
      <c r="B7405" t="str">
        <f t="shared" si="115"/>
        <v>S30</v>
      </c>
      <c r="E7405" t="s">
        <v>7042</v>
      </c>
      <c r="F7405" t="s">
        <v>28183</v>
      </c>
      <c r="G7405" t="s">
        <v>28184</v>
      </c>
    </row>
    <row r="7406" spans="1:7" x14ac:dyDescent="0.25">
      <c r="A7406" t="s">
        <v>28185</v>
      </c>
      <c r="B7406" t="str">
        <f t="shared" si="115"/>
        <v>S30</v>
      </c>
      <c r="E7406" t="s">
        <v>7042</v>
      </c>
      <c r="F7406" t="s">
        <v>28186</v>
      </c>
      <c r="G7406" t="s">
        <v>28187</v>
      </c>
    </row>
    <row r="7407" spans="1:7" x14ac:dyDescent="0.25">
      <c r="A7407" t="s">
        <v>28188</v>
      </c>
      <c r="B7407" t="str">
        <f t="shared" si="115"/>
        <v>S30</v>
      </c>
      <c r="E7407" t="s">
        <v>7042</v>
      </c>
      <c r="F7407" t="s">
        <v>28189</v>
      </c>
      <c r="G7407" t="s">
        <v>28190</v>
      </c>
    </row>
    <row r="7408" spans="1:7" x14ac:dyDescent="0.25">
      <c r="A7408" t="s">
        <v>28191</v>
      </c>
      <c r="B7408" t="str">
        <f t="shared" si="115"/>
        <v>S31</v>
      </c>
      <c r="F7408" t="s">
        <v>28192</v>
      </c>
      <c r="G7408" t="s">
        <v>28193</v>
      </c>
    </row>
    <row r="7409" spans="1:7" x14ac:dyDescent="0.25">
      <c r="A7409" t="s">
        <v>28194</v>
      </c>
      <c r="B7409" t="str">
        <f t="shared" si="115"/>
        <v>S31</v>
      </c>
      <c r="F7409" t="s">
        <v>28195</v>
      </c>
      <c r="G7409" t="s">
        <v>28196</v>
      </c>
    </row>
    <row r="7410" spans="1:7" x14ac:dyDescent="0.25">
      <c r="A7410" t="s">
        <v>28197</v>
      </c>
      <c r="B7410" t="str">
        <f t="shared" si="115"/>
        <v>S31</v>
      </c>
      <c r="D7410" t="s">
        <v>7974</v>
      </c>
      <c r="F7410" t="s">
        <v>28198</v>
      </c>
      <c r="G7410" t="s">
        <v>28199</v>
      </c>
    </row>
    <row r="7411" spans="1:7" x14ac:dyDescent="0.25">
      <c r="A7411" t="s">
        <v>28200</v>
      </c>
      <c r="B7411" t="str">
        <f t="shared" si="115"/>
        <v>S31</v>
      </c>
      <c r="D7411" t="s">
        <v>7974</v>
      </c>
      <c r="F7411" t="s">
        <v>28201</v>
      </c>
      <c r="G7411" t="s">
        <v>28202</v>
      </c>
    </row>
    <row r="7412" spans="1:7" x14ac:dyDescent="0.25">
      <c r="A7412" t="s">
        <v>28203</v>
      </c>
      <c r="B7412" t="str">
        <f t="shared" si="115"/>
        <v>S31</v>
      </c>
      <c r="D7412" t="s">
        <v>7066</v>
      </c>
      <c r="F7412" t="s">
        <v>28204</v>
      </c>
      <c r="G7412" t="s">
        <v>28205</v>
      </c>
    </row>
    <row r="7413" spans="1:7" x14ac:dyDescent="0.25">
      <c r="A7413" t="s">
        <v>28206</v>
      </c>
      <c r="B7413" t="str">
        <f t="shared" si="115"/>
        <v>S31</v>
      </c>
      <c r="F7413" t="s">
        <v>28207</v>
      </c>
      <c r="G7413" t="s">
        <v>28208</v>
      </c>
    </row>
    <row r="7414" spans="1:7" x14ac:dyDescent="0.25">
      <c r="A7414" t="s">
        <v>28209</v>
      </c>
      <c r="B7414" t="str">
        <f t="shared" si="115"/>
        <v>S31</v>
      </c>
      <c r="F7414" t="s">
        <v>28210</v>
      </c>
      <c r="G7414" t="s">
        <v>28211</v>
      </c>
    </row>
    <row r="7415" spans="1:7" x14ac:dyDescent="0.25">
      <c r="A7415" t="s">
        <v>28212</v>
      </c>
      <c r="B7415" t="str">
        <f t="shared" si="115"/>
        <v>S31</v>
      </c>
      <c r="F7415" t="s">
        <v>28213</v>
      </c>
      <c r="G7415" t="s">
        <v>28214</v>
      </c>
    </row>
    <row r="7416" spans="1:7" x14ac:dyDescent="0.25">
      <c r="A7416" t="s">
        <v>28215</v>
      </c>
      <c r="B7416" t="str">
        <f t="shared" si="115"/>
        <v>S32</v>
      </c>
      <c r="F7416" t="s">
        <v>28216</v>
      </c>
      <c r="G7416" t="s">
        <v>28217</v>
      </c>
    </row>
    <row r="7417" spans="1:7" x14ac:dyDescent="0.25">
      <c r="A7417" t="s">
        <v>28218</v>
      </c>
      <c r="B7417" t="str">
        <f t="shared" si="115"/>
        <v>S32</v>
      </c>
      <c r="F7417" t="s">
        <v>28219</v>
      </c>
      <c r="G7417" t="s">
        <v>28220</v>
      </c>
    </row>
    <row r="7418" spans="1:7" x14ac:dyDescent="0.25">
      <c r="A7418" t="s">
        <v>28221</v>
      </c>
      <c r="B7418" t="str">
        <f t="shared" si="115"/>
        <v>S32</v>
      </c>
      <c r="F7418" t="s">
        <v>28222</v>
      </c>
      <c r="G7418" t="s">
        <v>28223</v>
      </c>
    </row>
    <row r="7419" spans="1:7" x14ac:dyDescent="0.25">
      <c r="A7419" t="s">
        <v>28224</v>
      </c>
      <c r="B7419" t="str">
        <f t="shared" si="115"/>
        <v>S32</v>
      </c>
      <c r="F7419" t="s">
        <v>28225</v>
      </c>
      <c r="G7419" t="s">
        <v>28226</v>
      </c>
    </row>
    <row r="7420" spans="1:7" x14ac:dyDescent="0.25">
      <c r="A7420" t="s">
        <v>28227</v>
      </c>
      <c r="B7420" t="str">
        <f t="shared" si="115"/>
        <v>S32</v>
      </c>
      <c r="F7420" t="s">
        <v>28228</v>
      </c>
      <c r="G7420" t="s">
        <v>28229</v>
      </c>
    </row>
    <row r="7421" spans="1:7" x14ac:dyDescent="0.25">
      <c r="A7421" t="s">
        <v>28230</v>
      </c>
      <c r="B7421" t="str">
        <f t="shared" si="115"/>
        <v>S32</v>
      </c>
      <c r="F7421" t="s">
        <v>28231</v>
      </c>
      <c r="G7421" t="s">
        <v>28232</v>
      </c>
    </row>
    <row r="7422" spans="1:7" x14ac:dyDescent="0.25">
      <c r="A7422" t="s">
        <v>28233</v>
      </c>
      <c r="B7422" t="str">
        <f t="shared" si="115"/>
        <v>S32</v>
      </c>
      <c r="F7422" t="s">
        <v>28234</v>
      </c>
      <c r="G7422" t="s">
        <v>28235</v>
      </c>
    </row>
    <row r="7423" spans="1:7" x14ac:dyDescent="0.25">
      <c r="A7423" t="s">
        <v>28236</v>
      </c>
      <c r="B7423" t="str">
        <f t="shared" si="115"/>
        <v>S32</v>
      </c>
      <c r="F7423" t="s">
        <v>28237</v>
      </c>
      <c r="G7423" t="s">
        <v>28238</v>
      </c>
    </row>
    <row r="7424" spans="1:7" x14ac:dyDescent="0.25">
      <c r="A7424" t="s">
        <v>28239</v>
      </c>
      <c r="B7424" t="str">
        <f t="shared" si="115"/>
        <v>S33</v>
      </c>
      <c r="F7424" t="s">
        <v>28240</v>
      </c>
      <c r="G7424" t="s">
        <v>28241</v>
      </c>
    </row>
    <row r="7425" spans="1:7" x14ac:dyDescent="0.25">
      <c r="A7425" t="s">
        <v>28242</v>
      </c>
      <c r="B7425" t="str">
        <f t="shared" si="115"/>
        <v>S33</v>
      </c>
      <c r="F7425" t="s">
        <v>28243</v>
      </c>
      <c r="G7425" t="s">
        <v>28244</v>
      </c>
    </row>
    <row r="7426" spans="1:7" x14ac:dyDescent="0.25">
      <c r="A7426" t="s">
        <v>28245</v>
      </c>
      <c r="B7426" t="str">
        <f t="shared" si="115"/>
        <v>S33</v>
      </c>
      <c r="F7426" t="s">
        <v>28246</v>
      </c>
      <c r="G7426" t="s">
        <v>28247</v>
      </c>
    </row>
    <row r="7427" spans="1:7" x14ac:dyDescent="0.25">
      <c r="A7427" t="s">
        <v>28248</v>
      </c>
      <c r="B7427" t="str">
        <f t="shared" ref="B7427:B7490" si="116">LEFT(A7427,3)</f>
        <v>S33</v>
      </c>
      <c r="F7427" t="s">
        <v>28249</v>
      </c>
      <c r="G7427" t="s">
        <v>28250</v>
      </c>
    </row>
    <row r="7428" spans="1:7" x14ac:dyDescent="0.25">
      <c r="A7428" t="s">
        <v>28251</v>
      </c>
      <c r="B7428" t="str">
        <f t="shared" si="116"/>
        <v>S33</v>
      </c>
      <c r="F7428" t="s">
        <v>28252</v>
      </c>
      <c r="G7428" t="s">
        <v>28253</v>
      </c>
    </row>
    <row r="7429" spans="1:7" x14ac:dyDescent="0.25">
      <c r="A7429" t="s">
        <v>28254</v>
      </c>
      <c r="B7429" t="str">
        <f t="shared" si="116"/>
        <v>S33</v>
      </c>
      <c r="F7429" t="s">
        <v>28255</v>
      </c>
      <c r="G7429" t="s">
        <v>28256</v>
      </c>
    </row>
    <row r="7430" spans="1:7" x14ac:dyDescent="0.25">
      <c r="A7430" t="s">
        <v>28257</v>
      </c>
      <c r="B7430" t="str">
        <f t="shared" si="116"/>
        <v>S33</v>
      </c>
      <c r="F7430" t="s">
        <v>28258</v>
      </c>
      <c r="G7430" t="s">
        <v>28259</v>
      </c>
    </row>
    <row r="7431" spans="1:7" x14ac:dyDescent="0.25">
      <c r="A7431" t="s">
        <v>28260</v>
      </c>
      <c r="B7431" t="str">
        <f t="shared" si="116"/>
        <v>S33</v>
      </c>
      <c r="F7431" t="s">
        <v>28261</v>
      </c>
      <c r="G7431" t="s">
        <v>28262</v>
      </c>
    </row>
    <row r="7432" spans="1:7" x14ac:dyDescent="0.25">
      <c r="A7432" t="s">
        <v>28263</v>
      </c>
      <c r="B7432" t="str">
        <f t="shared" si="116"/>
        <v>S34</v>
      </c>
      <c r="F7432" t="s">
        <v>28264</v>
      </c>
      <c r="G7432" t="s">
        <v>28265</v>
      </c>
    </row>
    <row r="7433" spans="1:7" x14ac:dyDescent="0.25">
      <c r="A7433" t="s">
        <v>28266</v>
      </c>
      <c r="B7433" t="str">
        <f t="shared" si="116"/>
        <v>S34</v>
      </c>
      <c r="F7433" t="s">
        <v>28267</v>
      </c>
      <c r="G7433" t="s">
        <v>28268</v>
      </c>
    </row>
    <row r="7434" spans="1:7" x14ac:dyDescent="0.25">
      <c r="A7434" t="s">
        <v>28269</v>
      </c>
      <c r="B7434" t="str">
        <f t="shared" si="116"/>
        <v>S34</v>
      </c>
      <c r="F7434" t="s">
        <v>28270</v>
      </c>
      <c r="G7434" t="s">
        <v>28271</v>
      </c>
    </row>
    <row r="7435" spans="1:7" x14ac:dyDescent="0.25">
      <c r="A7435" t="s">
        <v>28272</v>
      </c>
      <c r="B7435" t="str">
        <f t="shared" si="116"/>
        <v>S34</v>
      </c>
      <c r="F7435" t="s">
        <v>28273</v>
      </c>
      <c r="G7435" t="s">
        <v>28274</v>
      </c>
    </row>
    <row r="7436" spans="1:7" x14ac:dyDescent="0.25">
      <c r="A7436" t="s">
        <v>28275</v>
      </c>
      <c r="B7436" t="str">
        <f t="shared" si="116"/>
        <v>S34</v>
      </c>
      <c r="F7436" t="s">
        <v>28276</v>
      </c>
      <c r="G7436" t="s">
        <v>28277</v>
      </c>
    </row>
    <row r="7437" spans="1:7" x14ac:dyDescent="0.25">
      <c r="A7437" t="s">
        <v>28278</v>
      </c>
      <c r="B7437" t="str">
        <f t="shared" si="116"/>
        <v>S34</v>
      </c>
      <c r="F7437" t="s">
        <v>28279</v>
      </c>
      <c r="G7437" t="s">
        <v>28280</v>
      </c>
    </row>
    <row r="7438" spans="1:7" x14ac:dyDescent="0.25">
      <c r="A7438" t="s">
        <v>28281</v>
      </c>
      <c r="B7438" t="str">
        <f t="shared" si="116"/>
        <v>S34</v>
      </c>
      <c r="F7438" t="s">
        <v>28282</v>
      </c>
      <c r="G7438" t="s">
        <v>28283</v>
      </c>
    </row>
    <row r="7439" spans="1:7" x14ac:dyDescent="0.25">
      <c r="A7439" t="s">
        <v>28284</v>
      </c>
      <c r="B7439" t="str">
        <f t="shared" si="116"/>
        <v>S34</v>
      </c>
      <c r="F7439" t="s">
        <v>28285</v>
      </c>
      <c r="G7439" t="s">
        <v>28286</v>
      </c>
    </row>
    <row r="7440" spans="1:7" x14ac:dyDescent="0.25">
      <c r="A7440" t="s">
        <v>28287</v>
      </c>
      <c r="B7440" t="str">
        <f t="shared" si="116"/>
        <v>S35</v>
      </c>
      <c r="F7440" t="s">
        <v>28288</v>
      </c>
      <c r="G7440" t="s">
        <v>28289</v>
      </c>
    </row>
    <row r="7441" spans="1:7" x14ac:dyDescent="0.25">
      <c r="A7441" t="s">
        <v>28290</v>
      </c>
      <c r="B7441" t="str">
        <f t="shared" si="116"/>
        <v>S35</v>
      </c>
      <c r="F7441" t="s">
        <v>28291</v>
      </c>
      <c r="G7441" t="s">
        <v>28292</v>
      </c>
    </row>
    <row r="7442" spans="1:7" x14ac:dyDescent="0.25">
      <c r="A7442" t="s">
        <v>28293</v>
      </c>
      <c r="B7442" t="str">
        <f t="shared" si="116"/>
        <v>S35</v>
      </c>
      <c r="F7442" t="s">
        <v>28294</v>
      </c>
      <c r="G7442" t="s">
        <v>28295</v>
      </c>
    </row>
    <row r="7443" spans="1:7" x14ac:dyDescent="0.25">
      <c r="A7443" t="s">
        <v>28296</v>
      </c>
      <c r="B7443" t="str">
        <f t="shared" si="116"/>
        <v>S35</v>
      </c>
      <c r="F7443" t="s">
        <v>28297</v>
      </c>
      <c r="G7443" t="s">
        <v>28298</v>
      </c>
    </row>
    <row r="7444" spans="1:7" x14ac:dyDescent="0.25">
      <c r="A7444" t="s">
        <v>28299</v>
      </c>
      <c r="B7444" t="str">
        <f t="shared" si="116"/>
        <v>S35</v>
      </c>
      <c r="F7444" t="s">
        <v>28300</v>
      </c>
      <c r="G7444" t="s">
        <v>28301</v>
      </c>
    </row>
    <row r="7445" spans="1:7" x14ac:dyDescent="0.25">
      <c r="A7445" t="s">
        <v>28302</v>
      </c>
      <c r="B7445" t="str">
        <f t="shared" si="116"/>
        <v>S35</v>
      </c>
      <c r="F7445" t="s">
        <v>28303</v>
      </c>
      <c r="G7445" t="s">
        <v>28304</v>
      </c>
    </row>
    <row r="7446" spans="1:7" x14ac:dyDescent="0.25">
      <c r="A7446" t="s">
        <v>28305</v>
      </c>
      <c r="B7446" t="str">
        <f t="shared" si="116"/>
        <v>S35</v>
      </c>
      <c r="F7446" t="s">
        <v>28306</v>
      </c>
      <c r="G7446" t="s">
        <v>28307</v>
      </c>
    </row>
    <row r="7447" spans="1:7" x14ac:dyDescent="0.25">
      <c r="A7447" t="s">
        <v>28308</v>
      </c>
      <c r="B7447" t="str">
        <f t="shared" si="116"/>
        <v>S35</v>
      </c>
      <c r="F7447" t="s">
        <v>28309</v>
      </c>
      <c r="G7447" t="s">
        <v>28310</v>
      </c>
    </row>
    <row r="7448" spans="1:7" x14ac:dyDescent="0.25">
      <c r="A7448" t="s">
        <v>28311</v>
      </c>
      <c r="B7448" t="str">
        <f t="shared" si="116"/>
        <v>S35</v>
      </c>
      <c r="F7448" t="s">
        <v>28312</v>
      </c>
      <c r="G7448" t="s">
        <v>28313</v>
      </c>
    </row>
    <row r="7449" spans="1:7" x14ac:dyDescent="0.25">
      <c r="A7449" t="s">
        <v>28314</v>
      </c>
      <c r="B7449" t="str">
        <f t="shared" si="116"/>
        <v>S36</v>
      </c>
      <c r="F7449" t="s">
        <v>28315</v>
      </c>
      <c r="G7449" t="s">
        <v>28316</v>
      </c>
    </row>
    <row r="7450" spans="1:7" x14ac:dyDescent="0.25">
      <c r="A7450" t="s">
        <v>28317</v>
      </c>
      <c r="B7450" t="str">
        <f t="shared" si="116"/>
        <v>S36</v>
      </c>
      <c r="F7450" t="s">
        <v>28318</v>
      </c>
      <c r="G7450" t="s">
        <v>28319</v>
      </c>
    </row>
    <row r="7451" spans="1:7" x14ac:dyDescent="0.25">
      <c r="A7451" t="s">
        <v>28320</v>
      </c>
      <c r="B7451" t="str">
        <f t="shared" si="116"/>
        <v>S36</v>
      </c>
      <c r="F7451" t="s">
        <v>28321</v>
      </c>
      <c r="G7451" t="s">
        <v>28322</v>
      </c>
    </row>
    <row r="7452" spans="1:7" x14ac:dyDescent="0.25">
      <c r="A7452" t="s">
        <v>28323</v>
      </c>
      <c r="B7452" t="str">
        <f t="shared" si="116"/>
        <v>S36</v>
      </c>
      <c r="F7452" t="s">
        <v>28324</v>
      </c>
      <c r="G7452" t="s">
        <v>28325</v>
      </c>
    </row>
    <row r="7453" spans="1:7" x14ac:dyDescent="0.25">
      <c r="A7453" t="s">
        <v>28326</v>
      </c>
      <c r="B7453" t="str">
        <f t="shared" si="116"/>
        <v>S36</v>
      </c>
      <c r="F7453" t="s">
        <v>28327</v>
      </c>
      <c r="G7453" t="s">
        <v>28328</v>
      </c>
    </row>
    <row r="7454" spans="1:7" x14ac:dyDescent="0.25">
      <c r="A7454" t="s">
        <v>28329</v>
      </c>
      <c r="B7454" t="str">
        <f t="shared" si="116"/>
        <v>S36</v>
      </c>
      <c r="F7454" t="s">
        <v>28330</v>
      </c>
      <c r="G7454" t="s">
        <v>28331</v>
      </c>
    </row>
    <row r="7455" spans="1:7" x14ac:dyDescent="0.25">
      <c r="A7455" t="s">
        <v>28332</v>
      </c>
      <c r="B7455" t="str">
        <f t="shared" si="116"/>
        <v>S36</v>
      </c>
      <c r="F7455" t="s">
        <v>28333</v>
      </c>
      <c r="G7455" t="s">
        <v>28334</v>
      </c>
    </row>
    <row r="7456" spans="1:7" x14ac:dyDescent="0.25">
      <c r="A7456" t="s">
        <v>28335</v>
      </c>
      <c r="B7456" t="str">
        <f t="shared" si="116"/>
        <v>S36</v>
      </c>
      <c r="F7456" t="s">
        <v>28336</v>
      </c>
      <c r="G7456" t="s">
        <v>28337</v>
      </c>
    </row>
    <row r="7457" spans="1:7" x14ac:dyDescent="0.25">
      <c r="A7457" t="s">
        <v>28338</v>
      </c>
      <c r="B7457" t="str">
        <f t="shared" si="116"/>
        <v>S36</v>
      </c>
      <c r="F7457" t="s">
        <v>28339</v>
      </c>
      <c r="G7457" t="s">
        <v>28340</v>
      </c>
    </row>
    <row r="7458" spans="1:7" x14ac:dyDescent="0.25">
      <c r="A7458" t="s">
        <v>28341</v>
      </c>
      <c r="B7458" t="str">
        <f t="shared" si="116"/>
        <v>S36</v>
      </c>
      <c r="F7458" t="s">
        <v>28342</v>
      </c>
      <c r="G7458" t="s">
        <v>28343</v>
      </c>
    </row>
    <row r="7459" spans="1:7" x14ac:dyDescent="0.25">
      <c r="A7459" t="s">
        <v>28344</v>
      </c>
      <c r="B7459" t="str">
        <f t="shared" si="116"/>
        <v>S37</v>
      </c>
      <c r="F7459" t="s">
        <v>28345</v>
      </c>
      <c r="G7459" t="s">
        <v>28346</v>
      </c>
    </row>
    <row r="7460" spans="1:7" x14ac:dyDescent="0.25">
      <c r="A7460" t="s">
        <v>28347</v>
      </c>
      <c r="B7460" t="str">
        <f t="shared" si="116"/>
        <v>S37</v>
      </c>
      <c r="F7460" t="s">
        <v>28348</v>
      </c>
      <c r="G7460" t="s">
        <v>28349</v>
      </c>
    </row>
    <row r="7461" spans="1:7" x14ac:dyDescent="0.25">
      <c r="A7461" t="s">
        <v>28350</v>
      </c>
      <c r="B7461" t="str">
        <f t="shared" si="116"/>
        <v>S37</v>
      </c>
      <c r="F7461" t="s">
        <v>28351</v>
      </c>
      <c r="G7461" t="s">
        <v>28352</v>
      </c>
    </row>
    <row r="7462" spans="1:7" x14ac:dyDescent="0.25">
      <c r="A7462" t="s">
        <v>28353</v>
      </c>
      <c r="B7462" t="str">
        <f t="shared" si="116"/>
        <v>S37</v>
      </c>
      <c r="F7462" t="s">
        <v>28354</v>
      </c>
      <c r="G7462" t="s">
        <v>28355</v>
      </c>
    </row>
    <row r="7463" spans="1:7" x14ac:dyDescent="0.25">
      <c r="A7463" t="s">
        <v>28356</v>
      </c>
      <c r="B7463" t="str">
        <f t="shared" si="116"/>
        <v>S37</v>
      </c>
      <c r="D7463" t="s">
        <v>7066</v>
      </c>
      <c r="F7463" t="s">
        <v>28357</v>
      </c>
      <c r="G7463" t="s">
        <v>28358</v>
      </c>
    </row>
    <row r="7464" spans="1:7" x14ac:dyDescent="0.25">
      <c r="A7464" t="s">
        <v>28359</v>
      </c>
      <c r="B7464" t="str">
        <f t="shared" si="116"/>
        <v>S37</v>
      </c>
      <c r="D7464" t="s">
        <v>7066</v>
      </c>
      <c r="F7464" t="s">
        <v>28360</v>
      </c>
      <c r="G7464" t="s">
        <v>28361</v>
      </c>
    </row>
    <row r="7465" spans="1:7" x14ac:dyDescent="0.25">
      <c r="A7465" t="s">
        <v>28362</v>
      </c>
      <c r="B7465" t="str">
        <f t="shared" si="116"/>
        <v>S37</v>
      </c>
      <c r="D7465" t="s">
        <v>7066</v>
      </c>
      <c r="F7465" t="s">
        <v>28363</v>
      </c>
      <c r="G7465" t="s">
        <v>28364</v>
      </c>
    </row>
    <row r="7466" spans="1:7" x14ac:dyDescent="0.25">
      <c r="A7466" t="s">
        <v>28365</v>
      </c>
      <c r="B7466" t="str">
        <f t="shared" si="116"/>
        <v>S37</v>
      </c>
      <c r="F7466" t="s">
        <v>28366</v>
      </c>
      <c r="G7466" t="s">
        <v>28367</v>
      </c>
    </row>
    <row r="7467" spans="1:7" x14ac:dyDescent="0.25">
      <c r="A7467" t="s">
        <v>28368</v>
      </c>
      <c r="B7467" t="str">
        <f t="shared" si="116"/>
        <v>S37</v>
      </c>
      <c r="F7467" t="s">
        <v>28369</v>
      </c>
      <c r="G7467" t="s">
        <v>28370</v>
      </c>
    </row>
    <row r="7468" spans="1:7" x14ac:dyDescent="0.25">
      <c r="A7468" t="s">
        <v>28371</v>
      </c>
      <c r="B7468" t="str">
        <f t="shared" si="116"/>
        <v>S37</v>
      </c>
      <c r="F7468" t="s">
        <v>28372</v>
      </c>
      <c r="G7468" t="s">
        <v>28373</v>
      </c>
    </row>
    <row r="7469" spans="1:7" x14ac:dyDescent="0.25">
      <c r="A7469" t="s">
        <v>28374</v>
      </c>
      <c r="B7469" t="str">
        <f t="shared" si="116"/>
        <v>S38</v>
      </c>
      <c r="F7469" t="s">
        <v>28375</v>
      </c>
      <c r="G7469" t="s">
        <v>28376</v>
      </c>
    </row>
    <row r="7470" spans="1:7" x14ac:dyDescent="0.25">
      <c r="A7470" t="s">
        <v>28377</v>
      </c>
      <c r="B7470" t="str">
        <f t="shared" si="116"/>
        <v>S38</v>
      </c>
      <c r="F7470" t="s">
        <v>28378</v>
      </c>
      <c r="G7470" t="s">
        <v>28379</v>
      </c>
    </row>
    <row r="7471" spans="1:7" x14ac:dyDescent="0.25">
      <c r="A7471" t="s">
        <v>28380</v>
      </c>
      <c r="B7471" t="str">
        <f t="shared" si="116"/>
        <v>S38</v>
      </c>
      <c r="F7471" t="s">
        <v>28381</v>
      </c>
      <c r="G7471" t="s">
        <v>28382</v>
      </c>
    </row>
    <row r="7472" spans="1:7" x14ac:dyDescent="0.25">
      <c r="A7472" t="s">
        <v>28383</v>
      </c>
      <c r="B7472" t="str">
        <f t="shared" si="116"/>
        <v>S38</v>
      </c>
      <c r="F7472" t="s">
        <v>28384</v>
      </c>
      <c r="G7472" t="s">
        <v>28385</v>
      </c>
    </row>
    <row r="7473" spans="1:7" x14ac:dyDescent="0.25">
      <c r="A7473" t="s">
        <v>28386</v>
      </c>
      <c r="B7473" t="str">
        <f t="shared" si="116"/>
        <v>S39</v>
      </c>
      <c r="F7473" t="s">
        <v>28387</v>
      </c>
      <c r="G7473" t="s">
        <v>28388</v>
      </c>
    </row>
    <row r="7474" spans="1:7" x14ac:dyDescent="0.25">
      <c r="A7474" t="s">
        <v>28389</v>
      </c>
      <c r="B7474" t="str">
        <f t="shared" si="116"/>
        <v>S39</v>
      </c>
      <c r="F7474" t="s">
        <v>28390</v>
      </c>
      <c r="G7474" t="s">
        <v>28391</v>
      </c>
    </row>
    <row r="7475" spans="1:7" x14ac:dyDescent="0.25">
      <c r="A7475" t="s">
        <v>28392</v>
      </c>
      <c r="B7475" t="str">
        <f t="shared" si="116"/>
        <v>S39</v>
      </c>
      <c r="F7475" t="s">
        <v>28393</v>
      </c>
      <c r="G7475" t="s">
        <v>28394</v>
      </c>
    </row>
    <row r="7476" spans="1:7" x14ac:dyDescent="0.25">
      <c r="A7476" t="s">
        <v>28395</v>
      </c>
      <c r="B7476" t="str">
        <f t="shared" si="116"/>
        <v>S39</v>
      </c>
      <c r="F7476" t="s">
        <v>28396</v>
      </c>
      <c r="G7476" t="s">
        <v>28397</v>
      </c>
    </row>
    <row r="7477" spans="1:7" x14ac:dyDescent="0.25">
      <c r="A7477" t="s">
        <v>28398</v>
      </c>
      <c r="B7477" t="str">
        <f t="shared" si="116"/>
        <v>S39</v>
      </c>
      <c r="F7477" t="s">
        <v>28399</v>
      </c>
      <c r="G7477" t="s">
        <v>28400</v>
      </c>
    </row>
    <row r="7478" spans="1:7" x14ac:dyDescent="0.25">
      <c r="A7478" t="s">
        <v>28401</v>
      </c>
      <c r="B7478" t="str">
        <f t="shared" si="116"/>
        <v>S40</v>
      </c>
      <c r="E7478" t="s">
        <v>7042</v>
      </c>
      <c r="F7478" t="s">
        <v>28402</v>
      </c>
      <c r="G7478" t="s">
        <v>28403</v>
      </c>
    </row>
    <row r="7479" spans="1:7" x14ac:dyDescent="0.25">
      <c r="A7479" t="s">
        <v>28404</v>
      </c>
      <c r="B7479" t="str">
        <f t="shared" si="116"/>
        <v>S40</v>
      </c>
      <c r="E7479" t="s">
        <v>7042</v>
      </c>
      <c r="F7479" t="s">
        <v>28405</v>
      </c>
      <c r="G7479" t="s">
        <v>28406</v>
      </c>
    </row>
    <row r="7480" spans="1:7" x14ac:dyDescent="0.25">
      <c r="A7480" t="s">
        <v>28407</v>
      </c>
      <c r="B7480" t="str">
        <f t="shared" si="116"/>
        <v>S40</v>
      </c>
      <c r="E7480" t="s">
        <v>7042</v>
      </c>
      <c r="F7480" t="s">
        <v>28408</v>
      </c>
      <c r="G7480" t="s">
        <v>28409</v>
      </c>
    </row>
    <row r="7481" spans="1:7" x14ac:dyDescent="0.25">
      <c r="A7481" t="s">
        <v>28410</v>
      </c>
      <c r="B7481" t="str">
        <f t="shared" si="116"/>
        <v>S40</v>
      </c>
      <c r="E7481" t="s">
        <v>7042</v>
      </c>
      <c r="F7481" t="s">
        <v>28411</v>
      </c>
      <c r="G7481" t="s">
        <v>28412</v>
      </c>
    </row>
    <row r="7482" spans="1:7" x14ac:dyDescent="0.25">
      <c r="A7482" t="s">
        <v>28413</v>
      </c>
      <c r="B7482" t="str">
        <f t="shared" si="116"/>
        <v>S41</v>
      </c>
      <c r="F7482" t="s">
        <v>28414</v>
      </c>
      <c r="G7482" t="s">
        <v>28415</v>
      </c>
    </row>
    <row r="7483" spans="1:7" x14ac:dyDescent="0.25">
      <c r="A7483" t="s">
        <v>28416</v>
      </c>
      <c r="B7483" t="str">
        <f t="shared" si="116"/>
        <v>S41</v>
      </c>
      <c r="F7483" t="s">
        <v>28417</v>
      </c>
      <c r="G7483" t="s">
        <v>28418</v>
      </c>
    </row>
    <row r="7484" spans="1:7" x14ac:dyDescent="0.25">
      <c r="A7484" t="s">
        <v>28419</v>
      </c>
      <c r="B7484" t="str">
        <f t="shared" si="116"/>
        <v>S41</v>
      </c>
      <c r="F7484" t="s">
        <v>28420</v>
      </c>
      <c r="G7484" t="s">
        <v>28421</v>
      </c>
    </row>
    <row r="7485" spans="1:7" x14ac:dyDescent="0.25">
      <c r="A7485" t="s">
        <v>28422</v>
      </c>
      <c r="B7485" t="str">
        <f t="shared" si="116"/>
        <v>S41</v>
      </c>
      <c r="F7485" t="s">
        <v>28423</v>
      </c>
      <c r="G7485" t="s">
        <v>28424</v>
      </c>
    </row>
    <row r="7486" spans="1:7" x14ac:dyDescent="0.25">
      <c r="A7486" t="s">
        <v>28425</v>
      </c>
      <c r="B7486" t="str">
        <f t="shared" si="116"/>
        <v>S42</v>
      </c>
      <c r="F7486" t="s">
        <v>28426</v>
      </c>
      <c r="G7486" t="s">
        <v>28427</v>
      </c>
    </row>
    <row r="7487" spans="1:7" x14ac:dyDescent="0.25">
      <c r="A7487" t="s">
        <v>28428</v>
      </c>
      <c r="B7487" t="str">
        <f t="shared" si="116"/>
        <v>S42</v>
      </c>
      <c r="F7487" t="s">
        <v>28429</v>
      </c>
      <c r="G7487" t="s">
        <v>28430</v>
      </c>
    </row>
    <row r="7488" spans="1:7" x14ac:dyDescent="0.25">
      <c r="A7488" t="s">
        <v>28431</v>
      </c>
      <c r="B7488" t="str">
        <f t="shared" si="116"/>
        <v>S42</v>
      </c>
      <c r="F7488" t="s">
        <v>28432</v>
      </c>
      <c r="G7488" t="s">
        <v>28433</v>
      </c>
    </row>
    <row r="7489" spans="1:7" x14ac:dyDescent="0.25">
      <c r="A7489" t="s">
        <v>28434</v>
      </c>
      <c r="B7489" t="str">
        <f t="shared" si="116"/>
        <v>S42</v>
      </c>
      <c r="F7489" t="s">
        <v>28435</v>
      </c>
      <c r="G7489" t="s">
        <v>28436</v>
      </c>
    </row>
    <row r="7490" spans="1:7" x14ac:dyDescent="0.25">
      <c r="A7490" t="s">
        <v>28437</v>
      </c>
      <c r="B7490" t="str">
        <f t="shared" si="116"/>
        <v>S42</v>
      </c>
      <c r="F7490" t="s">
        <v>28438</v>
      </c>
      <c r="G7490" t="s">
        <v>28439</v>
      </c>
    </row>
    <row r="7491" spans="1:7" x14ac:dyDescent="0.25">
      <c r="A7491" t="s">
        <v>28440</v>
      </c>
      <c r="B7491" t="str">
        <f t="shared" ref="B7491:B7554" si="117">LEFT(A7491,3)</f>
        <v>S42</v>
      </c>
      <c r="F7491" t="s">
        <v>28441</v>
      </c>
      <c r="G7491" t="s">
        <v>28442</v>
      </c>
    </row>
    <row r="7492" spans="1:7" x14ac:dyDescent="0.25">
      <c r="A7492" t="s">
        <v>28443</v>
      </c>
      <c r="B7492" t="str">
        <f t="shared" si="117"/>
        <v>S42</v>
      </c>
      <c r="F7492" t="s">
        <v>28444</v>
      </c>
      <c r="G7492" t="s">
        <v>28445</v>
      </c>
    </row>
    <row r="7493" spans="1:7" x14ac:dyDescent="0.25">
      <c r="A7493" t="s">
        <v>28446</v>
      </c>
      <c r="B7493" t="str">
        <f t="shared" si="117"/>
        <v>S42</v>
      </c>
      <c r="F7493" t="s">
        <v>28447</v>
      </c>
      <c r="G7493" t="s">
        <v>28448</v>
      </c>
    </row>
    <row r="7494" spans="1:7" x14ac:dyDescent="0.25">
      <c r="A7494" t="s">
        <v>28449</v>
      </c>
      <c r="B7494" t="str">
        <f t="shared" si="117"/>
        <v>S43</v>
      </c>
      <c r="F7494" t="s">
        <v>28450</v>
      </c>
      <c r="G7494" t="s">
        <v>28451</v>
      </c>
    </row>
    <row r="7495" spans="1:7" x14ac:dyDescent="0.25">
      <c r="A7495" t="s">
        <v>28452</v>
      </c>
      <c r="B7495" t="str">
        <f t="shared" si="117"/>
        <v>S43</v>
      </c>
      <c r="F7495" t="s">
        <v>28453</v>
      </c>
      <c r="G7495" t="s">
        <v>28454</v>
      </c>
    </row>
    <row r="7496" spans="1:7" x14ac:dyDescent="0.25">
      <c r="A7496" t="s">
        <v>28455</v>
      </c>
      <c r="B7496" t="str">
        <f t="shared" si="117"/>
        <v>S43</v>
      </c>
      <c r="F7496" t="s">
        <v>28456</v>
      </c>
      <c r="G7496" t="s">
        <v>28457</v>
      </c>
    </row>
    <row r="7497" spans="1:7" x14ac:dyDescent="0.25">
      <c r="A7497" t="s">
        <v>28458</v>
      </c>
      <c r="B7497" t="str">
        <f t="shared" si="117"/>
        <v>S43</v>
      </c>
      <c r="F7497" t="s">
        <v>28459</v>
      </c>
      <c r="G7497" t="s">
        <v>28460</v>
      </c>
    </row>
    <row r="7498" spans="1:7" x14ac:dyDescent="0.25">
      <c r="A7498" t="s">
        <v>28461</v>
      </c>
      <c r="B7498" t="str">
        <f t="shared" si="117"/>
        <v>S43</v>
      </c>
      <c r="F7498" t="s">
        <v>28462</v>
      </c>
      <c r="G7498" t="s">
        <v>28463</v>
      </c>
    </row>
    <row r="7499" spans="1:7" x14ac:dyDescent="0.25">
      <c r="A7499" t="s">
        <v>28464</v>
      </c>
      <c r="B7499" t="str">
        <f t="shared" si="117"/>
        <v>S43</v>
      </c>
      <c r="F7499" t="s">
        <v>28465</v>
      </c>
      <c r="G7499" t="s">
        <v>28466</v>
      </c>
    </row>
    <row r="7500" spans="1:7" x14ac:dyDescent="0.25">
      <c r="A7500" t="s">
        <v>28467</v>
      </c>
      <c r="B7500" t="str">
        <f t="shared" si="117"/>
        <v>S43</v>
      </c>
      <c r="F7500" t="s">
        <v>28468</v>
      </c>
      <c r="G7500" t="s">
        <v>28469</v>
      </c>
    </row>
    <row r="7501" spans="1:7" x14ac:dyDescent="0.25">
      <c r="A7501" t="s">
        <v>28470</v>
      </c>
      <c r="B7501" t="str">
        <f t="shared" si="117"/>
        <v>S43</v>
      </c>
      <c r="F7501" t="s">
        <v>28471</v>
      </c>
      <c r="G7501" t="s">
        <v>28472</v>
      </c>
    </row>
    <row r="7502" spans="1:7" x14ac:dyDescent="0.25">
      <c r="A7502" t="s">
        <v>28473</v>
      </c>
      <c r="B7502" t="str">
        <f t="shared" si="117"/>
        <v>S44</v>
      </c>
      <c r="F7502" t="s">
        <v>28474</v>
      </c>
      <c r="G7502" t="s">
        <v>28475</v>
      </c>
    </row>
    <row r="7503" spans="1:7" x14ac:dyDescent="0.25">
      <c r="A7503" t="s">
        <v>28476</v>
      </c>
      <c r="B7503" t="str">
        <f t="shared" si="117"/>
        <v>S44</v>
      </c>
      <c r="F7503" t="s">
        <v>28477</v>
      </c>
      <c r="G7503" t="s">
        <v>28478</v>
      </c>
    </row>
    <row r="7504" spans="1:7" x14ac:dyDescent="0.25">
      <c r="A7504" t="s">
        <v>28479</v>
      </c>
      <c r="B7504" t="str">
        <f t="shared" si="117"/>
        <v>S44</v>
      </c>
      <c r="F7504" t="s">
        <v>28480</v>
      </c>
      <c r="G7504" t="s">
        <v>28481</v>
      </c>
    </row>
    <row r="7505" spans="1:9" x14ac:dyDescent="0.25">
      <c r="A7505" t="s">
        <v>28482</v>
      </c>
      <c r="B7505" t="str">
        <f t="shared" si="117"/>
        <v>S44</v>
      </c>
      <c r="F7505" t="s">
        <v>28483</v>
      </c>
      <c r="G7505" t="s">
        <v>28484</v>
      </c>
    </row>
    <row r="7506" spans="1:9" x14ac:dyDescent="0.25">
      <c r="A7506" t="s">
        <v>28485</v>
      </c>
      <c r="B7506" t="str">
        <f t="shared" si="117"/>
        <v>S44</v>
      </c>
      <c r="F7506" t="s">
        <v>28486</v>
      </c>
      <c r="G7506" t="s">
        <v>28487</v>
      </c>
    </row>
    <row r="7507" spans="1:9" x14ac:dyDescent="0.25">
      <c r="A7507" t="s">
        <v>28488</v>
      </c>
      <c r="B7507" t="str">
        <f t="shared" si="117"/>
        <v>S44</v>
      </c>
      <c r="F7507" t="s">
        <v>28489</v>
      </c>
      <c r="G7507" t="s">
        <v>28490</v>
      </c>
      <c r="I7507" t="s">
        <v>28491</v>
      </c>
    </row>
    <row r="7508" spans="1:9" x14ac:dyDescent="0.25">
      <c r="A7508" t="s">
        <v>28492</v>
      </c>
      <c r="B7508" t="str">
        <f t="shared" si="117"/>
        <v>S44</v>
      </c>
      <c r="F7508" t="s">
        <v>28493</v>
      </c>
      <c r="G7508" t="s">
        <v>28494</v>
      </c>
    </row>
    <row r="7509" spans="1:9" x14ac:dyDescent="0.25">
      <c r="A7509" t="s">
        <v>28495</v>
      </c>
      <c r="B7509" t="str">
        <f t="shared" si="117"/>
        <v>S44</v>
      </c>
      <c r="F7509" t="s">
        <v>28496</v>
      </c>
      <c r="G7509" t="s">
        <v>28497</v>
      </c>
    </row>
    <row r="7510" spans="1:9" x14ac:dyDescent="0.25">
      <c r="A7510" t="s">
        <v>28498</v>
      </c>
      <c r="B7510" t="str">
        <f t="shared" si="117"/>
        <v>S44</v>
      </c>
      <c r="F7510" t="s">
        <v>28499</v>
      </c>
      <c r="G7510" t="s">
        <v>28500</v>
      </c>
    </row>
    <row r="7511" spans="1:9" x14ac:dyDescent="0.25">
      <c r="A7511" t="s">
        <v>28501</v>
      </c>
      <c r="B7511" t="str">
        <f t="shared" si="117"/>
        <v>S45</v>
      </c>
      <c r="F7511" t="s">
        <v>28502</v>
      </c>
      <c r="G7511" t="s">
        <v>28503</v>
      </c>
    </row>
    <row r="7512" spans="1:9" x14ac:dyDescent="0.25">
      <c r="A7512" t="s">
        <v>28504</v>
      </c>
      <c r="B7512" t="str">
        <f t="shared" si="117"/>
        <v>S45</v>
      </c>
      <c r="F7512" t="s">
        <v>28505</v>
      </c>
      <c r="G7512" t="s">
        <v>28506</v>
      </c>
    </row>
    <row r="7513" spans="1:9" x14ac:dyDescent="0.25">
      <c r="A7513" t="s">
        <v>28507</v>
      </c>
      <c r="B7513" t="str">
        <f t="shared" si="117"/>
        <v>S45</v>
      </c>
      <c r="F7513" t="s">
        <v>28508</v>
      </c>
      <c r="G7513" t="s">
        <v>28509</v>
      </c>
    </row>
    <row r="7514" spans="1:9" x14ac:dyDescent="0.25">
      <c r="A7514" t="s">
        <v>28510</v>
      </c>
      <c r="B7514" t="str">
        <f t="shared" si="117"/>
        <v>S45</v>
      </c>
      <c r="F7514" t="s">
        <v>28511</v>
      </c>
      <c r="G7514" t="s">
        <v>28512</v>
      </c>
    </row>
    <row r="7515" spans="1:9" x14ac:dyDescent="0.25">
      <c r="A7515" t="s">
        <v>28513</v>
      </c>
      <c r="B7515" t="str">
        <f t="shared" si="117"/>
        <v>S45</v>
      </c>
      <c r="F7515" t="s">
        <v>28514</v>
      </c>
      <c r="G7515" t="s">
        <v>28515</v>
      </c>
    </row>
    <row r="7516" spans="1:9" x14ac:dyDescent="0.25">
      <c r="A7516" t="s">
        <v>28516</v>
      </c>
      <c r="B7516" t="str">
        <f t="shared" si="117"/>
        <v>S45</v>
      </c>
      <c r="F7516" t="s">
        <v>28517</v>
      </c>
      <c r="G7516" t="s">
        <v>28518</v>
      </c>
    </row>
    <row r="7517" spans="1:9" x14ac:dyDescent="0.25">
      <c r="A7517" t="s">
        <v>28519</v>
      </c>
      <c r="B7517" t="str">
        <f t="shared" si="117"/>
        <v>S45</v>
      </c>
      <c r="F7517" t="s">
        <v>28520</v>
      </c>
      <c r="G7517" t="s">
        <v>28521</v>
      </c>
    </row>
    <row r="7518" spans="1:9" x14ac:dyDescent="0.25">
      <c r="A7518" t="s">
        <v>28522</v>
      </c>
      <c r="B7518" t="str">
        <f t="shared" si="117"/>
        <v>S46</v>
      </c>
      <c r="F7518" t="s">
        <v>28523</v>
      </c>
      <c r="G7518" t="s">
        <v>28524</v>
      </c>
    </row>
    <row r="7519" spans="1:9" x14ac:dyDescent="0.25">
      <c r="A7519" t="s">
        <v>28525</v>
      </c>
      <c r="B7519" t="str">
        <f t="shared" si="117"/>
        <v>S46</v>
      </c>
      <c r="F7519" t="s">
        <v>28526</v>
      </c>
      <c r="G7519" t="s">
        <v>28527</v>
      </c>
    </row>
    <row r="7520" spans="1:9" x14ac:dyDescent="0.25">
      <c r="A7520" t="s">
        <v>28528</v>
      </c>
      <c r="B7520" t="str">
        <f t="shared" si="117"/>
        <v>S46</v>
      </c>
      <c r="F7520" t="s">
        <v>28529</v>
      </c>
      <c r="G7520" t="s">
        <v>28530</v>
      </c>
    </row>
    <row r="7521" spans="1:7" x14ac:dyDescent="0.25">
      <c r="A7521" t="s">
        <v>28531</v>
      </c>
      <c r="B7521" t="str">
        <f t="shared" si="117"/>
        <v>S46</v>
      </c>
      <c r="F7521" t="s">
        <v>28532</v>
      </c>
      <c r="G7521" t="s">
        <v>28533</v>
      </c>
    </row>
    <row r="7522" spans="1:7" x14ac:dyDescent="0.25">
      <c r="A7522" t="s">
        <v>28534</v>
      </c>
      <c r="B7522" t="str">
        <f t="shared" si="117"/>
        <v>S46</v>
      </c>
      <c r="F7522" t="s">
        <v>28535</v>
      </c>
      <c r="G7522" t="s">
        <v>28536</v>
      </c>
    </row>
    <row r="7523" spans="1:7" x14ac:dyDescent="0.25">
      <c r="A7523" t="s">
        <v>28537</v>
      </c>
      <c r="B7523" t="str">
        <f t="shared" si="117"/>
        <v>S46</v>
      </c>
      <c r="F7523" t="s">
        <v>28538</v>
      </c>
      <c r="G7523" t="s">
        <v>28539</v>
      </c>
    </row>
    <row r="7524" spans="1:7" x14ac:dyDescent="0.25">
      <c r="A7524" t="s">
        <v>28540</v>
      </c>
      <c r="B7524" t="str">
        <f t="shared" si="117"/>
        <v>S46</v>
      </c>
      <c r="F7524" t="s">
        <v>28541</v>
      </c>
      <c r="G7524" t="s">
        <v>28542</v>
      </c>
    </row>
    <row r="7525" spans="1:7" x14ac:dyDescent="0.25">
      <c r="A7525" t="s">
        <v>4860</v>
      </c>
      <c r="B7525" t="str">
        <f t="shared" si="117"/>
        <v>S47</v>
      </c>
      <c r="F7525" t="s">
        <v>4861</v>
      </c>
      <c r="G7525" t="s">
        <v>4862</v>
      </c>
    </row>
    <row r="7526" spans="1:7" x14ac:dyDescent="0.25">
      <c r="A7526" t="s">
        <v>28543</v>
      </c>
      <c r="B7526" t="str">
        <f t="shared" si="117"/>
        <v>S48</v>
      </c>
      <c r="F7526" t="s">
        <v>28544</v>
      </c>
      <c r="G7526" t="s">
        <v>28545</v>
      </c>
    </row>
    <row r="7527" spans="1:7" x14ac:dyDescent="0.25">
      <c r="A7527" t="s">
        <v>28546</v>
      </c>
      <c r="B7527" t="str">
        <f t="shared" si="117"/>
        <v>S48</v>
      </c>
      <c r="F7527" t="s">
        <v>28547</v>
      </c>
      <c r="G7527" t="s">
        <v>28548</v>
      </c>
    </row>
    <row r="7528" spans="1:7" x14ac:dyDescent="0.25">
      <c r="A7528" t="s">
        <v>28549</v>
      </c>
      <c r="B7528" t="str">
        <f t="shared" si="117"/>
        <v>S48</v>
      </c>
      <c r="F7528" t="s">
        <v>28550</v>
      </c>
      <c r="G7528" t="s">
        <v>28551</v>
      </c>
    </row>
    <row r="7529" spans="1:7" x14ac:dyDescent="0.25">
      <c r="A7529" t="s">
        <v>28552</v>
      </c>
      <c r="B7529" t="str">
        <f t="shared" si="117"/>
        <v>S49</v>
      </c>
      <c r="F7529" t="s">
        <v>28553</v>
      </c>
      <c r="G7529" t="s">
        <v>28554</v>
      </c>
    </row>
    <row r="7530" spans="1:7" x14ac:dyDescent="0.25">
      <c r="A7530" t="s">
        <v>28555</v>
      </c>
      <c r="B7530" t="str">
        <f t="shared" si="117"/>
        <v>S49</v>
      </c>
      <c r="F7530" t="s">
        <v>28556</v>
      </c>
      <c r="G7530" t="s">
        <v>28557</v>
      </c>
    </row>
    <row r="7531" spans="1:7" x14ac:dyDescent="0.25">
      <c r="A7531" t="s">
        <v>28558</v>
      </c>
      <c r="B7531" t="str">
        <f t="shared" si="117"/>
        <v>S49</v>
      </c>
      <c r="F7531" t="s">
        <v>28559</v>
      </c>
      <c r="G7531" t="s">
        <v>28560</v>
      </c>
    </row>
    <row r="7532" spans="1:7" x14ac:dyDescent="0.25">
      <c r="A7532" t="s">
        <v>28561</v>
      </c>
      <c r="B7532" t="str">
        <f t="shared" si="117"/>
        <v>S50</v>
      </c>
      <c r="E7532" t="s">
        <v>7042</v>
      </c>
      <c r="F7532" t="s">
        <v>28562</v>
      </c>
      <c r="G7532" t="s">
        <v>28563</v>
      </c>
    </row>
    <row r="7533" spans="1:7" x14ac:dyDescent="0.25">
      <c r="A7533" t="s">
        <v>28564</v>
      </c>
      <c r="B7533" t="str">
        <f t="shared" si="117"/>
        <v>S50</v>
      </c>
      <c r="E7533" t="s">
        <v>7042</v>
      </c>
      <c r="F7533" t="s">
        <v>28565</v>
      </c>
      <c r="G7533" t="s">
        <v>28566</v>
      </c>
    </row>
    <row r="7534" spans="1:7" x14ac:dyDescent="0.25">
      <c r="A7534" t="s">
        <v>28567</v>
      </c>
      <c r="B7534" t="str">
        <f t="shared" si="117"/>
        <v>S50</v>
      </c>
      <c r="E7534" t="s">
        <v>7042</v>
      </c>
      <c r="F7534" t="s">
        <v>28568</v>
      </c>
      <c r="G7534" t="s">
        <v>28569</v>
      </c>
    </row>
    <row r="7535" spans="1:7" x14ac:dyDescent="0.25">
      <c r="A7535" t="s">
        <v>28570</v>
      </c>
      <c r="B7535" t="str">
        <f t="shared" si="117"/>
        <v>S50</v>
      </c>
      <c r="E7535" t="s">
        <v>7042</v>
      </c>
      <c r="F7535" t="s">
        <v>28571</v>
      </c>
      <c r="G7535" t="s">
        <v>28572</v>
      </c>
    </row>
    <row r="7536" spans="1:7" x14ac:dyDescent="0.25">
      <c r="A7536" t="s">
        <v>28573</v>
      </c>
      <c r="B7536" t="str">
        <f t="shared" si="117"/>
        <v>S50</v>
      </c>
      <c r="E7536" t="s">
        <v>7042</v>
      </c>
      <c r="F7536" t="s">
        <v>28574</v>
      </c>
      <c r="G7536" t="s">
        <v>28575</v>
      </c>
    </row>
    <row r="7537" spans="1:7" x14ac:dyDescent="0.25">
      <c r="A7537" t="s">
        <v>28576</v>
      </c>
      <c r="B7537" t="str">
        <f t="shared" si="117"/>
        <v>S51</v>
      </c>
      <c r="F7537" t="s">
        <v>28577</v>
      </c>
      <c r="G7537" t="s">
        <v>28578</v>
      </c>
    </row>
    <row r="7538" spans="1:7" x14ac:dyDescent="0.25">
      <c r="A7538" t="s">
        <v>28579</v>
      </c>
      <c r="B7538" t="str">
        <f t="shared" si="117"/>
        <v>S51</v>
      </c>
      <c r="F7538" t="s">
        <v>28580</v>
      </c>
      <c r="G7538" t="s">
        <v>28581</v>
      </c>
    </row>
    <row r="7539" spans="1:7" x14ac:dyDescent="0.25">
      <c r="A7539" t="s">
        <v>28582</v>
      </c>
      <c r="B7539" t="str">
        <f t="shared" si="117"/>
        <v>S51</v>
      </c>
      <c r="F7539" t="s">
        <v>28583</v>
      </c>
      <c r="G7539" t="s">
        <v>28584</v>
      </c>
    </row>
    <row r="7540" spans="1:7" x14ac:dyDescent="0.25">
      <c r="A7540" t="s">
        <v>28585</v>
      </c>
      <c r="B7540" t="str">
        <f t="shared" si="117"/>
        <v>S51</v>
      </c>
      <c r="F7540" t="s">
        <v>28586</v>
      </c>
      <c r="G7540" t="s">
        <v>28587</v>
      </c>
    </row>
    <row r="7541" spans="1:7" x14ac:dyDescent="0.25">
      <c r="A7541" t="s">
        <v>28588</v>
      </c>
      <c r="B7541" t="str">
        <f t="shared" si="117"/>
        <v>S52</v>
      </c>
      <c r="F7541" t="s">
        <v>28589</v>
      </c>
      <c r="G7541" t="s">
        <v>28590</v>
      </c>
    </row>
    <row r="7542" spans="1:7" x14ac:dyDescent="0.25">
      <c r="A7542" t="s">
        <v>28591</v>
      </c>
      <c r="B7542" t="str">
        <f t="shared" si="117"/>
        <v>S52</v>
      </c>
      <c r="F7542" t="s">
        <v>28592</v>
      </c>
      <c r="G7542" t="s">
        <v>28593</v>
      </c>
    </row>
    <row r="7543" spans="1:7" x14ac:dyDescent="0.25">
      <c r="A7543" t="s">
        <v>28594</v>
      </c>
      <c r="B7543" t="str">
        <f t="shared" si="117"/>
        <v>S52</v>
      </c>
      <c r="F7543" t="s">
        <v>28595</v>
      </c>
      <c r="G7543" t="s">
        <v>28596</v>
      </c>
    </row>
    <row r="7544" spans="1:7" x14ac:dyDescent="0.25">
      <c r="A7544" t="s">
        <v>28597</v>
      </c>
      <c r="B7544" t="str">
        <f t="shared" si="117"/>
        <v>S52</v>
      </c>
      <c r="F7544" t="s">
        <v>28598</v>
      </c>
      <c r="G7544" t="s">
        <v>28599</v>
      </c>
    </row>
    <row r="7545" spans="1:7" x14ac:dyDescent="0.25">
      <c r="A7545" t="s">
        <v>28600</v>
      </c>
      <c r="B7545" t="str">
        <f t="shared" si="117"/>
        <v>S52</v>
      </c>
      <c r="F7545" t="s">
        <v>28601</v>
      </c>
      <c r="G7545" t="s">
        <v>28602</v>
      </c>
    </row>
    <row r="7546" spans="1:7" x14ac:dyDescent="0.25">
      <c r="A7546" t="s">
        <v>28603</v>
      </c>
      <c r="B7546" t="str">
        <f t="shared" si="117"/>
        <v>S52</v>
      </c>
      <c r="F7546" t="s">
        <v>28604</v>
      </c>
      <c r="G7546" t="s">
        <v>28605</v>
      </c>
    </row>
    <row r="7547" spans="1:7" x14ac:dyDescent="0.25">
      <c r="A7547" t="s">
        <v>28606</v>
      </c>
      <c r="B7547" t="str">
        <f t="shared" si="117"/>
        <v>S52</v>
      </c>
      <c r="F7547" t="s">
        <v>28607</v>
      </c>
      <c r="G7547" t="s">
        <v>28608</v>
      </c>
    </row>
    <row r="7548" spans="1:7" x14ac:dyDescent="0.25">
      <c r="A7548" t="s">
        <v>28609</v>
      </c>
      <c r="B7548" t="str">
        <f t="shared" si="117"/>
        <v>S52</v>
      </c>
      <c r="F7548" t="s">
        <v>28610</v>
      </c>
      <c r="G7548" t="s">
        <v>28611</v>
      </c>
    </row>
    <row r="7549" spans="1:7" x14ac:dyDescent="0.25">
      <c r="A7549" t="s">
        <v>28612</v>
      </c>
      <c r="B7549" t="str">
        <f t="shared" si="117"/>
        <v>S52</v>
      </c>
      <c r="F7549" t="s">
        <v>28613</v>
      </c>
      <c r="G7549" t="s">
        <v>28614</v>
      </c>
    </row>
    <row r="7550" spans="1:7" x14ac:dyDescent="0.25">
      <c r="A7550" t="s">
        <v>28615</v>
      </c>
      <c r="B7550" t="str">
        <f t="shared" si="117"/>
        <v>S52</v>
      </c>
      <c r="F7550" t="s">
        <v>28616</v>
      </c>
      <c r="G7550" t="s">
        <v>28617</v>
      </c>
    </row>
    <row r="7551" spans="1:7" x14ac:dyDescent="0.25">
      <c r="A7551" t="s">
        <v>28618</v>
      </c>
      <c r="B7551" t="str">
        <f t="shared" si="117"/>
        <v>S53</v>
      </c>
      <c r="F7551" t="s">
        <v>28619</v>
      </c>
      <c r="G7551" t="s">
        <v>28620</v>
      </c>
    </row>
    <row r="7552" spans="1:7" x14ac:dyDescent="0.25">
      <c r="A7552" t="s">
        <v>28621</v>
      </c>
      <c r="B7552" t="str">
        <f t="shared" si="117"/>
        <v>S53</v>
      </c>
      <c r="F7552" t="s">
        <v>28622</v>
      </c>
      <c r="G7552" t="s">
        <v>28623</v>
      </c>
    </row>
    <row r="7553" spans="1:7" x14ac:dyDescent="0.25">
      <c r="A7553" t="s">
        <v>28624</v>
      </c>
      <c r="B7553" t="str">
        <f t="shared" si="117"/>
        <v>S53</v>
      </c>
      <c r="F7553" t="s">
        <v>28625</v>
      </c>
      <c r="G7553" t="s">
        <v>28626</v>
      </c>
    </row>
    <row r="7554" spans="1:7" x14ac:dyDescent="0.25">
      <c r="A7554" t="s">
        <v>28627</v>
      </c>
      <c r="B7554" t="str">
        <f t="shared" si="117"/>
        <v>S53</v>
      </c>
      <c r="F7554" t="s">
        <v>28628</v>
      </c>
      <c r="G7554" t="s">
        <v>28629</v>
      </c>
    </row>
    <row r="7555" spans="1:7" x14ac:dyDescent="0.25">
      <c r="A7555" t="s">
        <v>28630</v>
      </c>
      <c r="B7555" t="str">
        <f t="shared" ref="B7555:B7618" si="118">LEFT(A7555,3)</f>
        <v>S53</v>
      </c>
      <c r="F7555" t="s">
        <v>28631</v>
      </c>
      <c r="G7555" t="s">
        <v>28632</v>
      </c>
    </row>
    <row r="7556" spans="1:7" x14ac:dyDescent="0.25">
      <c r="A7556" t="s">
        <v>28633</v>
      </c>
      <c r="B7556" t="str">
        <f t="shared" si="118"/>
        <v>S54</v>
      </c>
      <c r="F7556" t="s">
        <v>28634</v>
      </c>
      <c r="G7556" t="s">
        <v>28635</v>
      </c>
    </row>
    <row r="7557" spans="1:7" x14ac:dyDescent="0.25">
      <c r="A7557" t="s">
        <v>28636</v>
      </c>
      <c r="B7557" t="str">
        <f t="shared" si="118"/>
        <v>S54</v>
      </c>
      <c r="F7557" t="s">
        <v>28637</v>
      </c>
      <c r="G7557" t="s">
        <v>28638</v>
      </c>
    </row>
    <row r="7558" spans="1:7" x14ac:dyDescent="0.25">
      <c r="A7558" t="s">
        <v>28639</v>
      </c>
      <c r="B7558" t="str">
        <f t="shared" si="118"/>
        <v>S54</v>
      </c>
      <c r="F7558" t="s">
        <v>28640</v>
      </c>
      <c r="G7558" t="s">
        <v>28641</v>
      </c>
    </row>
    <row r="7559" spans="1:7" x14ac:dyDescent="0.25">
      <c r="A7559" t="s">
        <v>28642</v>
      </c>
      <c r="B7559" t="str">
        <f t="shared" si="118"/>
        <v>S54</v>
      </c>
      <c r="F7559" t="s">
        <v>28643</v>
      </c>
      <c r="G7559" t="s">
        <v>28644</v>
      </c>
    </row>
    <row r="7560" spans="1:7" x14ac:dyDescent="0.25">
      <c r="A7560" t="s">
        <v>28645</v>
      </c>
      <c r="B7560" t="str">
        <f t="shared" si="118"/>
        <v>S54</v>
      </c>
      <c r="F7560" t="s">
        <v>28646</v>
      </c>
      <c r="G7560" t="s">
        <v>28647</v>
      </c>
    </row>
    <row r="7561" spans="1:7" x14ac:dyDescent="0.25">
      <c r="A7561" t="s">
        <v>28648</v>
      </c>
      <c r="B7561" t="str">
        <f t="shared" si="118"/>
        <v>S54</v>
      </c>
      <c r="F7561" t="s">
        <v>28649</v>
      </c>
      <c r="G7561" t="s">
        <v>28650</v>
      </c>
    </row>
    <row r="7562" spans="1:7" x14ac:dyDescent="0.25">
      <c r="A7562" t="s">
        <v>28651</v>
      </c>
      <c r="B7562" t="str">
        <f t="shared" si="118"/>
        <v>S54</v>
      </c>
      <c r="F7562" t="s">
        <v>28652</v>
      </c>
      <c r="G7562" t="s">
        <v>28653</v>
      </c>
    </row>
    <row r="7563" spans="1:7" x14ac:dyDescent="0.25">
      <c r="A7563" t="s">
        <v>28654</v>
      </c>
      <c r="B7563" t="str">
        <f t="shared" si="118"/>
        <v>S55</v>
      </c>
      <c r="F7563" t="s">
        <v>28655</v>
      </c>
      <c r="G7563" t="s">
        <v>28656</v>
      </c>
    </row>
    <row r="7564" spans="1:7" x14ac:dyDescent="0.25">
      <c r="A7564" t="s">
        <v>28657</v>
      </c>
      <c r="B7564" t="str">
        <f t="shared" si="118"/>
        <v>S55</v>
      </c>
      <c r="F7564" t="s">
        <v>28658</v>
      </c>
      <c r="G7564" t="s">
        <v>28659</v>
      </c>
    </row>
    <row r="7565" spans="1:7" x14ac:dyDescent="0.25">
      <c r="A7565" t="s">
        <v>28660</v>
      </c>
      <c r="B7565" t="str">
        <f t="shared" si="118"/>
        <v>S55</v>
      </c>
      <c r="F7565" t="s">
        <v>28661</v>
      </c>
      <c r="G7565" t="s">
        <v>28662</v>
      </c>
    </row>
    <row r="7566" spans="1:7" x14ac:dyDescent="0.25">
      <c r="A7566" t="s">
        <v>28663</v>
      </c>
      <c r="B7566" t="str">
        <f t="shared" si="118"/>
        <v>S55</v>
      </c>
      <c r="F7566" t="s">
        <v>28664</v>
      </c>
      <c r="G7566" t="s">
        <v>28665</v>
      </c>
    </row>
    <row r="7567" spans="1:7" x14ac:dyDescent="0.25">
      <c r="A7567" t="s">
        <v>28666</v>
      </c>
      <c r="B7567" t="str">
        <f t="shared" si="118"/>
        <v>S55</v>
      </c>
      <c r="F7567" t="s">
        <v>28667</v>
      </c>
      <c r="G7567" t="s">
        <v>28668</v>
      </c>
    </row>
    <row r="7568" spans="1:7" x14ac:dyDescent="0.25">
      <c r="A7568" t="s">
        <v>28669</v>
      </c>
      <c r="B7568" t="str">
        <f t="shared" si="118"/>
        <v>S55</v>
      </c>
      <c r="F7568" t="s">
        <v>28670</v>
      </c>
      <c r="G7568" t="s">
        <v>28671</v>
      </c>
    </row>
    <row r="7569" spans="1:9" x14ac:dyDescent="0.25">
      <c r="A7569" t="s">
        <v>28672</v>
      </c>
      <c r="B7569" t="str">
        <f t="shared" si="118"/>
        <v>S56</v>
      </c>
      <c r="F7569" t="s">
        <v>28673</v>
      </c>
      <c r="G7569" t="s">
        <v>28674</v>
      </c>
    </row>
    <row r="7570" spans="1:9" x14ac:dyDescent="0.25">
      <c r="A7570" t="s">
        <v>28675</v>
      </c>
      <c r="B7570" t="str">
        <f t="shared" si="118"/>
        <v>S56</v>
      </c>
      <c r="F7570" t="s">
        <v>28676</v>
      </c>
      <c r="G7570" t="s">
        <v>28677</v>
      </c>
    </row>
    <row r="7571" spans="1:9" x14ac:dyDescent="0.25">
      <c r="A7571" t="s">
        <v>28678</v>
      </c>
      <c r="B7571" t="str">
        <f t="shared" si="118"/>
        <v>S56</v>
      </c>
      <c r="F7571" t="s">
        <v>28679</v>
      </c>
      <c r="G7571" t="s">
        <v>28680</v>
      </c>
    </row>
    <row r="7572" spans="1:9" x14ac:dyDescent="0.25">
      <c r="A7572" t="s">
        <v>28681</v>
      </c>
      <c r="B7572" t="str">
        <f t="shared" si="118"/>
        <v>S56</v>
      </c>
      <c r="F7572" t="s">
        <v>28682</v>
      </c>
      <c r="G7572" t="s">
        <v>28683</v>
      </c>
    </row>
    <row r="7573" spans="1:9" x14ac:dyDescent="0.25">
      <c r="A7573" t="s">
        <v>28684</v>
      </c>
      <c r="B7573" t="str">
        <f t="shared" si="118"/>
        <v>S56</v>
      </c>
      <c r="F7573" t="s">
        <v>28685</v>
      </c>
      <c r="G7573" t="s">
        <v>28686</v>
      </c>
    </row>
    <row r="7574" spans="1:9" x14ac:dyDescent="0.25">
      <c r="A7574" t="s">
        <v>28687</v>
      </c>
      <c r="B7574" t="str">
        <f t="shared" si="118"/>
        <v>S56</v>
      </c>
      <c r="F7574" t="s">
        <v>28688</v>
      </c>
      <c r="G7574" t="s">
        <v>28689</v>
      </c>
    </row>
    <row r="7575" spans="1:9" x14ac:dyDescent="0.25">
      <c r="A7575" t="s">
        <v>28690</v>
      </c>
      <c r="B7575" t="str">
        <f t="shared" si="118"/>
        <v>S56</v>
      </c>
      <c r="F7575" t="s">
        <v>28691</v>
      </c>
      <c r="G7575" t="s">
        <v>28692</v>
      </c>
    </row>
    <row r="7576" spans="1:9" x14ac:dyDescent="0.25">
      <c r="A7576" t="s">
        <v>28693</v>
      </c>
      <c r="B7576" t="str">
        <f t="shared" si="118"/>
        <v>S56</v>
      </c>
      <c r="F7576" t="s">
        <v>28694</v>
      </c>
      <c r="G7576" t="s">
        <v>28695</v>
      </c>
    </row>
    <row r="7577" spans="1:9" x14ac:dyDescent="0.25">
      <c r="A7577" t="s">
        <v>28696</v>
      </c>
      <c r="B7577" t="str">
        <f t="shared" si="118"/>
        <v>S57</v>
      </c>
      <c r="F7577" t="s">
        <v>28697</v>
      </c>
      <c r="G7577" t="s">
        <v>28698</v>
      </c>
    </row>
    <row r="7578" spans="1:9" x14ac:dyDescent="0.25">
      <c r="A7578" t="s">
        <v>28699</v>
      </c>
      <c r="B7578" t="str">
        <f t="shared" si="118"/>
        <v>S57</v>
      </c>
      <c r="F7578" t="s">
        <v>28700</v>
      </c>
      <c r="G7578" t="s">
        <v>28701</v>
      </c>
      <c r="I7578" t="s">
        <v>28702</v>
      </c>
    </row>
    <row r="7579" spans="1:9" x14ac:dyDescent="0.25">
      <c r="A7579" t="s">
        <v>28703</v>
      </c>
      <c r="B7579" t="str">
        <f t="shared" si="118"/>
        <v>S57</v>
      </c>
      <c r="F7579" t="s">
        <v>28704</v>
      </c>
      <c r="G7579" t="s">
        <v>28705</v>
      </c>
    </row>
    <row r="7580" spans="1:9" x14ac:dyDescent="0.25">
      <c r="A7580" t="s">
        <v>28706</v>
      </c>
      <c r="B7580" t="str">
        <f t="shared" si="118"/>
        <v>S58</v>
      </c>
      <c r="F7580" t="s">
        <v>28707</v>
      </c>
      <c r="G7580" t="s">
        <v>28708</v>
      </c>
    </row>
    <row r="7581" spans="1:9" x14ac:dyDescent="0.25">
      <c r="A7581" t="s">
        <v>28709</v>
      </c>
      <c r="B7581" t="str">
        <f t="shared" si="118"/>
        <v>S58</v>
      </c>
      <c r="F7581" t="s">
        <v>28710</v>
      </c>
      <c r="G7581" t="s">
        <v>28711</v>
      </c>
    </row>
    <row r="7582" spans="1:9" x14ac:dyDescent="0.25">
      <c r="A7582" t="s">
        <v>28712</v>
      </c>
      <c r="B7582" t="str">
        <f t="shared" si="118"/>
        <v>S58</v>
      </c>
      <c r="F7582" t="s">
        <v>28713</v>
      </c>
      <c r="G7582" t="s">
        <v>28714</v>
      </c>
    </row>
    <row r="7583" spans="1:9" x14ac:dyDescent="0.25">
      <c r="A7583" t="s">
        <v>28715</v>
      </c>
      <c r="B7583" t="str">
        <f t="shared" si="118"/>
        <v>S59</v>
      </c>
      <c r="F7583" t="s">
        <v>28716</v>
      </c>
      <c r="G7583" t="s">
        <v>28717</v>
      </c>
    </row>
    <row r="7584" spans="1:9" x14ac:dyDescent="0.25">
      <c r="A7584" t="s">
        <v>28718</v>
      </c>
      <c r="B7584" t="str">
        <f t="shared" si="118"/>
        <v>S59</v>
      </c>
      <c r="F7584" t="s">
        <v>28719</v>
      </c>
      <c r="G7584" t="s">
        <v>28720</v>
      </c>
    </row>
    <row r="7585" spans="1:7" x14ac:dyDescent="0.25">
      <c r="A7585" t="s">
        <v>28721</v>
      </c>
      <c r="B7585" t="str">
        <f t="shared" si="118"/>
        <v>S59</v>
      </c>
      <c r="F7585" t="s">
        <v>28722</v>
      </c>
      <c r="G7585" t="s">
        <v>28723</v>
      </c>
    </row>
    <row r="7586" spans="1:7" x14ac:dyDescent="0.25">
      <c r="A7586" t="s">
        <v>28724</v>
      </c>
      <c r="B7586" t="str">
        <f t="shared" si="118"/>
        <v>S60</v>
      </c>
      <c r="E7586" t="s">
        <v>7042</v>
      </c>
      <c r="F7586" t="s">
        <v>28725</v>
      </c>
      <c r="G7586" t="s">
        <v>28726</v>
      </c>
    </row>
    <row r="7587" spans="1:7" x14ac:dyDescent="0.25">
      <c r="A7587" t="s">
        <v>28727</v>
      </c>
      <c r="B7587" t="str">
        <f t="shared" si="118"/>
        <v>S60</v>
      </c>
      <c r="E7587" t="s">
        <v>7042</v>
      </c>
      <c r="F7587" t="s">
        <v>28728</v>
      </c>
      <c r="G7587" t="s">
        <v>28729</v>
      </c>
    </row>
    <row r="7588" spans="1:7" x14ac:dyDescent="0.25">
      <c r="A7588" t="s">
        <v>28730</v>
      </c>
      <c r="B7588" t="str">
        <f t="shared" si="118"/>
        <v>S60</v>
      </c>
      <c r="E7588" t="s">
        <v>7042</v>
      </c>
      <c r="F7588" t="s">
        <v>28731</v>
      </c>
      <c r="G7588" t="s">
        <v>28732</v>
      </c>
    </row>
    <row r="7589" spans="1:7" x14ac:dyDescent="0.25">
      <c r="A7589" t="s">
        <v>28733</v>
      </c>
      <c r="B7589" t="str">
        <f t="shared" si="118"/>
        <v>S60</v>
      </c>
      <c r="E7589" t="s">
        <v>7042</v>
      </c>
      <c r="F7589" t="s">
        <v>28734</v>
      </c>
      <c r="G7589" t="s">
        <v>28735</v>
      </c>
    </row>
    <row r="7590" spans="1:7" x14ac:dyDescent="0.25">
      <c r="A7590" t="s">
        <v>28736</v>
      </c>
      <c r="B7590" t="str">
        <f t="shared" si="118"/>
        <v>S60</v>
      </c>
      <c r="E7590" t="s">
        <v>7042</v>
      </c>
      <c r="F7590" t="s">
        <v>28737</v>
      </c>
      <c r="G7590" t="s">
        <v>28738</v>
      </c>
    </row>
    <row r="7591" spans="1:7" x14ac:dyDescent="0.25">
      <c r="A7591" t="s">
        <v>28739</v>
      </c>
      <c r="B7591" t="str">
        <f t="shared" si="118"/>
        <v>S60</v>
      </c>
      <c r="E7591" t="s">
        <v>7042</v>
      </c>
      <c r="F7591" t="s">
        <v>28740</v>
      </c>
      <c r="G7591" t="s">
        <v>28741</v>
      </c>
    </row>
    <row r="7592" spans="1:7" x14ac:dyDescent="0.25">
      <c r="A7592" t="s">
        <v>28742</v>
      </c>
      <c r="B7592" t="str">
        <f t="shared" si="118"/>
        <v>S61</v>
      </c>
      <c r="F7592" t="s">
        <v>28743</v>
      </c>
      <c r="G7592" t="s">
        <v>28744</v>
      </c>
    </row>
    <row r="7593" spans="1:7" x14ac:dyDescent="0.25">
      <c r="A7593" t="s">
        <v>28745</v>
      </c>
      <c r="B7593" t="str">
        <f t="shared" si="118"/>
        <v>S61</v>
      </c>
      <c r="F7593" t="s">
        <v>28746</v>
      </c>
      <c r="G7593" t="s">
        <v>28747</v>
      </c>
    </row>
    <row r="7594" spans="1:7" x14ac:dyDescent="0.25">
      <c r="A7594" t="s">
        <v>28748</v>
      </c>
      <c r="B7594" t="str">
        <f t="shared" si="118"/>
        <v>S61</v>
      </c>
      <c r="F7594" t="s">
        <v>28749</v>
      </c>
      <c r="G7594" t="s">
        <v>28750</v>
      </c>
    </row>
    <row r="7595" spans="1:7" x14ac:dyDescent="0.25">
      <c r="A7595" t="s">
        <v>28751</v>
      </c>
      <c r="B7595" t="str">
        <f t="shared" si="118"/>
        <v>S61</v>
      </c>
      <c r="F7595" t="s">
        <v>28752</v>
      </c>
      <c r="G7595" t="s">
        <v>28753</v>
      </c>
    </row>
    <row r="7596" spans="1:7" x14ac:dyDescent="0.25">
      <c r="A7596" t="s">
        <v>28754</v>
      </c>
      <c r="B7596" t="str">
        <f t="shared" si="118"/>
        <v>S61</v>
      </c>
      <c r="F7596" t="s">
        <v>28755</v>
      </c>
      <c r="G7596" t="s">
        <v>28756</v>
      </c>
    </row>
    <row r="7597" spans="1:7" x14ac:dyDescent="0.25">
      <c r="A7597" t="s">
        <v>28757</v>
      </c>
      <c r="B7597" t="str">
        <f t="shared" si="118"/>
        <v>S62</v>
      </c>
      <c r="F7597" t="s">
        <v>28758</v>
      </c>
      <c r="G7597" t="s">
        <v>28759</v>
      </c>
    </row>
    <row r="7598" spans="1:7" x14ac:dyDescent="0.25">
      <c r="A7598" t="s">
        <v>28760</v>
      </c>
      <c r="B7598" t="str">
        <f t="shared" si="118"/>
        <v>S62</v>
      </c>
      <c r="F7598" t="s">
        <v>28761</v>
      </c>
      <c r="G7598" t="s">
        <v>28762</v>
      </c>
    </row>
    <row r="7599" spans="1:7" x14ac:dyDescent="0.25">
      <c r="A7599" t="s">
        <v>28763</v>
      </c>
      <c r="B7599" t="str">
        <f t="shared" si="118"/>
        <v>S62</v>
      </c>
      <c r="F7599" t="s">
        <v>28764</v>
      </c>
      <c r="G7599" t="s">
        <v>28765</v>
      </c>
    </row>
    <row r="7600" spans="1:7" x14ac:dyDescent="0.25">
      <c r="A7600" t="s">
        <v>28766</v>
      </c>
      <c r="B7600" t="str">
        <f t="shared" si="118"/>
        <v>S62</v>
      </c>
      <c r="F7600" t="s">
        <v>28767</v>
      </c>
      <c r="G7600" t="s">
        <v>28768</v>
      </c>
    </row>
    <row r="7601" spans="1:7" x14ac:dyDescent="0.25">
      <c r="A7601" t="s">
        <v>28769</v>
      </c>
      <c r="B7601" t="str">
        <f t="shared" si="118"/>
        <v>S62</v>
      </c>
      <c r="F7601" t="s">
        <v>28770</v>
      </c>
      <c r="G7601" t="s">
        <v>28771</v>
      </c>
    </row>
    <row r="7602" spans="1:7" x14ac:dyDescent="0.25">
      <c r="A7602" t="s">
        <v>28772</v>
      </c>
      <c r="B7602" t="str">
        <f t="shared" si="118"/>
        <v>S62</v>
      </c>
      <c r="F7602" t="s">
        <v>28773</v>
      </c>
      <c r="G7602" t="s">
        <v>28774</v>
      </c>
    </row>
    <row r="7603" spans="1:7" x14ac:dyDescent="0.25">
      <c r="A7603" t="s">
        <v>28775</v>
      </c>
      <c r="B7603" t="str">
        <f t="shared" si="118"/>
        <v>S62</v>
      </c>
      <c r="F7603" t="s">
        <v>28776</v>
      </c>
      <c r="G7603" t="s">
        <v>28777</v>
      </c>
    </row>
    <row r="7604" spans="1:7" x14ac:dyDescent="0.25">
      <c r="A7604" t="s">
        <v>28778</v>
      </c>
      <c r="B7604" t="str">
        <f t="shared" si="118"/>
        <v>S62</v>
      </c>
      <c r="F7604" t="s">
        <v>28779</v>
      </c>
      <c r="G7604" t="s">
        <v>28780</v>
      </c>
    </row>
    <row r="7605" spans="1:7" x14ac:dyDescent="0.25">
      <c r="A7605" t="s">
        <v>28781</v>
      </c>
      <c r="B7605" t="str">
        <f t="shared" si="118"/>
        <v>S62</v>
      </c>
      <c r="F7605" t="s">
        <v>28782</v>
      </c>
      <c r="G7605" t="s">
        <v>28783</v>
      </c>
    </row>
    <row r="7606" spans="1:7" x14ac:dyDescent="0.25">
      <c r="A7606" t="s">
        <v>28784</v>
      </c>
      <c r="B7606" t="str">
        <f t="shared" si="118"/>
        <v>S63</v>
      </c>
      <c r="F7606" t="s">
        <v>28785</v>
      </c>
      <c r="G7606" t="s">
        <v>28786</v>
      </c>
    </row>
    <row r="7607" spans="1:7" x14ac:dyDescent="0.25">
      <c r="A7607" t="s">
        <v>28787</v>
      </c>
      <c r="B7607" t="str">
        <f t="shared" si="118"/>
        <v>S63</v>
      </c>
      <c r="F7607" t="s">
        <v>28788</v>
      </c>
      <c r="G7607" t="s">
        <v>28789</v>
      </c>
    </row>
    <row r="7608" spans="1:7" x14ac:dyDescent="0.25">
      <c r="A7608" t="s">
        <v>28790</v>
      </c>
      <c r="B7608" t="str">
        <f t="shared" si="118"/>
        <v>S63</v>
      </c>
      <c r="F7608" t="s">
        <v>28791</v>
      </c>
      <c r="G7608" t="s">
        <v>28792</v>
      </c>
    </row>
    <row r="7609" spans="1:7" x14ac:dyDescent="0.25">
      <c r="A7609" t="s">
        <v>28793</v>
      </c>
      <c r="B7609" t="str">
        <f t="shared" si="118"/>
        <v>S63</v>
      </c>
      <c r="F7609" t="s">
        <v>28794</v>
      </c>
      <c r="G7609" t="s">
        <v>28795</v>
      </c>
    </row>
    <row r="7610" spans="1:7" x14ac:dyDescent="0.25">
      <c r="A7610" t="s">
        <v>28796</v>
      </c>
      <c r="B7610" t="str">
        <f t="shared" si="118"/>
        <v>S63</v>
      </c>
      <c r="F7610" t="s">
        <v>28797</v>
      </c>
      <c r="G7610" t="s">
        <v>28798</v>
      </c>
    </row>
    <row r="7611" spans="1:7" x14ac:dyDescent="0.25">
      <c r="A7611" t="s">
        <v>28799</v>
      </c>
      <c r="B7611" t="str">
        <f t="shared" si="118"/>
        <v>S63</v>
      </c>
      <c r="F7611" t="s">
        <v>28800</v>
      </c>
      <c r="G7611" t="s">
        <v>28801</v>
      </c>
    </row>
    <row r="7612" spans="1:7" x14ac:dyDescent="0.25">
      <c r="A7612" t="s">
        <v>28802</v>
      </c>
      <c r="B7612" t="str">
        <f t="shared" si="118"/>
        <v>S63</v>
      </c>
      <c r="F7612" t="s">
        <v>28803</v>
      </c>
      <c r="G7612" t="s">
        <v>28804</v>
      </c>
    </row>
    <row r="7613" spans="1:7" x14ac:dyDescent="0.25">
      <c r="A7613" t="s">
        <v>28805</v>
      </c>
      <c r="B7613" t="str">
        <f t="shared" si="118"/>
        <v>S63</v>
      </c>
      <c r="F7613" t="s">
        <v>28806</v>
      </c>
      <c r="G7613" t="s">
        <v>28807</v>
      </c>
    </row>
    <row r="7614" spans="1:7" x14ac:dyDescent="0.25">
      <c r="A7614" t="s">
        <v>28808</v>
      </c>
      <c r="B7614" t="str">
        <f t="shared" si="118"/>
        <v>S64</v>
      </c>
      <c r="F7614" t="s">
        <v>28809</v>
      </c>
      <c r="G7614" t="s">
        <v>28810</v>
      </c>
    </row>
    <row r="7615" spans="1:7" x14ac:dyDescent="0.25">
      <c r="A7615" t="s">
        <v>28811</v>
      </c>
      <c r="B7615" t="str">
        <f t="shared" si="118"/>
        <v>S64</v>
      </c>
      <c r="F7615" t="s">
        <v>28812</v>
      </c>
      <c r="G7615" t="s">
        <v>28813</v>
      </c>
    </row>
    <row r="7616" spans="1:7" x14ac:dyDescent="0.25">
      <c r="A7616" t="s">
        <v>28814</v>
      </c>
      <c r="B7616" t="str">
        <f t="shared" si="118"/>
        <v>S64</v>
      </c>
      <c r="F7616" t="s">
        <v>28815</v>
      </c>
      <c r="G7616" t="s">
        <v>28816</v>
      </c>
    </row>
    <row r="7617" spans="1:7" x14ac:dyDescent="0.25">
      <c r="A7617" t="s">
        <v>28817</v>
      </c>
      <c r="B7617" t="str">
        <f t="shared" si="118"/>
        <v>S64</v>
      </c>
      <c r="F7617" t="s">
        <v>28818</v>
      </c>
      <c r="G7617" t="s">
        <v>28819</v>
      </c>
    </row>
    <row r="7618" spans="1:7" x14ac:dyDescent="0.25">
      <c r="A7618" t="s">
        <v>28820</v>
      </c>
      <c r="B7618" t="str">
        <f t="shared" si="118"/>
        <v>S64</v>
      </c>
      <c r="F7618" t="s">
        <v>28821</v>
      </c>
      <c r="G7618" t="s">
        <v>28822</v>
      </c>
    </row>
    <row r="7619" spans="1:7" x14ac:dyDescent="0.25">
      <c r="A7619" t="s">
        <v>28823</v>
      </c>
      <c r="B7619" t="str">
        <f t="shared" ref="B7619:B7682" si="119">LEFT(A7619,3)</f>
        <v>S64</v>
      </c>
      <c r="F7619" t="s">
        <v>28824</v>
      </c>
      <c r="G7619" t="s">
        <v>28825</v>
      </c>
    </row>
    <row r="7620" spans="1:7" x14ac:dyDescent="0.25">
      <c r="A7620" t="s">
        <v>28826</v>
      </c>
      <c r="B7620" t="str">
        <f t="shared" si="119"/>
        <v>S64</v>
      </c>
      <c r="F7620" t="s">
        <v>28827</v>
      </c>
      <c r="G7620" t="s">
        <v>28828</v>
      </c>
    </row>
    <row r="7621" spans="1:7" x14ac:dyDescent="0.25">
      <c r="A7621" t="s">
        <v>28829</v>
      </c>
      <c r="B7621" t="str">
        <f t="shared" si="119"/>
        <v>S64</v>
      </c>
      <c r="F7621" t="s">
        <v>28830</v>
      </c>
      <c r="G7621" t="s">
        <v>28831</v>
      </c>
    </row>
    <row r="7622" spans="1:7" x14ac:dyDescent="0.25">
      <c r="A7622" t="s">
        <v>28832</v>
      </c>
      <c r="B7622" t="str">
        <f t="shared" si="119"/>
        <v>S65</v>
      </c>
      <c r="F7622" t="s">
        <v>28833</v>
      </c>
      <c r="G7622" t="s">
        <v>28834</v>
      </c>
    </row>
    <row r="7623" spans="1:7" x14ac:dyDescent="0.25">
      <c r="A7623" t="s">
        <v>28835</v>
      </c>
      <c r="B7623" t="str">
        <f t="shared" si="119"/>
        <v>S65</v>
      </c>
      <c r="F7623" t="s">
        <v>28836</v>
      </c>
      <c r="G7623" t="s">
        <v>28837</v>
      </c>
    </row>
    <row r="7624" spans="1:7" x14ac:dyDescent="0.25">
      <c r="A7624" t="s">
        <v>28838</v>
      </c>
      <c r="B7624" t="str">
        <f t="shared" si="119"/>
        <v>S65</v>
      </c>
      <c r="F7624" t="s">
        <v>28839</v>
      </c>
      <c r="G7624" t="s">
        <v>28840</v>
      </c>
    </row>
    <row r="7625" spans="1:7" x14ac:dyDescent="0.25">
      <c r="A7625" t="s">
        <v>28841</v>
      </c>
      <c r="B7625" t="str">
        <f t="shared" si="119"/>
        <v>S65</v>
      </c>
      <c r="F7625" t="s">
        <v>28842</v>
      </c>
      <c r="G7625" t="s">
        <v>28843</v>
      </c>
    </row>
    <row r="7626" spans="1:7" x14ac:dyDescent="0.25">
      <c r="A7626" t="s">
        <v>28844</v>
      </c>
      <c r="B7626" t="str">
        <f t="shared" si="119"/>
        <v>S65</v>
      </c>
      <c r="F7626" t="s">
        <v>28845</v>
      </c>
      <c r="G7626" t="s">
        <v>28846</v>
      </c>
    </row>
    <row r="7627" spans="1:7" x14ac:dyDescent="0.25">
      <c r="A7627" t="s">
        <v>28847</v>
      </c>
      <c r="B7627" t="str">
        <f t="shared" si="119"/>
        <v>S65</v>
      </c>
      <c r="F7627" t="s">
        <v>28848</v>
      </c>
      <c r="G7627" t="s">
        <v>28849</v>
      </c>
    </row>
    <row r="7628" spans="1:7" x14ac:dyDescent="0.25">
      <c r="A7628" t="s">
        <v>28850</v>
      </c>
      <c r="B7628" t="str">
        <f t="shared" si="119"/>
        <v>S65</v>
      </c>
      <c r="F7628" t="s">
        <v>28851</v>
      </c>
      <c r="G7628" t="s">
        <v>28852</v>
      </c>
    </row>
    <row r="7629" spans="1:7" x14ac:dyDescent="0.25">
      <c r="A7629" t="s">
        <v>28853</v>
      </c>
      <c r="B7629" t="str">
        <f t="shared" si="119"/>
        <v>S65</v>
      </c>
      <c r="F7629" t="s">
        <v>28854</v>
      </c>
      <c r="G7629" t="s">
        <v>28855</v>
      </c>
    </row>
    <row r="7630" spans="1:7" x14ac:dyDescent="0.25">
      <c r="A7630" t="s">
        <v>28856</v>
      </c>
      <c r="B7630" t="str">
        <f t="shared" si="119"/>
        <v>S65</v>
      </c>
      <c r="F7630" t="s">
        <v>28857</v>
      </c>
      <c r="G7630" t="s">
        <v>28858</v>
      </c>
    </row>
    <row r="7631" spans="1:7" x14ac:dyDescent="0.25">
      <c r="A7631" t="s">
        <v>28859</v>
      </c>
      <c r="B7631" t="str">
        <f t="shared" si="119"/>
        <v>S66</v>
      </c>
      <c r="F7631" t="s">
        <v>28860</v>
      </c>
      <c r="G7631" t="s">
        <v>28861</v>
      </c>
    </row>
    <row r="7632" spans="1:7" x14ac:dyDescent="0.25">
      <c r="A7632" t="s">
        <v>28862</v>
      </c>
      <c r="B7632" t="str">
        <f t="shared" si="119"/>
        <v>S66</v>
      </c>
      <c r="F7632" t="s">
        <v>28863</v>
      </c>
      <c r="G7632" t="s">
        <v>28864</v>
      </c>
    </row>
    <row r="7633" spans="1:7" x14ac:dyDescent="0.25">
      <c r="A7633" t="s">
        <v>28865</v>
      </c>
      <c r="B7633" t="str">
        <f t="shared" si="119"/>
        <v>S66</v>
      </c>
      <c r="F7633" t="s">
        <v>28866</v>
      </c>
      <c r="G7633" t="s">
        <v>28867</v>
      </c>
    </row>
    <row r="7634" spans="1:7" x14ac:dyDescent="0.25">
      <c r="A7634" t="s">
        <v>28868</v>
      </c>
      <c r="B7634" t="str">
        <f t="shared" si="119"/>
        <v>S66</v>
      </c>
      <c r="F7634" t="s">
        <v>28869</v>
      </c>
      <c r="G7634" t="s">
        <v>28870</v>
      </c>
    </row>
    <row r="7635" spans="1:7" x14ac:dyDescent="0.25">
      <c r="A7635" t="s">
        <v>28871</v>
      </c>
      <c r="B7635" t="str">
        <f t="shared" si="119"/>
        <v>S66</v>
      </c>
      <c r="F7635" t="s">
        <v>28872</v>
      </c>
      <c r="G7635" t="s">
        <v>28873</v>
      </c>
    </row>
    <row r="7636" spans="1:7" x14ac:dyDescent="0.25">
      <c r="A7636" t="s">
        <v>28874</v>
      </c>
      <c r="B7636" t="str">
        <f t="shared" si="119"/>
        <v>S66</v>
      </c>
      <c r="F7636" t="s">
        <v>28875</v>
      </c>
      <c r="G7636" t="s">
        <v>28876</v>
      </c>
    </row>
    <row r="7637" spans="1:7" x14ac:dyDescent="0.25">
      <c r="A7637" t="s">
        <v>28877</v>
      </c>
      <c r="B7637" t="str">
        <f t="shared" si="119"/>
        <v>S66</v>
      </c>
      <c r="F7637" t="s">
        <v>28878</v>
      </c>
      <c r="G7637" t="s">
        <v>28879</v>
      </c>
    </row>
    <row r="7638" spans="1:7" x14ac:dyDescent="0.25">
      <c r="A7638" t="s">
        <v>28880</v>
      </c>
      <c r="B7638" t="str">
        <f t="shared" si="119"/>
        <v>S66</v>
      </c>
      <c r="F7638" t="s">
        <v>28881</v>
      </c>
      <c r="G7638" t="s">
        <v>28882</v>
      </c>
    </row>
    <row r="7639" spans="1:7" x14ac:dyDescent="0.25">
      <c r="A7639" t="s">
        <v>28883</v>
      </c>
      <c r="B7639" t="str">
        <f t="shared" si="119"/>
        <v>S66</v>
      </c>
      <c r="F7639" t="s">
        <v>28884</v>
      </c>
      <c r="G7639" t="s">
        <v>28885</v>
      </c>
    </row>
    <row r="7640" spans="1:7" x14ac:dyDescent="0.25">
      <c r="A7640" t="s">
        <v>28886</v>
      </c>
      <c r="B7640" t="str">
        <f t="shared" si="119"/>
        <v>S66</v>
      </c>
      <c r="F7640" t="s">
        <v>28887</v>
      </c>
      <c r="G7640" t="s">
        <v>28888</v>
      </c>
    </row>
    <row r="7641" spans="1:7" x14ac:dyDescent="0.25">
      <c r="A7641" t="s">
        <v>28889</v>
      </c>
      <c r="B7641" t="str">
        <f t="shared" si="119"/>
        <v>S67</v>
      </c>
      <c r="F7641" t="s">
        <v>28890</v>
      </c>
      <c r="G7641" t="s">
        <v>28891</v>
      </c>
    </row>
    <row r="7642" spans="1:7" x14ac:dyDescent="0.25">
      <c r="A7642" t="s">
        <v>28892</v>
      </c>
      <c r="B7642" t="str">
        <f t="shared" si="119"/>
        <v>S67</v>
      </c>
      <c r="F7642" t="s">
        <v>28893</v>
      </c>
      <c r="G7642" t="s">
        <v>28894</v>
      </c>
    </row>
    <row r="7643" spans="1:7" x14ac:dyDescent="0.25">
      <c r="A7643" t="s">
        <v>28895</v>
      </c>
      <c r="B7643" t="str">
        <f t="shared" si="119"/>
        <v>S68</v>
      </c>
      <c r="F7643" t="s">
        <v>28896</v>
      </c>
      <c r="G7643" t="s">
        <v>28897</v>
      </c>
    </row>
    <row r="7644" spans="1:7" x14ac:dyDescent="0.25">
      <c r="A7644" t="s">
        <v>28898</v>
      </c>
      <c r="B7644" t="str">
        <f t="shared" si="119"/>
        <v>S68</v>
      </c>
      <c r="F7644" t="s">
        <v>28899</v>
      </c>
      <c r="G7644" t="s">
        <v>28900</v>
      </c>
    </row>
    <row r="7645" spans="1:7" x14ac:dyDescent="0.25">
      <c r="A7645" t="s">
        <v>28901</v>
      </c>
      <c r="B7645" t="str">
        <f t="shared" si="119"/>
        <v>S68</v>
      </c>
      <c r="F7645" t="s">
        <v>28902</v>
      </c>
      <c r="G7645" t="s">
        <v>28903</v>
      </c>
    </row>
    <row r="7646" spans="1:7" x14ac:dyDescent="0.25">
      <c r="A7646" t="s">
        <v>28904</v>
      </c>
      <c r="B7646" t="str">
        <f t="shared" si="119"/>
        <v>S68</v>
      </c>
      <c r="F7646" t="s">
        <v>28905</v>
      </c>
      <c r="G7646" t="s">
        <v>28906</v>
      </c>
    </row>
    <row r="7647" spans="1:7" x14ac:dyDescent="0.25">
      <c r="A7647" t="s">
        <v>28907</v>
      </c>
      <c r="B7647" t="str">
        <f t="shared" si="119"/>
        <v>S68</v>
      </c>
      <c r="F7647" t="s">
        <v>28908</v>
      </c>
      <c r="G7647" t="s">
        <v>28909</v>
      </c>
    </row>
    <row r="7648" spans="1:7" x14ac:dyDescent="0.25">
      <c r="A7648" t="s">
        <v>28910</v>
      </c>
      <c r="B7648" t="str">
        <f t="shared" si="119"/>
        <v>S68</v>
      </c>
      <c r="F7648" t="s">
        <v>28911</v>
      </c>
      <c r="G7648" t="s">
        <v>28912</v>
      </c>
    </row>
    <row r="7649" spans="1:7" x14ac:dyDescent="0.25">
      <c r="A7649" t="s">
        <v>28913</v>
      </c>
      <c r="B7649" t="str">
        <f t="shared" si="119"/>
        <v>S68</v>
      </c>
      <c r="F7649" t="s">
        <v>28914</v>
      </c>
      <c r="G7649" t="s">
        <v>28915</v>
      </c>
    </row>
    <row r="7650" spans="1:7" x14ac:dyDescent="0.25">
      <c r="A7650" t="s">
        <v>28916</v>
      </c>
      <c r="B7650" t="str">
        <f t="shared" si="119"/>
        <v>S69</v>
      </c>
      <c r="F7650" t="s">
        <v>28917</v>
      </c>
      <c r="G7650" t="s">
        <v>28918</v>
      </c>
    </row>
    <row r="7651" spans="1:7" x14ac:dyDescent="0.25">
      <c r="A7651" t="s">
        <v>28919</v>
      </c>
      <c r="B7651" t="str">
        <f t="shared" si="119"/>
        <v>S69</v>
      </c>
      <c r="F7651" t="s">
        <v>28920</v>
      </c>
      <c r="G7651" t="s">
        <v>28921</v>
      </c>
    </row>
    <row r="7652" spans="1:7" x14ac:dyDescent="0.25">
      <c r="A7652" t="s">
        <v>28922</v>
      </c>
      <c r="B7652" t="str">
        <f t="shared" si="119"/>
        <v>S69</v>
      </c>
      <c r="F7652" t="s">
        <v>28923</v>
      </c>
      <c r="G7652" t="s">
        <v>28924</v>
      </c>
    </row>
    <row r="7653" spans="1:7" x14ac:dyDescent="0.25">
      <c r="A7653" t="s">
        <v>28925</v>
      </c>
      <c r="B7653" t="str">
        <f t="shared" si="119"/>
        <v>S70</v>
      </c>
      <c r="E7653" t="s">
        <v>7042</v>
      </c>
      <c r="F7653" t="s">
        <v>28926</v>
      </c>
      <c r="G7653" t="s">
        <v>28927</v>
      </c>
    </row>
    <row r="7654" spans="1:7" x14ac:dyDescent="0.25">
      <c r="A7654" t="s">
        <v>28928</v>
      </c>
      <c r="B7654" t="str">
        <f t="shared" si="119"/>
        <v>S70</v>
      </c>
      <c r="E7654" t="s">
        <v>7042</v>
      </c>
      <c r="F7654" t="s">
        <v>28929</v>
      </c>
      <c r="G7654" t="s">
        <v>28930</v>
      </c>
    </row>
    <row r="7655" spans="1:7" x14ac:dyDescent="0.25">
      <c r="A7655" t="s">
        <v>28931</v>
      </c>
      <c r="B7655" t="str">
        <f t="shared" si="119"/>
        <v>S70</v>
      </c>
      <c r="E7655" t="s">
        <v>7042</v>
      </c>
      <c r="F7655" t="s">
        <v>28932</v>
      </c>
      <c r="G7655" t="s">
        <v>28933</v>
      </c>
    </row>
    <row r="7656" spans="1:7" x14ac:dyDescent="0.25">
      <c r="A7656" t="s">
        <v>28934</v>
      </c>
      <c r="B7656" t="str">
        <f t="shared" si="119"/>
        <v>S70</v>
      </c>
      <c r="E7656" t="s">
        <v>7042</v>
      </c>
      <c r="F7656" t="s">
        <v>28935</v>
      </c>
      <c r="G7656" t="s">
        <v>28936</v>
      </c>
    </row>
    <row r="7657" spans="1:7" x14ac:dyDescent="0.25">
      <c r="A7657" t="s">
        <v>28937</v>
      </c>
      <c r="B7657" t="str">
        <f t="shared" si="119"/>
        <v>S70</v>
      </c>
      <c r="E7657" t="s">
        <v>7042</v>
      </c>
      <c r="F7657" t="s">
        <v>28938</v>
      </c>
      <c r="G7657" t="s">
        <v>28939</v>
      </c>
    </row>
    <row r="7658" spans="1:7" x14ac:dyDescent="0.25">
      <c r="A7658" t="s">
        <v>28940</v>
      </c>
      <c r="B7658" t="str">
        <f t="shared" si="119"/>
        <v>S71</v>
      </c>
      <c r="F7658" t="s">
        <v>28941</v>
      </c>
      <c r="G7658" t="s">
        <v>28942</v>
      </c>
    </row>
    <row r="7659" spans="1:7" x14ac:dyDescent="0.25">
      <c r="A7659" t="s">
        <v>28943</v>
      </c>
      <c r="B7659" t="str">
        <f t="shared" si="119"/>
        <v>S71</v>
      </c>
      <c r="F7659" t="s">
        <v>28944</v>
      </c>
      <c r="G7659" t="s">
        <v>28945</v>
      </c>
    </row>
    <row r="7660" spans="1:7" x14ac:dyDescent="0.25">
      <c r="A7660" t="s">
        <v>28946</v>
      </c>
      <c r="B7660" t="str">
        <f t="shared" si="119"/>
        <v>S71</v>
      </c>
      <c r="F7660" t="s">
        <v>28947</v>
      </c>
      <c r="G7660" t="s">
        <v>28948</v>
      </c>
    </row>
    <row r="7661" spans="1:7" x14ac:dyDescent="0.25">
      <c r="A7661" t="s">
        <v>28949</v>
      </c>
      <c r="B7661" t="str">
        <f t="shared" si="119"/>
        <v>S71</v>
      </c>
      <c r="F7661" t="s">
        <v>28950</v>
      </c>
      <c r="G7661" t="s">
        <v>28951</v>
      </c>
    </row>
    <row r="7662" spans="1:7" x14ac:dyDescent="0.25">
      <c r="A7662" t="s">
        <v>28952</v>
      </c>
      <c r="B7662" t="str">
        <f t="shared" si="119"/>
        <v>S72</v>
      </c>
      <c r="F7662" t="s">
        <v>28953</v>
      </c>
      <c r="G7662" t="s">
        <v>28954</v>
      </c>
    </row>
    <row r="7663" spans="1:7" x14ac:dyDescent="0.25">
      <c r="A7663" t="s">
        <v>28955</v>
      </c>
      <c r="B7663" t="str">
        <f t="shared" si="119"/>
        <v>S72</v>
      </c>
      <c r="F7663" t="s">
        <v>28956</v>
      </c>
      <c r="G7663" t="s">
        <v>28957</v>
      </c>
    </row>
    <row r="7664" spans="1:7" x14ac:dyDescent="0.25">
      <c r="A7664" t="s">
        <v>28958</v>
      </c>
      <c r="B7664" t="str">
        <f t="shared" si="119"/>
        <v>S72</v>
      </c>
      <c r="F7664" t="s">
        <v>28959</v>
      </c>
      <c r="G7664" t="s">
        <v>28960</v>
      </c>
    </row>
    <row r="7665" spans="1:7" x14ac:dyDescent="0.25">
      <c r="A7665" t="s">
        <v>28961</v>
      </c>
      <c r="B7665" t="str">
        <f t="shared" si="119"/>
        <v>S72</v>
      </c>
      <c r="F7665" t="s">
        <v>28962</v>
      </c>
      <c r="G7665" t="s">
        <v>28963</v>
      </c>
    </row>
    <row r="7666" spans="1:7" x14ac:dyDescent="0.25">
      <c r="A7666" t="s">
        <v>28964</v>
      </c>
      <c r="B7666" t="str">
        <f t="shared" si="119"/>
        <v>S72</v>
      </c>
      <c r="F7666" t="s">
        <v>28965</v>
      </c>
      <c r="G7666" t="s">
        <v>28966</v>
      </c>
    </row>
    <row r="7667" spans="1:7" x14ac:dyDescent="0.25">
      <c r="A7667" t="s">
        <v>28967</v>
      </c>
      <c r="B7667" t="str">
        <f t="shared" si="119"/>
        <v>S72</v>
      </c>
      <c r="F7667" t="s">
        <v>28968</v>
      </c>
      <c r="G7667" t="s">
        <v>28969</v>
      </c>
    </row>
    <row r="7668" spans="1:7" x14ac:dyDescent="0.25">
      <c r="A7668" t="s">
        <v>28970</v>
      </c>
      <c r="B7668" t="str">
        <f t="shared" si="119"/>
        <v>S72</v>
      </c>
      <c r="F7668" t="s">
        <v>28971</v>
      </c>
      <c r="G7668" t="s">
        <v>28972</v>
      </c>
    </row>
    <row r="7669" spans="1:7" x14ac:dyDescent="0.25">
      <c r="A7669" t="s">
        <v>28973</v>
      </c>
      <c r="B7669" t="str">
        <f t="shared" si="119"/>
        <v>S72</v>
      </c>
      <c r="F7669" t="s">
        <v>28974</v>
      </c>
      <c r="G7669" t="s">
        <v>28975</v>
      </c>
    </row>
    <row r="7670" spans="1:7" x14ac:dyDescent="0.25">
      <c r="A7670" t="s">
        <v>28976</v>
      </c>
      <c r="B7670" t="str">
        <f t="shared" si="119"/>
        <v>S73</v>
      </c>
      <c r="F7670" t="s">
        <v>28977</v>
      </c>
      <c r="G7670" t="s">
        <v>28978</v>
      </c>
    </row>
    <row r="7671" spans="1:7" x14ac:dyDescent="0.25">
      <c r="A7671" t="s">
        <v>28979</v>
      </c>
      <c r="B7671" t="str">
        <f t="shared" si="119"/>
        <v>S73</v>
      </c>
      <c r="F7671" t="s">
        <v>28980</v>
      </c>
      <c r="G7671" t="s">
        <v>28981</v>
      </c>
    </row>
    <row r="7672" spans="1:7" x14ac:dyDescent="0.25">
      <c r="A7672" t="s">
        <v>28982</v>
      </c>
      <c r="B7672" t="str">
        <f t="shared" si="119"/>
        <v>S74</v>
      </c>
      <c r="F7672" t="s">
        <v>28983</v>
      </c>
      <c r="G7672" t="s">
        <v>28984</v>
      </c>
    </row>
    <row r="7673" spans="1:7" x14ac:dyDescent="0.25">
      <c r="A7673" t="s">
        <v>28985</v>
      </c>
      <c r="B7673" t="str">
        <f t="shared" si="119"/>
        <v>S74</v>
      </c>
      <c r="F7673" t="s">
        <v>28986</v>
      </c>
      <c r="G7673" t="s">
        <v>28987</v>
      </c>
    </row>
    <row r="7674" spans="1:7" x14ac:dyDescent="0.25">
      <c r="A7674" t="s">
        <v>28988</v>
      </c>
      <c r="B7674" t="str">
        <f t="shared" si="119"/>
        <v>S74</v>
      </c>
      <c r="F7674" t="s">
        <v>28989</v>
      </c>
      <c r="G7674" t="s">
        <v>28990</v>
      </c>
    </row>
    <row r="7675" spans="1:7" x14ac:dyDescent="0.25">
      <c r="A7675" t="s">
        <v>28991</v>
      </c>
      <c r="B7675" t="str">
        <f t="shared" si="119"/>
        <v>S74</v>
      </c>
      <c r="F7675" t="s">
        <v>28992</v>
      </c>
      <c r="G7675" t="s">
        <v>28993</v>
      </c>
    </row>
    <row r="7676" spans="1:7" x14ac:dyDescent="0.25">
      <c r="A7676" t="s">
        <v>28994</v>
      </c>
      <c r="B7676" t="str">
        <f t="shared" si="119"/>
        <v>S74</v>
      </c>
      <c r="F7676" t="s">
        <v>28995</v>
      </c>
      <c r="G7676" t="s">
        <v>28996</v>
      </c>
    </row>
    <row r="7677" spans="1:7" x14ac:dyDescent="0.25">
      <c r="A7677" t="s">
        <v>28997</v>
      </c>
      <c r="B7677" t="str">
        <f t="shared" si="119"/>
        <v>S74</v>
      </c>
      <c r="F7677" t="s">
        <v>28998</v>
      </c>
      <c r="G7677" t="s">
        <v>28999</v>
      </c>
    </row>
    <row r="7678" spans="1:7" x14ac:dyDescent="0.25">
      <c r="A7678" t="s">
        <v>29000</v>
      </c>
      <c r="B7678" t="str">
        <f t="shared" si="119"/>
        <v>S75</v>
      </c>
      <c r="F7678" t="s">
        <v>29001</v>
      </c>
      <c r="G7678" t="s">
        <v>29002</v>
      </c>
    </row>
    <row r="7679" spans="1:7" x14ac:dyDescent="0.25">
      <c r="A7679" t="s">
        <v>29003</v>
      </c>
      <c r="B7679" t="str">
        <f t="shared" si="119"/>
        <v>S75</v>
      </c>
      <c r="F7679" t="s">
        <v>29004</v>
      </c>
      <c r="G7679" t="s">
        <v>29005</v>
      </c>
    </row>
    <row r="7680" spans="1:7" x14ac:dyDescent="0.25">
      <c r="A7680" t="s">
        <v>29006</v>
      </c>
      <c r="B7680" t="str">
        <f t="shared" si="119"/>
        <v>S75</v>
      </c>
      <c r="F7680" t="s">
        <v>29007</v>
      </c>
      <c r="G7680" t="s">
        <v>29008</v>
      </c>
    </row>
    <row r="7681" spans="1:7" x14ac:dyDescent="0.25">
      <c r="A7681" t="s">
        <v>29009</v>
      </c>
      <c r="B7681" t="str">
        <f t="shared" si="119"/>
        <v>S75</v>
      </c>
      <c r="F7681" t="s">
        <v>29010</v>
      </c>
      <c r="G7681" t="s">
        <v>29011</v>
      </c>
    </row>
    <row r="7682" spans="1:7" x14ac:dyDescent="0.25">
      <c r="A7682" t="s">
        <v>29012</v>
      </c>
      <c r="B7682" t="str">
        <f t="shared" si="119"/>
        <v>S75</v>
      </c>
      <c r="F7682" t="s">
        <v>29013</v>
      </c>
      <c r="G7682" t="s">
        <v>29014</v>
      </c>
    </row>
    <row r="7683" spans="1:7" x14ac:dyDescent="0.25">
      <c r="A7683" t="s">
        <v>29015</v>
      </c>
      <c r="B7683" t="str">
        <f t="shared" ref="B7683:B7746" si="120">LEFT(A7683,3)</f>
        <v>S75</v>
      </c>
      <c r="F7683" t="s">
        <v>29016</v>
      </c>
      <c r="G7683" t="s">
        <v>29017</v>
      </c>
    </row>
    <row r="7684" spans="1:7" x14ac:dyDescent="0.25">
      <c r="A7684" t="s">
        <v>29018</v>
      </c>
      <c r="B7684" t="str">
        <f t="shared" si="120"/>
        <v>S76</v>
      </c>
      <c r="F7684" t="s">
        <v>29019</v>
      </c>
      <c r="G7684" t="s">
        <v>29020</v>
      </c>
    </row>
    <row r="7685" spans="1:7" x14ac:dyDescent="0.25">
      <c r="A7685" t="s">
        <v>29021</v>
      </c>
      <c r="B7685" t="str">
        <f t="shared" si="120"/>
        <v>S76</v>
      </c>
      <c r="F7685" t="s">
        <v>29022</v>
      </c>
      <c r="G7685" t="s">
        <v>29023</v>
      </c>
    </row>
    <row r="7686" spans="1:7" x14ac:dyDescent="0.25">
      <c r="A7686" t="s">
        <v>29024</v>
      </c>
      <c r="B7686" t="str">
        <f t="shared" si="120"/>
        <v>S76</v>
      </c>
      <c r="F7686" t="s">
        <v>29025</v>
      </c>
      <c r="G7686" t="s">
        <v>29026</v>
      </c>
    </row>
    <row r="7687" spans="1:7" x14ac:dyDescent="0.25">
      <c r="A7687" t="s">
        <v>29027</v>
      </c>
      <c r="B7687" t="str">
        <f t="shared" si="120"/>
        <v>S76</v>
      </c>
      <c r="F7687" t="s">
        <v>29028</v>
      </c>
      <c r="G7687" t="s">
        <v>29029</v>
      </c>
    </row>
    <row r="7688" spans="1:7" x14ac:dyDescent="0.25">
      <c r="A7688" t="s">
        <v>29030</v>
      </c>
      <c r="B7688" t="str">
        <f t="shared" si="120"/>
        <v>S76</v>
      </c>
      <c r="F7688" t="s">
        <v>29031</v>
      </c>
      <c r="G7688" t="s">
        <v>29032</v>
      </c>
    </row>
    <row r="7689" spans="1:7" x14ac:dyDescent="0.25">
      <c r="A7689" t="s">
        <v>29033</v>
      </c>
      <c r="B7689" t="str">
        <f t="shared" si="120"/>
        <v>S76</v>
      </c>
      <c r="F7689" t="s">
        <v>29034</v>
      </c>
      <c r="G7689" t="s">
        <v>29035</v>
      </c>
    </row>
    <row r="7690" spans="1:7" x14ac:dyDescent="0.25">
      <c r="A7690" t="s">
        <v>29036</v>
      </c>
      <c r="B7690" t="str">
        <f t="shared" si="120"/>
        <v>S77</v>
      </c>
      <c r="F7690" t="s">
        <v>29037</v>
      </c>
      <c r="G7690" t="s">
        <v>29038</v>
      </c>
    </row>
    <row r="7691" spans="1:7" x14ac:dyDescent="0.25">
      <c r="A7691" t="s">
        <v>29039</v>
      </c>
      <c r="B7691" t="str">
        <f t="shared" si="120"/>
        <v>S77</v>
      </c>
      <c r="F7691" t="s">
        <v>29040</v>
      </c>
      <c r="G7691" t="s">
        <v>29041</v>
      </c>
    </row>
    <row r="7692" spans="1:7" x14ac:dyDescent="0.25">
      <c r="A7692" t="s">
        <v>29042</v>
      </c>
      <c r="B7692" t="str">
        <f t="shared" si="120"/>
        <v>S77</v>
      </c>
      <c r="F7692" t="s">
        <v>4945</v>
      </c>
      <c r="G7692" t="s">
        <v>29043</v>
      </c>
    </row>
    <row r="7693" spans="1:7" x14ac:dyDescent="0.25">
      <c r="A7693" t="s">
        <v>29044</v>
      </c>
      <c r="B7693" t="str">
        <f t="shared" si="120"/>
        <v>S78</v>
      </c>
      <c r="F7693" t="s">
        <v>29045</v>
      </c>
      <c r="G7693" t="s">
        <v>29046</v>
      </c>
    </row>
    <row r="7694" spans="1:7" x14ac:dyDescent="0.25">
      <c r="A7694" t="s">
        <v>29047</v>
      </c>
      <c r="B7694" t="str">
        <f t="shared" si="120"/>
        <v>S78</v>
      </c>
      <c r="F7694" t="s">
        <v>29048</v>
      </c>
      <c r="G7694" t="s">
        <v>29049</v>
      </c>
    </row>
    <row r="7695" spans="1:7" x14ac:dyDescent="0.25">
      <c r="A7695" t="s">
        <v>29050</v>
      </c>
      <c r="B7695" t="str">
        <f t="shared" si="120"/>
        <v>S78</v>
      </c>
      <c r="F7695" t="s">
        <v>29051</v>
      </c>
      <c r="G7695" t="s">
        <v>29052</v>
      </c>
    </row>
    <row r="7696" spans="1:7" x14ac:dyDescent="0.25">
      <c r="A7696" t="s">
        <v>29053</v>
      </c>
      <c r="B7696" t="str">
        <f t="shared" si="120"/>
        <v>S79</v>
      </c>
      <c r="F7696" t="s">
        <v>29054</v>
      </c>
      <c r="G7696" t="s">
        <v>29055</v>
      </c>
    </row>
    <row r="7697" spans="1:7" x14ac:dyDescent="0.25">
      <c r="A7697" t="s">
        <v>29056</v>
      </c>
      <c r="B7697" t="str">
        <f t="shared" si="120"/>
        <v>S79</v>
      </c>
      <c r="F7697" t="s">
        <v>29057</v>
      </c>
      <c r="G7697" t="s">
        <v>29058</v>
      </c>
    </row>
    <row r="7698" spans="1:7" x14ac:dyDescent="0.25">
      <c r="A7698" t="s">
        <v>29059</v>
      </c>
      <c r="B7698" t="str">
        <f t="shared" si="120"/>
        <v>S79</v>
      </c>
      <c r="F7698" t="s">
        <v>29060</v>
      </c>
      <c r="G7698" t="s">
        <v>29061</v>
      </c>
    </row>
    <row r="7699" spans="1:7" x14ac:dyDescent="0.25">
      <c r="A7699" t="s">
        <v>29062</v>
      </c>
      <c r="B7699" t="str">
        <f t="shared" si="120"/>
        <v>S80</v>
      </c>
      <c r="E7699" t="s">
        <v>7042</v>
      </c>
      <c r="F7699" t="s">
        <v>29063</v>
      </c>
      <c r="G7699" t="s">
        <v>29064</v>
      </c>
    </row>
    <row r="7700" spans="1:7" x14ac:dyDescent="0.25">
      <c r="A7700" t="s">
        <v>29065</v>
      </c>
      <c r="B7700" t="str">
        <f t="shared" si="120"/>
        <v>S80</v>
      </c>
      <c r="E7700" t="s">
        <v>7042</v>
      </c>
      <c r="F7700" t="s">
        <v>29066</v>
      </c>
      <c r="G7700" t="s">
        <v>29067</v>
      </c>
    </row>
    <row r="7701" spans="1:7" x14ac:dyDescent="0.25">
      <c r="A7701" t="s">
        <v>29068</v>
      </c>
      <c r="B7701" t="str">
        <f t="shared" si="120"/>
        <v>S80</v>
      </c>
      <c r="E7701" t="s">
        <v>7042</v>
      </c>
      <c r="F7701" t="s">
        <v>29069</v>
      </c>
      <c r="G7701" t="s">
        <v>29070</v>
      </c>
    </row>
    <row r="7702" spans="1:7" x14ac:dyDescent="0.25">
      <c r="A7702" t="s">
        <v>29071</v>
      </c>
      <c r="B7702" t="str">
        <f t="shared" si="120"/>
        <v>S80</v>
      </c>
      <c r="E7702" t="s">
        <v>7042</v>
      </c>
      <c r="F7702" t="s">
        <v>29072</v>
      </c>
      <c r="G7702" t="s">
        <v>29073</v>
      </c>
    </row>
    <row r="7703" spans="1:7" x14ac:dyDescent="0.25">
      <c r="A7703" t="s">
        <v>29074</v>
      </c>
      <c r="B7703" t="str">
        <f t="shared" si="120"/>
        <v>S80</v>
      </c>
      <c r="E7703" t="s">
        <v>7042</v>
      </c>
      <c r="F7703" t="s">
        <v>29075</v>
      </c>
      <c r="G7703" t="s">
        <v>29076</v>
      </c>
    </row>
    <row r="7704" spans="1:7" x14ac:dyDescent="0.25">
      <c r="A7704" t="s">
        <v>29077</v>
      </c>
      <c r="B7704" t="str">
        <f t="shared" si="120"/>
        <v>S81</v>
      </c>
      <c r="F7704" t="s">
        <v>29078</v>
      </c>
      <c r="G7704" t="s">
        <v>29079</v>
      </c>
    </row>
    <row r="7705" spans="1:7" x14ac:dyDescent="0.25">
      <c r="A7705" t="s">
        <v>29080</v>
      </c>
      <c r="B7705" t="str">
        <f t="shared" si="120"/>
        <v>S81</v>
      </c>
      <c r="F7705" t="s">
        <v>29081</v>
      </c>
      <c r="G7705" t="s">
        <v>29082</v>
      </c>
    </row>
    <row r="7706" spans="1:7" x14ac:dyDescent="0.25">
      <c r="A7706" t="s">
        <v>29083</v>
      </c>
      <c r="B7706" t="str">
        <f t="shared" si="120"/>
        <v>S81</v>
      </c>
      <c r="F7706" t="s">
        <v>29084</v>
      </c>
      <c r="G7706" t="s">
        <v>29085</v>
      </c>
    </row>
    <row r="7707" spans="1:7" x14ac:dyDescent="0.25">
      <c r="A7707" t="s">
        <v>29086</v>
      </c>
      <c r="B7707" t="str">
        <f t="shared" si="120"/>
        <v>S81</v>
      </c>
      <c r="F7707" t="s">
        <v>29087</v>
      </c>
      <c r="G7707" t="s">
        <v>29088</v>
      </c>
    </row>
    <row r="7708" spans="1:7" x14ac:dyDescent="0.25">
      <c r="A7708" t="s">
        <v>29089</v>
      </c>
      <c r="B7708" t="str">
        <f t="shared" si="120"/>
        <v>S82</v>
      </c>
      <c r="F7708" t="s">
        <v>29090</v>
      </c>
      <c r="G7708" t="s">
        <v>29091</v>
      </c>
    </row>
    <row r="7709" spans="1:7" x14ac:dyDescent="0.25">
      <c r="A7709" t="s">
        <v>29092</v>
      </c>
      <c r="B7709" t="str">
        <f t="shared" si="120"/>
        <v>S82</v>
      </c>
      <c r="F7709" t="s">
        <v>29093</v>
      </c>
      <c r="G7709" t="s">
        <v>29094</v>
      </c>
    </row>
    <row r="7710" spans="1:7" x14ac:dyDescent="0.25">
      <c r="A7710" t="s">
        <v>29095</v>
      </c>
      <c r="B7710" t="str">
        <f t="shared" si="120"/>
        <v>S82</v>
      </c>
      <c r="F7710" t="s">
        <v>29096</v>
      </c>
      <c r="G7710" t="s">
        <v>29097</v>
      </c>
    </row>
    <row r="7711" spans="1:7" x14ac:dyDescent="0.25">
      <c r="A7711" t="s">
        <v>29098</v>
      </c>
      <c r="B7711" t="str">
        <f t="shared" si="120"/>
        <v>S82</v>
      </c>
      <c r="F7711" t="s">
        <v>29099</v>
      </c>
      <c r="G7711" t="s">
        <v>29100</v>
      </c>
    </row>
    <row r="7712" spans="1:7" x14ac:dyDescent="0.25">
      <c r="A7712" t="s">
        <v>29101</v>
      </c>
      <c r="B7712" t="str">
        <f t="shared" si="120"/>
        <v>S82</v>
      </c>
      <c r="F7712" t="s">
        <v>29102</v>
      </c>
      <c r="G7712" t="s">
        <v>29103</v>
      </c>
    </row>
    <row r="7713" spans="1:7" x14ac:dyDescent="0.25">
      <c r="A7713" t="s">
        <v>29104</v>
      </c>
      <c r="B7713" t="str">
        <f t="shared" si="120"/>
        <v>S82</v>
      </c>
      <c r="F7713" t="s">
        <v>29105</v>
      </c>
      <c r="G7713" t="s">
        <v>29106</v>
      </c>
    </row>
    <row r="7714" spans="1:7" x14ac:dyDescent="0.25">
      <c r="A7714" t="s">
        <v>29107</v>
      </c>
      <c r="B7714" t="str">
        <f t="shared" si="120"/>
        <v>S82</v>
      </c>
      <c r="F7714" t="s">
        <v>29108</v>
      </c>
      <c r="G7714" t="s">
        <v>29109</v>
      </c>
    </row>
    <row r="7715" spans="1:7" x14ac:dyDescent="0.25">
      <c r="A7715" t="s">
        <v>29110</v>
      </c>
      <c r="B7715" t="str">
        <f t="shared" si="120"/>
        <v>S82</v>
      </c>
      <c r="F7715" t="s">
        <v>29111</v>
      </c>
      <c r="G7715" t="s">
        <v>29112</v>
      </c>
    </row>
    <row r="7716" spans="1:7" x14ac:dyDescent="0.25">
      <c r="A7716" t="s">
        <v>29113</v>
      </c>
      <c r="B7716" t="str">
        <f t="shared" si="120"/>
        <v>S82</v>
      </c>
      <c r="F7716" t="s">
        <v>29114</v>
      </c>
      <c r="G7716" t="s">
        <v>29115</v>
      </c>
    </row>
    <row r="7717" spans="1:7" x14ac:dyDescent="0.25">
      <c r="A7717" t="s">
        <v>29116</v>
      </c>
      <c r="B7717" t="str">
        <f t="shared" si="120"/>
        <v>S82</v>
      </c>
      <c r="F7717" t="s">
        <v>29117</v>
      </c>
      <c r="G7717" t="s">
        <v>29118</v>
      </c>
    </row>
    <row r="7718" spans="1:7" x14ac:dyDescent="0.25">
      <c r="A7718" t="s">
        <v>29119</v>
      </c>
      <c r="B7718" t="str">
        <f t="shared" si="120"/>
        <v>S83</v>
      </c>
      <c r="F7718" t="s">
        <v>29120</v>
      </c>
      <c r="G7718" t="s">
        <v>29121</v>
      </c>
    </row>
    <row r="7719" spans="1:7" x14ac:dyDescent="0.25">
      <c r="A7719" t="s">
        <v>29122</v>
      </c>
      <c r="B7719" t="str">
        <f t="shared" si="120"/>
        <v>S83</v>
      </c>
      <c r="F7719" t="s">
        <v>29123</v>
      </c>
      <c r="G7719" t="s">
        <v>29124</v>
      </c>
    </row>
    <row r="7720" spans="1:7" x14ac:dyDescent="0.25">
      <c r="A7720" t="s">
        <v>29125</v>
      </c>
      <c r="B7720" t="str">
        <f t="shared" si="120"/>
        <v>S83</v>
      </c>
      <c r="F7720" t="s">
        <v>29126</v>
      </c>
      <c r="G7720" t="s">
        <v>29127</v>
      </c>
    </row>
    <row r="7721" spans="1:7" x14ac:dyDescent="0.25">
      <c r="A7721" t="s">
        <v>29128</v>
      </c>
      <c r="B7721" t="str">
        <f t="shared" si="120"/>
        <v>S83</v>
      </c>
      <c r="F7721" t="s">
        <v>29129</v>
      </c>
      <c r="G7721" t="s">
        <v>29130</v>
      </c>
    </row>
    <row r="7722" spans="1:7" x14ac:dyDescent="0.25">
      <c r="A7722" t="s">
        <v>29131</v>
      </c>
      <c r="B7722" t="str">
        <f t="shared" si="120"/>
        <v>S83</v>
      </c>
      <c r="F7722" t="s">
        <v>29132</v>
      </c>
      <c r="G7722" t="s">
        <v>29133</v>
      </c>
    </row>
    <row r="7723" spans="1:7" x14ac:dyDescent="0.25">
      <c r="A7723" t="s">
        <v>29134</v>
      </c>
      <c r="B7723" t="str">
        <f t="shared" si="120"/>
        <v>S83</v>
      </c>
      <c r="F7723" t="s">
        <v>29135</v>
      </c>
      <c r="G7723" t="s">
        <v>29136</v>
      </c>
    </row>
    <row r="7724" spans="1:7" x14ac:dyDescent="0.25">
      <c r="A7724" t="s">
        <v>29137</v>
      </c>
      <c r="B7724" t="str">
        <f t="shared" si="120"/>
        <v>S83</v>
      </c>
      <c r="F7724" t="s">
        <v>29138</v>
      </c>
      <c r="G7724" t="s">
        <v>29139</v>
      </c>
    </row>
    <row r="7725" spans="1:7" x14ac:dyDescent="0.25">
      <c r="A7725" t="s">
        <v>29140</v>
      </c>
      <c r="B7725" t="str">
        <f t="shared" si="120"/>
        <v>S83</v>
      </c>
      <c r="F7725" t="s">
        <v>29141</v>
      </c>
      <c r="G7725" t="s">
        <v>29142</v>
      </c>
    </row>
    <row r="7726" spans="1:7" x14ac:dyDescent="0.25">
      <c r="A7726" t="s">
        <v>29143</v>
      </c>
      <c r="B7726" t="str">
        <f t="shared" si="120"/>
        <v>S84</v>
      </c>
      <c r="F7726" t="s">
        <v>29144</v>
      </c>
      <c r="G7726" t="s">
        <v>29145</v>
      </c>
    </row>
    <row r="7727" spans="1:7" x14ac:dyDescent="0.25">
      <c r="A7727" t="s">
        <v>29146</v>
      </c>
      <c r="B7727" t="str">
        <f t="shared" si="120"/>
        <v>S84</v>
      </c>
      <c r="F7727" t="s">
        <v>29147</v>
      </c>
      <c r="G7727" t="s">
        <v>29148</v>
      </c>
    </row>
    <row r="7728" spans="1:7" x14ac:dyDescent="0.25">
      <c r="A7728" t="s">
        <v>29149</v>
      </c>
      <c r="B7728" t="str">
        <f t="shared" si="120"/>
        <v>S84</v>
      </c>
      <c r="F7728" t="s">
        <v>29150</v>
      </c>
      <c r="G7728" t="s">
        <v>29151</v>
      </c>
    </row>
    <row r="7729" spans="1:7" x14ac:dyDescent="0.25">
      <c r="A7729" t="s">
        <v>29152</v>
      </c>
      <c r="B7729" t="str">
        <f t="shared" si="120"/>
        <v>S84</v>
      </c>
      <c r="F7729" t="s">
        <v>29153</v>
      </c>
      <c r="G7729" t="s">
        <v>29154</v>
      </c>
    </row>
    <row r="7730" spans="1:7" x14ac:dyDescent="0.25">
      <c r="A7730" t="s">
        <v>29155</v>
      </c>
      <c r="B7730" t="str">
        <f t="shared" si="120"/>
        <v>S84</v>
      </c>
      <c r="F7730" t="s">
        <v>29156</v>
      </c>
      <c r="G7730" t="s">
        <v>29157</v>
      </c>
    </row>
    <row r="7731" spans="1:7" x14ac:dyDescent="0.25">
      <c r="A7731" t="s">
        <v>29158</v>
      </c>
      <c r="B7731" t="str">
        <f t="shared" si="120"/>
        <v>S84</v>
      </c>
      <c r="F7731" t="s">
        <v>29159</v>
      </c>
      <c r="G7731" t="s">
        <v>29160</v>
      </c>
    </row>
    <row r="7732" spans="1:7" x14ac:dyDescent="0.25">
      <c r="A7732" t="s">
        <v>29161</v>
      </c>
      <c r="B7732" t="str">
        <f t="shared" si="120"/>
        <v>S85</v>
      </c>
      <c r="F7732" t="s">
        <v>29162</v>
      </c>
      <c r="G7732" t="s">
        <v>29163</v>
      </c>
    </row>
    <row r="7733" spans="1:7" x14ac:dyDescent="0.25">
      <c r="A7733" t="s">
        <v>29164</v>
      </c>
      <c r="B7733" t="str">
        <f t="shared" si="120"/>
        <v>S85</v>
      </c>
      <c r="F7733" t="s">
        <v>29165</v>
      </c>
      <c r="G7733" t="s">
        <v>29166</v>
      </c>
    </row>
    <row r="7734" spans="1:7" x14ac:dyDescent="0.25">
      <c r="A7734" t="s">
        <v>29167</v>
      </c>
      <c r="B7734" t="str">
        <f t="shared" si="120"/>
        <v>S85</v>
      </c>
      <c r="F7734" t="s">
        <v>29168</v>
      </c>
      <c r="G7734" t="s">
        <v>29169</v>
      </c>
    </row>
    <row r="7735" spans="1:7" x14ac:dyDescent="0.25">
      <c r="A7735" t="s">
        <v>29170</v>
      </c>
      <c r="B7735" t="str">
        <f t="shared" si="120"/>
        <v>S85</v>
      </c>
      <c r="F7735" t="s">
        <v>29171</v>
      </c>
      <c r="G7735" t="s">
        <v>29172</v>
      </c>
    </row>
    <row r="7736" spans="1:7" x14ac:dyDescent="0.25">
      <c r="A7736" t="s">
        <v>29173</v>
      </c>
      <c r="B7736" t="str">
        <f t="shared" si="120"/>
        <v>S85</v>
      </c>
      <c r="F7736" t="s">
        <v>29174</v>
      </c>
      <c r="G7736" t="s">
        <v>29175</v>
      </c>
    </row>
    <row r="7737" spans="1:7" x14ac:dyDescent="0.25">
      <c r="A7737" t="s">
        <v>29176</v>
      </c>
      <c r="B7737" t="str">
        <f t="shared" si="120"/>
        <v>S85</v>
      </c>
      <c r="F7737" t="s">
        <v>29177</v>
      </c>
      <c r="G7737" t="s">
        <v>29178</v>
      </c>
    </row>
    <row r="7738" spans="1:7" x14ac:dyDescent="0.25">
      <c r="A7738" t="s">
        <v>29179</v>
      </c>
      <c r="B7738" t="str">
        <f t="shared" si="120"/>
        <v>S85</v>
      </c>
      <c r="F7738" t="s">
        <v>29180</v>
      </c>
      <c r="G7738" t="s">
        <v>29181</v>
      </c>
    </row>
    <row r="7739" spans="1:7" x14ac:dyDescent="0.25">
      <c r="A7739" t="s">
        <v>29182</v>
      </c>
      <c r="B7739" t="str">
        <f t="shared" si="120"/>
        <v>S85</v>
      </c>
      <c r="F7739" t="s">
        <v>29183</v>
      </c>
      <c r="G7739" t="s">
        <v>29184</v>
      </c>
    </row>
    <row r="7740" spans="1:7" x14ac:dyDescent="0.25">
      <c r="A7740" t="s">
        <v>29185</v>
      </c>
      <c r="B7740" t="str">
        <f t="shared" si="120"/>
        <v>S85</v>
      </c>
      <c r="F7740" t="s">
        <v>29186</v>
      </c>
      <c r="G7740" t="s">
        <v>29187</v>
      </c>
    </row>
    <row r="7741" spans="1:7" x14ac:dyDescent="0.25">
      <c r="A7741" t="s">
        <v>29188</v>
      </c>
      <c r="B7741" t="str">
        <f t="shared" si="120"/>
        <v>S86</v>
      </c>
      <c r="F7741" t="s">
        <v>29189</v>
      </c>
      <c r="G7741" t="s">
        <v>29190</v>
      </c>
    </row>
    <row r="7742" spans="1:7" x14ac:dyDescent="0.25">
      <c r="A7742" t="s">
        <v>29191</v>
      </c>
      <c r="B7742" t="str">
        <f t="shared" si="120"/>
        <v>S86</v>
      </c>
      <c r="F7742" t="s">
        <v>29192</v>
      </c>
      <c r="G7742" t="s">
        <v>29193</v>
      </c>
    </row>
    <row r="7743" spans="1:7" x14ac:dyDescent="0.25">
      <c r="A7743" t="s">
        <v>29194</v>
      </c>
      <c r="B7743" t="str">
        <f t="shared" si="120"/>
        <v>S86</v>
      </c>
      <c r="F7743" t="s">
        <v>29195</v>
      </c>
      <c r="G7743" t="s">
        <v>29196</v>
      </c>
    </row>
    <row r="7744" spans="1:7" x14ac:dyDescent="0.25">
      <c r="A7744" t="s">
        <v>29197</v>
      </c>
      <c r="B7744" t="str">
        <f t="shared" si="120"/>
        <v>S86</v>
      </c>
      <c r="F7744" t="s">
        <v>29198</v>
      </c>
      <c r="G7744" t="s">
        <v>29199</v>
      </c>
    </row>
    <row r="7745" spans="1:7" x14ac:dyDescent="0.25">
      <c r="A7745" t="s">
        <v>29200</v>
      </c>
      <c r="B7745" t="str">
        <f t="shared" si="120"/>
        <v>S86</v>
      </c>
      <c r="F7745" t="s">
        <v>29201</v>
      </c>
      <c r="G7745" t="s">
        <v>29202</v>
      </c>
    </row>
    <row r="7746" spans="1:7" x14ac:dyDescent="0.25">
      <c r="A7746" t="s">
        <v>29203</v>
      </c>
      <c r="B7746" t="str">
        <f t="shared" si="120"/>
        <v>S86</v>
      </c>
      <c r="F7746" t="s">
        <v>29204</v>
      </c>
      <c r="G7746" t="s">
        <v>29205</v>
      </c>
    </row>
    <row r="7747" spans="1:7" x14ac:dyDescent="0.25">
      <c r="A7747" t="s">
        <v>29206</v>
      </c>
      <c r="B7747" t="str">
        <f t="shared" ref="B7747:B7810" si="121">LEFT(A7747,3)</f>
        <v>S86</v>
      </c>
      <c r="F7747" t="s">
        <v>29207</v>
      </c>
      <c r="G7747" t="s">
        <v>29208</v>
      </c>
    </row>
    <row r="7748" spans="1:7" x14ac:dyDescent="0.25">
      <c r="A7748" t="s">
        <v>29209</v>
      </c>
      <c r="B7748" t="str">
        <f t="shared" si="121"/>
        <v>S87</v>
      </c>
      <c r="F7748" t="s">
        <v>29210</v>
      </c>
      <c r="G7748" t="s">
        <v>29211</v>
      </c>
    </row>
    <row r="7749" spans="1:7" x14ac:dyDescent="0.25">
      <c r="A7749" t="s">
        <v>29212</v>
      </c>
      <c r="B7749" t="str">
        <f t="shared" si="121"/>
        <v>S87</v>
      </c>
      <c r="F7749" t="s">
        <v>29213</v>
      </c>
      <c r="G7749" t="s">
        <v>29214</v>
      </c>
    </row>
    <row r="7750" spans="1:7" x14ac:dyDescent="0.25">
      <c r="A7750" t="s">
        <v>29215</v>
      </c>
      <c r="B7750" t="str">
        <f t="shared" si="121"/>
        <v>S88</v>
      </c>
      <c r="F7750" t="s">
        <v>29216</v>
      </c>
      <c r="G7750" t="s">
        <v>29217</v>
      </c>
    </row>
    <row r="7751" spans="1:7" x14ac:dyDescent="0.25">
      <c r="A7751" t="s">
        <v>29218</v>
      </c>
      <c r="B7751" t="str">
        <f t="shared" si="121"/>
        <v>S88</v>
      </c>
      <c r="F7751" t="s">
        <v>29219</v>
      </c>
      <c r="G7751" t="s">
        <v>29220</v>
      </c>
    </row>
    <row r="7752" spans="1:7" x14ac:dyDescent="0.25">
      <c r="A7752" t="s">
        <v>29221</v>
      </c>
      <c r="B7752" t="str">
        <f t="shared" si="121"/>
        <v>S88</v>
      </c>
      <c r="F7752" t="s">
        <v>29222</v>
      </c>
      <c r="G7752" t="s">
        <v>29223</v>
      </c>
    </row>
    <row r="7753" spans="1:7" x14ac:dyDescent="0.25">
      <c r="A7753" t="s">
        <v>29224</v>
      </c>
      <c r="B7753" t="str">
        <f t="shared" si="121"/>
        <v>S89</v>
      </c>
      <c r="F7753" t="s">
        <v>29225</v>
      </c>
      <c r="G7753" t="s">
        <v>29226</v>
      </c>
    </row>
    <row r="7754" spans="1:7" x14ac:dyDescent="0.25">
      <c r="A7754" t="s">
        <v>29227</v>
      </c>
      <c r="B7754" t="str">
        <f t="shared" si="121"/>
        <v>S89</v>
      </c>
      <c r="F7754" t="s">
        <v>29228</v>
      </c>
      <c r="G7754" t="s">
        <v>29229</v>
      </c>
    </row>
    <row r="7755" spans="1:7" x14ac:dyDescent="0.25">
      <c r="A7755" t="s">
        <v>29230</v>
      </c>
      <c r="B7755" t="str">
        <f t="shared" si="121"/>
        <v>S89</v>
      </c>
      <c r="F7755" t="s">
        <v>29231</v>
      </c>
      <c r="G7755" t="s">
        <v>29232</v>
      </c>
    </row>
    <row r="7756" spans="1:7" x14ac:dyDescent="0.25">
      <c r="A7756" t="s">
        <v>29233</v>
      </c>
      <c r="B7756" t="str">
        <f t="shared" si="121"/>
        <v>S90</v>
      </c>
      <c r="E7756" t="s">
        <v>7042</v>
      </c>
      <c r="F7756" t="s">
        <v>29234</v>
      </c>
      <c r="G7756" t="s">
        <v>29235</v>
      </c>
    </row>
    <row r="7757" spans="1:7" x14ac:dyDescent="0.25">
      <c r="A7757" t="s">
        <v>29236</v>
      </c>
      <c r="B7757" t="str">
        <f t="shared" si="121"/>
        <v>S90</v>
      </c>
      <c r="E7757" t="s">
        <v>7042</v>
      </c>
      <c r="F7757" t="s">
        <v>29237</v>
      </c>
      <c r="G7757" t="s">
        <v>29238</v>
      </c>
    </row>
    <row r="7758" spans="1:7" x14ac:dyDescent="0.25">
      <c r="A7758" t="s">
        <v>29239</v>
      </c>
      <c r="B7758" t="str">
        <f t="shared" si="121"/>
        <v>S90</v>
      </c>
      <c r="E7758" t="s">
        <v>7042</v>
      </c>
      <c r="F7758" t="s">
        <v>29240</v>
      </c>
      <c r="G7758" t="s">
        <v>29241</v>
      </c>
    </row>
    <row r="7759" spans="1:7" x14ac:dyDescent="0.25">
      <c r="A7759" t="s">
        <v>29242</v>
      </c>
      <c r="B7759" t="str">
        <f t="shared" si="121"/>
        <v>S90</v>
      </c>
      <c r="E7759" t="s">
        <v>7042</v>
      </c>
      <c r="F7759" t="s">
        <v>29243</v>
      </c>
      <c r="G7759" t="s">
        <v>29244</v>
      </c>
    </row>
    <row r="7760" spans="1:7" x14ac:dyDescent="0.25">
      <c r="A7760" t="s">
        <v>29245</v>
      </c>
      <c r="B7760" t="str">
        <f t="shared" si="121"/>
        <v>S90</v>
      </c>
      <c r="E7760" t="s">
        <v>7042</v>
      </c>
      <c r="F7760" t="s">
        <v>29246</v>
      </c>
      <c r="G7760" t="s">
        <v>29247</v>
      </c>
    </row>
    <row r="7761" spans="1:7" x14ac:dyDescent="0.25">
      <c r="A7761" t="s">
        <v>29248</v>
      </c>
      <c r="B7761" t="str">
        <f t="shared" si="121"/>
        <v>S90</v>
      </c>
      <c r="E7761" t="s">
        <v>7042</v>
      </c>
      <c r="F7761" t="s">
        <v>29249</v>
      </c>
      <c r="G7761" t="s">
        <v>29250</v>
      </c>
    </row>
    <row r="7762" spans="1:7" x14ac:dyDescent="0.25">
      <c r="A7762" t="s">
        <v>29251</v>
      </c>
      <c r="B7762" t="str">
        <f t="shared" si="121"/>
        <v>S90</v>
      </c>
      <c r="E7762" t="s">
        <v>7042</v>
      </c>
      <c r="F7762" t="s">
        <v>29252</v>
      </c>
      <c r="G7762" t="s">
        <v>29253</v>
      </c>
    </row>
    <row r="7763" spans="1:7" x14ac:dyDescent="0.25">
      <c r="A7763" t="s">
        <v>29254</v>
      </c>
      <c r="B7763" t="str">
        <f t="shared" si="121"/>
        <v>S91</v>
      </c>
      <c r="F7763" t="s">
        <v>29255</v>
      </c>
      <c r="G7763" t="s">
        <v>29256</v>
      </c>
    </row>
    <row r="7764" spans="1:7" x14ac:dyDescent="0.25">
      <c r="A7764" t="s">
        <v>29257</v>
      </c>
      <c r="B7764" t="str">
        <f t="shared" si="121"/>
        <v>S91</v>
      </c>
      <c r="F7764" t="s">
        <v>29258</v>
      </c>
      <c r="G7764" t="s">
        <v>29259</v>
      </c>
    </row>
    <row r="7765" spans="1:7" x14ac:dyDescent="0.25">
      <c r="A7765" t="s">
        <v>29260</v>
      </c>
      <c r="B7765" t="str">
        <f t="shared" si="121"/>
        <v>S91</v>
      </c>
      <c r="F7765" t="s">
        <v>29261</v>
      </c>
      <c r="G7765" t="s">
        <v>29262</v>
      </c>
    </row>
    <row r="7766" spans="1:7" x14ac:dyDescent="0.25">
      <c r="A7766" t="s">
        <v>29263</v>
      </c>
      <c r="B7766" t="str">
        <f t="shared" si="121"/>
        <v>S91</v>
      </c>
      <c r="F7766" t="s">
        <v>29264</v>
      </c>
      <c r="G7766" t="s">
        <v>29265</v>
      </c>
    </row>
    <row r="7767" spans="1:7" x14ac:dyDescent="0.25">
      <c r="A7767" t="s">
        <v>29266</v>
      </c>
      <c r="B7767" t="str">
        <f t="shared" si="121"/>
        <v>S91</v>
      </c>
      <c r="F7767" t="s">
        <v>29267</v>
      </c>
      <c r="G7767" t="s">
        <v>29268</v>
      </c>
    </row>
    <row r="7768" spans="1:7" x14ac:dyDescent="0.25">
      <c r="A7768" t="s">
        <v>29269</v>
      </c>
      <c r="B7768" t="str">
        <f t="shared" si="121"/>
        <v>S92</v>
      </c>
      <c r="F7768" t="s">
        <v>29270</v>
      </c>
      <c r="G7768" t="s">
        <v>29271</v>
      </c>
    </row>
    <row r="7769" spans="1:7" x14ac:dyDescent="0.25">
      <c r="A7769" t="s">
        <v>29272</v>
      </c>
      <c r="B7769" t="str">
        <f t="shared" si="121"/>
        <v>S92</v>
      </c>
      <c r="F7769" t="s">
        <v>29273</v>
      </c>
      <c r="G7769" t="s">
        <v>29274</v>
      </c>
    </row>
    <row r="7770" spans="1:7" x14ac:dyDescent="0.25">
      <c r="A7770" t="s">
        <v>29275</v>
      </c>
      <c r="B7770" t="str">
        <f t="shared" si="121"/>
        <v>S92</v>
      </c>
      <c r="F7770" t="s">
        <v>29276</v>
      </c>
      <c r="G7770" t="s">
        <v>29277</v>
      </c>
    </row>
    <row r="7771" spans="1:7" x14ac:dyDescent="0.25">
      <c r="A7771" t="s">
        <v>29278</v>
      </c>
      <c r="B7771" t="str">
        <f t="shared" si="121"/>
        <v>S92</v>
      </c>
      <c r="F7771" t="s">
        <v>29279</v>
      </c>
      <c r="G7771" t="s">
        <v>29280</v>
      </c>
    </row>
    <row r="7772" spans="1:7" x14ac:dyDescent="0.25">
      <c r="A7772" t="s">
        <v>29281</v>
      </c>
      <c r="B7772" t="str">
        <f t="shared" si="121"/>
        <v>S92</v>
      </c>
      <c r="F7772" t="s">
        <v>29282</v>
      </c>
      <c r="G7772" t="s">
        <v>29283</v>
      </c>
    </row>
    <row r="7773" spans="1:7" x14ac:dyDescent="0.25">
      <c r="A7773" t="s">
        <v>29284</v>
      </c>
      <c r="B7773" t="str">
        <f t="shared" si="121"/>
        <v>S92</v>
      </c>
      <c r="F7773" t="s">
        <v>29285</v>
      </c>
      <c r="G7773" t="s">
        <v>29286</v>
      </c>
    </row>
    <row r="7774" spans="1:7" x14ac:dyDescent="0.25">
      <c r="A7774" t="s">
        <v>29287</v>
      </c>
      <c r="B7774" t="str">
        <f t="shared" si="121"/>
        <v>S92</v>
      </c>
      <c r="F7774" t="s">
        <v>29288</v>
      </c>
      <c r="G7774" t="s">
        <v>29289</v>
      </c>
    </row>
    <row r="7775" spans="1:7" x14ac:dyDescent="0.25">
      <c r="A7775" t="s">
        <v>29290</v>
      </c>
      <c r="B7775" t="str">
        <f t="shared" si="121"/>
        <v>S92</v>
      </c>
      <c r="F7775" t="s">
        <v>29291</v>
      </c>
      <c r="G7775" t="s">
        <v>29292</v>
      </c>
    </row>
    <row r="7776" spans="1:7" x14ac:dyDescent="0.25">
      <c r="A7776" t="s">
        <v>29293</v>
      </c>
      <c r="B7776" t="str">
        <f t="shared" si="121"/>
        <v>S93</v>
      </c>
      <c r="F7776" t="s">
        <v>29294</v>
      </c>
      <c r="G7776" t="s">
        <v>29295</v>
      </c>
    </row>
    <row r="7777" spans="1:7" x14ac:dyDescent="0.25">
      <c r="A7777" t="s">
        <v>29296</v>
      </c>
      <c r="B7777" t="str">
        <f t="shared" si="121"/>
        <v>S93</v>
      </c>
      <c r="F7777" t="s">
        <v>29297</v>
      </c>
      <c r="G7777" t="s">
        <v>29298</v>
      </c>
    </row>
    <row r="7778" spans="1:7" x14ac:dyDescent="0.25">
      <c r="A7778" t="s">
        <v>29299</v>
      </c>
      <c r="B7778" t="str">
        <f t="shared" si="121"/>
        <v>S93</v>
      </c>
      <c r="F7778" t="s">
        <v>29300</v>
      </c>
      <c r="G7778" t="s">
        <v>29301</v>
      </c>
    </row>
    <row r="7779" spans="1:7" x14ac:dyDescent="0.25">
      <c r="A7779" t="s">
        <v>29302</v>
      </c>
      <c r="B7779" t="str">
        <f t="shared" si="121"/>
        <v>S93</v>
      </c>
      <c r="F7779" t="s">
        <v>29303</v>
      </c>
      <c r="G7779" t="s">
        <v>29304</v>
      </c>
    </row>
    <row r="7780" spans="1:7" x14ac:dyDescent="0.25">
      <c r="A7780" t="s">
        <v>29305</v>
      </c>
      <c r="B7780" t="str">
        <f t="shared" si="121"/>
        <v>S93</v>
      </c>
      <c r="F7780" t="s">
        <v>29306</v>
      </c>
      <c r="G7780" t="s">
        <v>29307</v>
      </c>
    </row>
    <row r="7781" spans="1:7" x14ac:dyDescent="0.25">
      <c r="A7781" t="s">
        <v>29308</v>
      </c>
      <c r="B7781" t="str">
        <f t="shared" si="121"/>
        <v>S93</v>
      </c>
      <c r="F7781" t="s">
        <v>29309</v>
      </c>
      <c r="G7781" t="s">
        <v>29310</v>
      </c>
    </row>
    <row r="7782" spans="1:7" x14ac:dyDescent="0.25">
      <c r="A7782" t="s">
        <v>29311</v>
      </c>
      <c r="B7782" t="str">
        <f t="shared" si="121"/>
        <v>S93</v>
      </c>
      <c r="F7782" t="s">
        <v>29312</v>
      </c>
      <c r="G7782" t="s">
        <v>29313</v>
      </c>
    </row>
    <row r="7783" spans="1:7" x14ac:dyDescent="0.25">
      <c r="A7783" t="s">
        <v>29314</v>
      </c>
      <c r="B7783" t="str">
        <f t="shared" si="121"/>
        <v>S94</v>
      </c>
      <c r="F7783" t="s">
        <v>29315</v>
      </c>
      <c r="G7783" t="s">
        <v>29316</v>
      </c>
    </row>
    <row r="7784" spans="1:7" x14ac:dyDescent="0.25">
      <c r="A7784" t="s">
        <v>29317</v>
      </c>
      <c r="B7784" t="str">
        <f t="shared" si="121"/>
        <v>S94</v>
      </c>
      <c r="F7784" t="s">
        <v>29318</v>
      </c>
      <c r="G7784" t="s">
        <v>29319</v>
      </c>
    </row>
    <row r="7785" spans="1:7" x14ac:dyDescent="0.25">
      <c r="A7785" t="s">
        <v>29320</v>
      </c>
      <c r="B7785" t="str">
        <f t="shared" si="121"/>
        <v>S94</v>
      </c>
      <c r="F7785" t="s">
        <v>29321</v>
      </c>
      <c r="G7785" t="s">
        <v>29322</v>
      </c>
    </row>
    <row r="7786" spans="1:7" x14ac:dyDescent="0.25">
      <c r="A7786" t="s">
        <v>29323</v>
      </c>
      <c r="B7786" t="str">
        <f t="shared" si="121"/>
        <v>S94</v>
      </c>
      <c r="F7786" t="s">
        <v>29324</v>
      </c>
      <c r="G7786" t="s">
        <v>29325</v>
      </c>
    </row>
    <row r="7787" spans="1:7" x14ac:dyDescent="0.25">
      <c r="A7787" t="s">
        <v>29326</v>
      </c>
      <c r="B7787" t="str">
        <f t="shared" si="121"/>
        <v>S94</v>
      </c>
      <c r="F7787" t="s">
        <v>29327</v>
      </c>
      <c r="G7787" t="s">
        <v>29328</v>
      </c>
    </row>
    <row r="7788" spans="1:7" x14ac:dyDescent="0.25">
      <c r="A7788" t="s">
        <v>29329</v>
      </c>
      <c r="B7788" t="str">
        <f t="shared" si="121"/>
        <v>S94</v>
      </c>
      <c r="F7788" t="s">
        <v>29330</v>
      </c>
      <c r="G7788" t="s">
        <v>29331</v>
      </c>
    </row>
    <row r="7789" spans="1:7" x14ac:dyDescent="0.25">
      <c r="A7789" t="s">
        <v>29332</v>
      </c>
      <c r="B7789" t="str">
        <f t="shared" si="121"/>
        <v>S94</v>
      </c>
      <c r="F7789" t="s">
        <v>29333</v>
      </c>
      <c r="G7789" t="s">
        <v>29334</v>
      </c>
    </row>
    <row r="7790" spans="1:7" x14ac:dyDescent="0.25">
      <c r="A7790" t="s">
        <v>29335</v>
      </c>
      <c r="B7790" t="str">
        <f t="shared" si="121"/>
        <v>S95</v>
      </c>
      <c r="F7790" t="s">
        <v>29336</v>
      </c>
      <c r="G7790" t="s">
        <v>29337</v>
      </c>
    </row>
    <row r="7791" spans="1:7" x14ac:dyDescent="0.25">
      <c r="A7791" t="s">
        <v>29338</v>
      </c>
      <c r="B7791" t="str">
        <f t="shared" si="121"/>
        <v>S95</v>
      </c>
      <c r="F7791" t="s">
        <v>29339</v>
      </c>
      <c r="G7791" t="s">
        <v>29340</v>
      </c>
    </row>
    <row r="7792" spans="1:7" x14ac:dyDescent="0.25">
      <c r="A7792" t="s">
        <v>29341</v>
      </c>
      <c r="B7792" t="str">
        <f t="shared" si="121"/>
        <v>S95</v>
      </c>
      <c r="F7792" t="s">
        <v>29342</v>
      </c>
      <c r="G7792" t="s">
        <v>29343</v>
      </c>
    </row>
    <row r="7793" spans="1:7" x14ac:dyDescent="0.25">
      <c r="A7793" t="s">
        <v>29344</v>
      </c>
      <c r="B7793" t="str">
        <f t="shared" si="121"/>
        <v>S95</v>
      </c>
      <c r="F7793" t="s">
        <v>29345</v>
      </c>
      <c r="G7793" t="s">
        <v>29346</v>
      </c>
    </row>
    <row r="7794" spans="1:7" x14ac:dyDescent="0.25">
      <c r="A7794" t="s">
        <v>29347</v>
      </c>
      <c r="B7794" t="str">
        <f t="shared" si="121"/>
        <v>S95</v>
      </c>
      <c r="F7794" t="s">
        <v>29348</v>
      </c>
      <c r="G7794" t="s">
        <v>29349</v>
      </c>
    </row>
    <row r="7795" spans="1:7" x14ac:dyDescent="0.25">
      <c r="A7795" t="s">
        <v>29350</v>
      </c>
      <c r="B7795" t="str">
        <f t="shared" si="121"/>
        <v>S95</v>
      </c>
      <c r="F7795" t="s">
        <v>29351</v>
      </c>
      <c r="G7795" t="s">
        <v>29352</v>
      </c>
    </row>
    <row r="7796" spans="1:7" x14ac:dyDescent="0.25">
      <c r="A7796" t="s">
        <v>29353</v>
      </c>
      <c r="B7796" t="str">
        <f t="shared" si="121"/>
        <v>S96</v>
      </c>
      <c r="F7796" t="s">
        <v>29354</v>
      </c>
      <c r="G7796" t="s">
        <v>29355</v>
      </c>
    </row>
    <row r="7797" spans="1:7" x14ac:dyDescent="0.25">
      <c r="A7797" t="s">
        <v>29356</v>
      </c>
      <c r="B7797" t="str">
        <f t="shared" si="121"/>
        <v>S96</v>
      </c>
      <c r="F7797" t="s">
        <v>29357</v>
      </c>
      <c r="G7797" t="s">
        <v>29358</v>
      </c>
    </row>
    <row r="7798" spans="1:7" x14ac:dyDescent="0.25">
      <c r="A7798" t="s">
        <v>29359</v>
      </c>
      <c r="B7798" t="str">
        <f t="shared" si="121"/>
        <v>S96</v>
      </c>
      <c r="F7798" t="s">
        <v>29360</v>
      </c>
      <c r="G7798" t="s">
        <v>29361</v>
      </c>
    </row>
    <row r="7799" spans="1:7" x14ac:dyDescent="0.25">
      <c r="A7799" t="s">
        <v>29362</v>
      </c>
      <c r="B7799" t="str">
        <f t="shared" si="121"/>
        <v>S96</v>
      </c>
      <c r="F7799" t="s">
        <v>29363</v>
      </c>
      <c r="G7799" t="s">
        <v>29364</v>
      </c>
    </row>
    <row r="7800" spans="1:7" x14ac:dyDescent="0.25">
      <c r="A7800" t="s">
        <v>29365</v>
      </c>
      <c r="B7800" t="str">
        <f t="shared" si="121"/>
        <v>S96</v>
      </c>
      <c r="F7800" t="s">
        <v>29366</v>
      </c>
      <c r="G7800" t="s">
        <v>29367</v>
      </c>
    </row>
    <row r="7801" spans="1:7" x14ac:dyDescent="0.25">
      <c r="A7801" t="s">
        <v>29368</v>
      </c>
      <c r="B7801" t="str">
        <f t="shared" si="121"/>
        <v>S96</v>
      </c>
      <c r="F7801" t="s">
        <v>29369</v>
      </c>
      <c r="G7801" t="s">
        <v>29370</v>
      </c>
    </row>
    <row r="7802" spans="1:7" x14ac:dyDescent="0.25">
      <c r="A7802" t="s">
        <v>29371</v>
      </c>
      <c r="B7802" t="str">
        <f t="shared" si="121"/>
        <v>S97</v>
      </c>
      <c r="F7802" t="s">
        <v>29372</v>
      </c>
      <c r="G7802" t="s">
        <v>29373</v>
      </c>
    </row>
    <row r="7803" spans="1:7" x14ac:dyDescent="0.25">
      <c r="A7803" t="s">
        <v>29374</v>
      </c>
      <c r="B7803" t="str">
        <f t="shared" si="121"/>
        <v>S97</v>
      </c>
      <c r="F7803" t="s">
        <v>29375</v>
      </c>
      <c r="G7803" t="s">
        <v>29376</v>
      </c>
    </row>
    <row r="7804" spans="1:7" x14ac:dyDescent="0.25">
      <c r="A7804" t="s">
        <v>29377</v>
      </c>
      <c r="B7804" t="str">
        <f t="shared" si="121"/>
        <v>S97</v>
      </c>
      <c r="F7804" t="s">
        <v>29378</v>
      </c>
      <c r="G7804" t="s">
        <v>29379</v>
      </c>
    </row>
    <row r="7805" spans="1:7" x14ac:dyDescent="0.25">
      <c r="A7805" t="s">
        <v>29380</v>
      </c>
      <c r="B7805" t="str">
        <f t="shared" si="121"/>
        <v>S98</v>
      </c>
      <c r="F7805" t="s">
        <v>29381</v>
      </c>
      <c r="G7805" t="s">
        <v>29382</v>
      </c>
    </row>
    <row r="7806" spans="1:7" x14ac:dyDescent="0.25">
      <c r="A7806" t="s">
        <v>29383</v>
      </c>
      <c r="B7806" t="str">
        <f t="shared" si="121"/>
        <v>S98</v>
      </c>
      <c r="F7806" t="s">
        <v>29384</v>
      </c>
      <c r="G7806" t="s">
        <v>29385</v>
      </c>
    </row>
    <row r="7807" spans="1:7" x14ac:dyDescent="0.25">
      <c r="A7807" t="s">
        <v>29386</v>
      </c>
      <c r="B7807" t="str">
        <f t="shared" si="121"/>
        <v>S98</v>
      </c>
      <c r="F7807" t="s">
        <v>29387</v>
      </c>
      <c r="G7807" t="s">
        <v>29388</v>
      </c>
    </row>
    <row r="7808" spans="1:7" x14ac:dyDescent="0.25">
      <c r="A7808" t="s">
        <v>29389</v>
      </c>
      <c r="B7808" t="str">
        <f t="shared" si="121"/>
        <v>S98</v>
      </c>
      <c r="F7808" t="s">
        <v>29390</v>
      </c>
      <c r="G7808" t="s">
        <v>29391</v>
      </c>
    </row>
    <row r="7809" spans="1:7" x14ac:dyDescent="0.25">
      <c r="A7809" t="s">
        <v>29392</v>
      </c>
      <c r="B7809" t="str">
        <f t="shared" si="121"/>
        <v>S98</v>
      </c>
      <c r="F7809" t="s">
        <v>29393</v>
      </c>
      <c r="G7809" t="s">
        <v>29394</v>
      </c>
    </row>
    <row r="7810" spans="1:7" x14ac:dyDescent="0.25">
      <c r="A7810" t="s">
        <v>29395</v>
      </c>
      <c r="B7810" t="str">
        <f t="shared" si="121"/>
        <v>S99</v>
      </c>
      <c r="F7810" t="s">
        <v>29396</v>
      </c>
      <c r="G7810" t="s">
        <v>29397</v>
      </c>
    </row>
    <row r="7811" spans="1:7" x14ac:dyDescent="0.25">
      <c r="A7811" t="s">
        <v>29398</v>
      </c>
      <c r="B7811" t="str">
        <f t="shared" ref="B7811:B7874" si="122">LEFT(A7811,3)</f>
        <v>S99</v>
      </c>
      <c r="F7811" t="s">
        <v>29399</v>
      </c>
      <c r="G7811" t="s">
        <v>29400</v>
      </c>
    </row>
    <row r="7812" spans="1:7" x14ac:dyDescent="0.25">
      <c r="A7812" t="s">
        <v>29401</v>
      </c>
      <c r="B7812" t="str">
        <f t="shared" si="122"/>
        <v>S99</v>
      </c>
      <c r="F7812" t="s">
        <v>29402</v>
      </c>
      <c r="G7812" t="s">
        <v>29403</v>
      </c>
    </row>
    <row r="7813" spans="1:7" x14ac:dyDescent="0.25">
      <c r="A7813" t="s">
        <v>29404</v>
      </c>
      <c r="B7813" t="str">
        <f t="shared" si="122"/>
        <v>T00</v>
      </c>
      <c r="F7813" t="s">
        <v>29405</v>
      </c>
      <c r="G7813" t="s">
        <v>29406</v>
      </c>
    </row>
    <row r="7814" spans="1:7" x14ac:dyDescent="0.25">
      <c r="A7814" t="s">
        <v>29407</v>
      </c>
      <c r="B7814" t="str">
        <f t="shared" si="122"/>
        <v>T00</v>
      </c>
      <c r="F7814" t="s">
        <v>29408</v>
      </c>
      <c r="G7814" t="s">
        <v>29409</v>
      </c>
    </row>
    <row r="7815" spans="1:7" x14ac:dyDescent="0.25">
      <c r="A7815" t="s">
        <v>29410</v>
      </c>
      <c r="B7815" t="str">
        <f t="shared" si="122"/>
        <v>T00</v>
      </c>
      <c r="F7815" t="s">
        <v>29411</v>
      </c>
      <c r="G7815" t="s">
        <v>29412</v>
      </c>
    </row>
    <row r="7816" spans="1:7" x14ac:dyDescent="0.25">
      <c r="A7816" t="s">
        <v>29413</v>
      </c>
      <c r="B7816" t="str">
        <f t="shared" si="122"/>
        <v>T00</v>
      </c>
      <c r="F7816" t="s">
        <v>29414</v>
      </c>
      <c r="G7816" t="s">
        <v>29415</v>
      </c>
    </row>
    <row r="7817" spans="1:7" x14ac:dyDescent="0.25">
      <c r="A7817" t="s">
        <v>29416</v>
      </c>
      <c r="B7817" t="str">
        <f t="shared" si="122"/>
        <v>T00</v>
      </c>
      <c r="F7817" t="s">
        <v>29417</v>
      </c>
      <c r="G7817" t="s">
        <v>29418</v>
      </c>
    </row>
    <row r="7818" spans="1:7" x14ac:dyDescent="0.25">
      <c r="A7818" t="s">
        <v>29419</v>
      </c>
      <c r="B7818" t="str">
        <f t="shared" si="122"/>
        <v>T00</v>
      </c>
      <c r="F7818" t="s">
        <v>29420</v>
      </c>
      <c r="G7818" t="s">
        <v>29421</v>
      </c>
    </row>
    <row r="7819" spans="1:7" x14ac:dyDescent="0.25">
      <c r="A7819" t="s">
        <v>29422</v>
      </c>
      <c r="B7819" t="str">
        <f t="shared" si="122"/>
        <v>T00</v>
      </c>
      <c r="F7819" t="s">
        <v>29423</v>
      </c>
      <c r="G7819" t="s">
        <v>29424</v>
      </c>
    </row>
    <row r="7820" spans="1:7" x14ac:dyDescent="0.25">
      <c r="A7820" t="s">
        <v>29425</v>
      </c>
      <c r="B7820" t="str">
        <f t="shared" si="122"/>
        <v>T01</v>
      </c>
      <c r="F7820" t="s">
        <v>29426</v>
      </c>
      <c r="G7820" t="s">
        <v>29427</v>
      </c>
    </row>
    <row r="7821" spans="1:7" x14ac:dyDescent="0.25">
      <c r="A7821" t="s">
        <v>29428</v>
      </c>
      <c r="B7821" t="str">
        <f t="shared" si="122"/>
        <v>T01</v>
      </c>
      <c r="F7821" t="s">
        <v>29429</v>
      </c>
      <c r="G7821" t="s">
        <v>29430</v>
      </c>
    </row>
    <row r="7822" spans="1:7" x14ac:dyDescent="0.25">
      <c r="A7822" t="s">
        <v>29431</v>
      </c>
      <c r="B7822" t="str">
        <f t="shared" si="122"/>
        <v>T01</v>
      </c>
      <c r="F7822" t="s">
        <v>29432</v>
      </c>
      <c r="G7822" t="s">
        <v>29433</v>
      </c>
    </row>
    <row r="7823" spans="1:7" x14ac:dyDescent="0.25">
      <c r="A7823" t="s">
        <v>29434</v>
      </c>
      <c r="B7823" t="str">
        <f t="shared" si="122"/>
        <v>T01</v>
      </c>
      <c r="F7823" t="s">
        <v>29435</v>
      </c>
      <c r="G7823" t="s">
        <v>29436</v>
      </c>
    </row>
    <row r="7824" spans="1:7" x14ac:dyDescent="0.25">
      <c r="A7824" t="s">
        <v>29437</v>
      </c>
      <c r="B7824" t="str">
        <f t="shared" si="122"/>
        <v>T01</v>
      </c>
      <c r="F7824" t="s">
        <v>29438</v>
      </c>
      <c r="G7824" t="s">
        <v>29439</v>
      </c>
    </row>
    <row r="7825" spans="1:7" x14ac:dyDescent="0.25">
      <c r="A7825" t="s">
        <v>29440</v>
      </c>
      <c r="B7825" t="str">
        <f t="shared" si="122"/>
        <v>T01</v>
      </c>
      <c r="F7825" t="s">
        <v>29441</v>
      </c>
      <c r="G7825" t="s">
        <v>29442</v>
      </c>
    </row>
    <row r="7826" spans="1:7" x14ac:dyDescent="0.25">
      <c r="A7826" t="s">
        <v>29443</v>
      </c>
      <c r="B7826" t="str">
        <f t="shared" si="122"/>
        <v>T01</v>
      </c>
      <c r="F7826" t="s">
        <v>29444</v>
      </c>
      <c r="G7826" t="s">
        <v>29445</v>
      </c>
    </row>
    <row r="7827" spans="1:7" x14ac:dyDescent="0.25">
      <c r="A7827" t="s">
        <v>29446</v>
      </c>
      <c r="B7827" t="str">
        <f t="shared" si="122"/>
        <v>T02</v>
      </c>
      <c r="F7827" t="s">
        <v>29447</v>
      </c>
      <c r="G7827" t="s">
        <v>29448</v>
      </c>
    </row>
    <row r="7828" spans="1:7" x14ac:dyDescent="0.25">
      <c r="A7828" t="s">
        <v>29449</v>
      </c>
      <c r="B7828" t="str">
        <f t="shared" si="122"/>
        <v>T02</v>
      </c>
      <c r="F7828" t="s">
        <v>29450</v>
      </c>
      <c r="G7828" t="s">
        <v>29451</v>
      </c>
    </row>
    <row r="7829" spans="1:7" x14ac:dyDescent="0.25">
      <c r="A7829" t="s">
        <v>29452</v>
      </c>
      <c r="B7829" t="str">
        <f t="shared" si="122"/>
        <v>T02</v>
      </c>
      <c r="F7829" t="s">
        <v>29453</v>
      </c>
      <c r="G7829" t="s">
        <v>29454</v>
      </c>
    </row>
    <row r="7830" spans="1:7" x14ac:dyDescent="0.25">
      <c r="A7830" t="s">
        <v>29455</v>
      </c>
      <c r="B7830" t="str">
        <f t="shared" si="122"/>
        <v>T02</v>
      </c>
      <c r="F7830" t="s">
        <v>29456</v>
      </c>
      <c r="G7830" t="s">
        <v>29457</v>
      </c>
    </row>
    <row r="7831" spans="1:7" x14ac:dyDescent="0.25">
      <c r="A7831" t="s">
        <v>29458</v>
      </c>
      <c r="B7831" t="str">
        <f t="shared" si="122"/>
        <v>T02</v>
      </c>
      <c r="F7831" t="s">
        <v>29459</v>
      </c>
      <c r="G7831" t="s">
        <v>29460</v>
      </c>
    </row>
    <row r="7832" spans="1:7" x14ac:dyDescent="0.25">
      <c r="A7832" t="s">
        <v>29461</v>
      </c>
      <c r="B7832" t="str">
        <f t="shared" si="122"/>
        <v>T02</v>
      </c>
      <c r="F7832" t="s">
        <v>29462</v>
      </c>
      <c r="G7832" t="s">
        <v>29463</v>
      </c>
    </row>
    <row r="7833" spans="1:7" x14ac:dyDescent="0.25">
      <c r="A7833" t="s">
        <v>29464</v>
      </c>
      <c r="B7833" t="str">
        <f t="shared" si="122"/>
        <v>T02</v>
      </c>
      <c r="F7833" t="s">
        <v>29465</v>
      </c>
      <c r="G7833" t="s">
        <v>29466</v>
      </c>
    </row>
    <row r="7834" spans="1:7" x14ac:dyDescent="0.25">
      <c r="A7834" t="s">
        <v>29467</v>
      </c>
      <c r="B7834" t="str">
        <f t="shared" si="122"/>
        <v>T02</v>
      </c>
      <c r="F7834" t="s">
        <v>29468</v>
      </c>
      <c r="G7834" t="s">
        <v>29469</v>
      </c>
    </row>
    <row r="7835" spans="1:7" x14ac:dyDescent="0.25">
      <c r="A7835" t="s">
        <v>29470</v>
      </c>
      <c r="B7835" t="str">
        <f t="shared" si="122"/>
        <v>T02</v>
      </c>
      <c r="F7835" t="s">
        <v>29471</v>
      </c>
      <c r="G7835" t="s">
        <v>29472</v>
      </c>
    </row>
    <row r="7836" spans="1:7" x14ac:dyDescent="0.25">
      <c r="A7836" t="s">
        <v>29473</v>
      </c>
      <c r="B7836" t="str">
        <f t="shared" si="122"/>
        <v>T02</v>
      </c>
      <c r="F7836" t="s">
        <v>29474</v>
      </c>
      <c r="G7836" t="s">
        <v>29475</v>
      </c>
    </row>
    <row r="7837" spans="1:7" x14ac:dyDescent="0.25">
      <c r="A7837" t="s">
        <v>29476</v>
      </c>
      <c r="B7837" t="str">
        <f t="shared" si="122"/>
        <v>T03</v>
      </c>
      <c r="F7837" t="s">
        <v>29477</v>
      </c>
      <c r="G7837" t="s">
        <v>29478</v>
      </c>
    </row>
    <row r="7838" spans="1:7" x14ac:dyDescent="0.25">
      <c r="A7838" t="s">
        <v>29479</v>
      </c>
      <c r="B7838" t="str">
        <f t="shared" si="122"/>
        <v>T03</v>
      </c>
      <c r="F7838" t="s">
        <v>29480</v>
      </c>
      <c r="G7838" t="s">
        <v>29481</v>
      </c>
    </row>
    <row r="7839" spans="1:7" x14ac:dyDescent="0.25">
      <c r="A7839" t="s">
        <v>29482</v>
      </c>
      <c r="B7839" t="str">
        <f t="shared" si="122"/>
        <v>T03</v>
      </c>
      <c r="F7839" t="s">
        <v>29483</v>
      </c>
      <c r="G7839" t="s">
        <v>29484</v>
      </c>
    </row>
    <row r="7840" spans="1:7" x14ac:dyDescent="0.25">
      <c r="A7840" t="s">
        <v>29485</v>
      </c>
      <c r="B7840" t="str">
        <f t="shared" si="122"/>
        <v>T03</v>
      </c>
      <c r="F7840" t="s">
        <v>29486</v>
      </c>
      <c r="G7840" t="s">
        <v>29487</v>
      </c>
    </row>
    <row r="7841" spans="1:7" x14ac:dyDescent="0.25">
      <c r="A7841" t="s">
        <v>29488</v>
      </c>
      <c r="B7841" t="str">
        <f t="shared" si="122"/>
        <v>T03</v>
      </c>
      <c r="F7841" t="s">
        <v>29489</v>
      </c>
      <c r="G7841" t="s">
        <v>29490</v>
      </c>
    </row>
    <row r="7842" spans="1:7" x14ac:dyDescent="0.25">
      <c r="A7842" t="s">
        <v>29491</v>
      </c>
      <c r="B7842" t="str">
        <f t="shared" si="122"/>
        <v>T03</v>
      </c>
      <c r="F7842" t="s">
        <v>29492</v>
      </c>
      <c r="G7842" t="s">
        <v>29493</v>
      </c>
    </row>
    <row r="7843" spans="1:7" x14ac:dyDescent="0.25">
      <c r="A7843" t="s">
        <v>29494</v>
      </c>
      <c r="B7843" t="str">
        <f t="shared" si="122"/>
        <v>T03</v>
      </c>
      <c r="F7843" t="s">
        <v>29495</v>
      </c>
      <c r="G7843" t="s">
        <v>29496</v>
      </c>
    </row>
    <row r="7844" spans="1:7" x14ac:dyDescent="0.25">
      <c r="A7844" t="s">
        <v>29497</v>
      </c>
      <c r="B7844" t="str">
        <f t="shared" si="122"/>
        <v>T04</v>
      </c>
      <c r="F7844" t="s">
        <v>29498</v>
      </c>
      <c r="G7844" t="s">
        <v>29499</v>
      </c>
    </row>
    <row r="7845" spans="1:7" x14ac:dyDescent="0.25">
      <c r="A7845" t="s">
        <v>29500</v>
      </c>
      <c r="B7845" t="str">
        <f t="shared" si="122"/>
        <v>T04</v>
      </c>
      <c r="F7845" t="s">
        <v>29501</v>
      </c>
      <c r="G7845" t="s">
        <v>29502</v>
      </c>
    </row>
    <row r="7846" spans="1:7" x14ac:dyDescent="0.25">
      <c r="A7846" t="s">
        <v>29503</v>
      </c>
      <c r="B7846" t="str">
        <f t="shared" si="122"/>
        <v>T04</v>
      </c>
      <c r="F7846" t="s">
        <v>29504</v>
      </c>
      <c r="G7846" t="s">
        <v>29505</v>
      </c>
    </row>
    <row r="7847" spans="1:7" x14ac:dyDescent="0.25">
      <c r="A7847" t="s">
        <v>29506</v>
      </c>
      <c r="B7847" t="str">
        <f t="shared" si="122"/>
        <v>T04</v>
      </c>
      <c r="F7847" t="s">
        <v>29507</v>
      </c>
      <c r="G7847" t="s">
        <v>29508</v>
      </c>
    </row>
    <row r="7848" spans="1:7" x14ac:dyDescent="0.25">
      <c r="A7848" t="s">
        <v>29509</v>
      </c>
      <c r="B7848" t="str">
        <f t="shared" si="122"/>
        <v>T04</v>
      </c>
      <c r="F7848" t="s">
        <v>29510</v>
      </c>
      <c r="G7848" t="s">
        <v>29511</v>
      </c>
    </row>
    <row r="7849" spans="1:7" x14ac:dyDescent="0.25">
      <c r="A7849" t="s">
        <v>29512</v>
      </c>
      <c r="B7849" t="str">
        <f t="shared" si="122"/>
        <v>T04</v>
      </c>
      <c r="F7849" t="s">
        <v>29513</v>
      </c>
      <c r="G7849" t="s">
        <v>29514</v>
      </c>
    </row>
    <row r="7850" spans="1:7" x14ac:dyDescent="0.25">
      <c r="A7850" t="s">
        <v>29515</v>
      </c>
      <c r="B7850" t="str">
        <f t="shared" si="122"/>
        <v>T04</v>
      </c>
      <c r="F7850" t="s">
        <v>29516</v>
      </c>
      <c r="G7850" t="s">
        <v>29517</v>
      </c>
    </row>
    <row r="7851" spans="1:7" x14ac:dyDescent="0.25">
      <c r="A7851" t="s">
        <v>29518</v>
      </c>
      <c r="B7851" t="str">
        <f t="shared" si="122"/>
        <v>T04</v>
      </c>
      <c r="F7851" t="s">
        <v>29519</v>
      </c>
      <c r="G7851" t="s">
        <v>29520</v>
      </c>
    </row>
    <row r="7852" spans="1:7" x14ac:dyDescent="0.25">
      <c r="A7852" t="s">
        <v>29521</v>
      </c>
      <c r="B7852" t="str">
        <f t="shared" si="122"/>
        <v>T05</v>
      </c>
      <c r="F7852" t="s">
        <v>29522</v>
      </c>
      <c r="G7852" t="s">
        <v>29523</v>
      </c>
    </row>
    <row r="7853" spans="1:7" x14ac:dyDescent="0.25">
      <c r="A7853" t="s">
        <v>29524</v>
      </c>
      <c r="B7853" t="str">
        <f t="shared" si="122"/>
        <v>T05</v>
      </c>
      <c r="F7853" t="s">
        <v>29525</v>
      </c>
      <c r="G7853" t="s">
        <v>29526</v>
      </c>
    </row>
    <row r="7854" spans="1:7" x14ac:dyDescent="0.25">
      <c r="A7854" t="s">
        <v>29527</v>
      </c>
      <c r="B7854" t="str">
        <f t="shared" si="122"/>
        <v>T05</v>
      </c>
      <c r="F7854" t="s">
        <v>29528</v>
      </c>
      <c r="G7854" t="s">
        <v>29529</v>
      </c>
    </row>
    <row r="7855" spans="1:7" x14ac:dyDescent="0.25">
      <c r="A7855" t="s">
        <v>29530</v>
      </c>
      <c r="B7855" t="str">
        <f t="shared" si="122"/>
        <v>T05</v>
      </c>
      <c r="F7855" t="s">
        <v>29531</v>
      </c>
      <c r="G7855" t="s">
        <v>29532</v>
      </c>
    </row>
    <row r="7856" spans="1:7" x14ac:dyDescent="0.25">
      <c r="A7856" t="s">
        <v>29533</v>
      </c>
      <c r="B7856" t="str">
        <f t="shared" si="122"/>
        <v>T05</v>
      </c>
      <c r="F7856" t="s">
        <v>29534</v>
      </c>
      <c r="G7856" t="s">
        <v>29535</v>
      </c>
    </row>
    <row r="7857" spans="1:7" x14ac:dyDescent="0.25">
      <c r="A7857" t="s">
        <v>29536</v>
      </c>
      <c r="B7857" t="str">
        <f t="shared" si="122"/>
        <v>T05</v>
      </c>
      <c r="F7857" t="s">
        <v>29537</v>
      </c>
      <c r="G7857" t="s">
        <v>29538</v>
      </c>
    </row>
    <row r="7858" spans="1:7" x14ac:dyDescent="0.25">
      <c r="A7858" t="s">
        <v>29539</v>
      </c>
      <c r="B7858" t="str">
        <f t="shared" si="122"/>
        <v>T05</v>
      </c>
      <c r="F7858" t="s">
        <v>29540</v>
      </c>
      <c r="G7858" t="s">
        <v>29541</v>
      </c>
    </row>
    <row r="7859" spans="1:7" x14ac:dyDescent="0.25">
      <c r="A7859" t="s">
        <v>29542</v>
      </c>
      <c r="B7859" t="str">
        <f t="shared" si="122"/>
        <v>T05</v>
      </c>
      <c r="F7859" t="s">
        <v>29543</v>
      </c>
      <c r="G7859" t="s">
        <v>29544</v>
      </c>
    </row>
    <row r="7860" spans="1:7" x14ac:dyDescent="0.25">
      <c r="A7860" t="s">
        <v>29545</v>
      </c>
      <c r="B7860" t="str">
        <f t="shared" si="122"/>
        <v>T05</v>
      </c>
      <c r="F7860" t="s">
        <v>29546</v>
      </c>
      <c r="G7860" t="s">
        <v>29547</v>
      </c>
    </row>
    <row r="7861" spans="1:7" x14ac:dyDescent="0.25">
      <c r="A7861" t="s">
        <v>29548</v>
      </c>
      <c r="B7861" t="str">
        <f t="shared" si="122"/>
        <v>T06</v>
      </c>
      <c r="F7861" t="s">
        <v>29549</v>
      </c>
      <c r="G7861" t="s">
        <v>29550</v>
      </c>
    </row>
    <row r="7862" spans="1:7" x14ac:dyDescent="0.25">
      <c r="A7862" t="s">
        <v>29551</v>
      </c>
      <c r="B7862" t="str">
        <f t="shared" si="122"/>
        <v>T06</v>
      </c>
      <c r="F7862" t="s">
        <v>29552</v>
      </c>
      <c r="G7862" t="s">
        <v>29553</v>
      </c>
    </row>
    <row r="7863" spans="1:7" x14ac:dyDescent="0.25">
      <c r="A7863" t="s">
        <v>29554</v>
      </c>
      <c r="B7863" t="str">
        <f t="shared" si="122"/>
        <v>T06</v>
      </c>
      <c r="F7863" t="s">
        <v>29555</v>
      </c>
      <c r="G7863" t="s">
        <v>29556</v>
      </c>
    </row>
    <row r="7864" spans="1:7" x14ac:dyDescent="0.25">
      <c r="A7864" t="s">
        <v>29557</v>
      </c>
      <c r="B7864" t="str">
        <f t="shared" si="122"/>
        <v>T06</v>
      </c>
      <c r="F7864" t="s">
        <v>29558</v>
      </c>
      <c r="G7864" t="s">
        <v>29559</v>
      </c>
    </row>
    <row r="7865" spans="1:7" x14ac:dyDescent="0.25">
      <c r="A7865" t="s">
        <v>29560</v>
      </c>
      <c r="B7865" t="str">
        <f t="shared" si="122"/>
        <v>T06</v>
      </c>
      <c r="F7865" t="s">
        <v>29561</v>
      </c>
      <c r="G7865" t="s">
        <v>29562</v>
      </c>
    </row>
    <row r="7866" spans="1:7" x14ac:dyDescent="0.25">
      <c r="A7866" t="s">
        <v>29563</v>
      </c>
      <c r="B7866" t="str">
        <f t="shared" si="122"/>
        <v>T06</v>
      </c>
      <c r="F7866" t="s">
        <v>29564</v>
      </c>
      <c r="G7866" t="s">
        <v>29565</v>
      </c>
    </row>
    <row r="7867" spans="1:7" x14ac:dyDescent="0.25">
      <c r="A7867" t="s">
        <v>29566</v>
      </c>
      <c r="B7867" t="str">
        <f t="shared" si="122"/>
        <v>T06</v>
      </c>
      <c r="F7867" t="s">
        <v>29567</v>
      </c>
      <c r="G7867" t="s">
        <v>29568</v>
      </c>
    </row>
    <row r="7868" spans="1:7" x14ac:dyDescent="0.25">
      <c r="A7868" t="s">
        <v>747</v>
      </c>
      <c r="B7868" t="str">
        <f t="shared" si="122"/>
        <v>T07</v>
      </c>
      <c r="F7868" t="s">
        <v>5028</v>
      </c>
      <c r="G7868" t="s">
        <v>5029</v>
      </c>
    </row>
    <row r="7869" spans="1:7" x14ac:dyDescent="0.25">
      <c r="A7869" t="s">
        <v>749</v>
      </c>
      <c r="B7869" t="str">
        <f t="shared" si="122"/>
        <v>T08</v>
      </c>
      <c r="F7869" t="s">
        <v>5030</v>
      </c>
      <c r="G7869" t="s">
        <v>5031</v>
      </c>
    </row>
    <row r="7870" spans="1:7" x14ac:dyDescent="0.25">
      <c r="A7870" t="s">
        <v>29569</v>
      </c>
      <c r="B7870" t="str">
        <f t="shared" si="122"/>
        <v>T09</v>
      </c>
      <c r="E7870" t="s">
        <v>7042</v>
      </c>
      <c r="F7870" t="s">
        <v>29570</v>
      </c>
      <c r="G7870" t="s">
        <v>29571</v>
      </c>
    </row>
    <row r="7871" spans="1:7" x14ac:dyDescent="0.25">
      <c r="A7871" t="s">
        <v>29572</v>
      </c>
      <c r="B7871" t="str">
        <f t="shared" si="122"/>
        <v>T09</v>
      </c>
      <c r="F7871" t="s">
        <v>29573</v>
      </c>
      <c r="G7871" t="s">
        <v>29574</v>
      </c>
    </row>
    <row r="7872" spans="1:7" x14ac:dyDescent="0.25">
      <c r="A7872" t="s">
        <v>29575</v>
      </c>
      <c r="B7872" t="str">
        <f t="shared" si="122"/>
        <v>T09</v>
      </c>
      <c r="F7872" t="s">
        <v>29576</v>
      </c>
      <c r="G7872" t="s">
        <v>29577</v>
      </c>
    </row>
    <row r="7873" spans="1:7" x14ac:dyDescent="0.25">
      <c r="A7873" t="s">
        <v>29578</v>
      </c>
      <c r="B7873" t="str">
        <f t="shared" si="122"/>
        <v>T09</v>
      </c>
      <c r="F7873" t="s">
        <v>29579</v>
      </c>
      <c r="G7873" t="s">
        <v>29580</v>
      </c>
    </row>
    <row r="7874" spans="1:7" x14ac:dyDescent="0.25">
      <c r="A7874" t="s">
        <v>29581</v>
      </c>
      <c r="B7874" t="str">
        <f t="shared" si="122"/>
        <v>T09</v>
      </c>
      <c r="F7874" t="s">
        <v>29582</v>
      </c>
      <c r="G7874" t="s">
        <v>29583</v>
      </c>
    </row>
    <row r="7875" spans="1:7" x14ac:dyDescent="0.25">
      <c r="A7875" t="s">
        <v>29584</v>
      </c>
      <c r="B7875" t="str">
        <f t="shared" ref="B7875:B7938" si="123">LEFT(A7875,3)</f>
        <v>T09</v>
      </c>
      <c r="F7875" t="s">
        <v>29585</v>
      </c>
      <c r="G7875" t="s">
        <v>29586</v>
      </c>
    </row>
    <row r="7876" spans="1:7" x14ac:dyDescent="0.25">
      <c r="A7876" t="s">
        <v>29587</v>
      </c>
      <c r="B7876" t="str">
        <f t="shared" si="123"/>
        <v>T09</v>
      </c>
      <c r="F7876" t="s">
        <v>29588</v>
      </c>
      <c r="G7876" t="s">
        <v>29589</v>
      </c>
    </row>
    <row r="7877" spans="1:7" x14ac:dyDescent="0.25">
      <c r="A7877" t="s">
        <v>29590</v>
      </c>
      <c r="B7877" t="str">
        <f t="shared" si="123"/>
        <v>T09</v>
      </c>
      <c r="F7877" t="s">
        <v>29591</v>
      </c>
      <c r="G7877" t="s">
        <v>29592</v>
      </c>
    </row>
    <row r="7878" spans="1:7" x14ac:dyDescent="0.25">
      <c r="A7878" t="s">
        <v>29593</v>
      </c>
      <c r="B7878" t="str">
        <f t="shared" si="123"/>
        <v>T09</v>
      </c>
      <c r="F7878" t="s">
        <v>29594</v>
      </c>
      <c r="G7878" t="s">
        <v>29595</v>
      </c>
    </row>
    <row r="7879" spans="1:7" x14ac:dyDescent="0.25">
      <c r="A7879" t="s">
        <v>5035</v>
      </c>
      <c r="B7879" t="str">
        <f t="shared" si="123"/>
        <v>T10</v>
      </c>
      <c r="F7879" t="s">
        <v>5036</v>
      </c>
      <c r="G7879" t="s">
        <v>5037</v>
      </c>
    </row>
    <row r="7880" spans="1:7" x14ac:dyDescent="0.25">
      <c r="A7880" t="s">
        <v>29596</v>
      </c>
      <c r="B7880" t="str">
        <f t="shared" si="123"/>
        <v>T11</v>
      </c>
      <c r="E7880" t="s">
        <v>7042</v>
      </c>
      <c r="F7880" t="s">
        <v>29597</v>
      </c>
      <c r="G7880" t="s">
        <v>29598</v>
      </c>
    </row>
    <row r="7881" spans="1:7" x14ac:dyDescent="0.25">
      <c r="A7881" t="s">
        <v>29599</v>
      </c>
      <c r="B7881" t="str">
        <f t="shared" si="123"/>
        <v>T11</v>
      </c>
      <c r="F7881" t="s">
        <v>29600</v>
      </c>
      <c r="G7881" t="s">
        <v>29601</v>
      </c>
    </row>
    <row r="7882" spans="1:7" x14ac:dyDescent="0.25">
      <c r="A7882" t="s">
        <v>29602</v>
      </c>
      <c r="B7882" t="str">
        <f t="shared" si="123"/>
        <v>T11</v>
      </c>
      <c r="F7882" t="s">
        <v>29603</v>
      </c>
      <c r="G7882" t="s">
        <v>29604</v>
      </c>
    </row>
    <row r="7883" spans="1:7" x14ac:dyDescent="0.25">
      <c r="A7883" t="s">
        <v>29605</v>
      </c>
      <c r="B7883" t="str">
        <f t="shared" si="123"/>
        <v>T11</v>
      </c>
      <c r="F7883" t="s">
        <v>29606</v>
      </c>
      <c r="G7883" t="s">
        <v>29607</v>
      </c>
    </row>
    <row r="7884" spans="1:7" x14ac:dyDescent="0.25">
      <c r="A7884" t="s">
        <v>29608</v>
      </c>
      <c r="B7884" t="str">
        <f t="shared" si="123"/>
        <v>T11</v>
      </c>
      <c r="F7884" t="s">
        <v>29609</v>
      </c>
      <c r="G7884" t="s">
        <v>29610</v>
      </c>
    </row>
    <row r="7885" spans="1:7" x14ac:dyDescent="0.25">
      <c r="A7885" t="s">
        <v>29611</v>
      </c>
      <c r="B7885" t="str">
        <f t="shared" si="123"/>
        <v>T11</v>
      </c>
      <c r="F7885" t="s">
        <v>29612</v>
      </c>
      <c r="G7885" t="s">
        <v>29613</v>
      </c>
    </row>
    <row r="7886" spans="1:7" x14ac:dyDescent="0.25">
      <c r="A7886" t="s">
        <v>29614</v>
      </c>
      <c r="B7886" t="str">
        <f t="shared" si="123"/>
        <v>T11</v>
      </c>
      <c r="F7886" t="s">
        <v>29615</v>
      </c>
      <c r="G7886" t="s">
        <v>29616</v>
      </c>
    </row>
    <row r="7887" spans="1:7" x14ac:dyDescent="0.25">
      <c r="A7887" t="s">
        <v>29617</v>
      </c>
      <c r="B7887" t="str">
        <f t="shared" si="123"/>
        <v>T11</v>
      </c>
      <c r="F7887" t="s">
        <v>29618</v>
      </c>
      <c r="G7887" t="s">
        <v>29619</v>
      </c>
    </row>
    <row r="7888" spans="1:7" x14ac:dyDescent="0.25">
      <c r="A7888" t="s">
        <v>29620</v>
      </c>
      <c r="B7888" t="str">
        <f t="shared" si="123"/>
        <v>T11</v>
      </c>
      <c r="F7888" t="s">
        <v>29621</v>
      </c>
      <c r="G7888" t="s">
        <v>29622</v>
      </c>
    </row>
    <row r="7889" spans="1:7" x14ac:dyDescent="0.25">
      <c r="A7889" t="s">
        <v>5041</v>
      </c>
      <c r="B7889" t="str">
        <f t="shared" si="123"/>
        <v>T12</v>
      </c>
      <c r="F7889" t="s">
        <v>5042</v>
      </c>
      <c r="G7889" t="s">
        <v>5043</v>
      </c>
    </row>
    <row r="7890" spans="1:7" x14ac:dyDescent="0.25">
      <c r="A7890" t="s">
        <v>29623</v>
      </c>
      <c r="B7890" t="str">
        <f t="shared" si="123"/>
        <v>T13</v>
      </c>
      <c r="E7890" t="s">
        <v>7042</v>
      </c>
      <c r="F7890" t="s">
        <v>29624</v>
      </c>
      <c r="G7890" t="s">
        <v>29625</v>
      </c>
    </row>
    <row r="7891" spans="1:7" x14ac:dyDescent="0.25">
      <c r="A7891" t="s">
        <v>29626</v>
      </c>
      <c r="B7891" t="str">
        <f t="shared" si="123"/>
        <v>T13</v>
      </c>
      <c r="F7891" t="s">
        <v>29627</v>
      </c>
      <c r="G7891" t="s">
        <v>29628</v>
      </c>
    </row>
    <row r="7892" spans="1:7" x14ac:dyDescent="0.25">
      <c r="A7892" t="s">
        <v>29629</v>
      </c>
      <c r="B7892" t="str">
        <f t="shared" si="123"/>
        <v>T13</v>
      </c>
      <c r="F7892" t="s">
        <v>29630</v>
      </c>
      <c r="G7892" t="s">
        <v>29631</v>
      </c>
    </row>
    <row r="7893" spans="1:7" x14ac:dyDescent="0.25">
      <c r="A7893" t="s">
        <v>29632</v>
      </c>
      <c r="B7893" t="str">
        <f t="shared" si="123"/>
        <v>T13</v>
      </c>
      <c r="F7893" t="s">
        <v>29633</v>
      </c>
      <c r="G7893" t="s">
        <v>29634</v>
      </c>
    </row>
    <row r="7894" spans="1:7" x14ac:dyDescent="0.25">
      <c r="A7894" t="s">
        <v>29635</v>
      </c>
      <c r="B7894" t="str">
        <f t="shared" si="123"/>
        <v>T13</v>
      </c>
      <c r="F7894" t="s">
        <v>29636</v>
      </c>
      <c r="G7894" t="s">
        <v>29637</v>
      </c>
    </row>
    <row r="7895" spans="1:7" x14ac:dyDescent="0.25">
      <c r="A7895" t="s">
        <v>29638</v>
      </c>
      <c r="B7895" t="str">
        <f t="shared" si="123"/>
        <v>T13</v>
      </c>
      <c r="F7895" t="s">
        <v>29639</v>
      </c>
      <c r="G7895" t="s">
        <v>29640</v>
      </c>
    </row>
    <row r="7896" spans="1:7" x14ac:dyDescent="0.25">
      <c r="A7896" t="s">
        <v>29641</v>
      </c>
      <c r="B7896" t="str">
        <f t="shared" si="123"/>
        <v>T13</v>
      </c>
      <c r="F7896" t="s">
        <v>29642</v>
      </c>
      <c r="G7896" t="s">
        <v>29643</v>
      </c>
    </row>
    <row r="7897" spans="1:7" x14ac:dyDescent="0.25">
      <c r="A7897" t="s">
        <v>29644</v>
      </c>
      <c r="B7897" t="str">
        <f t="shared" si="123"/>
        <v>T13</v>
      </c>
      <c r="F7897" t="s">
        <v>29645</v>
      </c>
      <c r="G7897" t="s">
        <v>29646</v>
      </c>
    </row>
    <row r="7898" spans="1:7" x14ac:dyDescent="0.25">
      <c r="A7898" t="s">
        <v>29647</v>
      </c>
      <c r="B7898" t="str">
        <f t="shared" si="123"/>
        <v>T13</v>
      </c>
      <c r="F7898" t="s">
        <v>29648</v>
      </c>
      <c r="G7898" t="s">
        <v>29649</v>
      </c>
    </row>
    <row r="7899" spans="1:7" x14ac:dyDescent="0.25">
      <c r="A7899" t="s">
        <v>29650</v>
      </c>
      <c r="B7899" t="str">
        <f t="shared" si="123"/>
        <v>T14</v>
      </c>
      <c r="E7899" t="s">
        <v>7042</v>
      </c>
      <c r="F7899" t="s">
        <v>29651</v>
      </c>
      <c r="G7899" t="s">
        <v>29652</v>
      </c>
    </row>
    <row r="7900" spans="1:7" x14ac:dyDescent="0.25">
      <c r="A7900" t="s">
        <v>29653</v>
      </c>
      <c r="B7900" t="str">
        <f t="shared" si="123"/>
        <v>T14</v>
      </c>
      <c r="F7900" t="s">
        <v>29654</v>
      </c>
      <c r="G7900" t="s">
        <v>29655</v>
      </c>
    </row>
    <row r="7901" spans="1:7" x14ac:dyDescent="0.25">
      <c r="A7901" t="s">
        <v>29656</v>
      </c>
      <c r="B7901" t="str">
        <f t="shared" si="123"/>
        <v>T14</v>
      </c>
      <c r="F7901" t="s">
        <v>29657</v>
      </c>
      <c r="G7901" t="s">
        <v>29658</v>
      </c>
    </row>
    <row r="7902" spans="1:7" x14ac:dyDescent="0.25">
      <c r="A7902" t="s">
        <v>29659</v>
      </c>
      <c r="B7902" t="str">
        <f t="shared" si="123"/>
        <v>T14</v>
      </c>
      <c r="F7902" t="s">
        <v>29660</v>
      </c>
      <c r="G7902" t="s">
        <v>29661</v>
      </c>
    </row>
    <row r="7903" spans="1:7" x14ac:dyDescent="0.25">
      <c r="A7903" t="s">
        <v>29662</v>
      </c>
      <c r="B7903" t="str">
        <f t="shared" si="123"/>
        <v>T14</v>
      </c>
      <c r="F7903" t="s">
        <v>29663</v>
      </c>
      <c r="G7903" t="s">
        <v>29664</v>
      </c>
    </row>
    <row r="7904" spans="1:7" x14ac:dyDescent="0.25">
      <c r="A7904" t="s">
        <v>29665</v>
      </c>
      <c r="B7904" t="str">
        <f t="shared" si="123"/>
        <v>T14</v>
      </c>
      <c r="F7904" t="s">
        <v>29666</v>
      </c>
      <c r="G7904" t="s">
        <v>29667</v>
      </c>
    </row>
    <row r="7905" spans="1:7" x14ac:dyDescent="0.25">
      <c r="A7905" t="s">
        <v>29668</v>
      </c>
      <c r="B7905" t="str">
        <f t="shared" si="123"/>
        <v>T14</v>
      </c>
      <c r="F7905" t="s">
        <v>29669</v>
      </c>
      <c r="G7905" t="s">
        <v>29670</v>
      </c>
    </row>
    <row r="7906" spans="1:7" x14ac:dyDescent="0.25">
      <c r="A7906" t="s">
        <v>29671</v>
      </c>
      <c r="B7906" t="str">
        <f t="shared" si="123"/>
        <v>T14</v>
      </c>
      <c r="F7906" t="s">
        <v>29672</v>
      </c>
      <c r="G7906" t="s">
        <v>29673</v>
      </c>
    </row>
    <row r="7907" spans="1:7" x14ac:dyDescent="0.25">
      <c r="A7907" t="s">
        <v>29674</v>
      </c>
      <c r="B7907" t="str">
        <f t="shared" si="123"/>
        <v>T14</v>
      </c>
      <c r="F7907" t="s">
        <v>29675</v>
      </c>
      <c r="G7907" t="s">
        <v>29676</v>
      </c>
    </row>
    <row r="7908" spans="1:7" x14ac:dyDescent="0.25">
      <c r="A7908" t="s">
        <v>29677</v>
      </c>
      <c r="B7908" t="str">
        <f t="shared" si="123"/>
        <v>T14</v>
      </c>
      <c r="F7908" t="s">
        <v>29678</v>
      </c>
      <c r="G7908" t="s">
        <v>29679</v>
      </c>
    </row>
    <row r="7909" spans="1:7" x14ac:dyDescent="0.25">
      <c r="A7909" t="s">
        <v>29680</v>
      </c>
      <c r="B7909" t="str">
        <f t="shared" si="123"/>
        <v>T15</v>
      </c>
      <c r="F7909" t="s">
        <v>29681</v>
      </c>
      <c r="G7909" t="s">
        <v>29682</v>
      </c>
    </row>
    <row r="7910" spans="1:7" x14ac:dyDescent="0.25">
      <c r="A7910" t="s">
        <v>29683</v>
      </c>
      <c r="B7910" t="str">
        <f t="shared" si="123"/>
        <v>T15</v>
      </c>
      <c r="F7910" t="s">
        <v>29684</v>
      </c>
      <c r="G7910" t="s">
        <v>29685</v>
      </c>
    </row>
    <row r="7911" spans="1:7" x14ac:dyDescent="0.25">
      <c r="A7911" t="s">
        <v>29686</v>
      </c>
      <c r="B7911" t="str">
        <f t="shared" si="123"/>
        <v>T15</v>
      </c>
      <c r="F7911" t="s">
        <v>29687</v>
      </c>
      <c r="G7911" t="s">
        <v>29688</v>
      </c>
    </row>
    <row r="7912" spans="1:7" x14ac:dyDescent="0.25">
      <c r="A7912" t="s">
        <v>29689</v>
      </c>
      <c r="B7912" t="str">
        <f t="shared" si="123"/>
        <v>T15</v>
      </c>
      <c r="F7912" t="s">
        <v>29690</v>
      </c>
      <c r="G7912" t="s">
        <v>29691</v>
      </c>
    </row>
    <row r="7913" spans="1:7" x14ac:dyDescent="0.25">
      <c r="A7913" t="s">
        <v>5051</v>
      </c>
      <c r="B7913" t="str">
        <f t="shared" si="123"/>
        <v>T16</v>
      </c>
      <c r="F7913" t="s">
        <v>5052</v>
      </c>
      <c r="G7913" t="s">
        <v>5053</v>
      </c>
    </row>
    <row r="7914" spans="1:7" x14ac:dyDescent="0.25">
      <c r="A7914" t="s">
        <v>29692</v>
      </c>
      <c r="B7914" t="str">
        <f t="shared" si="123"/>
        <v>T17</v>
      </c>
      <c r="F7914" t="s">
        <v>29693</v>
      </c>
      <c r="G7914" t="s">
        <v>29694</v>
      </c>
    </row>
    <row r="7915" spans="1:7" x14ac:dyDescent="0.25">
      <c r="A7915" t="s">
        <v>29695</v>
      </c>
      <c r="B7915" t="str">
        <f t="shared" si="123"/>
        <v>T17</v>
      </c>
      <c r="F7915" t="s">
        <v>29696</v>
      </c>
      <c r="G7915" t="s">
        <v>29697</v>
      </c>
    </row>
    <row r="7916" spans="1:7" x14ac:dyDescent="0.25">
      <c r="A7916" t="s">
        <v>29698</v>
      </c>
      <c r="B7916" t="str">
        <f t="shared" si="123"/>
        <v>T17</v>
      </c>
      <c r="F7916" t="s">
        <v>29699</v>
      </c>
      <c r="G7916" t="s">
        <v>29700</v>
      </c>
    </row>
    <row r="7917" spans="1:7" x14ac:dyDescent="0.25">
      <c r="A7917" t="s">
        <v>29701</v>
      </c>
      <c r="B7917" t="str">
        <f t="shared" si="123"/>
        <v>T17</v>
      </c>
      <c r="F7917" t="s">
        <v>29702</v>
      </c>
      <c r="G7917" t="s">
        <v>29703</v>
      </c>
    </row>
    <row r="7918" spans="1:7" x14ac:dyDescent="0.25">
      <c r="A7918" t="s">
        <v>29704</v>
      </c>
      <c r="B7918" t="str">
        <f t="shared" si="123"/>
        <v>T17</v>
      </c>
      <c r="F7918" t="s">
        <v>29705</v>
      </c>
      <c r="G7918" t="s">
        <v>29706</v>
      </c>
    </row>
    <row r="7919" spans="1:7" x14ac:dyDescent="0.25">
      <c r="A7919" t="s">
        <v>29707</v>
      </c>
      <c r="B7919" t="str">
        <f t="shared" si="123"/>
        <v>T17</v>
      </c>
      <c r="F7919" t="s">
        <v>29708</v>
      </c>
      <c r="G7919" t="s">
        <v>29709</v>
      </c>
    </row>
    <row r="7920" spans="1:7" x14ac:dyDescent="0.25">
      <c r="A7920" t="s">
        <v>29710</v>
      </c>
      <c r="B7920" t="str">
        <f t="shared" si="123"/>
        <v>T17</v>
      </c>
      <c r="F7920" t="s">
        <v>29711</v>
      </c>
      <c r="G7920" t="s">
        <v>29712</v>
      </c>
    </row>
    <row r="7921" spans="1:7" x14ac:dyDescent="0.25">
      <c r="A7921" t="s">
        <v>29713</v>
      </c>
      <c r="B7921" t="str">
        <f t="shared" si="123"/>
        <v>T17</v>
      </c>
      <c r="F7921" t="s">
        <v>29714</v>
      </c>
      <c r="G7921" t="s">
        <v>29715</v>
      </c>
    </row>
    <row r="7922" spans="1:7" x14ac:dyDescent="0.25">
      <c r="A7922" t="s">
        <v>29716</v>
      </c>
      <c r="B7922" t="str">
        <f t="shared" si="123"/>
        <v>T18</v>
      </c>
      <c r="F7922" t="s">
        <v>29717</v>
      </c>
      <c r="G7922" t="s">
        <v>29718</v>
      </c>
    </row>
    <row r="7923" spans="1:7" x14ac:dyDescent="0.25">
      <c r="A7923" t="s">
        <v>29719</v>
      </c>
      <c r="B7923" t="str">
        <f t="shared" si="123"/>
        <v>T18</v>
      </c>
      <c r="F7923" t="s">
        <v>29720</v>
      </c>
      <c r="G7923" t="s">
        <v>29721</v>
      </c>
    </row>
    <row r="7924" spans="1:7" x14ac:dyDescent="0.25">
      <c r="A7924" t="s">
        <v>29722</v>
      </c>
      <c r="B7924" t="str">
        <f t="shared" si="123"/>
        <v>T18</v>
      </c>
      <c r="F7924" t="s">
        <v>29723</v>
      </c>
      <c r="G7924" t="s">
        <v>29724</v>
      </c>
    </row>
    <row r="7925" spans="1:7" x14ac:dyDescent="0.25">
      <c r="A7925" t="s">
        <v>29725</v>
      </c>
      <c r="B7925" t="str">
        <f t="shared" si="123"/>
        <v>T18</v>
      </c>
      <c r="F7925" t="s">
        <v>29726</v>
      </c>
      <c r="G7925" t="s">
        <v>29727</v>
      </c>
    </row>
    <row r="7926" spans="1:7" x14ac:dyDescent="0.25">
      <c r="A7926" t="s">
        <v>29728</v>
      </c>
      <c r="B7926" t="str">
        <f t="shared" si="123"/>
        <v>T18</v>
      </c>
      <c r="F7926" t="s">
        <v>29729</v>
      </c>
      <c r="G7926" t="s">
        <v>29730</v>
      </c>
    </row>
    <row r="7927" spans="1:7" x14ac:dyDescent="0.25">
      <c r="A7927" t="s">
        <v>29731</v>
      </c>
      <c r="B7927" t="str">
        <f t="shared" si="123"/>
        <v>T18</v>
      </c>
      <c r="F7927" t="s">
        <v>29732</v>
      </c>
      <c r="G7927" t="s">
        <v>29733</v>
      </c>
    </row>
    <row r="7928" spans="1:7" x14ac:dyDescent="0.25">
      <c r="A7928" t="s">
        <v>29734</v>
      </c>
      <c r="B7928" t="str">
        <f t="shared" si="123"/>
        <v>T18</v>
      </c>
      <c r="F7928" t="s">
        <v>29735</v>
      </c>
      <c r="G7928" t="s">
        <v>29736</v>
      </c>
    </row>
    <row r="7929" spans="1:7" x14ac:dyDescent="0.25">
      <c r="A7929" t="s">
        <v>29737</v>
      </c>
      <c r="B7929" t="str">
        <f t="shared" si="123"/>
        <v>T18</v>
      </c>
      <c r="F7929" t="s">
        <v>29738</v>
      </c>
      <c r="G7929" t="s">
        <v>29739</v>
      </c>
    </row>
    <row r="7930" spans="1:7" x14ac:dyDescent="0.25">
      <c r="A7930" t="s">
        <v>29740</v>
      </c>
      <c r="B7930" t="str">
        <f t="shared" si="123"/>
        <v>T19</v>
      </c>
      <c r="F7930" t="s">
        <v>29741</v>
      </c>
      <c r="G7930" t="s">
        <v>29742</v>
      </c>
    </row>
    <row r="7931" spans="1:7" x14ac:dyDescent="0.25">
      <c r="A7931" t="s">
        <v>29743</v>
      </c>
      <c r="B7931" t="str">
        <f t="shared" si="123"/>
        <v>T19</v>
      </c>
      <c r="F7931" t="s">
        <v>29744</v>
      </c>
      <c r="G7931" t="s">
        <v>29745</v>
      </c>
    </row>
    <row r="7932" spans="1:7" x14ac:dyDescent="0.25">
      <c r="A7932" t="s">
        <v>29746</v>
      </c>
      <c r="B7932" t="str">
        <f t="shared" si="123"/>
        <v>T19</v>
      </c>
      <c r="D7932" t="s">
        <v>7066</v>
      </c>
      <c r="F7932" t="s">
        <v>29747</v>
      </c>
      <c r="G7932" t="s">
        <v>29748</v>
      </c>
    </row>
    <row r="7933" spans="1:7" x14ac:dyDescent="0.25">
      <c r="A7933" t="s">
        <v>29749</v>
      </c>
      <c r="B7933" t="str">
        <f t="shared" si="123"/>
        <v>T19</v>
      </c>
      <c r="D7933" t="s">
        <v>7066</v>
      </c>
      <c r="F7933" t="s">
        <v>29750</v>
      </c>
      <c r="G7933" t="s">
        <v>29751</v>
      </c>
    </row>
    <row r="7934" spans="1:7" x14ac:dyDescent="0.25">
      <c r="A7934" t="s">
        <v>29752</v>
      </c>
      <c r="B7934" t="str">
        <f t="shared" si="123"/>
        <v>T19</v>
      </c>
      <c r="F7934" t="s">
        <v>29753</v>
      </c>
      <c r="G7934" t="s">
        <v>29754</v>
      </c>
    </row>
    <row r="7935" spans="1:7" x14ac:dyDescent="0.25">
      <c r="A7935" t="s">
        <v>29755</v>
      </c>
      <c r="B7935" t="str">
        <f t="shared" si="123"/>
        <v>T19</v>
      </c>
      <c r="F7935" t="s">
        <v>29756</v>
      </c>
      <c r="G7935" t="s">
        <v>29757</v>
      </c>
    </row>
    <row r="7936" spans="1:7" x14ac:dyDescent="0.25">
      <c r="A7936" t="s">
        <v>29758</v>
      </c>
      <c r="B7936" t="str">
        <f t="shared" si="123"/>
        <v>T20</v>
      </c>
      <c r="F7936" t="s">
        <v>29759</v>
      </c>
      <c r="G7936" t="s">
        <v>29760</v>
      </c>
    </row>
    <row r="7937" spans="1:7" x14ac:dyDescent="0.25">
      <c r="A7937" t="s">
        <v>29761</v>
      </c>
      <c r="B7937" t="str">
        <f t="shared" si="123"/>
        <v>T20</v>
      </c>
      <c r="E7937" t="s">
        <v>7042</v>
      </c>
      <c r="F7937" t="s">
        <v>29762</v>
      </c>
      <c r="G7937" t="s">
        <v>29763</v>
      </c>
    </row>
    <row r="7938" spans="1:7" x14ac:dyDescent="0.25">
      <c r="A7938" t="s">
        <v>29764</v>
      </c>
      <c r="B7938" t="str">
        <f t="shared" si="123"/>
        <v>T20</v>
      </c>
      <c r="F7938" t="s">
        <v>29765</v>
      </c>
      <c r="G7938" t="s">
        <v>29766</v>
      </c>
    </row>
    <row r="7939" spans="1:7" x14ac:dyDescent="0.25">
      <c r="A7939" t="s">
        <v>29767</v>
      </c>
      <c r="B7939" t="str">
        <f t="shared" ref="B7939:B8002" si="124">LEFT(A7939,3)</f>
        <v>T20</v>
      </c>
      <c r="F7939" t="s">
        <v>29768</v>
      </c>
      <c r="G7939" t="s">
        <v>29769</v>
      </c>
    </row>
    <row r="7940" spans="1:7" x14ac:dyDescent="0.25">
      <c r="A7940" t="s">
        <v>29770</v>
      </c>
      <c r="B7940" t="str">
        <f t="shared" si="124"/>
        <v>T20</v>
      </c>
      <c r="F7940" t="s">
        <v>29771</v>
      </c>
      <c r="G7940" t="s">
        <v>29772</v>
      </c>
    </row>
    <row r="7941" spans="1:7" x14ac:dyDescent="0.25">
      <c r="A7941" t="s">
        <v>29773</v>
      </c>
      <c r="B7941" t="str">
        <f t="shared" si="124"/>
        <v>T20</v>
      </c>
      <c r="F7941" t="s">
        <v>29774</v>
      </c>
      <c r="G7941" t="s">
        <v>29775</v>
      </c>
    </row>
    <row r="7942" spans="1:7" x14ac:dyDescent="0.25">
      <c r="A7942" t="s">
        <v>29776</v>
      </c>
      <c r="B7942" t="str">
        <f t="shared" si="124"/>
        <v>T20</v>
      </c>
      <c r="F7942" t="s">
        <v>29777</v>
      </c>
      <c r="G7942" t="s">
        <v>29778</v>
      </c>
    </row>
    <row r="7943" spans="1:7" x14ac:dyDescent="0.25">
      <c r="A7943" t="s">
        <v>29779</v>
      </c>
      <c r="B7943" t="str">
        <f t="shared" si="124"/>
        <v>T20</v>
      </c>
      <c r="F7943" t="s">
        <v>29780</v>
      </c>
      <c r="G7943" t="s">
        <v>29781</v>
      </c>
    </row>
    <row r="7944" spans="1:7" x14ac:dyDescent="0.25">
      <c r="A7944" t="s">
        <v>29782</v>
      </c>
      <c r="B7944" t="str">
        <f t="shared" si="124"/>
        <v>T21</v>
      </c>
      <c r="F7944" t="s">
        <v>29783</v>
      </c>
      <c r="G7944" t="s">
        <v>29784</v>
      </c>
    </row>
    <row r="7945" spans="1:7" x14ac:dyDescent="0.25">
      <c r="A7945" t="s">
        <v>29785</v>
      </c>
      <c r="B7945" t="str">
        <f t="shared" si="124"/>
        <v>T21</v>
      </c>
      <c r="E7945" t="s">
        <v>7042</v>
      </c>
      <c r="F7945" t="s">
        <v>29786</v>
      </c>
      <c r="G7945" t="s">
        <v>29787</v>
      </c>
    </row>
    <row r="7946" spans="1:7" x14ac:dyDescent="0.25">
      <c r="A7946" t="s">
        <v>29788</v>
      </c>
      <c r="B7946" t="str">
        <f t="shared" si="124"/>
        <v>T21</v>
      </c>
      <c r="F7946" t="s">
        <v>29789</v>
      </c>
      <c r="G7946" t="s">
        <v>29790</v>
      </c>
    </row>
    <row r="7947" spans="1:7" x14ac:dyDescent="0.25">
      <c r="A7947" t="s">
        <v>29791</v>
      </c>
      <c r="B7947" t="str">
        <f t="shared" si="124"/>
        <v>T21</v>
      </c>
      <c r="F7947" t="s">
        <v>29792</v>
      </c>
      <c r="G7947" t="s">
        <v>29793</v>
      </c>
    </row>
    <row r="7948" spans="1:7" x14ac:dyDescent="0.25">
      <c r="A7948" t="s">
        <v>29794</v>
      </c>
      <c r="B7948" t="str">
        <f t="shared" si="124"/>
        <v>T21</v>
      </c>
      <c r="F7948" t="s">
        <v>29795</v>
      </c>
      <c r="G7948" t="s">
        <v>29796</v>
      </c>
    </row>
    <row r="7949" spans="1:7" x14ac:dyDescent="0.25">
      <c r="A7949" t="s">
        <v>29797</v>
      </c>
      <c r="B7949" t="str">
        <f t="shared" si="124"/>
        <v>T21</v>
      </c>
      <c r="F7949" t="s">
        <v>29798</v>
      </c>
      <c r="G7949" t="s">
        <v>29799</v>
      </c>
    </row>
    <row r="7950" spans="1:7" x14ac:dyDescent="0.25">
      <c r="A7950" t="s">
        <v>29800</v>
      </c>
      <c r="B7950" t="str">
        <f t="shared" si="124"/>
        <v>T21</v>
      </c>
      <c r="F7950" t="s">
        <v>29801</v>
      </c>
      <c r="G7950" t="s">
        <v>29802</v>
      </c>
    </row>
    <row r="7951" spans="1:7" x14ac:dyDescent="0.25">
      <c r="A7951" t="s">
        <v>29803</v>
      </c>
      <c r="B7951" t="str">
        <f t="shared" si="124"/>
        <v>T21</v>
      </c>
      <c r="F7951" t="s">
        <v>29804</v>
      </c>
      <c r="G7951" t="s">
        <v>29805</v>
      </c>
    </row>
    <row r="7952" spans="1:7" x14ac:dyDescent="0.25">
      <c r="A7952" t="s">
        <v>29806</v>
      </c>
      <c r="B7952" t="str">
        <f t="shared" si="124"/>
        <v>T22</v>
      </c>
      <c r="F7952" t="s">
        <v>29807</v>
      </c>
      <c r="G7952" t="s">
        <v>29808</v>
      </c>
    </row>
    <row r="7953" spans="1:7" x14ac:dyDescent="0.25">
      <c r="A7953" t="s">
        <v>29809</v>
      </c>
      <c r="B7953" t="str">
        <f t="shared" si="124"/>
        <v>T22</v>
      </c>
      <c r="E7953" t="s">
        <v>7042</v>
      </c>
      <c r="F7953" t="s">
        <v>29810</v>
      </c>
      <c r="G7953" t="s">
        <v>29811</v>
      </c>
    </row>
    <row r="7954" spans="1:7" x14ac:dyDescent="0.25">
      <c r="A7954" t="s">
        <v>29812</v>
      </c>
      <c r="B7954" t="str">
        <f t="shared" si="124"/>
        <v>T22</v>
      </c>
      <c r="F7954" t="s">
        <v>29813</v>
      </c>
      <c r="G7954" t="s">
        <v>29814</v>
      </c>
    </row>
    <row r="7955" spans="1:7" x14ac:dyDescent="0.25">
      <c r="A7955" t="s">
        <v>29815</v>
      </c>
      <c r="B7955" t="str">
        <f t="shared" si="124"/>
        <v>T22</v>
      </c>
      <c r="F7955" t="s">
        <v>29816</v>
      </c>
      <c r="G7955" t="s">
        <v>29817</v>
      </c>
    </row>
    <row r="7956" spans="1:7" x14ac:dyDescent="0.25">
      <c r="A7956" t="s">
        <v>29818</v>
      </c>
      <c r="B7956" t="str">
        <f t="shared" si="124"/>
        <v>T22</v>
      </c>
      <c r="F7956" t="s">
        <v>29819</v>
      </c>
      <c r="G7956" t="s">
        <v>29820</v>
      </c>
    </row>
    <row r="7957" spans="1:7" x14ac:dyDescent="0.25">
      <c r="A7957" t="s">
        <v>29821</v>
      </c>
      <c r="B7957" t="str">
        <f t="shared" si="124"/>
        <v>T22</v>
      </c>
      <c r="F7957" t="s">
        <v>29822</v>
      </c>
      <c r="G7957" t="s">
        <v>29823</v>
      </c>
    </row>
    <row r="7958" spans="1:7" x14ac:dyDescent="0.25">
      <c r="A7958" t="s">
        <v>29824</v>
      </c>
      <c r="B7958" t="str">
        <f t="shared" si="124"/>
        <v>T22</v>
      </c>
      <c r="F7958" t="s">
        <v>29825</v>
      </c>
      <c r="G7958" t="s">
        <v>29826</v>
      </c>
    </row>
    <row r="7959" spans="1:7" x14ac:dyDescent="0.25">
      <c r="A7959" t="s">
        <v>29827</v>
      </c>
      <c r="B7959" t="str">
        <f t="shared" si="124"/>
        <v>T22</v>
      </c>
      <c r="F7959" t="s">
        <v>29828</v>
      </c>
      <c r="G7959" t="s">
        <v>29829</v>
      </c>
    </row>
    <row r="7960" spans="1:7" x14ac:dyDescent="0.25">
      <c r="A7960" t="s">
        <v>29830</v>
      </c>
      <c r="B7960" t="str">
        <f t="shared" si="124"/>
        <v>T23</v>
      </c>
      <c r="F7960" t="s">
        <v>29831</v>
      </c>
      <c r="G7960" t="s">
        <v>29832</v>
      </c>
    </row>
    <row r="7961" spans="1:7" x14ac:dyDescent="0.25">
      <c r="A7961" t="s">
        <v>29833</v>
      </c>
      <c r="B7961" t="str">
        <f t="shared" si="124"/>
        <v>T23</v>
      </c>
      <c r="E7961" t="s">
        <v>7042</v>
      </c>
      <c r="F7961" t="s">
        <v>29834</v>
      </c>
      <c r="G7961" t="s">
        <v>29835</v>
      </c>
    </row>
    <row r="7962" spans="1:7" x14ac:dyDescent="0.25">
      <c r="A7962" t="s">
        <v>29836</v>
      </c>
      <c r="B7962" t="str">
        <f t="shared" si="124"/>
        <v>T23</v>
      </c>
      <c r="F7962" t="s">
        <v>29837</v>
      </c>
      <c r="G7962" t="s">
        <v>29838</v>
      </c>
    </row>
    <row r="7963" spans="1:7" x14ac:dyDescent="0.25">
      <c r="A7963" t="s">
        <v>29839</v>
      </c>
      <c r="B7963" t="str">
        <f t="shared" si="124"/>
        <v>T23</v>
      </c>
      <c r="F7963" t="s">
        <v>29840</v>
      </c>
      <c r="G7963" t="s">
        <v>29841</v>
      </c>
    </row>
    <row r="7964" spans="1:7" x14ac:dyDescent="0.25">
      <c r="A7964" t="s">
        <v>29842</v>
      </c>
      <c r="B7964" t="str">
        <f t="shared" si="124"/>
        <v>T23</v>
      </c>
      <c r="F7964" t="s">
        <v>29843</v>
      </c>
      <c r="G7964" t="s">
        <v>29844</v>
      </c>
    </row>
    <row r="7965" spans="1:7" x14ac:dyDescent="0.25">
      <c r="A7965" t="s">
        <v>29845</v>
      </c>
      <c r="B7965" t="str">
        <f t="shared" si="124"/>
        <v>T23</v>
      </c>
      <c r="F7965" t="s">
        <v>29846</v>
      </c>
      <c r="G7965" t="s">
        <v>29847</v>
      </c>
    </row>
    <row r="7966" spans="1:7" x14ac:dyDescent="0.25">
      <c r="A7966" t="s">
        <v>29848</v>
      </c>
      <c r="B7966" t="str">
        <f t="shared" si="124"/>
        <v>T23</v>
      </c>
      <c r="F7966" t="s">
        <v>29849</v>
      </c>
      <c r="G7966" t="s">
        <v>29850</v>
      </c>
    </row>
    <row r="7967" spans="1:7" x14ac:dyDescent="0.25">
      <c r="A7967" t="s">
        <v>29851</v>
      </c>
      <c r="B7967" t="str">
        <f t="shared" si="124"/>
        <v>T23</v>
      </c>
      <c r="F7967" t="s">
        <v>29852</v>
      </c>
      <c r="G7967" t="s">
        <v>29853</v>
      </c>
    </row>
    <row r="7968" spans="1:7" x14ac:dyDescent="0.25">
      <c r="A7968" t="s">
        <v>29854</v>
      </c>
      <c r="B7968" t="str">
        <f t="shared" si="124"/>
        <v>T24</v>
      </c>
      <c r="F7968" t="s">
        <v>29855</v>
      </c>
      <c r="G7968" t="s">
        <v>29856</v>
      </c>
    </row>
    <row r="7969" spans="1:7" x14ac:dyDescent="0.25">
      <c r="A7969" t="s">
        <v>29857</v>
      </c>
      <c r="B7969" t="str">
        <f t="shared" si="124"/>
        <v>T24</v>
      </c>
      <c r="E7969" t="s">
        <v>7042</v>
      </c>
      <c r="F7969" t="s">
        <v>29858</v>
      </c>
      <c r="G7969" t="s">
        <v>29859</v>
      </c>
    </row>
    <row r="7970" spans="1:7" x14ac:dyDescent="0.25">
      <c r="A7970" t="s">
        <v>29860</v>
      </c>
      <c r="B7970" t="str">
        <f t="shared" si="124"/>
        <v>T24</v>
      </c>
      <c r="F7970" t="s">
        <v>29861</v>
      </c>
      <c r="G7970" t="s">
        <v>29862</v>
      </c>
    </row>
    <row r="7971" spans="1:7" x14ac:dyDescent="0.25">
      <c r="A7971" t="s">
        <v>29863</v>
      </c>
      <c r="B7971" t="str">
        <f t="shared" si="124"/>
        <v>T24</v>
      </c>
      <c r="F7971" t="s">
        <v>29864</v>
      </c>
      <c r="G7971" t="s">
        <v>29865</v>
      </c>
    </row>
    <row r="7972" spans="1:7" x14ac:dyDescent="0.25">
      <c r="A7972" t="s">
        <v>29866</v>
      </c>
      <c r="B7972" t="str">
        <f t="shared" si="124"/>
        <v>T24</v>
      </c>
      <c r="F7972" t="s">
        <v>29867</v>
      </c>
      <c r="G7972" t="s">
        <v>29868</v>
      </c>
    </row>
    <row r="7973" spans="1:7" x14ac:dyDescent="0.25">
      <c r="A7973" t="s">
        <v>29869</v>
      </c>
      <c r="B7973" t="str">
        <f t="shared" si="124"/>
        <v>T24</v>
      </c>
      <c r="F7973" t="s">
        <v>29870</v>
      </c>
      <c r="G7973" t="s">
        <v>29871</v>
      </c>
    </row>
    <row r="7974" spans="1:7" x14ac:dyDescent="0.25">
      <c r="A7974" t="s">
        <v>29872</v>
      </c>
      <c r="B7974" t="str">
        <f t="shared" si="124"/>
        <v>T24</v>
      </c>
      <c r="F7974" t="s">
        <v>29873</v>
      </c>
      <c r="G7974" t="s">
        <v>29874</v>
      </c>
    </row>
    <row r="7975" spans="1:7" x14ac:dyDescent="0.25">
      <c r="A7975" t="s">
        <v>29875</v>
      </c>
      <c r="B7975" t="str">
        <f t="shared" si="124"/>
        <v>T24</v>
      </c>
      <c r="F7975" t="s">
        <v>29876</v>
      </c>
      <c r="G7975" t="s">
        <v>29877</v>
      </c>
    </row>
    <row r="7976" spans="1:7" x14ac:dyDescent="0.25">
      <c r="A7976" t="s">
        <v>29878</v>
      </c>
      <c r="B7976" t="str">
        <f t="shared" si="124"/>
        <v>T25</v>
      </c>
      <c r="F7976" t="s">
        <v>29879</v>
      </c>
      <c r="G7976" t="s">
        <v>29880</v>
      </c>
    </row>
    <row r="7977" spans="1:7" x14ac:dyDescent="0.25">
      <c r="A7977" t="s">
        <v>29881</v>
      </c>
      <c r="B7977" t="str">
        <f t="shared" si="124"/>
        <v>T25</v>
      </c>
      <c r="E7977" t="s">
        <v>7042</v>
      </c>
      <c r="F7977" t="s">
        <v>29882</v>
      </c>
      <c r="G7977" t="s">
        <v>29883</v>
      </c>
    </row>
    <row r="7978" spans="1:7" x14ac:dyDescent="0.25">
      <c r="A7978" t="s">
        <v>29884</v>
      </c>
      <c r="B7978" t="str">
        <f t="shared" si="124"/>
        <v>T25</v>
      </c>
      <c r="F7978" t="s">
        <v>29885</v>
      </c>
      <c r="G7978" t="s">
        <v>29886</v>
      </c>
    </row>
    <row r="7979" spans="1:7" x14ac:dyDescent="0.25">
      <c r="A7979" t="s">
        <v>29887</v>
      </c>
      <c r="B7979" t="str">
        <f t="shared" si="124"/>
        <v>T25</v>
      </c>
      <c r="F7979" t="s">
        <v>29888</v>
      </c>
      <c r="G7979" t="s">
        <v>29889</v>
      </c>
    </row>
    <row r="7980" spans="1:7" x14ac:dyDescent="0.25">
      <c r="A7980" t="s">
        <v>29890</v>
      </c>
      <c r="B7980" t="str">
        <f t="shared" si="124"/>
        <v>T25</v>
      </c>
      <c r="F7980" t="s">
        <v>29891</v>
      </c>
      <c r="G7980" t="s">
        <v>29892</v>
      </c>
    </row>
    <row r="7981" spans="1:7" x14ac:dyDescent="0.25">
      <c r="A7981" t="s">
        <v>29893</v>
      </c>
      <c r="B7981" t="str">
        <f t="shared" si="124"/>
        <v>T25</v>
      </c>
      <c r="F7981" t="s">
        <v>29894</v>
      </c>
      <c r="G7981" t="s">
        <v>29895</v>
      </c>
    </row>
    <row r="7982" spans="1:7" x14ac:dyDescent="0.25">
      <c r="A7982" t="s">
        <v>29896</v>
      </c>
      <c r="B7982" t="str">
        <f t="shared" si="124"/>
        <v>T25</v>
      </c>
      <c r="F7982" t="s">
        <v>29897</v>
      </c>
      <c r="G7982" t="s">
        <v>29898</v>
      </c>
    </row>
    <row r="7983" spans="1:7" x14ac:dyDescent="0.25">
      <c r="A7983" t="s">
        <v>29899</v>
      </c>
      <c r="B7983" t="str">
        <f t="shared" si="124"/>
        <v>T25</v>
      </c>
      <c r="F7983" t="s">
        <v>29900</v>
      </c>
      <c r="G7983" t="s">
        <v>29901</v>
      </c>
    </row>
    <row r="7984" spans="1:7" x14ac:dyDescent="0.25">
      <c r="A7984" t="s">
        <v>29902</v>
      </c>
      <c r="B7984" t="str">
        <f t="shared" si="124"/>
        <v>T26</v>
      </c>
      <c r="F7984" t="s">
        <v>29903</v>
      </c>
      <c r="G7984" t="s">
        <v>29904</v>
      </c>
    </row>
    <row r="7985" spans="1:7" x14ac:dyDescent="0.25">
      <c r="A7985" t="s">
        <v>29905</v>
      </c>
      <c r="B7985" t="str">
        <f t="shared" si="124"/>
        <v>T26</v>
      </c>
      <c r="F7985" t="s">
        <v>29906</v>
      </c>
      <c r="G7985" t="s">
        <v>29907</v>
      </c>
    </row>
    <row r="7986" spans="1:7" x14ac:dyDescent="0.25">
      <c r="A7986" t="s">
        <v>29908</v>
      </c>
      <c r="B7986" t="str">
        <f t="shared" si="124"/>
        <v>T26</v>
      </c>
      <c r="F7986" t="s">
        <v>29909</v>
      </c>
      <c r="G7986" t="s">
        <v>29910</v>
      </c>
    </row>
    <row r="7987" spans="1:7" x14ac:dyDescent="0.25">
      <c r="A7987" t="s">
        <v>29911</v>
      </c>
      <c r="B7987" t="str">
        <f t="shared" si="124"/>
        <v>T26</v>
      </c>
      <c r="F7987" t="s">
        <v>29912</v>
      </c>
      <c r="G7987" t="s">
        <v>29913</v>
      </c>
    </row>
    <row r="7988" spans="1:7" x14ac:dyDescent="0.25">
      <c r="A7988" t="s">
        <v>29914</v>
      </c>
      <c r="B7988" t="str">
        <f t="shared" si="124"/>
        <v>T26</v>
      </c>
      <c r="F7988" t="s">
        <v>29915</v>
      </c>
      <c r="G7988" t="s">
        <v>29916</v>
      </c>
    </row>
    <row r="7989" spans="1:7" x14ac:dyDescent="0.25">
      <c r="A7989" t="s">
        <v>29917</v>
      </c>
      <c r="B7989" t="str">
        <f t="shared" si="124"/>
        <v>T26</v>
      </c>
      <c r="F7989" t="s">
        <v>29918</v>
      </c>
      <c r="G7989" t="s">
        <v>29919</v>
      </c>
    </row>
    <row r="7990" spans="1:7" x14ac:dyDescent="0.25">
      <c r="A7990" t="s">
        <v>29920</v>
      </c>
      <c r="B7990" t="str">
        <f t="shared" si="124"/>
        <v>T26</v>
      </c>
      <c r="F7990" t="s">
        <v>29921</v>
      </c>
      <c r="G7990" t="s">
        <v>29922</v>
      </c>
    </row>
    <row r="7991" spans="1:7" x14ac:dyDescent="0.25">
      <c r="A7991" t="s">
        <v>29923</v>
      </c>
      <c r="B7991" t="str">
        <f t="shared" si="124"/>
        <v>T26</v>
      </c>
      <c r="F7991" t="s">
        <v>29924</v>
      </c>
      <c r="G7991" t="s">
        <v>29925</v>
      </c>
    </row>
    <row r="7992" spans="1:7" x14ac:dyDescent="0.25">
      <c r="A7992" t="s">
        <v>29926</v>
      </c>
      <c r="B7992" t="str">
        <f t="shared" si="124"/>
        <v>T26</v>
      </c>
      <c r="F7992" t="s">
        <v>29927</v>
      </c>
      <c r="G7992" t="s">
        <v>29928</v>
      </c>
    </row>
    <row r="7993" spans="1:7" x14ac:dyDescent="0.25">
      <c r="A7993" t="s">
        <v>29929</v>
      </c>
      <c r="B7993" t="str">
        <f t="shared" si="124"/>
        <v>T26</v>
      </c>
      <c r="F7993" t="s">
        <v>29930</v>
      </c>
      <c r="G7993" t="s">
        <v>29931</v>
      </c>
    </row>
    <row r="7994" spans="1:7" x14ac:dyDescent="0.25">
      <c r="A7994" t="s">
        <v>29932</v>
      </c>
      <c r="B7994" t="str">
        <f t="shared" si="124"/>
        <v>T27</v>
      </c>
      <c r="F7994" t="s">
        <v>29933</v>
      </c>
      <c r="G7994" t="s">
        <v>29934</v>
      </c>
    </row>
    <row r="7995" spans="1:7" x14ac:dyDescent="0.25">
      <c r="A7995" t="s">
        <v>29935</v>
      </c>
      <c r="B7995" t="str">
        <f t="shared" si="124"/>
        <v>T27</v>
      </c>
      <c r="F7995" t="s">
        <v>29936</v>
      </c>
      <c r="G7995" t="s">
        <v>29937</v>
      </c>
    </row>
    <row r="7996" spans="1:7" x14ac:dyDescent="0.25">
      <c r="A7996" t="s">
        <v>29938</v>
      </c>
      <c r="B7996" t="str">
        <f t="shared" si="124"/>
        <v>T27</v>
      </c>
      <c r="F7996" t="s">
        <v>29939</v>
      </c>
      <c r="G7996" t="s">
        <v>29940</v>
      </c>
    </row>
    <row r="7997" spans="1:7" x14ac:dyDescent="0.25">
      <c r="A7997" t="s">
        <v>29941</v>
      </c>
      <c r="B7997" t="str">
        <f t="shared" si="124"/>
        <v>T27</v>
      </c>
      <c r="F7997" t="s">
        <v>29942</v>
      </c>
      <c r="G7997" t="s">
        <v>29943</v>
      </c>
    </row>
    <row r="7998" spans="1:7" x14ac:dyDescent="0.25">
      <c r="A7998" t="s">
        <v>29944</v>
      </c>
      <c r="B7998" t="str">
        <f t="shared" si="124"/>
        <v>T27</v>
      </c>
      <c r="F7998" t="s">
        <v>29945</v>
      </c>
      <c r="G7998" t="s">
        <v>29946</v>
      </c>
    </row>
    <row r="7999" spans="1:7" x14ac:dyDescent="0.25">
      <c r="A7999" t="s">
        <v>29947</v>
      </c>
      <c r="B7999" t="str">
        <f t="shared" si="124"/>
        <v>T27</v>
      </c>
      <c r="F7999" t="s">
        <v>29948</v>
      </c>
      <c r="G7999" t="s">
        <v>29949</v>
      </c>
    </row>
    <row r="8000" spans="1:7" x14ac:dyDescent="0.25">
      <c r="A8000" t="s">
        <v>29950</v>
      </c>
      <c r="B8000" t="str">
        <f t="shared" si="124"/>
        <v>T27</v>
      </c>
      <c r="F8000" t="s">
        <v>29951</v>
      </c>
      <c r="G8000" t="s">
        <v>29952</v>
      </c>
    </row>
    <row r="8001" spans="1:7" x14ac:dyDescent="0.25">
      <c r="A8001" t="s">
        <v>29953</v>
      </c>
      <c r="B8001" t="str">
        <f t="shared" si="124"/>
        <v>T27</v>
      </c>
      <c r="F8001" t="s">
        <v>29954</v>
      </c>
      <c r="G8001" t="s">
        <v>29955</v>
      </c>
    </row>
    <row r="8002" spans="1:7" x14ac:dyDescent="0.25">
      <c r="A8002" t="s">
        <v>29956</v>
      </c>
      <c r="B8002" t="str">
        <f t="shared" si="124"/>
        <v>T28</v>
      </c>
      <c r="F8002" t="s">
        <v>29957</v>
      </c>
      <c r="G8002" t="s">
        <v>29958</v>
      </c>
    </row>
    <row r="8003" spans="1:7" x14ac:dyDescent="0.25">
      <c r="A8003" t="s">
        <v>29959</v>
      </c>
      <c r="B8003" t="str">
        <f t="shared" ref="B8003:B8066" si="125">LEFT(A8003,3)</f>
        <v>T28</v>
      </c>
      <c r="F8003" t="s">
        <v>29960</v>
      </c>
      <c r="G8003" t="s">
        <v>29961</v>
      </c>
    </row>
    <row r="8004" spans="1:7" x14ac:dyDescent="0.25">
      <c r="A8004" t="s">
        <v>29962</v>
      </c>
      <c r="B8004" t="str">
        <f t="shared" si="125"/>
        <v>T28</v>
      </c>
      <c r="F8004" t="s">
        <v>29963</v>
      </c>
      <c r="G8004" t="s">
        <v>29964</v>
      </c>
    </row>
    <row r="8005" spans="1:7" x14ac:dyDescent="0.25">
      <c r="A8005" t="s">
        <v>29965</v>
      </c>
      <c r="B8005" t="str">
        <f t="shared" si="125"/>
        <v>T28</v>
      </c>
      <c r="F8005" t="s">
        <v>29966</v>
      </c>
      <c r="G8005" t="s">
        <v>29967</v>
      </c>
    </row>
    <row r="8006" spans="1:7" x14ac:dyDescent="0.25">
      <c r="A8006" t="s">
        <v>29968</v>
      </c>
      <c r="B8006" t="str">
        <f t="shared" si="125"/>
        <v>T28</v>
      </c>
      <c r="F8006" t="s">
        <v>29969</v>
      </c>
      <c r="G8006" t="s">
        <v>29970</v>
      </c>
    </row>
    <row r="8007" spans="1:7" x14ac:dyDescent="0.25">
      <c r="A8007" t="s">
        <v>29971</v>
      </c>
      <c r="B8007" t="str">
        <f t="shared" si="125"/>
        <v>T28</v>
      </c>
      <c r="F8007" t="s">
        <v>29972</v>
      </c>
      <c r="G8007" t="s">
        <v>29973</v>
      </c>
    </row>
    <row r="8008" spans="1:7" x14ac:dyDescent="0.25">
      <c r="A8008" t="s">
        <v>29974</v>
      </c>
      <c r="B8008" t="str">
        <f t="shared" si="125"/>
        <v>T28</v>
      </c>
      <c r="F8008" t="s">
        <v>29975</v>
      </c>
      <c r="G8008" t="s">
        <v>29976</v>
      </c>
    </row>
    <row r="8009" spans="1:7" x14ac:dyDescent="0.25">
      <c r="A8009" t="s">
        <v>29977</v>
      </c>
      <c r="B8009" t="str">
        <f t="shared" si="125"/>
        <v>T28</v>
      </c>
      <c r="F8009" t="s">
        <v>29978</v>
      </c>
      <c r="G8009" t="s">
        <v>29979</v>
      </c>
    </row>
    <row r="8010" spans="1:7" x14ac:dyDescent="0.25">
      <c r="A8010" t="s">
        <v>29980</v>
      </c>
      <c r="B8010" t="str">
        <f t="shared" si="125"/>
        <v>T28</v>
      </c>
      <c r="F8010" t="s">
        <v>29981</v>
      </c>
      <c r="G8010" t="s">
        <v>29982</v>
      </c>
    </row>
    <row r="8011" spans="1:7" x14ac:dyDescent="0.25">
      <c r="A8011" t="s">
        <v>29983</v>
      </c>
      <c r="B8011" t="str">
        <f t="shared" si="125"/>
        <v>T28</v>
      </c>
      <c r="F8011" t="s">
        <v>29984</v>
      </c>
      <c r="G8011" t="s">
        <v>29985</v>
      </c>
    </row>
    <row r="8012" spans="1:7" x14ac:dyDescent="0.25">
      <c r="A8012" t="s">
        <v>29986</v>
      </c>
      <c r="B8012" t="str">
        <f t="shared" si="125"/>
        <v>T29</v>
      </c>
      <c r="F8012" t="s">
        <v>29987</v>
      </c>
      <c r="G8012" t="s">
        <v>29988</v>
      </c>
    </row>
    <row r="8013" spans="1:7" x14ac:dyDescent="0.25">
      <c r="A8013" t="s">
        <v>29989</v>
      </c>
      <c r="B8013" t="str">
        <f t="shared" si="125"/>
        <v>T29</v>
      </c>
      <c r="F8013" t="s">
        <v>29990</v>
      </c>
      <c r="G8013" t="s">
        <v>29991</v>
      </c>
    </row>
    <row r="8014" spans="1:7" x14ac:dyDescent="0.25">
      <c r="A8014" t="s">
        <v>29992</v>
      </c>
      <c r="B8014" t="str">
        <f t="shared" si="125"/>
        <v>T29</v>
      </c>
      <c r="F8014" t="s">
        <v>29993</v>
      </c>
      <c r="G8014" t="s">
        <v>29994</v>
      </c>
    </row>
    <row r="8015" spans="1:7" x14ac:dyDescent="0.25">
      <c r="A8015" t="s">
        <v>29995</v>
      </c>
      <c r="B8015" t="str">
        <f t="shared" si="125"/>
        <v>T29</v>
      </c>
      <c r="F8015" t="s">
        <v>29996</v>
      </c>
      <c r="G8015" t="s">
        <v>29997</v>
      </c>
    </row>
    <row r="8016" spans="1:7" x14ac:dyDescent="0.25">
      <c r="A8016" t="s">
        <v>29998</v>
      </c>
      <c r="B8016" t="str">
        <f t="shared" si="125"/>
        <v>T29</v>
      </c>
      <c r="F8016" t="s">
        <v>29999</v>
      </c>
      <c r="G8016" t="s">
        <v>30000</v>
      </c>
    </row>
    <row r="8017" spans="1:7" x14ac:dyDescent="0.25">
      <c r="A8017" t="s">
        <v>30001</v>
      </c>
      <c r="B8017" t="str">
        <f t="shared" si="125"/>
        <v>T29</v>
      </c>
      <c r="F8017" t="s">
        <v>30002</v>
      </c>
      <c r="G8017" t="s">
        <v>30003</v>
      </c>
    </row>
    <row r="8018" spans="1:7" x14ac:dyDescent="0.25">
      <c r="A8018" t="s">
        <v>30004</v>
      </c>
      <c r="B8018" t="str">
        <f t="shared" si="125"/>
        <v>T29</v>
      </c>
      <c r="F8018" t="s">
        <v>30005</v>
      </c>
      <c r="G8018" t="s">
        <v>30006</v>
      </c>
    </row>
    <row r="8019" spans="1:7" x14ac:dyDescent="0.25">
      <c r="A8019" t="s">
        <v>30007</v>
      </c>
      <c r="B8019" t="str">
        <f t="shared" si="125"/>
        <v>T29</v>
      </c>
      <c r="F8019" t="s">
        <v>30008</v>
      </c>
      <c r="G8019" t="s">
        <v>30009</v>
      </c>
    </row>
    <row r="8020" spans="1:7" x14ac:dyDescent="0.25">
      <c r="A8020" t="s">
        <v>30010</v>
      </c>
      <c r="B8020" t="str">
        <f t="shared" si="125"/>
        <v>T30</v>
      </c>
      <c r="F8020" t="s">
        <v>30011</v>
      </c>
      <c r="G8020" t="s">
        <v>30012</v>
      </c>
    </row>
    <row r="8021" spans="1:7" x14ac:dyDescent="0.25">
      <c r="A8021" t="s">
        <v>30013</v>
      </c>
      <c r="B8021" t="str">
        <f t="shared" si="125"/>
        <v>T30</v>
      </c>
      <c r="F8021" t="s">
        <v>30014</v>
      </c>
      <c r="G8021" t="s">
        <v>30015</v>
      </c>
    </row>
    <row r="8022" spans="1:7" x14ac:dyDescent="0.25">
      <c r="A8022" t="s">
        <v>30016</v>
      </c>
      <c r="B8022" t="str">
        <f t="shared" si="125"/>
        <v>T30</v>
      </c>
      <c r="F8022" t="s">
        <v>30017</v>
      </c>
      <c r="G8022" t="s">
        <v>30018</v>
      </c>
    </row>
    <row r="8023" spans="1:7" x14ac:dyDescent="0.25">
      <c r="A8023" t="s">
        <v>30019</v>
      </c>
      <c r="B8023" t="str">
        <f t="shared" si="125"/>
        <v>T30</v>
      </c>
      <c r="F8023" t="s">
        <v>30020</v>
      </c>
      <c r="G8023" t="s">
        <v>30021</v>
      </c>
    </row>
    <row r="8024" spans="1:7" x14ac:dyDescent="0.25">
      <c r="A8024" t="s">
        <v>30022</v>
      </c>
      <c r="B8024" t="str">
        <f t="shared" si="125"/>
        <v>T30</v>
      </c>
      <c r="F8024" t="s">
        <v>30023</v>
      </c>
      <c r="G8024" t="s">
        <v>30024</v>
      </c>
    </row>
    <row r="8025" spans="1:7" x14ac:dyDescent="0.25">
      <c r="A8025" t="s">
        <v>30025</v>
      </c>
      <c r="B8025" t="str">
        <f t="shared" si="125"/>
        <v>T30</v>
      </c>
      <c r="F8025" t="s">
        <v>30026</v>
      </c>
      <c r="G8025" t="s">
        <v>30027</v>
      </c>
    </row>
    <row r="8026" spans="1:7" x14ac:dyDescent="0.25">
      <c r="A8026" t="s">
        <v>30028</v>
      </c>
      <c r="B8026" t="str">
        <f t="shared" si="125"/>
        <v>T30</v>
      </c>
      <c r="F8026" t="s">
        <v>30029</v>
      </c>
      <c r="G8026" t="s">
        <v>30030</v>
      </c>
    </row>
    <row r="8027" spans="1:7" x14ac:dyDescent="0.25">
      <c r="A8027" t="s">
        <v>30031</v>
      </c>
      <c r="B8027" t="str">
        <f t="shared" si="125"/>
        <v>T30</v>
      </c>
      <c r="F8027" t="s">
        <v>30032</v>
      </c>
      <c r="G8027" t="s">
        <v>30033</v>
      </c>
    </row>
    <row r="8028" spans="1:7" x14ac:dyDescent="0.25">
      <c r="A8028" t="s">
        <v>30034</v>
      </c>
      <c r="B8028" t="str">
        <f t="shared" si="125"/>
        <v>T31</v>
      </c>
      <c r="F8028" t="s">
        <v>30035</v>
      </c>
      <c r="G8028" t="s">
        <v>30036</v>
      </c>
    </row>
    <row r="8029" spans="1:7" x14ac:dyDescent="0.25">
      <c r="A8029" t="s">
        <v>30037</v>
      </c>
      <c r="B8029" t="str">
        <f t="shared" si="125"/>
        <v>T31</v>
      </c>
      <c r="F8029" t="s">
        <v>30038</v>
      </c>
      <c r="G8029" t="s">
        <v>30039</v>
      </c>
    </row>
    <row r="8030" spans="1:7" x14ac:dyDescent="0.25">
      <c r="A8030" t="s">
        <v>30040</v>
      </c>
      <c r="B8030" t="str">
        <f t="shared" si="125"/>
        <v>T31</v>
      </c>
      <c r="F8030" t="s">
        <v>30041</v>
      </c>
      <c r="G8030" t="s">
        <v>30042</v>
      </c>
    </row>
    <row r="8031" spans="1:7" x14ac:dyDescent="0.25">
      <c r="A8031" t="s">
        <v>30043</v>
      </c>
      <c r="B8031" t="str">
        <f t="shared" si="125"/>
        <v>T31</v>
      </c>
      <c r="F8031" t="s">
        <v>30044</v>
      </c>
      <c r="G8031" t="s">
        <v>30045</v>
      </c>
    </row>
    <row r="8032" spans="1:7" x14ac:dyDescent="0.25">
      <c r="A8032" t="s">
        <v>30046</v>
      </c>
      <c r="B8032" t="str">
        <f t="shared" si="125"/>
        <v>T31</v>
      </c>
      <c r="F8032" t="s">
        <v>30047</v>
      </c>
      <c r="G8032" t="s">
        <v>30048</v>
      </c>
    </row>
    <row r="8033" spans="1:7" x14ac:dyDescent="0.25">
      <c r="A8033" t="s">
        <v>30049</v>
      </c>
      <c r="B8033" t="str">
        <f t="shared" si="125"/>
        <v>T31</v>
      </c>
      <c r="F8033" t="s">
        <v>30050</v>
      </c>
      <c r="G8033" t="s">
        <v>30051</v>
      </c>
    </row>
    <row r="8034" spans="1:7" x14ac:dyDescent="0.25">
      <c r="A8034" t="s">
        <v>30052</v>
      </c>
      <c r="B8034" t="str">
        <f t="shared" si="125"/>
        <v>T31</v>
      </c>
      <c r="F8034" t="s">
        <v>30053</v>
      </c>
      <c r="G8034" t="s">
        <v>30054</v>
      </c>
    </row>
    <row r="8035" spans="1:7" x14ac:dyDescent="0.25">
      <c r="A8035" t="s">
        <v>30055</v>
      </c>
      <c r="B8035" t="str">
        <f t="shared" si="125"/>
        <v>T31</v>
      </c>
      <c r="F8035" t="s">
        <v>30056</v>
      </c>
      <c r="G8035" t="s">
        <v>30057</v>
      </c>
    </row>
    <row r="8036" spans="1:7" x14ac:dyDescent="0.25">
      <c r="A8036" t="s">
        <v>30058</v>
      </c>
      <c r="B8036" t="str">
        <f t="shared" si="125"/>
        <v>T31</v>
      </c>
      <c r="F8036" t="s">
        <v>30059</v>
      </c>
      <c r="G8036" t="s">
        <v>30060</v>
      </c>
    </row>
    <row r="8037" spans="1:7" x14ac:dyDescent="0.25">
      <c r="A8037" t="s">
        <v>30061</v>
      </c>
      <c r="B8037" t="str">
        <f t="shared" si="125"/>
        <v>T31</v>
      </c>
      <c r="F8037" t="s">
        <v>30062</v>
      </c>
      <c r="G8037" t="s">
        <v>30063</v>
      </c>
    </row>
    <row r="8038" spans="1:7" x14ac:dyDescent="0.25">
      <c r="A8038" t="s">
        <v>30064</v>
      </c>
      <c r="B8038" t="str">
        <f t="shared" si="125"/>
        <v>T32</v>
      </c>
      <c r="F8038" t="s">
        <v>30065</v>
      </c>
      <c r="G8038" t="s">
        <v>30066</v>
      </c>
    </row>
    <row r="8039" spans="1:7" x14ac:dyDescent="0.25">
      <c r="A8039" t="s">
        <v>30067</v>
      </c>
      <c r="B8039" t="str">
        <f t="shared" si="125"/>
        <v>T32</v>
      </c>
      <c r="F8039" t="s">
        <v>30068</v>
      </c>
      <c r="G8039" t="s">
        <v>30069</v>
      </c>
    </row>
    <row r="8040" spans="1:7" x14ac:dyDescent="0.25">
      <c r="A8040" t="s">
        <v>30070</v>
      </c>
      <c r="B8040" t="str">
        <f t="shared" si="125"/>
        <v>T32</v>
      </c>
      <c r="F8040" t="s">
        <v>30071</v>
      </c>
      <c r="G8040" t="s">
        <v>30072</v>
      </c>
    </row>
    <row r="8041" spans="1:7" x14ac:dyDescent="0.25">
      <c r="A8041" t="s">
        <v>30073</v>
      </c>
      <c r="B8041" t="str">
        <f t="shared" si="125"/>
        <v>T32</v>
      </c>
      <c r="F8041" t="s">
        <v>30074</v>
      </c>
      <c r="G8041" t="s">
        <v>30075</v>
      </c>
    </row>
    <row r="8042" spans="1:7" x14ac:dyDescent="0.25">
      <c r="A8042" t="s">
        <v>30076</v>
      </c>
      <c r="B8042" t="str">
        <f t="shared" si="125"/>
        <v>T32</v>
      </c>
      <c r="F8042" t="s">
        <v>30077</v>
      </c>
      <c r="G8042" t="s">
        <v>30078</v>
      </c>
    </row>
    <row r="8043" spans="1:7" x14ac:dyDescent="0.25">
      <c r="A8043" t="s">
        <v>30079</v>
      </c>
      <c r="B8043" t="str">
        <f t="shared" si="125"/>
        <v>T32</v>
      </c>
      <c r="F8043" t="s">
        <v>30080</v>
      </c>
      <c r="G8043" t="s">
        <v>30081</v>
      </c>
    </row>
    <row r="8044" spans="1:7" x14ac:dyDescent="0.25">
      <c r="A8044" t="s">
        <v>30082</v>
      </c>
      <c r="B8044" t="str">
        <f t="shared" si="125"/>
        <v>T32</v>
      </c>
      <c r="F8044" t="s">
        <v>30083</v>
      </c>
      <c r="G8044" t="s">
        <v>30084</v>
      </c>
    </row>
    <row r="8045" spans="1:7" x14ac:dyDescent="0.25">
      <c r="A8045" t="s">
        <v>30085</v>
      </c>
      <c r="B8045" t="str">
        <f t="shared" si="125"/>
        <v>T32</v>
      </c>
      <c r="F8045" t="s">
        <v>30086</v>
      </c>
      <c r="G8045" t="s">
        <v>30087</v>
      </c>
    </row>
    <row r="8046" spans="1:7" x14ac:dyDescent="0.25">
      <c r="A8046" t="s">
        <v>30088</v>
      </c>
      <c r="B8046" t="str">
        <f t="shared" si="125"/>
        <v>T32</v>
      </c>
      <c r="F8046" t="s">
        <v>30089</v>
      </c>
      <c r="G8046" t="s">
        <v>30090</v>
      </c>
    </row>
    <row r="8047" spans="1:7" x14ac:dyDescent="0.25">
      <c r="A8047" t="s">
        <v>30091</v>
      </c>
      <c r="B8047" t="str">
        <f t="shared" si="125"/>
        <v>T32</v>
      </c>
      <c r="F8047" t="s">
        <v>30092</v>
      </c>
      <c r="G8047" t="s">
        <v>30093</v>
      </c>
    </row>
    <row r="8048" spans="1:7" x14ac:dyDescent="0.25">
      <c r="A8048" t="s">
        <v>30094</v>
      </c>
      <c r="B8048" t="str">
        <f t="shared" si="125"/>
        <v>T33</v>
      </c>
      <c r="F8048" t="s">
        <v>30095</v>
      </c>
      <c r="G8048" t="s">
        <v>30096</v>
      </c>
    </row>
    <row r="8049" spans="1:7" x14ac:dyDescent="0.25">
      <c r="A8049" t="s">
        <v>30097</v>
      </c>
      <c r="B8049" t="str">
        <f t="shared" si="125"/>
        <v>T33</v>
      </c>
      <c r="F8049" t="s">
        <v>30098</v>
      </c>
      <c r="G8049" t="s">
        <v>30099</v>
      </c>
    </row>
    <row r="8050" spans="1:7" x14ac:dyDescent="0.25">
      <c r="A8050" t="s">
        <v>30100</v>
      </c>
      <c r="B8050" t="str">
        <f t="shared" si="125"/>
        <v>T33</v>
      </c>
      <c r="F8050" t="s">
        <v>30101</v>
      </c>
      <c r="G8050" t="s">
        <v>30102</v>
      </c>
    </row>
    <row r="8051" spans="1:7" x14ac:dyDescent="0.25">
      <c r="A8051" t="s">
        <v>30103</v>
      </c>
      <c r="B8051" t="str">
        <f t="shared" si="125"/>
        <v>T33</v>
      </c>
      <c r="F8051" t="s">
        <v>30104</v>
      </c>
      <c r="G8051" t="s">
        <v>30105</v>
      </c>
    </row>
    <row r="8052" spans="1:7" x14ac:dyDescent="0.25">
      <c r="A8052" t="s">
        <v>30106</v>
      </c>
      <c r="B8052" t="str">
        <f t="shared" si="125"/>
        <v>T33</v>
      </c>
      <c r="F8052" t="s">
        <v>30107</v>
      </c>
      <c r="G8052" t="s">
        <v>30108</v>
      </c>
    </row>
    <row r="8053" spans="1:7" x14ac:dyDescent="0.25">
      <c r="A8053" t="s">
        <v>30109</v>
      </c>
      <c r="B8053" t="str">
        <f t="shared" si="125"/>
        <v>T33</v>
      </c>
      <c r="F8053" t="s">
        <v>30110</v>
      </c>
      <c r="G8053" t="s">
        <v>30111</v>
      </c>
    </row>
    <row r="8054" spans="1:7" x14ac:dyDescent="0.25">
      <c r="A8054" t="s">
        <v>30112</v>
      </c>
      <c r="B8054" t="str">
        <f t="shared" si="125"/>
        <v>T33</v>
      </c>
      <c r="F8054" t="s">
        <v>30113</v>
      </c>
      <c r="G8054" t="s">
        <v>30114</v>
      </c>
    </row>
    <row r="8055" spans="1:7" x14ac:dyDescent="0.25">
      <c r="A8055" t="s">
        <v>30115</v>
      </c>
      <c r="B8055" t="str">
        <f t="shared" si="125"/>
        <v>T33</v>
      </c>
      <c r="F8055" t="s">
        <v>30116</v>
      </c>
      <c r="G8055" t="s">
        <v>30117</v>
      </c>
    </row>
    <row r="8056" spans="1:7" x14ac:dyDescent="0.25">
      <c r="A8056" t="s">
        <v>30118</v>
      </c>
      <c r="B8056" t="str">
        <f t="shared" si="125"/>
        <v>T33</v>
      </c>
      <c r="F8056" t="s">
        <v>30119</v>
      </c>
      <c r="G8056" t="s">
        <v>30120</v>
      </c>
    </row>
    <row r="8057" spans="1:7" x14ac:dyDescent="0.25">
      <c r="A8057" t="s">
        <v>30121</v>
      </c>
      <c r="B8057" t="str">
        <f t="shared" si="125"/>
        <v>T33</v>
      </c>
      <c r="F8057" t="s">
        <v>30122</v>
      </c>
      <c r="G8057" t="s">
        <v>30123</v>
      </c>
    </row>
    <row r="8058" spans="1:7" x14ac:dyDescent="0.25">
      <c r="A8058" t="s">
        <v>30124</v>
      </c>
      <c r="B8058" t="str">
        <f t="shared" si="125"/>
        <v>T34</v>
      </c>
      <c r="F8058" t="s">
        <v>30125</v>
      </c>
      <c r="G8058" t="s">
        <v>30126</v>
      </c>
    </row>
    <row r="8059" spans="1:7" x14ac:dyDescent="0.25">
      <c r="A8059" t="s">
        <v>30127</v>
      </c>
      <c r="B8059" t="str">
        <f t="shared" si="125"/>
        <v>T34</v>
      </c>
      <c r="F8059" t="s">
        <v>30128</v>
      </c>
      <c r="G8059" t="s">
        <v>30129</v>
      </c>
    </row>
    <row r="8060" spans="1:7" x14ac:dyDescent="0.25">
      <c r="A8060" t="s">
        <v>30130</v>
      </c>
      <c r="B8060" t="str">
        <f t="shared" si="125"/>
        <v>T34</v>
      </c>
      <c r="F8060" t="s">
        <v>30131</v>
      </c>
      <c r="G8060" t="s">
        <v>30132</v>
      </c>
    </row>
    <row r="8061" spans="1:7" x14ac:dyDescent="0.25">
      <c r="A8061" t="s">
        <v>30133</v>
      </c>
      <c r="B8061" t="str">
        <f t="shared" si="125"/>
        <v>T34</v>
      </c>
      <c r="F8061" t="s">
        <v>30134</v>
      </c>
      <c r="G8061" t="s">
        <v>30135</v>
      </c>
    </row>
    <row r="8062" spans="1:7" x14ac:dyDescent="0.25">
      <c r="A8062" t="s">
        <v>30136</v>
      </c>
      <c r="B8062" t="str">
        <f t="shared" si="125"/>
        <v>T34</v>
      </c>
      <c r="F8062" t="s">
        <v>30137</v>
      </c>
      <c r="G8062" t="s">
        <v>30138</v>
      </c>
    </row>
    <row r="8063" spans="1:7" x14ac:dyDescent="0.25">
      <c r="A8063" t="s">
        <v>30139</v>
      </c>
      <c r="B8063" t="str">
        <f t="shared" si="125"/>
        <v>T34</v>
      </c>
      <c r="F8063" t="s">
        <v>30140</v>
      </c>
      <c r="G8063" t="s">
        <v>30141</v>
      </c>
    </row>
    <row r="8064" spans="1:7" x14ac:dyDescent="0.25">
      <c r="A8064" t="s">
        <v>30142</v>
      </c>
      <c r="B8064" t="str">
        <f t="shared" si="125"/>
        <v>T34</v>
      </c>
      <c r="F8064" t="s">
        <v>30143</v>
      </c>
      <c r="G8064" t="s">
        <v>30144</v>
      </c>
    </row>
    <row r="8065" spans="1:7" x14ac:dyDescent="0.25">
      <c r="A8065" t="s">
        <v>30145</v>
      </c>
      <c r="B8065" t="str">
        <f t="shared" si="125"/>
        <v>T34</v>
      </c>
      <c r="F8065" t="s">
        <v>30146</v>
      </c>
      <c r="G8065" t="s">
        <v>30147</v>
      </c>
    </row>
    <row r="8066" spans="1:7" x14ac:dyDescent="0.25">
      <c r="A8066" t="s">
        <v>30148</v>
      </c>
      <c r="B8066" t="str">
        <f t="shared" si="125"/>
        <v>T34</v>
      </c>
      <c r="F8066" t="s">
        <v>30149</v>
      </c>
      <c r="G8066" t="s">
        <v>30150</v>
      </c>
    </row>
    <row r="8067" spans="1:7" x14ac:dyDescent="0.25">
      <c r="A8067" t="s">
        <v>30151</v>
      </c>
      <c r="B8067" t="str">
        <f t="shared" ref="B8067:B8130" si="126">LEFT(A8067,3)</f>
        <v>T34</v>
      </c>
      <c r="F8067" t="s">
        <v>30152</v>
      </c>
      <c r="G8067" t="s">
        <v>30153</v>
      </c>
    </row>
    <row r="8068" spans="1:7" x14ac:dyDescent="0.25">
      <c r="A8068" t="s">
        <v>30154</v>
      </c>
      <c r="B8068" t="str">
        <f t="shared" si="126"/>
        <v>T35</v>
      </c>
      <c r="F8068" t="s">
        <v>30155</v>
      </c>
      <c r="G8068" t="s">
        <v>30156</v>
      </c>
    </row>
    <row r="8069" spans="1:7" x14ac:dyDescent="0.25">
      <c r="A8069" t="s">
        <v>30157</v>
      </c>
      <c r="B8069" t="str">
        <f t="shared" si="126"/>
        <v>T35</v>
      </c>
      <c r="F8069" t="s">
        <v>30158</v>
      </c>
      <c r="G8069" t="s">
        <v>30159</v>
      </c>
    </row>
    <row r="8070" spans="1:7" x14ac:dyDescent="0.25">
      <c r="A8070" t="s">
        <v>30160</v>
      </c>
      <c r="B8070" t="str">
        <f t="shared" si="126"/>
        <v>T35</v>
      </c>
      <c r="F8070" t="s">
        <v>30161</v>
      </c>
      <c r="G8070" t="s">
        <v>30162</v>
      </c>
    </row>
    <row r="8071" spans="1:7" x14ac:dyDescent="0.25">
      <c r="A8071" t="s">
        <v>30163</v>
      </c>
      <c r="B8071" t="str">
        <f t="shared" si="126"/>
        <v>T35</v>
      </c>
      <c r="F8071" t="s">
        <v>30164</v>
      </c>
      <c r="G8071" t="s">
        <v>30165</v>
      </c>
    </row>
    <row r="8072" spans="1:7" x14ac:dyDescent="0.25">
      <c r="A8072" t="s">
        <v>30166</v>
      </c>
      <c r="B8072" t="str">
        <f t="shared" si="126"/>
        <v>T35</v>
      </c>
      <c r="F8072" t="s">
        <v>30167</v>
      </c>
      <c r="G8072" t="s">
        <v>30168</v>
      </c>
    </row>
    <row r="8073" spans="1:7" x14ac:dyDescent="0.25">
      <c r="A8073" t="s">
        <v>30169</v>
      </c>
      <c r="B8073" t="str">
        <f t="shared" si="126"/>
        <v>T35</v>
      </c>
      <c r="F8073" t="s">
        <v>30170</v>
      </c>
      <c r="G8073" t="s">
        <v>30171</v>
      </c>
    </row>
    <row r="8074" spans="1:7" x14ac:dyDescent="0.25">
      <c r="A8074" t="s">
        <v>30172</v>
      </c>
      <c r="B8074" t="str">
        <f t="shared" si="126"/>
        <v>T35</v>
      </c>
      <c r="F8074" t="s">
        <v>30173</v>
      </c>
      <c r="G8074" t="s">
        <v>30174</v>
      </c>
    </row>
    <row r="8075" spans="1:7" x14ac:dyDescent="0.25">
      <c r="A8075" t="s">
        <v>30175</v>
      </c>
      <c r="B8075" t="str">
        <f t="shared" si="126"/>
        <v>T35</v>
      </c>
      <c r="F8075" t="s">
        <v>30176</v>
      </c>
      <c r="G8075" t="s">
        <v>30177</v>
      </c>
    </row>
    <row r="8076" spans="1:7" x14ac:dyDescent="0.25">
      <c r="A8076" t="s">
        <v>30178</v>
      </c>
      <c r="B8076" t="str">
        <f t="shared" si="126"/>
        <v>T36</v>
      </c>
      <c r="F8076" t="s">
        <v>30179</v>
      </c>
      <c r="G8076" t="s">
        <v>30180</v>
      </c>
    </row>
    <row r="8077" spans="1:7" x14ac:dyDescent="0.25">
      <c r="A8077" t="s">
        <v>30181</v>
      </c>
      <c r="B8077" t="str">
        <f t="shared" si="126"/>
        <v>T36</v>
      </c>
      <c r="F8077" t="s">
        <v>30182</v>
      </c>
      <c r="G8077" t="s">
        <v>30183</v>
      </c>
    </row>
    <row r="8078" spans="1:7" x14ac:dyDescent="0.25">
      <c r="A8078" t="s">
        <v>30184</v>
      </c>
      <c r="B8078" t="str">
        <f t="shared" si="126"/>
        <v>T36</v>
      </c>
      <c r="F8078" t="s">
        <v>30185</v>
      </c>
      <c r="G8078" t="s">
        <v>30186</v>
      </c>
    </row>
    <row r="8079" spans="1:7" x14ac:dyDescent="0.25">
      <c r="A8079" t="s">
        <v>30187</v>
      </c>
      <c r="B8079" t="str">
        <f t="shared" si="126"/>
        <v>T36</v>
      </c>
      <c r="F8079" t="s">
        <v>30188</v>
      </c>
      <c r="G8079" t="s">
        <v>30189</v>
      </c>
    </row>
    <row r="8080" spans="1:7" x14ac:dyDescent="0.25">
      <c r="A8080" t="s">
        <v>30190</v>
      </c>
      <c r="B8080" t="str">
        <f t="shared" si="126"/>
        <v>T36</v>
      </c>
      <c r="F8080" t="s">
        <v>30191</v>
      </c>
      <c r="G8080" t="s">
        <v>30192</v>
      </c>
    </row>
    <row r="8081" spans="1:7" x14ac:dyDescent="0.25">
      <c r="A8081" t="s">
        <v>30193</v>
      </c>
      <c r="B8081" t="str">
        <f t="shared" si="126"/>
        <v>T36</v>
      </c>
      <c r="F8081" t="s">
        <v>30194</v>
      </c>
      <c r="G8081" t="s">
        <v>30195</v>
      </c>
    </row>
    <row r="8082" spans="1:7" x14ac:dyDescent="0.25">
      <c r="A8082" t="s">
        <v>30196</v>
      </c>
      <c r="B8082" t="str">
        <f t="shared" si="126"/>
        <v>T36</v>
      </c>
      <c r="F8082" t="s">
        <v>30197</v>
      </c>
      <c r="G8082" t="s">
        <v>30198</v>
      </c>
    </row>
    <row r="8083" spans="1:7" x14ac:dyDescent="0.25">
      <c r="A8083" t="s">
        <v>30199</v>
      </c>
      <c r="B8083" t="str">
        <f t="shared" si="126"/>
        <v>T36</v>
      </c>
      <c r="F8083" t="s">
        <v>30200</v>
      </c>
      <c r="G8083" t="s">
        <v>30201</v>
      </c>
    </row>
    <row r="8084" spans="1:7" x14ac:dyDescent="0.25">
      <c r="A8084" t="s">
        <v>30202</v>
      </c>
      <c r="B8084" t="str">
        <f t="shared" si="126"/>
        <v>T36</v>
      </c>
      <c r="F8084" t="s">
        <v>30203</v>
      </c>
      <c r="G8084" t="s">
        <v>30204</v>
      </c>
    </row>
    <row r="8085" spans="1:7" x14ac:dyDescent="0.25">
      <c r="A8085" t="s">
        <v>30205</v>
      </c>
      <c r="B8085" t="str">
        <f t="shared" si="126"/>
        <v>T36</v>
      </c>
      <c r="F8085" t="s">
        <v>30206</v>
      </c>
      <c r="G8085" t="s">
        <v>30207</v>
      </c>
    </row>
    <row r="8086" spans="1:7" x14ac:dyDescent="0.25">
      <c r="A8086" t="s">
        <v>30208</v>
      </c>
      <c r="B8086" t="str">
        <f t="shared" si="126"/>
        <v>T37</v>
      </c>
      <c r="F8086" t="s">
        <v>30209</v>
      </c>
      <c r="G8086" t="s">
        <v>30210</v>
      </c>
    </row>
    <row r="8087" spans="1:7" x14ac:dyDescent="0.25">
      <c r="A8087" t="s">
        <v>30211</v>
      </c>
      <c r="B8087" t="str">
        <f t="shared" si="126"/>
        <v>T37</v>
      </c>
      <c r="F8087" t="s">
        <v>30212</v>
      </c>
      <c r="G8087" t="s">
        <v>30213</v>
      </c>
    </row>
    <row r="8088" spans="1:7" x14ac:dyDescent="0.25">
      <c r="A8088" t="s">
        <v>30214</v>
      </c>
      <c r="B8088" t="str">
        <f t="shared" si="126"/>
        <v>T37</v>
      </c>
      <c r="F8088" t="s">
        <v>30215</v>
      </c>
      <c r="G8088" t="s">
        <v>30216</v>
      </c>
    </row>
    <row r="8089" spans="1:7" x14ac:dyDescent="0.25">
      <c r="A8089" t="s">
        <v>30217</v>
      </c>
      <c r="B8089" t="str">
        <f t="shared" si="126"/>
        <v>T37</v>
      </c>
      <c r="F8089" t="s">
        <v>30218</v>
      </c>
      <c r="G8089" t="s">
        <v>30219</v>
      </c>
    </row>
    <row r="8090" spans="1:7" x14ac:dyDescent="0.25">
      <c r="A8090" t="s">
        <v>30220</v>
      </c>
      <c r="B8090" t="str">
        <f t="shared" si="126"/>
        <v>T37</v>
      </c>
      <c r="F8090" t="s">
        <v>30221</v>
      </c>
      <c r="G8090" t="s">
        <v>30222</v>
      </c>
    </row>
    <row r="8091" spans="1:7" x14ac:dyDescent="0.25">
      <c r="A8091" t="s">
        <v>30223</v>
      </c>
      <c r="B8091" t="str">
        <f t="shared" si="126"/>
        <v>T37</v>
      </c>
      <c r="F8091" t="s">
        <v>30224</v>
      </c>
      <c r="G8091" t="s">
        <v>30225</v>
      </c>
    </row>
    <row r="8092" spans="1:7" x14ac:dyDescent="0.25">
      <c r="A8092" t="s">
        <v>30226</v>
      </c>
      <c r="B8092" t="str">
        <f t="shared" si="126"/>
        <v>T37</v>
      </c>
      <c r="F8092" t="s">
        <v>30227</v>
      </c>
      <c r="G8092" t="s">
        <v>30228</v>
      </c>
    </row>
    <row r="8093" spans="1:7" x14ac:dyDescent="0.25">
      <c r="A8093" t="s">
        <v>30229</v>
      </c>
      <c r="B8093" t="str">
        <f t="shared" si="126"/>
        <v>T37</v>
      </c>
      <c r="F8093" t="s">
        <v>30230</v>
      </c>
      <c r="G8093" t="s">
        <v>30231</v>
      </c>
    </row>
    <row r="8094" spans="1:7" x14ac:dyDescent="0.25">
      <c r="A8094" t="s">
        <v>30232</v>
      </c>
      <c r="B8094" t="str">
        <f t="shared" si="126"/>
        <v>T38</v>
      </c>
      <c r="F8094" t="s">
        <v>30233</v>
      </c>
      <c r="G8094" t="s">
        <v>30234</v>
      </c>
    </row>
    <row r="8095" spans="1:7" x14ac:dyDescent="0.25">
      <c r="A8095" t="s">
        <v>30235</v>
      </c>
      <c r="B8095" t="str">
        <f t="shared" si="126"/>
        <v>T38</v>
      </c>
      <c r="F8095" t="s">
        <v>30236</v>
      </c>
      <c r="G8095" t="s">
        <v>30237</v>
      </c>
    </row>
    <row r="8096" spans="1:7" x14ac:dyDescent="0.25">
      <c r="A8096" t="s">
        <v>30238</v>
      </c>
      <c r="B8096" t="str">
        <f t="shared" si="126"/>
        <v>T38</v>
      </c>
      <c r="F8096" t="s">
        <v>30239</v>
      </c>
      <c r="G8096" t="s">
        <v>30240</v>
      </c>
    </row>
    <row r="8097" spans="1:7" x14ac:dyDescent="0.25">
      <c r="A8097" t="s">
        <v>30241</v>
      </c>
      <c r="B8097" t="str">
        <f t="shared" si="126"/>
        <v>T38</v>
      </c>
      <c r="F8097" t="s">
        <v>30242</v>
      </c>
      <c r="G8097" t="s">
        <v>30243</v>
      </c>
    </row>
    <row r="8098" spans="1:7" x14ac:dyDescent="0.25">
      <c r="A8098" t="s">
        <v>30244</v>
      </c>
      <c r="B8098" t="str">
        <f t="shared" si="126"/>
        <v>T38</v>
      </c>
      <c r="F8098" t="s">
        <v>30245</v>
      </c>
      <c r="G8098" t="s">
        <v>30246</v>
      </c>
    </row>
    <row r="8099" spans="1:7" x14ac:dyDescent="0.25">
      <c r="A8099" t="s">
        <v>30247</v>
      </c>
      <c r="B8099" t="str">
        <f t="shared" si="126"/>
        <v>T38</v>
      </c>
      <c r="F8099" t="s">
        <v>30248</v>
      </c>
      <c r="G8099" t="s">
        <v>30249</v>
      </c>
    </row>
    <row r="8100" spans="1:7" x14ac:dyDescent="0.25">
      <c r="A8100" t="s">
        <v>30250</v>
      </c>
      <c r="B8100" t="str">
        <f t="shared" si="126"/>
        <v>T38</v>
      </c>
      <c r="F8100" t="s">
        <v>30251</v>
      </c>
      <c r="G8100" t="s">
        <v>30252</v>
      </c>
    </row>
    <row r="8101" spans="1:7" x14ac:dyDescent="0.25">
      <c r="A8101" t="s">
        <v>30253</v>
      </c>
      <c r="B8101" t="str">
        <f t="shared" si="126"/>
        <v>T38</v>
      </c>
      <c r="F8101" t="s">
        <v>30254</v>
      </c>
      <c r="G8101" t="s">
        <v>30255</v>
      </c>
    </row>
    <row r="8102" spans="1:7" x14ac:dyDescent="0.25">
      <c r="A8102" t="s">
        <v>30256</v>
      </c>
      <c r="B8102" t="str">
        <f t="shared" si="126"/>
        <v>T38</v>
      </c>
      <c r="F8102" t="s">
        <v>30257</v>
      </c>
      <c r="G8102" t="s">
        <v>30258</v>
      </c>
    </row>
    <row r="8103" spans="1:7" x14ac:dyDescent="0.25">
      <c r="A8103" t="s">
        <v>30259</v>
      </c>
      <c r="B8103" t="str">
        <f t="shared" si="126"/>
        <v>T38</v>
      </c>
      <c r="F8103" t="s">
        <v>30260</v>
      </c>
      <c r="G8103" t="s">
        <v>30261</v>
      </c>
    </row>
    <row r="8104" spans="1:7" x14ac:dyDescent="0.25">
      <c r="A8104" t="s">
        <v>30262</v>
      </c>
      <c r="B8104" t="str">
        <f t="shared" si="126"/>
        <v>T39</v>
      </c>
      <c r="F8104" t="s">
        <v>30263</v>
      </c>
      <c r="G8104" t="s">
        <v>30264</v>
      </c>
    </row>
    <row r="8105" spans="1:7" x14ac:dyDescent="0.25">
      <c r="A8105" t="s">
        <v>30265</v>
      </c>
      <c r="B8105" t="str">
        <f t="shared" si="126"/>
        <v>T39</v>
      </c>
      <c r="F8105" t="s">
        <v>30266</v>
      </c>
      <c r="G8105" t="s">
        <v>30267</v>
      </c>
    </row>
    <row r="8106" spans="1:7" x14ac:dyDescent="0.25">
      <c r="A8106" t="s">
        <v>30268</v>
      </c>
      <c r="B8106" t="str">
        <f t="shared" si="126"/>
        <v>T39</v>
      </c>
      <c r="F8106" t="s">
        <v>30269</v>
      </c>
      <c r="G8106" t="s">
        <v>30270</v>
      </c>
    </row>
    <row r="8107" spans="1:7" x14ac:dyDescent="0.25">
      <c r="A8107" t="s">
        <v>30271</v>
      </c>
      <c r="B8107" t="str">
        <f t="shared" si="126"/>
        <v>T39</v>
      </c>
      <c r="F8107" t="s">
        <v>30272</v>
      </c>
      <c r="G8107" t="s">
        <v>30273</v>
      </c>
    </row>
    <row r="8108" spans="1:7" x14ac:dyDescent="0.25">
      <c r="A8108" t="s">
        <v>30274</v>
      </c>
      <c r="B8108" t="str">
        <f t="shared" si="126"/>
        <v>T39</v>
      </c>
      <c r="F8108" t="s">
        <v>30275</v>
      </c>
      <c r="G8108" t="s">
        <v>30276</v>
      </c>
    </row>
    <row r="8109" spans="1:7" x14ac:dyDescent="0.25">
      <c r="A8109" t="s">
        <v>30277</v>
      </c>
      <c r="B8109" t="str">
        <f t="shared" si="126"/>
        <v>T39</v>
      </c>
      <c r="F8109" t="s">
        <v>30278</v>
      </c>
      <c r="G8109" t="s">
        <v>30279</v>
      </c>
    </row>
    <row r="8110" spans="1:7" x14ac:dyDescent="0.25">
      <c r="A8110" t="s">
        <v>30280</v>
      </c>
      <c r="B8110" t="str">
        <f t="shared" si="126"/>
        <v>T39</v>
      </c>
      <c r="F8110" t="s">
        <v>30281</v>
      </c>
      <c r="G8110" t="s">
        <v>30282</v>
      </c>
    </row>
    <row r="8111" spans="1:7" x14ac:dyDescent="0.25">
      <c r="A8111" t="s">
        <v>30283</v>
      </c>
      <c r="B8111" t="str">
        <f t="shared" si="126"/>
        <v>T40</v>
      </c>
      <c r="F8111" t="s">
        <v>30284</v>
      </c>
      <c r="G8111" t="s">
        <v>30285</v>
      </c>
    </row>
    <row r="8112" spans="1:7" x14ac:dyDescent="0.25">
      <c r="A8112" t="s">
        <v>30286</v>
      </c>
      <c r="B8112" t="str">
        <f t="shared" si="126"/>
        <v>T40</v>
      </c>
      <c r="F8112" t="s">
        <v>30287</v>
      </c>
      <c r="G8112" t="s">
        <v>30288</v>
      </c>
    </row>
    <row r="8113" spans="1:7" x14ac:dyDescent="0.25">
      <c r="A8113" t="s">
        <v>30289</v>
      </c>
      <c r="B8113" t="str">
        <f t="shared" si="126"/>
        <v>T40</v>
      </c>
      <c r="F8113" t="s">
        <v>30290</v>
      </c>
      <c r="G8113" t="s">
        <v>30291</v>
      </c>
    </row>
    <row r="8114" spans="1:7" x14ac:dyDescent="0.25">
      <c r="A8114" t="s">
        <v>30292</v>
      </c>
      <c r="B8114" t="str">
        <f t="shared" si="126"/>
        <v>T40</v>
      </c>
      <c r="F8114" t="s">
        <v>30293</v>
      </c>
      <c r="G8114" t="s">
        <v>30294</v>
      </c>
    </row>
    <row r="8115" spans="1:7" x14ac:dyDescent="0.25">
      <c r="A8115" t="s">
        <v>30295</v>
      </c>
      <c r="B8115" t="str">
        <f t="shared" si="126"/>
        <v>T40</v>
      </c>
      <c r="F8115" t="s">
        <v>30296</v>
      </c>
      <c r="G8115" t="s">
        <v>30297</v>
      </c>
    </row>
    <row r="8116" spans="1:7" x14ac:dyDescent="0.25">
      <c r="A8116" t="s">
        <v>30298</v>
      </c>
      <c r="B8116" t="str">
        <f t="shared" si="126"/>
        <v>T40</v>
      </c>
      <c r="F8116" t="s">
        <v>30299</v>
      </c>
      <c r="G8116" t="s">
        <v>30300</v>
      </c>
    </row>
    <row r="8117" spans="1:7" x14ac:dyDescent="0.25">
      <c r="A8117" t="s">
        <v>30301</v>
      </c>
      <c r="B8117" t="str">
        <f t="shared" si="126"/>
        <v>T40</v>
      </c>
      <c r="F8117" t="s">
        <v>30302</v>
      </c>
      <c r="G8117" t="s">
        <v>30303</v>
      </c>
    </row>
    <row r="8118" spans="1:7" x14ac:dyDescent="0.25">
      <c r="A8118" t="s">
        <v>30304</v>
      </c>
      <c r="B8118" t="str">
        <f t="shared" si="126"/>
        <v>T40</v>
      </c>
      <c r="F8118" t="s">
        <v>30305</v>
      </c>
      <c r="G8118" t="s">
        <v>30306</v>
      </c>
    </row>
    <row r="8119" spans="1:7" x14ac:dyDescent="0.25">
      <c r="A8119" t="s">
        <v>30307</v>
      </c>
      <c r="B8119" t="str">
        <f t="shared" si="126"/>
        <v>T40</v>
      </c>
      <c r="F8119" t="s">
        <v>30308</v>
      </c>
      <c r="G8119" t="s">
        <v>30309</v>
      </c>
    </row>
    <row r="8120" spans="1:7" x14ac:dyDescent="0.25">
      <c r="A8120" t="s">
        <v>30310</v>
      </c>
      <c r="B8120" t="str">
        <f t="shared" si="126"/>
        <v>T40</v>
      </c>
      <c r="F8120" t="s">
        <v>30311</v>
      </c>
      <c r="G8120" t="s">
        <v>30312</v>
      </c>
    </row>
    <row r="8121" spans="1:7" x14ac:dyDescent="0.25">
      <c r="A8121" t="s">
        <v>30313</v>
      </c>
      <c r="B8121" t="str">
        <f t="shared" si="126"/>
        <v>T41</v>
      </c>
      <c r="F8121" t="s">
        <v>30314</v>
      </c>
      <c r="G8121" t="s">
        <v>30315</v>
      </c>
    </row>
    <row r="8122" spans="1:7" x14ac:dyDescent="0.25">
      <c r="A8122" t="s">
        <v>30316</v>
      </c>
      <c r="B8122" t="str">
        <f t="shared" si="126"/>
        <v>T41</v>
      </c>
      <c r="F8122" t="s">
        <v>30317</v>
      </c>
      <c r="G8122" t="s">
        <v>30318</v>
      </c>
    </row>
    <row r="8123" spans="1:7" x14ac:dyDescent="0.25">
      <c r="A8123" t="s">
        <v>30319</v>
      </c>
      <c r="B8123" t="str">
        <f t="shared" si="126"/>
        <v>T41</v>
      </c>
      <c r="F8123" t="s">
        <v>30320</v>
      </c>
      <c r="G8123" t="s">
        <v>30321</v>
      </c>
    </row>
    <row r="8124" spans="1:7" x14ac:dyDescent="0.25">
      <c r="A8124" t="s">
        <v>30322</v>
      </c>
      <c r="B8124" t="str">
        <f t="shared" si="126"/>
        <v>T41</v>
      </c>
      <c r="F8124" t="s">
        <v>30323</v>
      </c>
      <c r="G8124" t="s">
        <v>30324</v>
      </c>
    </row>
    <row r="8125" spans="1:7" x14ac:dyDescent="0.25">
      <c r="A8125" t="s">
        <v>30325</v>
      </c>
      <c r="B8125" t="str">
        <f t="shared" si="126"/>
        <v>T41</v>
      </c>
      <c r="F8125" t="s">
        <v>30326</v>
      </c>
      <c r="G8125" t="s">
        <v>30327</v>
      </c>
    </row>
    <row r="8126" spans="1:7" x14ac:dyDescent="0.25">
      <c r="A8126" t="s">
        <v>30328</v>
      </c>
      <c r="B8126" t="str">
        <f t="shared" si="126"/>
        <v>T41</v>
      </c>
      <c r="F8126" t="s">
        <v>30329</v>
      </c>
      <c r="G8126" t="s">
        <v>30330</v>
      </c>
    </row>
    <row r="8127" spans="1:7" x14ac:dyDescent="0.25">
      <c r="A8127" t="s">
        <v>30331</v>
      </c>
      <c r="B8127" t="str">
        <f t="shared" si="126"/>
        <v>T42</v>
      </c>
      <c r="F8127" t="s">
        <v>30332</v>
      </c>
      <c r="G8127" t="s">
        <v>30333</v>
      </c>
    </row>
    <row r="8128" spans="1:7" x14ac:dyDescent="0.25">
      <c r="A8128" t="s">
        <v>30334</v>
      </c>
      <c r="B8128" t="str">
        <f t="shared" si="126"/>
        <v>T42</v>
      </c>
      <c r="F8128" t="s">
        <v>30335</v>
      </c>
      <c r="G8128" t="s">
        <v>30336</v>
      </c>
    </row>
    <row r="8129" spans="1:7" x14ac:dyDescent="0.25">
      <c r="A8129" t="s">
        <v>30337</v>
      </c>
      <c r="B8129" t="str">
        <f t="shared" si="126"/>
        <v>T42</v>
      </c>
      <c r="F8129" t="s">
        <v>30338</v>
      </c>
      <c r="G8129" t="s">
        <v>30339</v>
      </c>
    </row>
    <row r="8130" spans="1:7" x14ac:dyDescent="0.25">
      <c r="A8130" t="s">
        <v>30340</v>
      </c>
      <c r="B8130" t="str">
        <f t="shared" si="126"/>
        <v>T42</v>
      </c>
      <c r="F8130" t="s">
        <v>30341</v>
      </c>
      <c r="G8130" t="s">
        <v>30342</v>
      </c>
    </row>
    <row r="8131" spans="1:7" x14ac:dyDescent="0.25">
      <c r="A8131" t="s">
        <v>30343</v>
      </c>
      <c r="B8131" t="str">
        <f t="shared" ref="B8131:B8194" si="127">LEFT(A8131,3)</f>
        <v>T42</v>
      </c>
      <c r="F8131" t="s">
        <v>30344</v>
      </c>
      <c r="G8131" t="s">
        <v>30345</v>
      </c>
    </row>
    <row r="8132" spans="1:7" x14ac:dyDescent="0.25">
      <c r="A8132" t="s">
        <v>30346</v>
      </c>
      <c r="B8132" t="str">
        <f t="shared" si="127"/>
        <v>T42</v>
      </c>
      <c r="F8132" t="s">
        <v>30347</v>
      </c>
      <c r="G8132" t="s">
        <v>30348</v>
      </c>
    </row>
    <row r="8133" spans="1:7" x14ac:dyDescent="0.25">
      <c r="A8133" t="s">
        <v>30349</v>
      </c>
      <c r="B8133" t="str">
        <f t="shared" si="127"/>
        <v>T42</v>
      </c>
      <c r="F8133" t="s">
        <v>30350</v>
      </c>
      <c r="G8133" t="s">
        <v>30351</v>
      </c>
    </row>
    <row r="8134" spans="1:7" x14ac:dyDescent="0.25">
      <c r="A8134" t="s">
        <v>30352</v>
      </c>
      <c r="B8134" t="str">
        <f t="shared" si="127"/>
        <v>T42</v>
      </c>
      <c r="F8134" t="s">
        <v>30353</v>
      </c>
      <c r="G8134" t="s">
        <v>30354</v>
      </c>
    </row>
    <row r="8135" spans="1:7" x14ac:dyDescent="0.25">
      <c r="A8135" t="s">
        <v>30355</v>
      </c>
      <c r="B8135" t="str">
        <f t="shared" si="127"/>
        <v>T42</v>
      </c>
      <c r="F8135" t="s">
        <v>30356</v>
      </c>
      <c r="G8135" t="s">
        <v>30357</v>
      </c>
    </row>
    <row r="8136" spans="1:7" x14ac:dyDescent="0.25">
      <c r="A8136" t="s">
        <v>30358</v>
      </c>
      <c r="B8136" t="str">
        <f t="shared" si="127"/>
        <v>T43</v>
      </c>
      <c r="F8136" t="s">
        <v>30359</v>
      </c>
      <c r="G8136" t="s">
        <v>30360</v>
      </c>
    </row>
    <row r="8137" spans="1:7" x14ac:dyDescent="0.25">
      <c r="A8137" t="s">
        <v>30361</v>
      </c>
      <c r="B8137" t="str">
        <f t="shared" si="127"/>
        <v>T43</v>
      </c>
      <c r="F8137" t="s">
        <v>30362</v>
      </c>
      <c r="G8137" t="s">
        <v>30363</v>
      </c>
    </row>
    <row r="8138" spans="1:7" x14ac:dyDescent="0.25">
      <c r="A8138" t="s">
        <v>30364</v>
      </c>
      <c r="B8138" t="str">
        <f t="shared" si="127"/>
        <v>T43</v>
      </c>
      <c r="F8138" t="s">
        <v>30365</v>
      </c>
      <c r="G8138" t="s">
        <v>30366</v>
      </c>
    </row>
    <row r="8139" spans="1:7" x14ac:dyDescent="0.25">
      <c r="A8139" t="s">
        <v>30367</v>
      </c>
      <c r="B8139" t="str">
        <f t="shared" si="127"/>
        <v>T43</v>
      </c>
      <c r="F8139" t="s">
        <v>30368</v>
      </c>
      <c r="G8139" t="s">
        <v>30369</v>
      </c>
    </row>
    <row r="8140" spans="1:7" x14ac:dyDescent="0.25">
      <c r="A8140" t="s">
        <v>30370</v>
      </c>
      <c r="B8140" t="str">
        <f t="shared" si="127"/>
        <v>T43</v>
      </c>
      <c r="F8140" t="s">
        <v>30371</v>
      </c>
      <c r="G8140" t="s">
        <v>30372</v>
      </c>
    </row>
    <row r="8141" spans="1:7" x14ac:dyDescent="0.25">
      <c r="A8141" t="s">
        <v>30373</v>
      </c>
      <c r="B8141" t="str">
        <f t="shared" si="127"/>
        <v>T43</v>
      </c>
      <c r="F8141" t="s">
        <v>30374</v>
      </c>
      <c r="G8141" t="s">
        <v>30375</v>
      </c>
    </row>
    <row r="8142" spans="1:7" x14ac:dyDescent="0.25">
      <c r="A8142" t="s">
        <v>30376</v>
      </c>
      <c r="B8142" t="str">
        <f t="shared" si="127"/>
        <v>T43</v>
      </c>
      <c r="F8142" t="s">
        <v>30377</v>
      </c>
      <c r="G8142" t="s">
        <v>30378</v>
      </c>
    </row>
    <row r="8143" spans="1:7" x14ac:dyDescent="0.25">
      <c r="A8143" t="s">
        <v>30379</v>
      </c>
      <c r="B8143" t="str">
        <f t="shared" si="127"/>
        <v>T43</v>
      </c>
      <c r="F8143" t="s">
        <v>30380</v>
      </c>
      <c r="G8143" t="s">
        <v>30381</v>
      </c>
    </row>
    <row r="8144" spans="1:7" x14ac:dyDescent="0.25">
      <c r="A8144" t="s">
        <v>30382</v>
      </c>
      <c r="B8144" t="str">
        <f t="shared" si="127"/>
        <v>T43</v>
      </c>
      <c r="F8144" t="s">
        <v>30383</v>
      </c>
      <c r="G8144" t="s">
        <v>30384</v>
      </c>
    </row>
    <row r="8145" spans="1:7" x14ac:dyDescent="0.25">
      <c r="A8145" t="s">
        <v>30385</v>
      </c>
      <c r="B8145" t="str">
        <f t="shared" si="127"/>
        <v>T44</v>
      </c>
      <c r="F8145" t="s">
        <v>30386</v>
      </c>
      <c r="G8145" t="s">
        <v>30387</v>
      </c>
    </row>
    <row r="8146" spans="1:7" x14ac:dyDescent="0.25">
      <c r="A8146" t="s">
        <v>30388</v>
      </c>
      <c r="B8146" t="str">
        <f t="shared" si="127"/>
        <v>T44</v>
      </c>
      <c r="F8146" t="s">
        <v>30389</v>
      </c>
      <c r="G8146" t="s">
        <v>30390</v>
      </c>
    </row>
    <row r="8147" spans="1:7" x14ac:dyDescent="0.25">
      <c r="A8147" t="s">
        <v>30391</v>
      </c>
      <c r="B8147" t="str">
        <f t="shared" si="127"/>
        <v>T44</v>
      </c>
      <c r="F8147" t="s">
        <v>30392</v>
      </c>
      <c r="G8147" t="s">
        <v>30393</v>
      </c>
    </row>
    <row r="8148" spans="1:7" x14ac:dyDescent="0.25">
      <c r="A8148" t="s">
        <v>30394</v>
      </c>
      <c r="B8148" t="str">
        <f t="shared" si="127"/>
        <v>T44</v>
      </c>
      <c r="F8148" t="s">
        <v>30395</v>
      </c>
      <c r="G8148" t="s">
        <v>30396</v>
      </c>
    </row>
    <row r="8149" spans="1:7" x14ac:dyDescent="0.25">
      <c r="A8149" t="s">
        <v>30397</v>
      </c>
      <c r="B8149" t="str">
        <f t="shared" si="127"/>
        <v>T44</v>
      </c>
      <c r="F8149" t="s">
        <v>30398</v>
      </c>
      <c r="G8149" t="s">
        <v>30399</v>
      </c>
    </row>
    <row r="8150" spans="1:7" x14ac:dyDescent="0.25">
      <c r="A8150" t="s">
        <v>30400</v>
      </c>
      <c r="B8150" t="str">
        <f t="shared" si="127"/>
        <v>T44</v>
      </c>
      <c r="F8150" t="s">
        <v>30401</v>
      </c>
      <c r="G8150" t="s">
        <v>30402</v>
      </c>
    </row>
    <row r="8151" spans="1:7" x14ac:dyDescent="0.25">
      <c r="A8151" t="s">
        <v>30403</v>
      </c>
      <c r="B8151" t="str">
        <f t="shared" si="127"/>
        <v>T44</v>
      </c>
      <c r="F8151" t="s">
        <v>30404</v>
      </c>
      <c r="G8151" t="s">
        <v>30405</v>
      </c>
    </row>
    <row r="8152" spans="1:7" x14ac:dyDescent="0.25">
      <c r="A8152" t="s">
        <v>30406</v>
      </c>
      <c r="B8152" t="str">
        <f t="shared" si="127"/>
        <v>T44</v>
      </c>
      <c r="F8152" t="s">
        <v>30407</v>
      </c>
      <c r="G8152" t="s">
        <v>30408</v>
      </c>
    </row>
    <row r="8153" spans="1:7" x14ac:dyDescent="0.25">
      <c r="A8153" t="s">
        <v>30409</v>
      </c>
      <c r="B8153" t="str">
        <f t="shared" si="127"/>
        <v>T44</v>
      </c>
      <c r="F8153" t="s">
        <v>30410</v>
      </c>
      <c r="G8153" t="s">
        <v>30411</v>
      </c>
    </row>
    <row r="8154" spans="1:7" x14ac:dyDescent="0.25">
      <c r="A8154" t="s">
        <v>30412</v>
      </c>
      <c r="B8154" t="str">
        <f t="shared" si="127"/>
        <v>T44</v>
      </c>
      <c r="F8154" t="s">
        <v>30413</v>
      </c>
      <c r="G8154" t="s">
        <v>30414</v>
      </c>
    </row>
    <row r="8155" spans="1:7" x14ac:dyDescent="0.25">
      <c r="A8155" t="s">
        <v>30415</v>
      </c>
      <c r="B8155" t="str">
        <f t="shared" si="127"/>
        <v>T45</v>
      </c>
      <c r="F8155" t="s">
        <v>30416</v>
      </c>
      <c r="G8155" t="s">
        <v>30417</v>
      </c>
    </row>
    <row r="8156" spans="1:7" x14ac:dyDescent="0.25">
      <c r="A8156" t="s">
        <v>30418</v>
      </c>
      <c r="B8156" t="str">
        <f t="shared" si="127"/>
        <v>T45</v>
      </c>
      <c r="F8156" t="s">
        <v>30419</v>
      </c>
      <c r="G8156" t="s">
        <v>30420</v>
      </c>
    </row>
    <row r="8157" spans="1:7" x14ac:dyDescent="0.25">
      <c r="A8157" t="s">
        <v>30421</v>
      </c>
      <c r="B8157" t="str">
        <f t="shared" si="127"/>
        <v>T45</v>
      </c>
      <c r="F8157" t="s">
        <v>30422</v>
      </c>
      <c r="G8157" t="s">
        <v>30423</v>
      </c>
    </row>
    <row r="8158" spans="1:7" x14ac:dyDescent="0.25">
      <c r="A8158" t="s">
        <v>30424</v>
      </c>
      <c r="B8158" t="str">
        <f t="shared" si="127"/>
        <v>T45</v>
      </c>
      <c r="F8158" t="s">
        <v>30425</v>
      </c>
      <c r="G8158" t="s">
        <v>30426</v>
      </c>
    </row>
    <row r="8159" spans="1:7" x14ac:dyDescent="0.25">
      <c r="A8159" t="s">
        <v>30427</v>
      </c>
      <c r="B8159" t="str">
        <f t="shared" si="127"/>
        <v>T45</v>
      </c>
      <c r="F8159" t="s">
        <v>30428</v>
      </c>
      <c r="G8159" t="s">
        <v>30429</v>
      </c>
    </row>
    <row r="8160" spans="1:7" x14ac:dyDescent="0.25">
      <c r="A8160" t="s">
        <v>30430</v>
      </c>
      <c r="B8160" t="str">
        <f t="shared" si="127"/>
        <v>T45</v>
      </c>
      <c r="F8160" t="s">
        <v>30431</v>
      </c>
      <c r="G8160" t="s">
        <v>30432</v>
      </c>
    </row>
    <row r="8161" spans="1:7" x14ac:dyDescent="0.25">
      <c r="A8161" t="s">
        <v>30433</v>
      </c>
      <c r="B8161" t="str">
        <f t="shared" si="127"/>
        <v>T45</v>
      </c>
      <c r="F8161" t="s">
        <v>30434</v>
      </c>
      <c r="G8161" t="s">
        <v>30435</v>
      </c>
    </row>
    <row r="8162" spans="1:7" x14ac:dyDescent="0.25">
      <c r="A8162" t="s">
        <v>30436</v>
      </c>
      <c r="B8162" t="str">
        <f t="shared" si="127"/>
        <v>T45</v>
      </c>
      <c r="F8162" t="s">
        <v>30437</v>
      </c>
      <c r="G8162" t="s">
        <v>30438</v>
      </c>
    </row>
    <row r="8163" spans="1:7" x14ac:dyDescent="0.25">
      <c r="A8163" t="s">
        <v>30439</v>
      </c>
      <c r="B8163" t="str">
        <f t="shared" si="127"/>
        <v>T45</v>
      </c>
      <c r="F8163" t="s">
        <v>30440</v>
      </c>
      <c r="G8163" t="s">
        <v>30441</v>
      </c>
    </row>
    <row r="8164" spans="1:7" x14ac:dyDescent="0.25">
      <c r="A8164" t="s">
        <v>30442</v>
      </c>
      <c r="B8164" t="str">
        <f t="shared" si="127"/>
        <v>T45</v>
      </c>
      <c r="F8164" t="s">
        <v>30443</v>
      </c>
      <c r="G8164" t="s">
        <v>30444</v>
      </c>
    </row>
    <row r="8165" spans="1:7" x14ac:dyDescent="0.25">
      <c r="A8165" t="s">
        <v>30445</v>
      </c>
      <c r="B8165" t="str">
        <f t="shared" si="127"/>
        <v>T46</v>
      </c>
      <c r="F8165" t="s">
        <v>30446</v>
      </c>
      <c r="G8165" t="s">
        <v>30447</v>
      </c>
    </row>
    <row r="8166" spans="1:7" x14ac:dyDescent="0.25">
      <c r="A8166" t="s">
        <v>30448</v>
      </c>
      <c r="B8166" t="str">
        <f t="shared" si="127"/>
        <v>T46</v>
      </c>
      <c r="F8166" t="s">
        <v>30449</v>
      </c>
      <c r="G8166" t="s">
        <v>30450</v>
      </c>
    </row>
    <row r="8167" spans="1:7" x14ac:dyDescent="0.25">
      <c r="A8167" t="s">
        <v>30451</v>
      </c>
      <c r="B8167" t="str">
        <f t="shared" si="127"/>
        <v>T46</v>
      </c>
      <c r="F8167" t="s">
        <v>30452</v>
      </c>
      <c r="G8167" t="s">
        <v>30453</v>
      </c>
    </row>
    <row r="8168" spans="1:7" x14ac:dyDescent="0.25">
      <c r="A8168" t="s">
        <v>30454</v>
      </c>
      <c r="B8168" t="str">
        <f t="shared" si="127"/>
        <v>T46</v>
      </c>
      <c r="F8168" t="s">
        <v>30455</v>
      </c>
      <c r="G8168" t="s">
        <v>30456</v>
      </c>
    </row>
    <row r="8169" spans="1:7" x14ac:dyDescent="0.25">
      <c r="A8169" t="s">
        <v>30457</v>
      </c>
      <c r="B8169" t="str">
        <f t="shared" si="127"/>
        <v>T46</v>
      </c>
      <c r="F8169" t="s">
        <v>30458</v>
      </c>
      <c r="G8169" t="s">
        <v>30459</v>
      </c>
    </row>
    <row r="8170" spans="1:7" x14ac:dyDescent="0.25">
      <c r="A8170" t="s">
        <v>30460</v>
      </c>
      <c r="B8170" t="str">
        <f t="shared" si="127"/>
        <v>T46</v>
      </c>
      <c r="F8170" t="s">
        <v>30461</v>
      </c>
      <c r="G8170" t="s">
        <v>30462</v>
      </c>
    </row>
    <row r="8171" spans="1:7" x14ac:dyDescent="0.25">
      <c r="A8171" t="s">
        <v>30463</v>
      </c>
      <c r="B8171" t="str">
        <f t="shared" si="127"/>
        <v>T46</v>
      </c>
      <c r="F8171" t="s">
        <v>30464</v>
      </c>
      <c r="G8171" t="s">
        <v>30465</v>
      </c>
    </row>
    <row r="8172" spans="1:7" x14ac:dyDescent="0.25">
      <c r="A8172" t="s">
        <v>30466</v>
      </c>
      <c r="B8172" t="str">
        <f t="shared" si="127"/>
        <v>T46</v>
      </c>
      <c r="F8172" t="s">
        <v>30467</v>
      </c>
      <c r="G8172" t="s">
        <v>30468</v>
      </c>
    </row>
    <row r="8173" spans="1:7" x14ac:dyDescent="0.25">
      <c r="A8173" t="s">
        <v>30469</v>
      </c>
      <c r="B8173" t="str">
        <f t="shared" si="127"/>
        <v>T46</v>
      </c>
      <c r="F8173" t="s">
        <v>30470</v>
      </c>
      <c r="G8173" t="s">
        <v>30471</v>
      </c>
    </row>
    <row r="8174" spans="1:7" x14ac:dyDescent="0.25">
      <c r="A8174" t="s">
        <v>30472</v>
      </c>
      <c r="B8174" t="str">
        <f t="shared" si="127"/>
        <v>T46</v>
      </c>
      <c r="F8174" t="s">
        <v>30473</v>
      </c>
      <c r="G8174" t="s">
        <v>30474</v>
      </c>
    </row>
    <row r="8175" spans="1:7" x14ac:dyDescent="0.25">
      <c r="A8175" t="s">
        <v>30475</v>
      </c>
      <c r="B8175" t="str">
        <f t="shared" si="127"/>
        <v>T47</v>
      </c>
      <c r="F8175" t="s">
        <v>30476</v>
      </c>
      <c r="G8175" t="s">
        <v>30477</v>
      </c>
    </row>
    <row r="8176" spans="1:7" x14ac:dyDescent="0.25">
      <c r="A8176" t="s">
        <v>30478</v>
      </c>
      <c r="B8176" t="str">
        <f t="shared" si="127"/>
        <v>T47</v>
      </c>
      <c r="F8176" t="s">
        <v>30479</v>
      </c>
      <c r="G8176" t="s">
        <v>30480</v>
      </c>
    </row>
    <row r="8177" spans="1:7" x14ac:dyDescent="0.25">
      <c r="A8177" t="s">
        <v>30481</v>
      </c>
      <c r="B8177" t="str">
        <f t="shared" si="127"/>
        <v>T47</v>
      </c>
      <c r="F8177" t="s">
        <v>30482</v>
      </c>
      <c r="G8177" t="s">
        <v>30483</v>
      </c>
    </row>
    <row r="8178" spans="1:7" x14ac:dyDescent="0.25">
      <c r="A8178" t="s">
        <v>30484</v>
      </c>
      <c r="B8178" t="str">
        <f t="shared" si="127"/>
        <v>T47</v>
      </c>
      <c r="F8178" t="s">
        <v>30485</v>
      </c>
      <c r="G8178" t="s">
        <v>30486</v>
      </c>
    </row>
    <row r="8179" spans="1:7" x14ac:dyDescent="0.25">
      <c r="A8179" t="s">
        <v>30487</v>
      </c>
      <c r="B8179" t="str">
        <f t="shared" si="127"/>
        <v>T47</v>
      </c>
      <c r="F8179" t="s">
        <v>30488</v>
      </c>
      <c r="G8179" t="s">
        <v>30489</v>
      </c>
    </row>
    <row r="8180" spans="1:7" x14ac:dyDescent="0.25">
      <c r="A8180" t="s">
        <v>30490</v>
      </c>
      <c r="B8180" t="str">
        <f t="shared" si="127"/>
        <v>T47</v>
      </c>
      <c r="F8180" t="s">
        <v>30491</v>
      </c>
      <c r="G8180" t="s">
        <v>30492</v>
      </c>
    </row>
    <row r="8181" spans="1:7" x14ac:dyDescent="0.25">
      <c r="A8181" t="s">
        <v>30493</v>
      </c>
      <c r="B8181" t="str">
        <f t="shared" si="127"/>
        <v>T47</v>
      </c>
      <c r="F8181" t="s">
        <v>30494</v>
      </c>
      <c r="G8181" t="s">
        <v>30495</v>
      </c>
    </row>
    <row r="8182" spans="1:7" x14ac:dyDescent="0.25">
      <c r="A8182" t="s">
        <v>30496</v>
      </c>
      <c r="B8182" t="str">
        <f t="shared" si="127"/>
        <v>T47</v>
      </c>
      <c r="F8182" t="s">
        <v>30497</v>
      </c>
      <c r="G8182" t="s">
        <v>30498</v>
      </c>
    </row>
    <row r="8183" spans="1:7" x14ac:dyDescent="0.25">
      <c r="A8183" t="s">
        <v>30499</v>
      </c>
      <c r="B8183" t="str">
        <f t="shared" si="127"/>
        <v>T47</v>
      </c>
      <c r="F8183" t="s">
        <v>30500</v>
      </c>
      <c r="G8183" t="s">
        <v>30501</v>
      </c>
    </row>
    <row r="8184" spans="1:7" x14ac:dyDescent="0.25">
      <c r="A8184" t="s">
        <v>30502</v>
      </c>
      <c r="B8184" t="str">
        <f t="shared" si="127"/>
        <v>T47</v>
      </c>
      <c r="F8184" t="s">
        <v>30503</v>
      </c>
      <c r="G8184" t="s">
        <v>30504</v>
      </c>
    </row>
    <row r="8185" spans="1:7" x14ac:dyDescent="0.25">
      <c r="A8185" t="s">
        <v>30505</v>
      </c>
      <c r="B8185" t="str">
        <f t="shared" si="127"/>
        <v>T48</v>
      </c>
      <c r="F8185" t="s">
        <v>30506</v>
      </c>
      <c r="G8185" t="s">
        <v>30507</v>
      </c>
    </row>
    <row r="8186" spans="1:7" x14ac:dyDescent="0.25">
      <c r="A8186" t="s">
        <v>30508</v>
      </c>
      <c r="B8186" t="str">
        <f t="shared" si="127"/>
        <v>T48</v>
      </c>
      <c r="F8186" t="s">
        <v>30509</v>
      </c>
      <c r="G8186" t="s">
        <v>30510</v>
      </c>
    </row>
    <row r="8187" spans="1:7" x14ac:dyDescent="0.25">
      <c r="A8187" t="s">
        <v>30511</v>
      </c>
      <c r="B8187" t="str">
        <f t="shared" si="127"/>
        <v>T48</v>
      </c>
      <c r="F8187" t="s">
        <v>30512</v>
      </c>
      <c r="G8187" t="s">
        <v>30513</v>
      </c>
    </row>
    <row r="8188" spans="1:7" x14ac:dyDescent="0.25">
      <c r="A8188" t="s">
        <v>30514</v>
      </c>
      <c r="B8188" t="str">
        <f t="shared" si="127"/>
        <v>T48</v>
      </c>
      <c r="F8188" t="s">
        <v>30515</v>
      </c>
      <c r="G8188" t="s">
        <v>30516</v>
      </c>
    </row>
    <row r="8189" spans="1:7" x14ac:dyDescent="0.25">
      <c r="A8189" t="s">
        <v>30517</v>
      </c>
      <c r="B8189" t="str">
        <f t="shared" si="127"/>
        <v>T48</v>
      </c>
      <c r="F8189" t="s">
        <v>30518</v>
      </c>
      <c r="G8189" t="s">
        <v>30519</v>
      </c>
    </row>
    <row r="8190" spans="1:7" x14ac:dyDescent="0.25">
      <c r="A8190" t="s">
        <v>30520</v>
      </c>
      <c r="B8190" t="str">
        <f t="shared" si="127"/>
        <v>T48</v>
      </c>
      <c r="F8190" t="s">
        <v>30521</v>
      </c>
      <c r="G8190" t="s">
        <v>30522</v>
      </c>
    </row>
    <row r="8191" spans="1:7" x14ac:dyDescent="0.25">
      <c r="A8191" t="s">
        <v>30523</v>
      </c>
      <c r="B8191" t="str">
        <f t="shared" si="127"/>
        <v>T48</v>
      </c>
      <c r="F8191" t="s">
        <v>30524</v>
      </c>
      <c r="G8191" t="s">
        <v>30525</v>
      </c>
    </row>
    <row r="8192" spans="1:7" x14ac:dyDescent="0.25">
      <c r="A8192" t="s">
        <v>30526</v>
      </c>
      <c r="B8192" t="str">
        <f t="shared" si="127"/>
        <v>T48</v>
      </c>
      <c r="F8192" t="s">
        <v>30527</v>
      </c>
      <c r="G8192" t="s">
        <v>30528</v>
      </c>
    </row>
    <row r="8193" spans="1:7" x14ac:dyDescent="0.25">
      <c r="A8193" t="s">
        <v>30529</v>
      </c>
      <c r="B8193" t="str">
        <f t="shared" si="127"/>
        <v>T49</v>
      </c>
      <c r="F8193" t="s">
        <v>30530</v>
      </c>
      <c r="G8193" t="s">
        <v>30531</v>
      </c>
    </row>
    <row r="8194" spans="1:7" x14ac:dyDescent="0.25">
      <c r="A8194" t="s">
        <v>30532</v>
      </c>
      <c r="B8194" t="str">
        <f t="shared" si="127"/>
        <v>T49</v>
      </c>
      <c r="F8194" t="s">
        <v>30533</v>
      </c>
      <c r="G8194" t="s">
        <v>30534</v>
      </c>
    </row>
    <row r="8195" spans="1:7" x14ac:dyDescent="0.25">
      <c r="A8195" t="s">
        <v>30535</v>
      </c>
      <c r="B8195" t="str">
        <f t="shared" ref="B8195:B8258" si="128">LEFT(A8195,3)</f>
        <v>T49</v>
      </c>
      <c r="F8195" t="s">
        <v>30536</v>
      </c>
      <c r="G8195" t="s">
        <v>30537</v>
      </c>
    </row>
    <row r="8196" spans="1:7" x14ac:dyDescent="0.25">
      <c r="A8196" t="s">
        <v>30538</v>
      </c>
      <c r="B8196" t="str">
        <f t="shared" si="128"/>
        <v>T49</v>
      </c>
      <c r="F8196" t="s">
        <v>30539</v>
      </c>
      <c r="G8196" t="s">
        <v>30540</v>
      </c>
    </row>
    <row r="8197" spans="1:7" x14ac:dyDescent="0.25">
      <c r="A8197" t="s">
        <v>30541</v>
      </c>
      <c r="B8197" t="str">
        <f t="shared" si="128"/>
        <v>T49</v>
      </c>
      <c r="F8197" t="s">
        <v>30542</v>
      </c>
      <c r="G8197" t="s">
        <v>30543</v>
      </c>
    </row>
    <row r="8198" spans="1:7" x14ac:dyDescent="0.25">
      <c r="A8198" t="s">
        <v>30544</v>
      </c>
      <c r="B8198" t="str">
        <f t="shared" si="128"/>
        <v>T49</v>
      </c>
      <c r="F8198" t="s">
        <v>30545</v>
      </c>
      <c r="G8198" t="s">
        <v>30546</v>
      </c>
    </row>
    <row r="8199" spans="1:7" x14ac:dyDescent="0.25">
      <c r="A8199" t="s">
        <v>30547</v>
      </c>
      <c r="B8199" t="str">
        <f t="shared" si="128"/>
        <v>T49</v>
      </c>
      <c r="F8199" t="s">
        <v>30548</v>
      </c>
      <c r="G8199" t="s">
        <v>30549</v>
      </c>
    </row>
    <row r="8200" spans="1:7" x14ac:dyDescent="0.25">
      <c r="A8200" t="s">
        <v>30550</v>
      </c>
      <c r="B8200" t="str">
        <f t="shared" si="128"/>
        <v>T49</v>
      </c>
      <c r="F8200" t="s">
        <v>30551</v>
      </c>
      <c r="G8200" t="s">
        <v>30552</v>
      </c>
    </row>
    <row r="8201" spans="1:7" x14ac:dyDescent="0.25">
      <c r="A8201" t="s">
        <v>30553</v>
      </c>
      <c r="B8201" t="str">
        <f t="shared" si="128"/>
        <v>T49</v>
      </c>
      <c r="F8201" t="s">
        <v>30554</v>
      </c>
      <c r="G8201" t="s">
        <v>30555</v>
      </c>
    </row>
    <row r="8202" spans="1:7" x14ac:dyDescent="0.25">
      <c r="A8202" t="s">
        <v>30556</v>
      </c>
      <c r="B8202" t="str">
        <f t="shared" si="128"/>
        <v>T49</v>
      </c>
      <c r="F8202" t="s">
        <v>30557</v>
      </c>
      <c r="G8202" t="s">
        <v>30558</v>
      </c>
    </row>
    <row r="8203" spans="1:7" x14ac:dyDescent="0.25">
      <c r="A8203" t="s">
        <v>30559</v>
      </c>
      <c r="B8203" t="str">
        <f t="shared" si="128"/>
        <v>T50</v>
      </c>
      <c r="F8203" t="s">
        <v>30560</v>
      </c>
      <c r="G8203" t="s">
        <v>30561</v>
      </c>
    </row>
    <row r="8204" spans="1:7" x14ac:dyDescent="0.25">
      <c r="A8204" t="s">
        <v>30562</v>
      </c>
      <c r="B8204" t="str">
        <f t="shared" si="128"/>
        <v>T50</v>
      </c>
      <c r="F8204" t="s">
        <v>30563</v>
      </c>
      <c r="G8204" t="s">
        <v>30564</v>
      </c>
    </row>
    <row r="8205" spans="1:7" x14ac:dyDescent="0.25">
      <c r="A8205" t="s">
        <v>30565</v>
      </c>
      <c r="B8205" t="str">
        <f t="shared" si="128"/>
        <v>T50</v>
      </c>
      <c r="F8205" t="s">
        <v>30566</v>
      </c>
      <c r="G8205" t="s">
        <v>30567</v>
      </c>
    </row>
    <row r="8206" spans="1:7" x14ac:dyDescent="0.25">
      <c r="A8206" t="s">
        <v>30568</v>
      </c>
      <c r="B8206" t="str">
        <f t="shared" si="128"/>
        <v>T50</v>
      </c>
      <c r="F8206" t="s">
        <v>30569</v>
      </c>
      <c r="G8206" t="s">
        <v>30570</v>
      </c>
    </row>
    <row r="8207" spans="1:7" x14ac:dyDescent="0.25">
      <c r="A8207" t="s">
        <v>30571</v>
      </c>
      <c r="B8207" t="str">
        <f t="shared" si="128"/>
        <v>T50</v>
      </c>
      <c r="F8207" t="s">
        <v>30572</v>
      </c>
      <c r="G8207" t="s">
        <v>30573</v>
      </c>
    </row>
    <row r="8208" spans="1:7" x14ac:dyDescent="0.25">
      <c r="A8208" t="s">
        <v>30574</v>
      </c>
      <c r="B8208" t="str">
        <f t="shared" si="128"/>
        <v>T50</v>
      </c>
      <c r="F8208" t="s">
        <v>30575</v>
      </c>
      <c r="G8208" t="s">
        <v>30576</v>
      </c>
    </row>
    <row r="8209" spans="1:7" x14ac:dyDescent="0.25">
      <c r="A8209" t="s">
        <v>30577</v>
      </c>
      <c r="B8209" t="str">
        <f t="shared" si="128"/>
        <v>T50</v>
      </c>
      <c r="F8209" t="s">
        <v>30578</v>
      </c>
      <c r="G8209" t="s">
        <v>30579</v>
      </c>
    </row>
    <row r="8210" spans="1:7" x14ac:dyDescent="0.25">
      <c r="A8210" t="s">
        <v>30580</v>
      </c>
      <c r="B8210" t="str">
        <f t="shared" si="128"/>
        <v>T50</v>
      </c>
      <c r="F8210" t="s">
        <v>30581</v>
      </c>
      <c r="G8210" t="s">
        <v>30582</v>
      </c>
    </row>
    <row r="8211" spans="1:7" x14ac:dyDescent="0.25">
      <c r="A8211" t="s">
        <v>30583</v>
      </c>
      <c r="B8211" t="str">
        <f t="shared" si="128"/>
        <v>T50</v>
      </c>
      <c r="F8211" t="s">
        <v>30584</v>
      </c>
      <c r="G8211" t="s">
        <v>30585</v>
      </c>
    </row>
    <row r="8212" spans="1:7" x14ac:dyDescent="0.25">
      <c r="A8212" t="s">
        <v>30586</v>
      </c>
      <c r="B8212" t="str">
        <f t="shared" si="128"/>
        <v>T50</v>
      </c>
      <c r="F8212" t="s">
        <v>30587</v>
      </c>
      <c r="G8212" t="s">
        <v>30588</v>
      </c>
    </row>
    <row r="8213" spans="1:7" x14ac:dyDescent="0.25">
      <c r="A8213" t="s">
        <v>30589</v>
      </c>
      <c r="B8213" t="str">
        <f t="shared" si="128"/>
        <v>T51</v>
      </c>
      <c r="F8213" t="s">
        <v>30590</v>
      </c>
      <c r="G8213" t="s">
        <v>30591</v>
      </c>
    </row>
    <row r="8214" spans="1:7" x14ac:dyDescent="0.25">
      <c r="A8214" t="s">
        <v>30592</v>
      </c>
      <c r="B8214" t="str">
        <f t="shared" si="128"/>
        <v>T51</v>
      </c>
      <c r="F8214" t="s">
        <v>30593</v>
      </c>
      <c r="G8214" t="s">
        <v>30594</v>
      </c>
    </row>
    <row r="8215" spans="1:7" x14ac:dyDescent="0.25">
      <c r="A8215" t="s">
        <v>30595</v>
      </c>
      <c r="B8215" t="str">
        <f t="shared" si="128"/>
        <v>T51</v>
      </c>
      <c r="F8215" t="s">
        <v>30596</v>
      </c>
      <c r="G8215" t="s">
        <v>30597</v>
      </c>
    </row>
    <row r="8216" spans="1:7" x14ac:dyDescent="0.25">
      <c r="A8216" t="s">
        <v>30598</v>
      </c>
      <c r="B8216" t="str">
        <f t="shared" si="128"/>
        <v>T51</v>
      </c>
      <c r="F8216" t="s">
        <v>30599</v>
      </c>
      <c r="G8216" t="s">
        <v>30600</v>
      </c>
    </row>
    <row r="8217" spans="1:7" x14ac:dyDescent="0.25">
      <c r="A8217" t="s">
        <v>30601</v>
      </c>
      <c r="B8217" t="str">
        <f t="shared" si="128"/>
        <v>T51</v>
      </c>
      <c r="F8217" t="s">
        <v>30602</v>
      </c>
      <c r="G8217" t="s">
        <v>30603</v>
      </c>
    </row>
    <row r="8218" spans="1:7" x14ac:dyDescent="0.25">
      <c r="A8218" t="s">
        <v>30604</v>
      </c>
      <c r="B8218" t="str">
        <f t="shared" si="128"/>
        <v>T51</v>
      </c>
      <c r="F8218" t="s">
        <v>30605</v>
      </c>
      <c r="G8218" t="s">
        <v>30606</v>
      </c>
    </row>
    <row r="8219" spans="1:7" x14ac:dyDescent="0.25">
      <c r="A8219" t="s">
        <v>30607</v>
      </c>
      <c r="B8219" t="str">
        <f t="shared" si="128"/>
        <v>T52</v>
      </c>
      <c r="F8219" t="s">
        <v>30608</v>
      </c>
      <c r="G8219" t="s">
        <v>30609</v>
      </c>
    </row>
    <row r="8220" spans="1:7" x14ac:dyDescent="0.25">
      <c r="A8220" t="s">
        <v>30610</v>
      </c>
      <c r="B8220" t="str">
        <f t="shared" si="128"/>
        <v>T52</v>
      </c>
      <c r="F8220" t="s">
        <v>30611</v>
      </c>
      <c r="G8220" t="s">
        <v>30612</v>
      </c>
    </row>
    <row r="8221" spans="1:7" x14ac:dyDescent="0.25">
      <c r="A8221" t="s">
        <v>30613</v>
      </c>
      <c r="B8221" t="str">
        <f t="shared" si="128"/>
        <v>T52</v>
      </c>
      <c r="F8221" t="s">
        <v>30614</v>
      </c>
      <c r="G8221" t="s">
        <v>30615</v>
      </c>
    </row>
    <row r="8222" spans="1:7" x14ac:dyDescent="0.25">
      <c r="A8222" t="s">
        <v>30616</v>
      </c>
      <c r="B8222" t="str">
        <f t="shared" si="128"/>
        <v>T52</v>
      </c>
      <c r="F8222" t="s">
        <v>30617</v>
      </c>
      <c r="G8222" t="s">
        <v>30618</v>
      </c>
    </row>
    <row r="8223" spans="1:7" x14ac:dyDescent="0.25">
      <c r="A8223" t="s">
        <v>30619</v>
      </c>
      <c r="B8223" t="str">
        <f t="shared" si="128"/>
        <v>T52</v>
      </c>
      <c r="F8223" t="s">
        <v>30620</v>
      </c>
      <c r="G8223" t="s">
        <v>30621</v>
      </c>
    </row>
    <row r="8224" spans="1:7" x14ac:dyDescent="0.25">
      <c r="A8224" t="s">
        <v>30622</v>
      </c>
      <c r="B8224" t="str">
        <f t="shared" si="128"/>
        <v>T52</v>
      </c>
      <c r="F8224" t="s">
        <v>30623</v>
      </c>
      <c r="G8224" t="s">
        <v>30624</v>
      </c>
    </row>
    <row r="8225" spans="1:7" x14ac:dyDescent="0.25">
      <c r="A8225" t="s">
        <v>30625</v>
      </c>
      <c r="B8225" t="str">
        <f t="shared" si="128"/>
        <v>T52</v>
      </c>
      <c r="F8225" t="s">
        <v>30626</v>
      </c>
      <c r="G8225" t="s">
        <v>30627</v>
      </c>
    </row>
    <row r="8226" spans="1:7" x14ac:dyDescent="0.25">
      <c r="A8226" t="s">
        <v>30628</v>
      </c>
      <c r="B8226" t="str">
        <f t="shared" si="128"/>
        <v>T53</v>
      </c>
      <c r="F8226" t="s">
        <v>30629</v>
      </c>
      <c r="G8226" t="s">
        <v>30630</v>
      </c>
    </row>
    <row r="8227" spans="1:7" x14ac:dyDescent="0.25">
      <c r="A8227" t="s">
        <v>30631</v>
      </c>
      <c r="B8227" t="str">
        <f t="shared" si="128"/>
        <v>T53</v>
      </c>
      <c r="F8227" t="s">
        <v>30632</v>
      </c>
      <c r="G8227" t="s">
        <v>30633</v>
      </c>
    </row>
    <row r="8228" spans="1:7" x14ac:dyDescent="0.25">
      <c r="A8228" t="s">
        <v>30634</v>
      </c>
      <c r="B8228" t="str">
        <f t="shared" si="128"/>
        <v>T53</v>
      </c>
      <c r="F8228" t="s">
        <v>30635</v>
      </c>
      <c r="G8228" t="s">
        <v>30636</v>
      </c>
    </row>
    <row r="8229" spans="1:7" x14ac:dyDescent="0.25">
      <c r="A8229" t="s">
        <v>30637</v>
      </c>
      <c r="B8229" t="str">
        <f t="shared" si="128"/>
        <v>T53</v>
      </c>
      <c r="F8229" t="s">
        <v>30638</v>
      </c>
      <c r="G8229" t="s">
        <v>30639</v>
      </c>
    </row>
    <row r="8230" spans="1:7" x14ac:dyDescent="0.25">
      <c r="A8230" t="s">
        <v>30640</v>
      </c>
      <c r="B8230" t="str">
        <f t="shared" si="128"/>
        <v>T53</v>
      </c>
      <c r="F8230" t="s">
        <v>30641</v>
      </c>
      <c r="G8230" t="s">
        <v>30642</v>
      </c>
    </row>
    <row r="8231" spans="1:7" x14ac:dyDescent="0.25">
      <c r="A8231" t="s">
        <v>30643</v>
      </c>
      <c r="B8231" t="str">
        <f t="shared" si="128"/>
        <v>T53</v>
      </c>
      <c r="F8231" t="s">
        <v>30644</v>
      </c>
      <c r="G8231" t="s">
        <v>30645</v>
      </c>
    </row>
    <row r="8232" spans="1:7" x14ac:dyDescent="0.25">
      <c r="A8232" t="s">
        <v>30646</v>
      </c>
      <c r="B8232" t="str">
        <f t="shared" si="128"/>
        <v>T53</v>
      </c>
      <c r="F8232" t="s">
        <v>30647</v>
      </c>
      <c r="G8232" t="s">
        <v>30648</v>
      </c>
    </row>
    <row r="8233" spans="1:7" x14ac:dyDescent="0.25">
      <c r="A8233" t="s">
        <v>30649</v>
      </c>
      <c r="B8233" t="str">
        <f t="shared" si="128"/>
        <v>T53</v>
      </c>
      <c r="F8233" t="s">
        <v>30650</v>
      </c>
      <c r="G8233" t="s">
        <v>30651</v>
      </c>
    </row>
    <row r="8234" spans="1:7" x14ac:dyDescent="0.25">
      <c r="A8234" t="s">
        <v>30652</v>
      </c>
      <c r="B8234" t="str">
        <f t="shared" si="128"/>
        <v>T53</v>
      </c>
      <c r="F8234" t="s">
        <v>30653</v>
      </c>
      <c r="G8234" t="s">
        <v>30654</v>
      </c>
    </row>
    <row r="8235" spans="1:7" x14ac:dyDescent="0.25">
      <c r="A8235" t="s">
        <v>30655</v>
      </c>
      <c r="B8235" t="str">
        <f t="shared" si="128"/>
        <v>T54</v>
      </c>
      <c r="F8235" t="s">
        <v>30656</v>
      </c>
      <c r="G8235" t="s">
        <v>30657</v>
      </c>
    </row>
    <row r="8236" spans="1:7" x14ac:dyDescent="0.25">
      <c r="A8236" t="s">
        <v>30658</v>
      </c>
      <c r="B8236" t="str">
        <f t="shared" si="128"/>
        <v>T54</v>
      </c>
      <c r="F8236" t="s">
        <v>30659</v>
      </c>
      <c r="G8236" t="s">
        <v>30660</v>
      </c>
    </row>
    <row r="8237" spans="1:7" x14ac:dyDescent="0.25">
      <c r="A8237" t="s">
        <v>30661</v>
      </c>
      <c r="B8237" t="str">
        <f t="shared" si="128"/>
        <v>T54</v>
      </c>
      <c r="F8237" t="s">
        <v>30662</v>
      </c>
      <c r="G8237" t="s">
        <v>30663</v>
      </c>
    </row>
    <row r="8238" spans="1:7" x14ac:dyDescent="0.25">
      <c r="A8238" t="s">
        <v>30664</v>
      </c>
      <c r="B8238" t="str">
        <f t="shared" si="128"/>
        <v>T54</v>
      </c>
      <c r="F8238" t="s">
        <v>30665</v>
      </c>
      <c r="G8238" t="s">
        <v>30666</v>
      </c>
    </row>
    <row r="8239" spans="1:7" x14ac:dyDescent="0.25">
      <c r="A8239" t="s">
        <v>30667</v>
      </c>
      <c r="B8239" t="str">
        <f t="shared" si="128"/>
        <v>T54</v>
      </c>
      <c r="F8239" t="s">
        <v>30668</v>
      </c>
      <c r="G8239" t="s">
        <v>30669</v>
      </c>
    </row>
    <row r="8240" spans="1:7" x14ac:dyDescent="0.25">
      <c r="A8240" t="s">
        <v>5156</v>
      </c>
      <c r="B8240" t="str">
        <f t="shared" si="128"/>
        <v>T55</v>
      </c>
      <c r="F8240" t="s">
        <v>5157</v>
      </c>
      <c r="G8240" t="s">
        <v>5158</v>
      </c>
    </row>
    <row r="8241" spans="1:7" x14ac:dyDescent="0.25">
      <c r="A8241" t="s">
        <v>30670</v>
      </c>
      <c r="B8241" t="str">
        <f t="shared" si="128"/>
        <v>T56</v>
      </c>
      <c r="F8241" t="s">
        <v>30671</v>
      </c>
      <c r="G8241" t="s">
        <v>30672</v>
      </c>
    </row>
    <row r="8242" spans="1:7" x14ac:dyDescent="0.25">
      <c r="A8242" t="s">
        <v>30673</v>
      </c>
      <c r="B8242" t="str">
        <f t="shared" si="128"/>
        <v>T56</v>
      </c>
      <c r="F8242" t="s">
        <v>30674</v>
      </c>
      <c r="G8242" t="s">
        <v>30675</v>
      </c>
    </row>
    <row r="8243" spans="1:7" x14ac:dyDescent="0.25">
      <c r="A8243" t="s">
        <v>30676</v>
      </c>
      <c r="B8243" t="str">
        <f t="shared" si="128"/>
        <v>T56</v>
      </c>
      <c r="F8243" t="s">
        <v>30677</v>
      </c>
      <c r="G8243" t="s">
        <v>30678</v>
      </c>
    </row>
    <row r="8244" spans="1:7" x14ac:dyDescent="0.25">
      <c r="A8244" t="s">
        <v>30679</v>
      </c>
      <c r="B8244" t="str">
        <f t="shared" si="128"/>
        <v>T56</v>
      </c>
      <c r="F8244" t="s">
        <v>30680</v>
      </c>
      <c r="G8244" t="s">
        <v>30681</v>
      </c>
    </row>
    <row r="8245" spans="1:7" x14ac:dyDescent="0.25">
      <c r="A8245" t="s">
        <v>30682</v>
      </c>
      <c r="B8245" t="str">
        <f t="shared" si="128"/>
        <v>T56</v>
      </c>
      <c r="F8245" t="s">
        <v>30683</v>
      </c>
      <c r="G8245" t="s">
        <v>30684</v>
      </c>
    </row>
    <row r="8246" spans="1:7" x14ac:dyDescent="0.25">
      <c r="A8246" t="s">
        <v>30685</v>
      </c>
      <c r="B8246" t="str">
        <f t="shared" si="128"/>
        <v>T56</v>
      </c>
      <c r="F8246" t="s">
        <v>30686</v>
      </c>
      <c r="G8246" t="s">
        <v>30687</v>
      </c>
    </row>
    <row r="8247" spans="1:7" x14ac:dyDescent="0.25">
      <c r="A8247" t="s">
        <v>30688</v>
      </c>
      <c r="B8247" t="str">
        <f t="shared" si="128"/>
        <v>T56</v>
      </c>
      <c r="F8247" t="s">
        <v>30689</v>
      </c>
      <c r="G8247" t="s">
        <v>30690</v>
      </c>
    </row>
    <row r="8248" spans="1:7" x14ac:dyDescent="0.25">
      <c r="A8248" t="s">
        <v>30691</v>
      </c>
      <c r="B8248" t="str">
        <f t="shared" si="128"/>
        <v>T56</v>
      </c>
      <c r="F8248" t="s">
        <v>30692</v>
      </c>
      <c r="G8248" t="s">
        <v>30693</v>
      </c>
    </row>
    <row r="8249" spans="1:7" x14ac:dyDescent="0.25">
      <c r="A8249" t="s">
        <v>30694</v>
      </c>
      <c r="B8249" t="str">
        <f t="shared" si="128"/>
        <v>T56</v>
      </c>
      <c r="F8249" t="s">
        <v>30695</v>
      </c>
      <c r="G8249" t="s">
        <v>30696</v>
      </c>
    </row>
    <row r="8250" spans="1:7" x14ac:dyDescent="0.25">
      <c r="A8250" t="s">
        <v>30697</v>
      </c>
      <c r="B8250" t="str">
        <f t="shared" si="128"/>
        <v>T56</v>
      </c>
      <c r="F8250" t="s">
        <v>30698</v>
      </c>
      <c r="G8250" t="s">
        <v>30699</v>
      </c>
    </row>
    <row r="8251" spans="1:7" x14ac:dyDescent="0.25">
      <c r="A8251" t="s">
        <v>30700</v>
      </c>
      <c r="B8251" t="str">
        <f t="shared" si="128"/>
        <v>T57</v>
      </c>
      <c r="F8251" t="s">
        <v>30701</v>
      </c>
      <c r="G8251" t="s">
        <v>30702</v>
      </c>
    </row>
    <row r="8252" spans="1:7" x14ac:dyDescent="0.25">
      <c r="A8252" t="s">
        <v>30703</v>
      </c>
      <c r="B8252" t="str">
        <f t="shared" si="128"/>
        <v>T57</v>
      </c>
      <c r="F8252" t="s">
        <v>30704</v>
      </c>
      <c r="G8252" t="s">
        <v>30705</v>
      </c>
    </row>
    <row r="8253" spans="1:7" x14ac:dyDescent="0.25">
      <c r="A8253" t="s">
        <v>30706</v>
      </c>
      <c r="B8253" t="str">
        <f t="shared" si="128"/>
        <v>T57</v>
      </c>
      <c r="F8253" t="s">
        <v>30707</v>
      </c>
      <c r="G8253" t="s">
        <v>30708</v>
      </c>
    </row>
    <row r="8254" spans="1:7" x14ac:dyDescent="0.25">
      <c r="A8254" t="s">
        <v>30709</v>
      </c>
      <c r="B8254" t="str">
        <f t="shared" si="128"/>
        <v>T57</v>
      </c>
      <c r="F8254" t="s">
        <v>30710</v>
      </c>
      <c r="G8254" t="s">
        <v>30711</v>
      </c>
    </row>
    <row r="8255" spans="1:7" x14ac:dyDescent="0.25">
      <c r="A8255" t="s">
        <v>30712</v>
      </c>
      <c r="B8255" t="str">
        <f t="shared" si="128"/>
        <v>T57</v>
      </c>
      <c r="F8255" t="s">
        <v>30713</v>
      </c>
      <c r="G8255" t="s">
        <v>30714</v>
      </c>
    </row>
    <row r="8256" spans="1:7" x14ac:dyDescent="0.25">
      <c r="A8256" t="s">
        <v>30715</v>
      </c>
      <c r="B8256" t="str">
        <f t="shared" si="128"/>
        <v>T57</v>
      </c>
      <c r="F8256" t="s">
        <v>30716</v>
      </c>
      <c r="G8256" t="s">
        <v>30717</v>
      </c>
    </row>
    <row r="8257" spans="1:7" x14ac:dyDescent="0.25">
      <c r="A8257" t="s">
        <v>5165</v>
      </c>
      <c r="B8257" t="str">
        <f t="shared" si="128"/>
        <v>T58</v>
      </c>
      <c r="F8257" t="s">
        <v>5166</v>
      </c>
      <c r="G8257" t="s">
        <v>5167</v>
      </c>
    </row>
    <row r="8258" spans="1:7" x14ac:dyDescent="0.25">
      <c r="A8258" t="s">
        <v>30718</v>
      </c>
      <c r="B8258" t="str">
        <f t="shared" si="128"/>
        <v>T59</v>
      </c>
      <c r="F8258" t="s">
        <v>30719</v>
      </c>
      <c r="G8258" t="s">
        <v>30720</v>
      </c>
    </row>
    <row r="8259" spans="1:7" x14ac:dyDescent="0.25">
      <c r="A8259" t="s">
        <v>30721</v>
      </c>
      <c r="B8259" t="str">
        <f t="shared" ref="B8259:B8322" si="129">LEFT(A8259,3)</f>
        <v>T59</v>
      </c>
      <c r="F8259" t="s">
        <v>30722</v>
      </c>
      <c r="G8259" t="s">
        <v>30723</v>
      </c>
    </row>
    <row r="8260" spans="1:7" x14ac:dyDescent="0.25">
      <c r="A8260" t="s">
        <v>30724</v>
      </c>
      <c r="B8260" t="str">
        <f t="shared" si="129"/>
        <v>T59</v>
      </c>
      <c r="F8260" t="s">
        <v>30725</v>
      </c>
      <c r="G8260" t="s">
        <v>30726</v>
      </c>
    </row>
    <row r="8261" spans="1:7" x14ac:dyDescent="0.25">
      <c r="A8261" t="s">
        <v>30727</v>
      </c>
      <c r="B8261" t="str">
        <f t="shared" si="129"/>
        <v>T59</v>
      </c>
      <c r="F8261" t="s">
        <v>30728</v>
      </c>
      <c r="G8261" t="s">
        <v>30729</v>
      </c>
    </row>
    <row r="8262" spans="1:7" x14ac:dyDescent="0.25">
      <c r="A8262" t="s">
        <v>30730</v>
      </c>
      <c r="B8262" t="str">
        <f t="shared" si="129"/>
        <v>T59</v>
      </c>
      <c r="F8262" t="s">
        <v>30731</v>
      </c>
      <c r="G8262" t="s">
        <v>30732</v>
      </c>
    </row>
    <row r="8263" spans="1:7" x14ac:dyDescent="0.25">
      <c r="A8263" t="s">
        <v>30733</v>
      </c>
      <c r="B8263" t="str">
        <f t="shared" si="129"/>
        <v>T59</v>
      </c>
      <c r="F8263" t="s">
        <v>30734</v>
      </c>
      <c r="G8263" t="s">
        <v>30735</v>
      </c>
    </row>
    <row r="8264" spans="1:7" x14ac:dyDescent="0.25">
      <c r="A8264" t="s">
        <v>30736</v>
      </c>
      <c r="B8264" t="str">
        <f t="shared" si="129"/>
        <v>T59</v>
      </c>
      <c r="F8264" t="s">
        <v>30737</v>
      </c>
      <c r="G8264" t="s">
        <v>30738</v>
      </c>
    </row>
    <row r="8265" spans="1:7" x14ac:dyDescent="0.25">
      <c r="A8265" t="s">
        <v>30739</v>
      </c>
      <c r="B8265" t="str">
        <f t="shared" si="129"/>
        <v>T59</v>
      </c>
      <c r="F8265" t="s">
        <v>30740</v>
      </c>
      <c r="G8265" t="s">
        <v>30741</v>
      </c>
    </row>
    <row r="8266" spans="1:7" x14ac:dyDescent="0.25">
      <c r="A8266" t="s">
        <v>30742</v>
      </c>
      <c r="B8266" t="str">
        <f t="shared" si="129"/>
        <v>T59</v>
      </c>
      <c r="F8266" t="s">
        <v>30743</v>
      </c>
      <c r="G8266" t="s">
        <v>30744</v>
      </c>
    </row>
    <row r="8267" spans="1:7" x14ac:dyDescent="0.25">
      <c r="A8267" t="s">
        <v>30745</v>
      </c>
      <c r="B8267" t="str">
        <f t="shared" si="129"/>
        <v>T59</v>
      </c>
      <c r="F8267" t="s">
        <v>30746</v>
      </c>
      <c r="G8267" t="s">
        <v>30747</v>
      </c>
    </row>
    <row r="8268" spans="1:7" x14ac:dyDescent="0.25">
      <c r="A8268" t="s">
        <v>30748</v>
      </c>
      <c r="B8268" t="str">
        <f t="shared" si="129"/>
        <v>T60</v>
      </c>
      <c r="F8268" t="s">
        <v>30749</v>
      </c>
      <c r="G8268" t="s">
        <v>30750</v>
      </c>
    </row>
    <row r="8269" spans="1:7" x14ac:dyDescent="0.25">
      <c r="A8269" t="s">
        <v>30751</v>
      </c>
      <c r="B8269" t="str">
        <f t="shared" si="129"/>
        <v>T60</v>
      </c>
      <c r="F8269" t="s">
        <v>30752</v>
      </c>
      <c r="G8269" t="s">
        <v>30753</v>
      </c>
    </row>
    <row r="8270" spans="1:7" x14ac:dyDescent="0.25">
      <c r="A8270" t="s">
        <v>30754</v>
      </c>
      <c r="B8270" t="str">
        <f t="shared" si="129"/>
        <v>T60</v>
      </c>
      <c r="F8270" t="s">
        <v>30755</v>
      </c>
      <c r="G8270" t="s">
        <v>30756</v>
      </c>
    </row>
    <row r="8271" spans="1:7" x14ac:dyDescent="0.25">
      <c r="A8271" t="s">
        <v>30757</v>
      </c>
      <c r="B8271" t="str">
        <f t="shared" si="129"/>
        <v>T60</v>
      </c>
      <c r="F8271" t="s">
        <v>30758</v>
      </c>
      <c r="G8271" t="s">
        <v>30759</v>
      </c>
    </row>
    <row r="8272" spans="1:7" x14ac:dyDescent="0.25">
      <c r="A8272" t="s">
        <v>30760</v>
      </c>
      <c r="B8272" t="str">
        <f t="shared" si="129"/>
        <v>T60</v>
      </c>
      <c r="F8272" t="s">
        <v>30761</v>
      </c>
      <c r="G8272" t="s">
        <v>30762</v>
      </c>
    </row>
    <row r="8273" spans="1:7" x14ac:dyDescent="0.25">
      <c r="A8273" t="s">
        <v>30763</v>
      </c>
      <c r="B8273" t="str">
        <f t="shared" si="129"/>
        <v>T60</v>
      </c>
      <c r="F8273" t="s">
        <v>30764</v>
      </c>
      <c r="G8273" t="s">
        <v>30765</v>
      </c>
    </row>
    <row r="8274" spans="1:7" x14ac:dyDescent="0.25">
      <c r="A8274" t="s">
        <v>30766</v>
      </c>
      <c r="B8274" t="str">
        <f t="shared" si="129"/>
        <v>T60</v>
      </c>
      <c r="F8274" t="s">
        <v>30767</v>
      </c>
      <c r="G8274" t="s">
        <v>30768</v>
      </c>
    </row>
    <row r="8275" spans="1:7" x14ac:dyDescent="0.25">
      <c r="A8275" t="s">
        <v>30769</v>
      </c>
      <c r="B8275" t="str">
        <f t="shared" si="129"/>
        <v>T61</v>
      </c>
      <c r="F8275" t="s">
        <v>30770</v>
      </c>
      <c r="G8275" t="s">
        <v>30771</v>
      </c>
    </row>
    <row r="8276" spans="1:7" x14ac:dyDescent="0.25">
      <c r="A8276" t="s">
        <v>30772</v>
      </c>
      <c r="B8276" t="str">
        <f t="shared" si="129"/>
        <v>T61</v>
      </c>
      <c r="F8276" t="s">
        <v>30773</v>
      </c>
      <c r="G8276" t="s">
        <v>30774</v>
      </c>
    </row>
    <row r="8277" spans="1:7" x14ac:dyDescent="0.25">
      <c r="A8277" t="s">
        <v>30775</v>
      </c>
      <c r="B8277" t="str">
        <f t="shared" si="129"/>
        <v>T61</v>
      </c>
      <c r="F8277" t="s">
        <v>30776</v>
      </c>
      <c r="G8277" t="s">
        <v>30777</v>
      </c>
    </row>
    <row r="8278" spans="1:7" x14ac:dyDescent="0.25">
      <c r="A8278" t="s">
        <v>30778</v>
      </c>
      <c r="B8278" t="str">
        <f t="shared" si="129"/>
        <v>T61</v>
      </c>
      <c r="F8278" t="s">
        <v>30779</v>
      </c>
      <c r="G8278" t="s">
        <v>30780</v>
      </c>
    </row>
    <row r="8279" spans="1:7" x14ac:dyDescent="0.25">
      <c r="A8279" t="s">
        <v>30781</v>
      </c>
      <c r="B8279" t="str">
        <f t="shared" si="129"/>
        <v>T61</v>
      </c>
      <c r="F8279" t="s">
        <v>30782</v>
      </c>
      <c r="G8279" t="s">
        <v>30783</v>
      </c>
    </row>
    <row r="8280" spans="1:7" x14ac:dyDescent="0.25">
      <c r="A8280" t="s">
        <v>30784</v>
      </c>
      <c r="B8280" t="str">
        <f t="shared" si="129"/>
        <v>T62</v>
      </c>
      <c r="F8280" t="s">
        <v>30785</v>
      </c>
      <c r="G8280" t="s">
        <v>30786</v>
      </c>
    </row>
    <row r="8281" spans="1:7" x14ac:dyDescent="0.25">
      <c r="A8281" t="s">
        <v>30787</v>
      </c>
      <c r="B8281" t="str">
        <f t="shared" si="129"/>
        <v>T62</v>
      </c>
      <c r="F8281" t="s">
        <v>30788</v>
      </c>
      <c r="G8281" t="s">
        <v>30789</v>
      </c>
    </row>
    <row r="8282" spans="1:7" x14ac:dyDescent="0.25">
      <c r="A8282" t="s">
        <v>30790</v>
      </c>
      <c r="B8282" t="str">
        <f t="shared" si="129"/>
        <v>T62</v>
      </c>
      <c r="F8282" t="s">
        <v>30791</v>
      </c>
      <c r="G8282" t="s">
        <v>30792</v>
      </c>
    </row>
    <row r="8283" spans="1:7" x14ac:dyDescent="0.25">
      <c r="A8283" t="s">
        <v>30793</v>
      </c>
      <c r="B8283" t="str">
        <f t="shared" si="129"/>
        <v>T62</v>
      </c>
      <c r="F8283" t="s">
        <v>5178</v>
      </c>
      <c r="G8283" t="s">
        <v>30794</v>
      </c>
    </row>
    <row r="8284" spans="1:7" x14ac:dyDescent="0.25">
      <c r="A8284" t="s">
        <v>30795</v>
      </c>
      <c r="B8284" t="str">
        <f t="shared" si="129"/>
        <v>T62</v>
      </c>
      <c r="F8284" t="s">
        <v>30796</v>
      </c>
      <c r="G8284" t="s">
        <v>30797</v>
      </c>
    </row>
    <row r="8285" spans="1:7" x14ac:dyDescent="0.25">
      <c r="A8285" t="s">
        <v>30798</v>
      </c>
      <c r="B8285" t="str">
        <f t="shared" si="129"/>
        <v>T63</v>
      </c>
      <c r="F8285" t="s">
        <v>30799</v>
      </c>
      <c r="G8285" t="s">
        <v>30800</v>
      </c>
    </row>
    <row r="8286" spans="1:7" x14ac:dyDescent="0.25">
      <c r="A8286" t="s">
        <v>30801</v>
      </c>
      <c r="B8286" t="str">
        <f t="shared" si="129"/>
        <v>T63</v>
      </c>
      <c r="F8286" t="s">
        <v>30802</v>
      </c>
      <c r="G8286" t="s">
        <v>30803</v>
      </c>
    </row>
    <row r="8287" spans="1:7" x14ac:dyDescent="0.25">
      <c r="A8287" t="s">
        <v>30804</v>
      </c>
      <c r="B8287" t="str">
        <f t="shared" si="129"/>
        <v>T63</v>
      </c>
      <c r="F8287" t="s">
        <v>30805</v>
      </c>
      <c r="G8287" t="s">
        <v>30806</v>
      </c>
    </row>
    <row r="8288" spans="1:7" x14ac:dyDescent="0.25">
      <c r="A8288" t="s">
        <v>30807</v>
      </c>
      <c r="B8288" t="str">
        <f t="shared" si="129"/>
        <v>T63</v>
      </c>
      <c r="F8288" t="s">
        <v>30808</v>
      </c>
      <c r="G8288" t="s">
        <v>30809</v>
      </c>
    </row>
    <row r="8289" spans="1:7" x14ac:dyDescent="0.25">
      <c r="A8289" t="s">
        <v>30810</v>
      </c>
      <c r="B8289" t="str">
        <f t="shared" si="129"/>
        <v>T63</v>
      </c>
      <c r="F8289" t="s">
        <v>30811</v>
      </c>
      <c r="G8289" t="s">
        <v>30812</v>
      </c>
    </row>
    <row r="8290" spans="1:7" x14ac:dyDescent="0.25">
      <c r="A8290" t="s">
        <v>30813</v>
      </c>
      <c r="B8290" t="str">
        <f t="shared" si="129"/>
        <v>T63</v>
      </c>
      <c r="F8290" t="s">
        <v>30814</v>
      </c>
      <c r="G8290" t="s">
        <v>30815</v>
      </c>
    </row>
    <row r="8291" spans="1:7" x14ac:dyDescent="0.25">
      <c r="A8291" t="s">
        <v>30816</v>
      </c>
      <c r="B8291" t="str">
        <f t="shared" si="129"/>
        <v>T63</v>
      </c>
      <c r="F8291" t="s">
        <v>30817</v>
      </c>
      <c r="G8291" t="s">
        <v>30818</v>
      </c>
    </row>
    <row r="8292" spans="1:7" x14ac:dyDescent="0.25">
      <c r="A8292" t="s">
        <v>30819</v>
      </c>
      <c r="B8292" t="str">
        <f t="shared" si="129"/>
        <v>T63</v>
      </c>
      <c r="F8292" t="s">
        <v>30820</v>
      </c>
      <c r="G8292" t="s">
        <v>30821</v>
      </c>
    </row>
    <row r="8293" spans="1:7" x14ac:dyDescent="0.25">
      <c r="A8293" t="s">
        <v>30822</v>
      </c>
      <c r="B8293" t="str">
        <f t="shared" si="129"/>
        <v>T63</v>
      </c>
      <c r="F8293" t="s">
        <v>30823</v>
      </c>
      <c r="G8293" t="s">
        <v>30824</v>
      </c>
    </row>
    <row r="8294" spans="1:7" x14ac:dyDescent="0.25">
      <c r="A8294" t="s">
        <v>5183</v>
      </c>
      <c r="B8294" t="str">
        <f t="shared" si="129"/>
        <v>T64</v>
      </c>
      <c r="F8294" t="s">
        <v>5184</v>
      </c>
      <c r="G8294" t="s">
        <v>5185</v>
      </c>
    </row>
    <row r="8295" spans="1:7" x14ac:dyDescent="0.25">
      <c r="A8295" t="s">
        <v>30825</v>
      </c>
      <c r="B8295" t="str">
        <f t="shared" si="129"/>
        <v>T65</v>
      </c>
      <c r="F8295" t="s">
        <v>30826</v>
      </c>
      <c r="G8295" t="s">
        <v>30827</v>
      </c>
    </row>
    <row r="8296" spans="1:7" x14ac:dyDescent="0.25">
      <c r="A8296" t="s">
        <v>30828</v>
      </c>
      <c r="B8296" t="str">
        <f t="shared" si="129"/>
        <v>T65</v>
      </c>
      <c r="F8296" t="s">
        <v>30829</v>
      </c>
      <c r="G8296" t="s">
        <v>30830</v>
      </c>
    </row>
    <row r="8297" spans="1:7" x14ac:dyDescent="0.25">
      <c r="A8297" t="s">
        <v>30831</v>
      </c>
      <c r="B8297" t="str">
        <f t="shared" si="129"/>
        <v>T65</v>
      </c>
      <c r="F8297" t="s">
        <v>30832</v>
      </c>
      <c r="G8297" t="s">
        <v>30833</v>
      </c>
    </row>
    <row r="8298" spans="1:7" x14ac:dyDescent="0.25">
      <c r="A8298" t="s">
        <v>30834</v>
      </c>
      <c r="B8298" t="str">
        <f t="shared" si="129"/>
        <v>T65</v>
      </c>
      <c r="F8298" t="s">
        <v>30835</v>
      </c>
      <c r="G8298" t="s">
        <v>30836</v>
      </c>
    </row>
    <row r="8299" spans="1:7" x14ac:dyDescent="0.25">
      <c r="A8299" t="s">
        <v>30837</v>
      </c>
      <c r="B8299" t="str">
        <f t="shared" si="129"/>
        <v>T65</v>
      </c>
      <c r="F8299" t="s">
        <v>30838</v>
      </c>
      <c r="G8299" t="s">
        <v>30839</v>
      </c>
    </row>
    <row r="8300" spans="1:7" x14ac:dyDescent="0.25">
      <c r="A8300" t="s">
        <v>30840</v>
      </c>
      <c r="B8300" t="str">
        <f t="shared" si="129"/>
        <v>T65</v>
      </c>
      <c r="F8300" t="s">
        <v>30841</v>
      </c>
      <c r="G8300" t="s">
        <v>30842</v>
      </c>
    </row>
    <row r="8301" spans="1:7" x14ac:dyDescent="0.25">
      <c r="A8301" t="s">
        <v>30843</v>
      </c>
      <c r="B8301" t="str">
        <f t="shared" si="129"/>
        <v>T65</v>
      </c>
      <c r="F8301" t="s">
        <v>30844</v>
      </c>
      <c r="G8301" t="s">
        <v>30845</v>
      </c>
    </row>
    <row r="8302" spans="1:7" x14ac:dyDescent="0.25">
      <c r="A8302" t="s">
        <v>30846</v>
      </c>
      <c r="B8302" t="str">
        <f t="shared" si="129"/>
        <v>T65</v>
      </c>
      <c r="F8302" t="s">
        <v>30847</v>
      </c>
      <c r="G8302" t="s">
        <v>30848</v>
      </c>
    </row>
    <row r="8303" spans="1:7" x14ac:dyDescent="0.25">
      <c r="A8303" t="s">
        <v>30849</v>
      </c>
      <c r="B8303" t="str">
        <f t="shared" si="129"/>
        <v>T65</v>
      </c>
      <c r="F8303" t="s">
        <v>30850</v>
      </c>
      <c r="G8303" t="s">
        <v>30851</v>
      </c>
    </row>
    <row r="8304" spans="1:7" x14ac:dyDescent="0.25">
      <c r="A8304" t="s">
        <v>781</v>
      </c>
      <c r="B8304" t="str">
        <f t="shared" si="129"/>
        <v>T66</v>
      </c>
      <c r="F8304" t="s">
        <v>5188</v>
      </c>
      <c r="G8304" t="s">
        <v>5189</v>
      </c>
    </row>
    <row r="8305" spans="1:7" x14ac:dyDescent="0.25">
      <c r="A8305" t="s">
        <v>30852</v>
      </c>
      <c r="B8305" t="str">
        <f t="shared" si="129"/>
        <v>T67</v>
      </c>
      <c r="F8305" t="s">
        <v>30853</v>
      </c>
      <c r="G8305" t="s">
        <v>30854</v>
      </c>
    </row>
    <row r="8306" spans="1:7" x14ac:dyDescent="0.25">
      <c r="A8306" t="s">
        <v>30855</v>
      </c>
      <c r="B8306" t="str">
        <f t="shared" si="129"/>
        <v>T67</v>
      </c>
      <c r="F8306" t="s">
        <v>30856</v>
      </c>
      <c r="G8306" t="s">
        <v>30857</v>
      </c>
    </row>
    <row r="8307" spans="1:7" x14ac:dyDescent="0.25">
      <c r="A8307" t="s">
        <v>30858</v>
      </c>
      <c r="B8307" t="str">
        <f t="shared" si="129"/>
        <v>T67</v>
      </c>
      <c r="F8307" t="s">
        <v>30859</v>
      </c>
      <c r="G8307" t="s">
        <v>30860</v>
      </c>
    </row>
    <row r="8308" spans="1:7" x14ac:dyDescent="0.25">
      <c r="A8308" t="s">
        <v>30861</v>
      </c>
      <c r="B8308" t="str">
        <f t="shared" si="129"/>
        <v>T67</v>
      </c>
      <c r="F8308" t="s">
        <v>30862</v>
      </c>
      <c r="G8308" t="s">
        <v>30863</v>
      </c>
    </row>
    <row r="8309" spans="1:7" x14ac:dyDescent="0.25">
      <c r="A8309" t="s">
        <v>30864</v>
      </c>
      <c r="B8309" t="str">
        <f t="shared" si="129"/>
        <v>T67</v>
      </c>
      <c r="F8309" t="s">
        <v>30865</v>
      </c>
      <c r="G8309" t="s">
        <v>30866</v>
      </c>
    </row>
    <row r="8310" spans="1:7" x14ac:dyDescent="0.25">
      <c r="A8310" t="s">
        <v>30867</v>
      </c>
      <c r="B8310" t="str">
        <f t="shared" si="129"/>
        <v>T67</v>
      </c>
      <c r="F8310" t="s">
        <v>30868</v>
      </c>
      <c r="G8310" t="s">
        <v>30869</v>
      </c>
    </row>
    <row r="8311" spans="1:7" x14ac:dyDescent="0.25">
      <c r="A8311" t="s">
        <v>30870</v>
      </c>
      <c r="B8311" t="str">
        <f t="shared" si="129"/>
        <v>T67</v>
      </c>
      <c r="F8311" t="s">
        <v>30871</v>
      </c>
      <c r="G8311" t="s">
        <v>30872</v>
      </c>
    </row>
    <row r="8312" spans="1:7" x14ac:dyDescent="0.25">
      <c r="A8312" t="s">
        <v>30873</v>
      </c>
      <c r="B8312" t="str">
        <f t="shared" si="129"/>
        <v>T67</v>
      </c>
      <c r="F8312" t="s">
        <v>30874</v>
      </c>
      <c r="G8312" t="s">
        <v>30875</v>
      </c>
    </row>
    <row r="8313" spans="1:7" x14ac:dyDescent="0.25">
      <c r="A8313" t="s">
        <v>30876</v>
      </c>
      <c r="B8313" t="str">
        <f t="shared" si="129"/>
        <v>T67</v>
      </c>
      <c r="F8313" t="s">
        <v>30877</v>
      </c>
      <c r="G8313" t="s">
        <v>30878</v>
      </c>
    </row>
    <row r="8314" spans="1:7" x14ac:dyDescent="0.25">
      <c r="A8314" t="s">
        <v>30879</v>
      </c>
      <c r="B8314" t="str">
        <f t="shared" si="129"/>
        <v>T67</v>
      </c>
      <c r="F8314" t="s">
        <v>30880</v>
      </c>
      <c r="G8314" t="s">
        <v>30881</v>
      </c>
    </row>
    <row r="8315" spans="1:7" x14ac:dyDescent="0.25">
      <c r="A8315" t="s">
        <v>5193</v>
      </c>
      <c r="B8315" t="str">
        <f t="shared" si="129"/>
        <v>T68</v>
      </c>
      <c r="F8315" t="s">
        <v>5194</v>
      </c>
      <c r="G8315" t="s">
        <v>5195</v>
      </c>
    </row>
    <row r="8316" spans="1:7" x14ac:dyDescent="0.25">
      <c r="A8316" t="s">
        <v>30882</v>
      </c>
      <c r="B8316" t="str">
        <f t="shared" si="129"/>
        <v>T69</v>
      </c>
      <c r="F8316" t="s">
        <v>30883</v>
      </c>
      <c r="G8316" t="s">
        <v>30884</v>
      </c>
    </row>
    <row r="8317" spans="1:7" x14ac:dyDescent="0.25">
      <c r="A8317" t="s">
        <v>30885</v>
      </c>
      <c r="B8317" t="str">
        <f t="shared" si="129"/>
        <v>T69</v>
      </c>
      <c r="F8317" t="s">
        <v>30886</v>
      </c>
      <c r="G8317" t="s">
        <v>30887</v>
      </c>
    </row>
    <row r="8318" spans="1:7" x14ac:dyDescent="0.25">
      <c r="A8318" t="s">
        <v>30888</v>
      </c>
      <c r="B8318" t="str">
        <f t="shared" si="129"/>
        <v>T69</v>
      </c>
      <c r="F8318" t="s">
        <v>30889</v>
      </c>
      <c r="G8318" t="s">
        <v>30890</v>
      </c>
    </row>
    <row r="8319" spans="1:7" x14ac:dyDescent="0.25">
      <c r="A8319" t="s">
        <v>30891</v>
      </c>
      <c r="B8319" t="str">
        <f t="shared" si="129"/>
        <v>T69</v>
      </c>
      <c r="F8319" t="s">
        <v>30892</v>
      </c>
      <c r="G8319" t="s">
        <v>30893</v>
      </c>
    </row>
    <row r="8320" spans="1:7" x14ac:dyDescent="0.25">
      <c r="A8320" t="s">
        <v>30894</v>
      </c>
      <c r="B8320" t="str">
        <f t="shared" si="129"/>
        <v>T70</v>
      </c>
      <c r="F8320" t="s">
        <v>30895</v>
      </c>
      <c r="G8320" t="s">
        <v>30896</v>
      </c>
    </row>
    <row r="8321" spans="1:7" x14ac:dyDescent="0.25">
      <c r="A8321" t="s">
        <v>30897</v>
      </c>
      <c r="B8321" t="str">
        <f t="shared" si="129"/>
        <v>T70</v>
      </c>
      <c r="F8321" t="s">
        <v>30898</v>
      </c>
      <c r="G8321" t="s">
        <v>30899</v>
      </c>
    </row>
    <row r="8322" spans="1:7" x14ac:dyDescent="0.25">
      <c r="A8322" t="s">
        <v>30900</v>
      </c>
      <c r="B8322" t="str">
        <f t="shared" si="129"/>
        <v>T70</v>
      </c>
      <c r="F8322" t="s">
        <v>30901</v>
      </c>
      <c r="G8322" t="s">
        <v>30902</v>
      </c>
    </row>
    <row r="8323" spans="1:7" x14ac:dyDescent="0.25">
      <c r="A8323" t="s">
        <v>30903</v>
      </c>
      <c r="B8323" t="str">
        <f t="shared" ref="B8323:B8386" si="130">LEFT(A8323,3)</f>
        <v>T70</v>
      </c>
      <c r="F8323" t="s">
        <v>30904</v>
      </c>
      <c r="G8323" t="s">
        <v>30905</v>
      </c>
    </row>
    <row r="8324" spans="1:7" x14ac:dyDescent="0.25">
      <c r="A8324" t="s">
        <v>30906</v>
      </c>
      <c r="B8324" t="str">
        <f t="shared" si="130"/>
        <v>T70</v>
      </c>
      <c r="F8324" t="s">
        <v>30907</v>
      </c>
      <c r="G8324" t="s">
        <v>30908</v>
      </c>
    </row>
    <row r="8325" spans="1:7" x14ac:dyDescent="0.25">
      <c r="A8325" t="s">
        <v>30909</v>
      </c>
      <c r="B8325" t="str">
        <f t="shared" si="130"/>
        <v>T70</v>
      </c>
      <c r="F8325" t="s">
        <v>30910</v>
      </c>
      <c r="G8325" t="s">
        <v>30911</v>
      </c>
    </row>
    <row r="8326" spans="1:7" x14ac:dyDescent="0.25">
      <c r="A8326" t="s">
        <v>30912</v>
      </c>
      <c r="B8326" t="str">
        <f t="shared" si="130"/>
        <v>T70</v>
      </c>
      <c r="F8326" t="s">
        <v>30913</v>
      </c>
      <c r="G8326" t="s">
        <v>30914</v>
      </c>
    </row>
    <row r="8327" spans="1:7" x14ac:dyDescent="0.25">
      <c r="A8327" t="s">
        <v>5202</v>
      </c>
      <c r="B8327" t="str">
        <f t="shared" si="130"/>
        <v>T71</v>
      </c>
      <c r="F8327" t="s">
        <v>5203</v>
      </c>
      <c r="G8327" t="s">
        <v>5204</v>
      </c>
    </row>
    <row r="8328" spans="1:7" x14ac:dyDescent="0.25">
      <c r="A8328" t="s">
        <v>30915</v>
      </c>
      <c r="B8328" t="str">
        <f t="shared" si="130"/>
        <v>T73</v>
      </c>
      <c r="F8328" t="s">
        <v>30916</v>
      </c>
      <c r="G8328" t="s">
        <v>30917</v>
      </c>
    </row>
    <row r="8329" spans="1:7" x14ac:dyDescent="0.25">
      <c r="A8329" t="s">
        <v>30918</v>
      </c>
      <c r="B8329" t="str">
        <f t="shared" si="130"/>
        <v>T73</v>
      </c>
      <c r="F8329" t="s">
        <v>30919</v>
      </c>
      <c r="G8329" t="s">
        <v>30920</v>
      </c>
    </row>
    <row r="8330" spans="1:7" x14ac:dyDescent="0.25">
      <c r="A8330" t="s">
        <v>30921</v>
      </c>
      <c r="B8330" t="str">
        <f t="shared" si="130"/>
        <v>T73</v>
      </c>
      <c r="F8330" t="s">
        <v>30922</v>
      </c>
      <c r="G8330" t="s">
        <v>30923</v>
      </c>
    </row>
    <row r="8331" spans="1:7" x14ac:dyDescent="0.25">
      <c r="A8331" t="s">
        <v>30924</v>
      </c>
      <c r="B8331" t="str">
        <f t="shared" si="130"/>
        <v>T73</v>
      </c>
      <c r="F8331" t="s">
        <v>30925</v>
      </c>
      <c r="G8331" t="s">
        <v>30926</v>
      </c>
    </row>
    <row r="8332" spans="1:7" x14ac:dyDescent="0.25">
      <c r="A8332" t="s">
        <v>30927</v>
      </c>
      <c r="B8332" t="str">
        <f t="shared" si="130"/>
        <v>T73</v>
      </c>
      <c r="F8332" t="s">
        <v>30928</v>
      </c>
      <c r="G8332" t="s">
        <v>30929</v>
      </c>
    </row>
    <row r="8333" spans="1:7" x14ac:dyDescent="0.25">
      <c r="A8333" t="s">
        <v>30930</v>
      </c>
      <c r="B8333" t="str">
        <f t="shared" si="130"/>
        <v>T73</v>
      </c>
      <c r="F8333" t="s">
        <v>30931</v>
      </c>
      <c r="G8333" t="s">
        <v>30932</v>
      </c>
    </row>
    <row r="8334" spans="1:7" x14ac:dyDescent="0.25">
      <c r="A8334" t="s">
        <v>30933</v>
      </c>
      <c r="B8334" t="str">
        <f t="shared" si="130"/>
        <v>T74</v>
      </c>
      <c r="F8334" t="s">
        <v>30934</v>
      </c>
      <c r="G8334" t="s">
        <v>30935</v>
      </c>
    </row>
    <row r="8335" spans="1:7" x14ac:dyDescent="0.25">
      <c r="A8335" t="s">
        <v>30936</v>
      </c>
      <c r="B8335" t="str">
        <f t="shared" si="130"/>
        <v>T74</v>
      </c>
      <c r="F8335" t="s">
        <v>30937</v>
      </c>
      <c r="G8335" t="s">
        <v>30938</v>
      </c>
    </row>
    <row r="8336" spans="1:7" x14ac:dyDescent="0.25">
      <c r="A8336" t="s">
        <v>30939</v>
      </c>
      <c r="B8336" t="str">
        <f t="shared" si="130"/>
        <v>T74</v>
      </c>
      <c r="F8336" t="s">
        <v>30940</v>
      </c>
      <c r="G8336" t="s">
        <v>30941</v>
      </c>
    </row>
    <row r="8337" spans="1:7" x14ac:dyDescent="0.25">
      <c r="A8337" t="s">
        <v>30942</v>
      </c>
      <c r="B8337" t="str">
        <f t="shared" si="130"/>
        <v>T74</v>
      </c>
      <c r="F8337" t="s">
        <v>30943</v>
      </c>
      <c r="G8337" t="s">
        <v>30944</v>
      </c>
    </row>
    <row r="8338" spans="1:7" x14ac:dyDescent="0.25">
      <c r="A8338" t="s">
        <v>30945</v>
      </c>
      <c r="B8338" t="str">
        <f t="shared" si="130"/>
        <v>T74</v>
      </c>
      <c r="F8338" t="s">
        <v>30946</v>
      </c>
      <c r="G8338" t="s">
        <v>30947</v>
      </c>
    </row>
    <row r="8339" spans="1:7" x14ac:dyDescent="0.25">
      <c r="A8339" t="s">
        <v>30948</v>
      </c>
      <c r="B8339" t="str">
        <f t="shared" si="130"/>
        <v>T74</v>
      </c>
      <c r="F8339" t="s">
        <v>30949</v>
      </c>
      <c r="G8339" t="s">
        <v>30950</v>
      </c>
    </row>
    <row r="8340" spans="1:7" x14ac:dyDescent="0.25">
      <c r="A8340" t="s">
        <v>30951</v>
      </c>
      <c r="B8340" t="str">
        <f t="shared" si="130"/>
        <v>T75</v>
      </c>
      <c r="F8340" t="s">
        <v>30952</v>
      </c>
      <c r="G8340" t="s">
        <v>30953</v>
      </c>
    </row>
    <row r="8341" spans="1:7" x14ac:dyDescent="0.25">
      <c r="A8341" t="s">
        <v>30954</v>
      </c>
      <c r="B8341" t="str">
        <f t="shared" si="130"/>
        <v>T75</v>
      </c>
      <c r="F8341" t="s">
        <v>30955</v>
      </c>
      <c r="G8341" t="s">
        <v>30956</v>
      </c>
    </row>
    <row r="8342" spans="1:7" x14ac:dyDescent="0.25">
      <c r="A8342" t="s">
        <v>30957</v>
      </c>
      <c r="B8342" t="str">
        <f t="shared" si="130"/>
        <v>T75</v>
      </c>
      <c r="F8342" t="s">
        <v>30958</v>
      </c>
      <c r="G8342" t="s">
        <v>30959</v>
      </c>
    </row>
    <row r="8343" spans="1:7" x14ac:dyDescent="0.25">
      <c r="A8343" t="s">
        <v>30960</v>
      </c>
      <c r="B8343" t="str">
        <f t="shared" si="130"/>
        <v>T75</v>
      </c>
      <c r="F8343" t="s">
        <v>30961</v>
      </c>
      <c r="G8343" t="s">
        <v>30962</v>
      </c>
    </row>
    <row r="8344" spans="1:7" x14ac:dyDescent="0.25">
      <c r="A8344" t="s">
        <v>30963</v>
      </c>
      <c r="B8344" t="str">
        <f t="shared" si="130"/>
        <v>T75</v>
      </c>
      <c r="F8344" t="s">
        <v>30964</v>
      </c>
      <c r="G8344" t="s">
        <v>30965</v>
      </c>
    </row>
    <row r="8345" spans="1:7" x14ac:dyDescent="0.25">
      <c r="A8345" t="s">
        <v>30966</v>
      </c>
      <c r="B8345" t="str">
        <f t="shared" si="130"/>
        <v>T75</v>
      </c>
      <c r="F8345" t="s">
        <v>30967</v>
      </c>
      <c r="G8345" t="s">
        <v>30968</v>
      </c>
    </row>
    <row r="8346" spans="1:7" x14ac:dyDescent="0.25">
      <c r="A8346" t="s">
        <v>30969</v>
      </c>
      <c r="B8346" t="str">
        <f t="shared" si="130"/>
        <v>T78</v>
      </c>
      <c r="F8346" t="s">
        <v>30970</v>
      </c>
      <c r="G8346" t="s">
        <v>30971</v>
      </c>
    </row>
    <row r="8347" spans="1:7" x14ac:dyDescent="0.25">
      <c r="A8347" t="s">
        <v>30972</v>
      </c>
      <c r="B8347" t="str">
        <f t="shared" si="130"/>
        <v>T78</v>
      </c>
      <c r="F8347" t="s">
        <v>30973</v>
      </c>
      <c r="G8347" t="s">
        <v>30974</v>
      </c>
    </row>
    <row r="8348" spans="1:7" x14ac:dyDescent="0.25">
      <c r="A8348" t="s">
        <v>30975</v>
      </c>
      <c r="B8348" t="str">
        <f t="shared" si="130"/>
        <v>T78</v>
      </c>
      <c r="F8348" t="s">
        <v>30976</v>
      </c>
      <c r="G8348" t="s">
        <v>30977</v>
      </c>
    </row>
    <row r="8349" spans="1:7" x14ac:dyDescent="0.25">
      <c r="A8349" t="s">
        <v>30978</v>
      </c>
      <c r="B8349" t="str">
        <f t="shared" si="130"/>
        <v>T78</v>
      </c>
      <c r="F8349" t="s">
        <v>30979</v>
      </c>
      <c r="G8349" t="s">
        <v>30980</v>
      </c>
    </row>
    <row r="8350" spans="1:7" x14ac:dyDescent="0.25">
      <c r="A8350" t="s">
        <v>30981</v>
      </c>
      <c r="B8350" t="str">
        <f t="shared" si="130"/>
        <v>T78</v>
      </c>
      <c r="F8350" t="s">
        <v>30982</v>
      </c>
      <c r="G8350" t="s">
        <v>30983</v>
      </c>
    </row>
    <row r="8351" spans="1:7" x14ac:dyDescent="0.25">
      <c r="A8351" t="s">
        <v>30984</v>
      </c>
      <c r="B8351" t="str">
        <f t="shared" si="130"/>
        <v>T78</v>
      </c>
      <c r="F8351" t="s">
        <v>30985</v>
      </c>
      <c r="G8351" t="s">
        <v>30986</v>
      </c>
    </row>
    <row r="8352" spans="1:7" x14ac:dyDescent="0.25">
      <c r="A8352" t="s">
        <v>30987</v>
      </c>
      <c r="B8352" t="str">
        <f t="shared" si="130"/>
        <v>T78</v>
      </c>
      <c r="F8352" t="s">
        <v>30988</v>
      </c>
      <c r="G8352" t="s">
        <v>30989</v>
      </c>
    </row>
    <row r="8353" spans="1:7" x14ac:dyDescent="0.25">
      <c r="A8353" t="s">
        <v>30990</v>
      </c>
      <c r="B8353" t="str">
        <f t="shared" si="130"/>
        <v>T79</v>
      </c>
      <c r="F8353" t="s">
        <v>30991</v>
      </c>
      <c r="G8353" t="s">
        <v>30992</v>
      </c>
    </row>
    <row r="8354" spans="1:7" x14ac:dyDescent="0.25">
      <c r="A8354" t="s">
        <v>30993</v>
      </c>
      <c r="B8354" t="str">
        <f t="shared" si="130"/>
        <v>T79</v>
      </c>
      <c r="F8354" t="s">
        <v>30994</v>
      </c>
      <c r="G8354" t="s">
        <v>30995</v>
      </c>
    </row>
    <row r="8355" spans="1:7" x14ac:dyDescent="0.25">
      <c r="A8355" t="s">
        <v>30996</v>
      </c>
      <c r="B8355" t="str">
        <f t="shared" si="130"/>
        <v>T79</v>
      </c>
      <c r="F8355" t="s">
        <v>30997</v>
      </c>
      <c r="G8355" t="s">
        <v>30998</v>
      </c>
    </row>
    <row r="8356" spans="1:7" x14ac:dyDescent="0.25">
      <c r="A8356" t="s">
        <v>30999</v>
      </c>
      <c r="B8356" t="str">
        <f t="shared" si="130"/>
        <v>T79</v>
      </c>
      <c r="F8356" t="s">
        <v>31000</v>
      </c>
      <c r="G8356" t="s">
        <v>31001</v>
      </c>
    </row>
    <row r="8357" spans="1:7" x14ac:dyDescent="0.25">
      <c r="A8357" t="s">
        <v>31002</v>
      </c>
      <c r="B8357" t="str">
        <f t="shared" si="130"/>
        <v>T79</v>
      </c>
      <c r="F8357" t="s">
        <v>31003</v>
      </c>
      <c r="G8357" t="s">
        <v>31004</v>
      </c>
    </row>
    <row r="8358" spans="1:7" x14ac:dyDescent="0.25">
      <c r="A8358" t="s">
        <v>31005</v>
      </c>
      <c r="B8358" t="str">
        <f t="shared" si="130"/>
        <v>T79</v>
      </c>
      <c r="F8358" t="s">
        <v>31006</v>
      </c>
      <c r="G8358" t="s">
        <v>31007</v>
      </c>
    </row>
    <row r="8359" spans="1:7" x14ac:dyDescent="0.25">
      <c r="A8359" t="s">
        <v>31008</v>
      </c>
      <c r="B8359" t="str">
        <f t="shared" si="130"/>
        <v>T79</v>
      </c>
      <c r="F8359" t="s">
        <v>31009</v>
      </c>
      <c r="G8359" t="s">
        <v>31010</v>
      </c>
    </row>
    <row r="8360" spans="1:7" x14ac:dyDescent="0.25">
      <c r="A8360" t="s">
        <v>31011</v>
      </c>
      <c r="B8360" t="str">
        <f t="shared" si="130"/>
        <v>T79</v>
      </c>
      <c r="F8360" t="s">
        <v>31012</v>
      </c>
      <c r="G8360" t="s">
        <v>31013</v>
      </c>
    </row>
    <row r="8361" spans="1:7" x14ac:dyDescent="0.25">
      <c r="A8361" t="s">
        <v>31014</v>
      </c>
      <c r="B8361" t="str">
        <f t="shared" si="130"/>
        <v>T79</v>
      </c>
      <c r="F8361" t="s">
        <v>31015</v>
      </c>
      <c r="G8361" t="s">
        <v>31016</v>
      </c>
    </row>
    <row r="8362" spans="1:7" x14ac:dyDescent="0.25">
      <c r="A8362" t="s">
        <v>31017</v>
      </c>
      <c r="B8362" t="str">
        <f t="shared" si="130"/>
        <v>T79</v>
      </c>
      <c r="F8362" t="s">
        <v>31018</v>
      </c>
      <c r="G8362" t="s">
        <v>31019</v>
      </c>
    </row>
    <row r="8363" spans="1:7" x14ac:dyDescent="0.25">
      <c r="A8363" t="s">
        <v>31020</v>
      </c>
      <c r="B8363" t="str">
        <f t="shared" si="130"/>
        <v>T80</v>
      </c>
      <c r="F8363" t="s">
        <v>31021</v>
      </c>
      <c r="G8363" t="s">
        <v>31022</v>
      </c>
    </row>
    <row r="8364" spans="1:7" x14ac:dyDescent="0.25">
      <c r="A8364" t="s">
        <v>31023</v>
      </c>
      <c r="B8364" t="str">
        <f t="shared" si="130"/>
        <v>T80</v>
      </c>
      <c r="F8364" t="s">
        <v>31024</v>
      </c>
      <c r="G8364" t="s">
        <v>31025</v>
      </c>
    </row>
    <row r="8365" spans="1:7" x14ac:dyDescent="0.25">
      <c r="A8365" t="s">
        <v>31026</v>
      </c>
      <c r="B8365" t="str">
        <f t="shared" si="130"/>
        <v>T80</v>
      </c>
      <c r="F8365" t="s">
        <v>31027</v>
      </c>
      <c r="G8365" t="s">
        <v>31028</v>
      </c>
    </row>
    <row r="8366" spans="1:7" x14ac:dyDescent="0.25">
      <c r="A8366" t="s">
        <v>31029</v>
      </c>
      <c r="B8366" t="str">
        <f t="shared" si="130"/>
        <v>T80</v>
      </c>
      <c r="F8366" t="s">
        <v>31030</v>
      </c>
      <c r="G8366" t="s">
        <v>31031</v>
      </c>
    </row>
    <row r="8367" spans="1:7" x14ac:dyDescent="0.25">
      <c r="A8367" t="s">
        <v>31032</v>
      </c>
      <c r="B8367" t="str">
        <f t="shared" si="130"/>
        <v>T80</v>
      </c>
      <c r="F8367" t="s">
        <v>31033</v>
      </c>
      <c r="G8367" t="s">
        <v>31034</v>
      </c>
    </row>
    <row r="8368" spans="1:7" x14ac:dyDescent="0.25">
      <c r="A8368" t="s">
        <v>31035</v>
      </c>
      <c r="B8368" t="str">
        <f t="shared" si="130"/>
        <v>T80</v>
      </c>
      <c r="F8368" t="s">
        <v>31036</v>
      </c>
      <c r="G8368" t="s">
        <v>31037</v>
      </c>
    </row>
    <row r="8369" spans="1:7" x14ac:dyDescent="0.25">
      <c r="A8369" t="s">
        <v>31038</v>
      </c>
      <c r="B8369" t="str">
        <f t="shared" si="130"/>
        <v>T80</v>
      </c>
      <c r="F8369" t="s">
        <v>31039</v>
      </c>
      <c r="G8369" t="s">
        <v>31040</v>
      </c>
    </row>
    <row r="8370" spans="1:7" x14ac:dyDescent="0.25">
      <c r="A8370" t="s">
        <v>31041</v>
      </c>
      <c r="B8370" t="str">
        <f t="shared" si="130"/>
        <v>T80</v>
      </c>
      <c r="F8370" t="s">
        <v>31042</v>
      </c>
      <c r="G8370" t="s">
        <v>31043</v>
      </c>
    </row>
    <row r="8371" spans="1:7" x14ac:dyDescent="0.25">
      <c r="A8371" t="s">
        <v>31044</v>
      </c>
      <c r="B8371" t="str">
        <f t="shared" si="130"/>
        <v>T80</v>
      </c>
      <c r="F8371" t="s">
        <v>31045</v>
      </c>
      <c r="G8371" t="s">
        <v>31046</v>
      </c>
    </row>
    <row r="8372" spans="1:7" x14ac:dyDescent="0.25">
      <c r="A8372" t="s">
        <v>31047</v>
      </c>
      <c r="B8372" t="str">
        <f t="shared" si="130"/>
        <v>T81</v>
      </c>
      <c r="F8372" t="s">
        <v>31048</v>
      </c>
      <c r="G8372" t="s">
        <v>31049</v>
      </c>
    </row>
    <row r="8373" spans="1:7" x14ac:dyDescent="0.25">
      <c r="A8373" t="s">
        <v>31050</v>
      </c>
      <c r="B8373" t="str">
        <f t="shared" si="130"/>
        <v>T81</v>
      </c>
      <c r="F8373" t="s">
        <v>31051</v>
      </c>
      <c r="G8373" t="s">
        <v>31052</v>
      </c>
    </row>
    <row r="8374" spans="1:7" x14ac:dyDescent="0.25">
      <c r="A8374" t="s">
        <v>31053</v>
      </c>
      <c r="B8374" t="str">
        <f t="shared" si="130"/>
        <v>T81</v>
      </c>
      <c r="F8374" t="s">
        <v>31054</v>
      </c>
      <c r="G8374" t="s">
        <v>31055</v>
      </c>
    </row>
    <row r="8375" spans="1:7" x14ac:dyDescent="0.25">
      <c r="A8375" t="s">
        <v>31056</v>
      </c>
      <c r="B8375" t="str">
        <f t="shared" si="130"/>
        <v>T81</v>
      </c>
      <c r="F8375" t="s">
        <v>31057</v>
      </c>
      <c r="G8375" t="s">
        <v>31058</v>
      </c>
    </row>
    <row r="8376" spans="1:7" x14ac:dyDescent="0.25">
      <c r="A8376" t="s">
        <v>31059</v>
      </c>
      <c r="B8376" t="str">
        <f t="shared" si="130"/>
        <v>T81</v>
      </c>
      <c r="F8376" t="s">
        <v>31060</v>
      </c>
      <c r="G8376" t="s">
        <v>31061</v>
      </c>
    </row>
    <row r="8377" spans="1:7" x14ac:dyDescent="0.25">
      <c r="A8377" t="s">
        <v>31062</v>
      </c>
      <c r="B8377" t="str">
        <f t="shared" si="130"/>
        <v>T81</v>
      </c>
      <c r="F8377" t="s">
        <v>31063</v>
      </c>
      <c r="G8377" t="s">
        <v>31064</v>
      </c>
    </row>
    <row r="8378" spans="1:7" x14ac:dyDescent="0.25">
      <c r="A8378" t="s">
        <v>31065</v>
      </c>
      <c r="B8378" t="str">
        <f t="shared" si="130"/>
        <v>T81</v>
      </c>
      <c r="F8378" t="s">
        <v>31066</v>
      </c>
      <c r="G8378" t="s">
        <v>31067</v>
      </c>
    </row>
    <row r="8379" spans="1:7" x14ac:dyDescent="0.25">
      <c r="A8379" t="s">
        <v>31068</v>
      </c>
      <c r="B8379" t="str">
        <f t="shared" si="130"/>
        <v>T81</v>
      </c>
      <c r="F8379" t="s">
        <v>31069</v>
      </c>
      <c r="G8379" t="s">
        <v>31070</v>
      </c>
    </row>
    <row r="8380" spans="1:7" x14ac:dyDescent="0.25">
      <c r="A8380" t="s">
        <v>31071</v>
      </c>
      <c r="B8380" t="str">
        <f t="shared" si="130"/>
        <v>T81</v>
      </c>
      <c r="F8380" t="s">
        <v>31072</v>
      </c>
      <c r="G8380" t="s">
        <v>31073</v>
      </c>
    </row>
    <row r="8381" spans="1:7" x14ac:dyDescent="0.25">
      <c r="A8381" t="s">
        <v>31074</v>
      </c>
      <c r="B8381" t="str">
        <f t="shared" si="130"/>
        <v>T81</v>
      </c>
      <c r="F8381" t="s">
        <v>31075</v>
      </c>
      <c r="G8381" t="s">
        <v>31076</v>
      </c>
    </row>
    <row r="8382" spans="1:7" x14ac:dyDescent="0.25">
      <c r="A8382" t="s">
        <v>31077</v>
      </c>
      <c r="B8382" t="str">
        <f t="shared" si="130"/>
        <v>T82</v>
      </c>
      <c r="F8382" t="s">
        <v>31078</v>
      </c>
      <c r="G8382" t="s">
        <v>31079</v>
      </c>
    </row>
    <row r="8383" spans="1:7" x14ac:dyDescent="0.25">
      <c r="A8383" t="s">
        <v>31080</v>
      </c>
      <c r="B8383" t="str">
        <f t="shared" si="130"/>
        <v>T82</v>
      </c>
      <c r="F8383" t="s">
        <v>31081</v>
      </c>
      <c r="G8383" t="s">
        <v>31082</v>
      </c>
    </row>
    <row r="8384" spans="1:7" x14ac:dyDescent="0.25">
      <c r="A8384" t="s">
        <v>31083</v>
      </c>
      <c r="B8384" t="str">
        <f t="shared" si="130"/>
        <v>T82</v>
      </c>
      <c r="F8384" t="s">
        <v>31084</v>
      </c>
      <c r="G8384" t="s">
        <v>31085</v>
      </c>
    </row>
    <row r="8385" spans="1:7" x14ac:dyDescent="0.25">
      <c r="A8385" t="s">
        <v>31086</v>
      </c>
      <c r="B8385" t="str">
        <f t="shared" si="130"/>
        <v>T82</v>
      </c>
      <c r="F8385" t="s">
        <v>31087</v>
      </c>
      <c r="G8385" t="s">
        <v>31088</v>
      </c>
    </row>
    <row r="8386" spans="1:7" x14ac:dyDescent="0.25">
      <c r="A8386" t="s">
        <v>31089</v>
      </c>
      <c r="B8386" t="str">
        <f t="shared" si="130"/>
        <v>T82</v>
      </c>
      <c r="F8386" t="s">
        <v>31090</v>
      </c>
      <c r="G8386" t="s">
        <v>31091</v>
      </c>
    </row>
    <row r="8387" spans="1:7" x14ac:dyDescent="0.25">
      <c r="A8387" t="s">
        <v>31092</v>
      </c>
      <c r="B8387" t="str">
        <f t="shared" ref="B8387:B8450" si="131">LEFT(A8387,3)</f>
        <v>T82</v>
      </c>
      <c r="F8387" t="s">
        <v>31093</v>
      </c>
      <c r="G8387" t="s">
        <v>31094</v>
      </c>
    </row>
    <row r="8388" spans="1:7" x14ac:dyDescent="0.25">
      <c r="A8388" t="s">
        <v>31095</v>
      </c>
      <c r="B8388" t="str">
        <f t="shared" si="131"/>
        <v>T82</v>
      </c>
      <c r="F8388" t="s">
        <v>31096</v>
      </c>
      <c r="G8388" t="s">
        <v>31097</v>
      </c>
    </row>
    <row r="8389" spans="1:7" x14ac:dyDescent="0.25">
      <c r="A8389" t="s">
        <v>31098</v>
      </c>
      <c r="B8389" t="str">
        <f t="shared" si="131"/>
        <v>T82</v>
      </c>
      <c r="F8389" t="s">
        <v>31099</v>
      </c>
      <c r="G8389" t="s">
        <v>31100</v>
      </c>
    </row>
    <row r="8390" spans="1:7" x14ac:dyDescent="0.25">
      <c r="A8390" t="s">
        <v>31101</v>
      </c>
      <c r="B8390" t="str">
        <f t="shared" si="131"/>
        <v>T82</v>
      </c>
      <c r="F8390" t="s">
        <v>31102</v>
      </c>
      <c r="G8390" t="s">
        <v>31103</v>
      </c>
    </row>
    <row r="8391" spans="1:7" x14ac:dyDescent="0.25">
      <c r="A8391" t="s">
        <v>31104</v>
      </c>
      <c r="B8391" t="str">
        <f t="shared" si="131"/>
        <v>T82</v>
      </c>
      <c r="F8391" t="s">
        <v>31105</v>
      </c>
      <c r="G8391" t="s">
        <v>31106</v>
      </c>
    </row>
    <row r="8392" spans="1:7" x14ac:dyDescent="0.25">
      <c r="A8392" t="s">
        <v>31107</v>
      </c>
      <c r="B8392" t="str">
        <f t="shared" si="131"/>
        <v>T83</v>
      </c>
      <c r="F8392" t="s">
        <v>31108</v>
      </c>
      <c r="G8392" t="s">
        <v>31109</v>
      </c>
    </row>
    <row r="8393" spans="1:7" x14ac:dyDescent="0.25">
      <c r="A8393" t="s">
        <v>31110</v>
      </c>
      <c r="B8393" t="str">
        <f t="shared" si="131"/>
        <v>T83</v>
      </c>
      <c r="F8393" t="s">
        <v>31111</v>
      </c>
      <c r="G8393" t="s">
        <v>31112</v>
      </c>
    </row>
    <row r="8394" spans="1:7" x14ac:dyDescent="0.25">
      <c r="A8394" t="s">
        <v>31113</v>
      </c>
      <c r="B8394" t="str">
        <f t="shared" si="131"/>
        <v>T83</v>
      </c>
      <c r="F8394" t="s">
        <v>31114</v>
      </c>
      <c r="G8394" t="s">
        <v>31115</v>
      </c>
    </row>
    <row r="8395" spans="1:7" x14ac:dyDescent="0.25">
      <c r="A8395" t="s">
        <v>31116</v>
      </c>
      <c r="B8395" t="str">
        <f t="shared" si="131"/>
        <v>T83</v>
      </c>
      <c r="D8395" t="s">
        <v>7066</v>
      </c>
      <c r="F8395" t="s">
        <v>31117</v>
      </c>
      <c r="G8395" t="s">
        <v>31118</v>
      </c>
    </row>
    <row r="8396" spans="1:7" x14ac:dyDescent="0.25">
      <c r="A8396" t="s">
        <v>31119</v>
      </c>
      <c r="B8396" t="str">
        <f t="shared" si="131"/>
        <v>T83</v>
      </c>
      <c r="F8396" t="s">
        <v>31120</v>
      </c>
      <c r="G8396" t="s">
        <v>31121</v>
      </c>
    </row>
    <row r="8397" spans="1:7" x14ac:dyDescent="0.25">
      <c r="A8397" t="s">
        <v>31122</v>
      </c>
      <c r="B8397" t="str">
        <f t="shared" si="131"/>
        <v>T83</v>
      </c>
      <c r="F8397" t="s">
        <v>31123</v>
      </c>
      <c r="G8397" t="s">
        <v>31124</v>
      </c>
    </row>
    <row r="8398" spans="1:7" x14ac:dyDescent="0.25">
      <c r="A8398" t="s">
        <v>31125</v>
      </c>
      <c r="B8398" t="str">
        <f t="shared" si="131"/>
        <v>T83</v>
      </c>
      <c r="F8398" t="s">
        <v>31126</v>
      </c>
      <c r="G8398" t="s">
        <v>31127</v>
      </c>
    </row>
    <row r="8399" spans="1:7" x14ac:dyDescent="0.25">
      <c r="A8399" t="s">
        <v>31128</v>
      </c>
      <c r="B8399" t="str">
        <f t="shared" si="131"/>
        <v>T83</v>
      </c>
      <c r="F8399" t="s">
        <v>31129</v>
      </c>
      <c r="G8399" t="s">
        <v>31130</v>
      </c>
    </row>
    <row r="8400" spans="1:7" x14ac:dyDescent="0.25">
      <c r="A8400" t="s">
        <v>31131</v>
      </c>
      <c r="B8400" t="str">
        <f t="shared" si="131"/>
        <v>T83</v>
      </c>
      <c r="F8400" t="s">
        <v>31132</v>
      </c>
      <c r="G8400" t="s">
        <v>31133</v>
      </c>
    </row>
    <row r="8401" spans="1:7" x14ac:dyDescent="0.25">
      <c r="A8401" t="s">
        <v>31134</v>
      </c>
      <c r="B8401" t="str">
        <f t="shared" si="131"/>
        <v>T84</v>
      </c>
      <c r="F8401" t="s">
        <v>31135</v>
      </c>
      <c r="G8401" t="s">
        <v>31136</v>
      </c>
    </row>
    <row r="8402" spans="1:7" x14ac:dyDescent="0.25">
      <c r="A8402" t="s">
        <v>31137</v>
      </c>
      <c r="B8402" t="str">
        <f t="shared" si="131"/>
        <v>T84</v>
      </c>
      <c r="F8402" t="s">
        <v>31138</v>
      </c>
      <c r="G8402" t="s">
        <v>31139</v>
      </c>
    </row>
    <row r="8403" spans="1:7" x14ac:dyDescent="0.25">
      <c r="A8403" t="s">
        <v>31140</v>
      </c>
      <c r="B8403" t="str">
        <f t="shared" si="131"/>
        <v>T84</v>
      </c>
      <c r="F8403" t="s">
        <v>31141</v>
      </c>
      <c r="G8403" t="s">
        <v>31142</v>
      </c>
    </row>
    <row r="8404" spans="1:7" x14ac:dyDescent="0.25">
      <c r="A8404" t="s">
        <v>31143</v>
      </c>
      <c r="B8404" t="str">
        <f t="shared" si="131"/>
        <v>T84</v>
      </c>
      <c r="F8404" t="s">
        <v>31144</v>
      </c>
      <c r="G8404" t="s">
        <v>31145</v>
      </c>
    </row>
    <row r="8405" spans="1:7" x14ac:dyDescent="0.25">
      <c r="A8405" t="s">
        <v>31146</v>
      </c>
      <c r="B8405" t="str">
        <f t="shared" si="131"/>
        <v>T84</v>
      </c>
      <c r="F8405" t="s">
        <v>31147</v>
      </c>
      <c r="G8405" t="s">
        <v>31148</v>
      </c>
    </row>
    <row r="8406" spans="1:7" x14ac:dyDescent="0.25">
      <c r="A8406" t="s">
        <v>31149</v>
      </c>
      <c r="B8406" t="str">
        <f t="shared" si="131"/>
        <v>T84</v>
      </c>
      <c r="F8406" t="s">
        <v>31150</v>
      </c>
      <c r="G8406" t="s">
        <v>31151</v>
      </c>
    </row>
    <row r="8407" spans="1:7" x14ac:dyDescent="0.25">
      <c r="A8407" t="s">
        <v>31152</v>
      </c>
      <c r="B8407" t="str">
        <f t="shared" si="131"/>
        <v>T84</v>
      </c>
      <c r="F8407" t="s">
        <v>31153</v>
      </c>
      <c r="G8407" t="s">
        <v>31154</v>
      </c>
    </row>
    <row r="8408" spans="1:7" x14ac:dyDescent="0.25">
      <c r="A8408" t="s">
        <v>31155</v>
      </c>
      <c r="B8408" t="str">
        <f t="shared" si="131"/>
        <v>T84</v>
      </c>
      <c r="F8408" t="s">
        <v>31156</v>
      </c>
      <c r="G8408" t="s">
        <v>31157</v>
      </c>
    </row>
    <row r="8409" spans="1:7" x14ac:dyDescent="0.25">
      <c r="A8409" t="s">
        <v>31158</v>
      </c>
      <c r="B8409" t="str">
        <f t="shared" si="131"/>
        <v>T84</v>
      </c>
      <c r="F8409" t="s">
        <v>31159</v>
      </c>
      <c r="G8409" t="s">
        <v>31160</v>
      </c>
    </row>
    <row r="8410" spans="1:7" x14ac:dyDescent="0.25">
      <c r="A8410" t="s">
        <v>31161</v>
      </c>
      <c r="B8410" t="str">
        <f t="shared" si="131"/>
        <v>T84</v>
      </c>
      <c r="F8410" t="s">
        <v>31162</v>
      </c>
      <c r="G8410" t="s">
        <v>31163</v>
      </c>
    </row>
    <row r="8411" spans="1:7" x14ac:dyDescent="0.25">
      <c r="A8411" t="s">
        <v>31164</v>
      </c>
      <c r="B8411" t="str">
        <f t="shared" si="131"/>
        <v>T85</v>
      </c>
      <c r="F8411" t="s">
        <v>31165</v>
      </c>
      <c r="G8411" t="s">
        <v>31166</v>
      </c>
    </row>
    <row r="8412" spans="1:7" x14ac:dyDescent="0.25">
      <c r="A8412" t="s">
        <v>31167</v>
      </c>
      <c r="B8412" t="str">
        <f t="shared" si="131"/>
        <v>T85</v>
      </c>
      <c r="F8412" t="s">
        <v>31168</v>
      </c>
      <c r="G8412" t="s">
        <v>31169</v>
      </c>
    </row>
    <row r="8413" spans="1:7" x14ac:dyDescent="0.25">
      <c r="A8413" t="s">
        <v>31170</v>
      </c>
      <c r="B8413" t="str">
        <f t="shared" si="131"/>
        <v>T85</v>
      </c>
      <c r="F8413" t="s">
        <v>31171</v>
      </c>
      <c r="G8413" t="s">
        <v>31172</v>
      </c>
    </row>
    <row r="8414" spans="1:7" x14ac:dyDescent="0.25">
      <c r="A8414" t="s">
        <v>31173</v>
      </c>
      <c r="B8414" t="str">
        <f t="shared" si="131"/>
        <v>T85</v>
      </c>
      <c r="F8414" t="s">
        <v>31174</v>
      </c>
      <c r="G8414" t="s">
        <v>31175</v>
      </c>
    </row>
    <row r="8415" spans="1:7" x14ac:dyDescent="0.25">
      <c r="A8415" t="s">
        <v>31176</v>
      </c>
      <c r="B8415" t="str">
        <f t="shared" si="131"/>
        <v>T85</v>
      </c>
      <c r="F8415" t="s">
        <v>31177</v>
      </c>
      <c r="G8415" t="s">
        <v>31178</v>
      </c>
    </row>
    <row r="8416" spans="1:7" x14ac:dyDescent="0.25">
      <c r="A8416" t="s">
        <v>31179</v>
      </c>
      <c r="B8416" t="str">
        <f t="shared" si="131"/>
        <v>T85</v>
      </c>
      <c r="F8416" t="s">
        <v>31180</v>
      </c>
      <c r="G8416" t="s">
        <v>31181</v>
      </c>
    </row>
    <row r="8417" spans="1:7" x14ac:dyDescent="0.25">
      <c r="A8417" t="s">
        <v>31182</v>
      </c>
      <c r="B8417" t="str">
        <f t="shared" si="131"/>
        <v>T85</v>
      </c>
      <c r="F8417" t="s">
        <v>31183</v>
      </c>
      <c r="G8417" t="s">
        <v>31184</v>
      </c>
    </row>
    <row r="8418" spans="1:7" x14ac:dyDescent="0.25">
      <c r="A8418" t="s">
        <v>31185</v>
      </c>
      <c r="B8418" t="str">
        <f t="shared" si="131"/>
        <v>T85</v>
      </c>
      <c r="F8418" t="s">
        <v>31186</v>
      </c>
      <c r="G8418" t="s">
        <v>31187</v>
      </c>
    </row>
    <row r="8419" spans="1:7" x14ac:dyDescent="0.25">
      <c r="A8419" t="s">
        <v>31188</v>
      </c>
      <c r="B8419" t="str">
        <f t="shared" si="131"/>
        <v>T85</v>
      </c>
      <c r="F8419" t="s">
        <v>31189</v>
      </c>
      <c r="G8419" t="s">
        <v>31190</v>
      </c>
    </row>
    <row r="8420" spans="1:7" x14ac:dyDescent="0.25">
      <c r="A8420" t="s">
        <v>31191</v>
      </c>
      <c r="B8420" t="str">
        <f t="shared" si="131"/>
        <v>T85</v>
      </c>
      <c r="F8420" t="s">
        <v>31192</v>
      </c>
      <c r="G8420" t="s">
        <v>31193</v>
      </c>
    </row>
    <row r="8421" spans="1:7" x14ac:dyDescent="0.25">
      <c r="A8421" t="s">
        <v>31194</v>
      </c>
      <c r="B8421" t="str">
        <f t="shared" si="131"/>
        <v>T86</v>
      </c>
      <c r="F8421" t="s">
        <v>31195</v>
      </c>
      <c r="G8421" t="s">
        <v>31196</v>
      </c>
    </row>
    <row r="8422" spans="1:7" x14ac:dyDescent="0.25">
      <c r="A8422" t="s">
        <v>31197</v>
      </c>
      <c r="B8422" t="str">
        <f t="shared" si="131"/>
        <v>T86</v>
      </c>
      <c r="F8422" t="s">
        <v>31198</v>
      </c>
      <c r="G8422" t="s">
        <v>31199</v>
      </c>
    </row>
    <row r="8423" spans="1:7" x14ac:dyDescent="0.25">
      <c r="A8423" t="s">
        <v>31200</v>
      </c>
      <c r="B8423" t="str">
        <f t="shared" si="131"/>
        <v>T86</v>
      </c>
      <c r="F8423" t="s">
        <v>31201</v>
      </c>
      <c r="G8423" t="s">
        <v>31202</v>
      </c>
    </row>
    <row r="8424" spans="1:7" x14ac:dyDescent="0.25">
      <c r="A8424" t="s">
        <v>31203</v>
      </c>
      <c r="B8424" t="str">
        <f t="shared" si="131"/>
        <v>T86</v>
      </c>
      <c r="F8424" t="s">
        <v>31204</v>
      </c>
      <c r="G8424" t="s">
        <v>31205</v>
      </c>
    </row>
    <row r="8425" spans="1:7" x14ac:dyDescent="0.25">
      <c r="A8425" t="s">
        <v>31206</v>
      </c>
      <c r="B8425" t="str">
        <f t="shared" si="131"/>
        <v>T86</v>
      </c>
      <c r="F8425" t="s">
        <v>31207</v>
      </c>
      <c r="G8425" t="s">
        <v>31208</v>
      </c>
    </row>
    <row r="8426" spans="1:7" x14ac:dyDescent="0.25">
      <c r="A8426" t="s">
        <v>31209</v>
      </c>
      <c r="B8426" t="str">
        <f t="shared" si="131"/>
        <v>T86</v>
      </c>
      <c r="F8426" t="s">
        <v>31210</v>
      </c>
      <c r="G8426" t="s">
        <v>31211</v>
      </c>
    </row>
    <row r="8427" spans="1:7" x14ac:dyDescent="0.25">
      <c r="A8427" t="s">
        <v>31212</v>
      </c>
      <c r="B8427" t="str">
        <f t="shared" si="131"/>
        <v>T86</v>
      </c>
      <c r="F8427" t="s">
        <v>31213</v>
      </c>
      <c r="G8427" t="s">
        <v>31214</v>
      </c>
    </row>
    <row r="8428" spans="1:7" x14ac:dyDescent="0.25">
      <c r="A8428" t="s">
        <v>31215</v>
      </c>
      <c r="B8428" t="str">
        <f t="shared" si="131"/>
        <v>T87</v>
      </c>
      <c r="F8428" t="s">
        <v>31216</v>
      </c>
      <c r="G8428" t="s">
        <v>31217</v>
      </c>
    </row>
    <row r="8429" spans="1:7" x14ac:dyDescent="0.25">
      <c r="A8429" t="s">
        <v>31218</v>
      </c>
      <c r="B8429" t="str">
        <f t="shared" si="131"/>
        <v>T87</v>
      </c>
      <c r="F8429" t="s">
        <v>31219</v>
      </c>
      <c r="G8429" t="s">
        <v>31220</v>
      </c>
    </row>
    <row r="8430" spans="1:7" x14ac:dyDescent="0.25">
      <c r="A8430" t="s">
        <v>31221</v>
      </c>
      <c r="B8430" t="str">
        <f t="shared" si="131"/>
        <v>T87</v>
      </c>
      <c r="F8430" t="s">
        <v>31222</v>
      </c>
      <c r="G8430" t="s">
        <v>31223</v>
      </c>
    </row>
    <row r="8431" spans="1:7" x14ac:dyDescent="0.25">
      <c r="A8431" t="s">
        <v>31224</v>
      </c>
      <c r="B8431" t="str">
        <f t="shared" si="131"/>
        <v>T87</v>
      </c>
      <c r="F8431" t="s">
        <v>31225</v>
      </c>
      <c r="G8431" t="s">
        <v>31226</v>
      </c>
    </row>
    <row r="8432" spans="1:7" x14ac:dyDescent="0.25">
      <c r="A8432" t="s">
        <v>31227</v>
      </c>
      <c r="B8432" t="str">
        <f t="shared" si="131"/>
        <v>T87</v>
      </c>
      <c r="F8432" t="s">
        <v>31228</v>
      </c>
      <c r="G8432" t="s">
        <v>31229</v>
      </c>
    </row>
    <row r="8433" spans="1:7" x14ac:dyDescent="0.25">
      <c r="A8433" t="s">
        <v>31230</v>
      </c>
      <c r="B8433" t="str">
        <f t="shared" si="131"/>
        <v>T87</v>
      </c>
      <c r="F8433" t="s">
        <v>31231</v>
      </c>
      <c r="G8433" t="s">
        <v>31232</v>
      </c>
    </row>
    <row r="8434" spans="1:7" x14ac:dyDescent="0.25">
      <c r="A8434" t="s">
        <v>31233</v>
      </c>
      <c r="B8434" t="str">
        <f t="shared" si="131"/>
        <v>T87</v>
      </c>
      <c r="F8434" t="s">
        <v>31234</v>
      </c>
      <c r="G8434" t="s">
        <v>31235</v>
      </c>
    </row>
    <row r="8435" spans="1:7" x14ac:dyDescent="0.25">
      <c r="A8435" t="s">
        <v>31236</v>
      </c>
      <c r="B8435" t="str">
        <f t="shared" si="131"/>
        <v>T88</v>
      </c>
      <c r="F8435" t="s">
        <v>31237</v>
      </c>
      <c r="G8435" t="s">
        <v>31238</v>
      </c>
    </row>
    <row r="8436" spans="1:7" x14ac:dyDescent="0.25">
      <c r="A8436" t="s">
        <v>31239</v>
      </c>
      <c r="B8436" t="str">
        <f t="shared" si="131"/>
        <v>T88</v>
      </c>
      <c r="F8436" t="s">
        <v>31240</v>
      </c>
      <c r="G8436" t="s">
        <v>31241</v>
      </c>
    </row>
    <row r="8437" spans="1:7" x14ac:dyDescent="0.25">
      <c r="A8437" t="s">
        <v>31242</v>
      </c>
      <c r="B8437" t="str">
        <f t="shared" si="131"/>
        <v>T88</v>
      </c>
      <c r="F8437" t="s">
        <v>31243</v>
      </c>
      <c r="G8437" t="s">
        <v>31244</v>
      </c>
    </row>
    <row r="8438" spans="1:7" x14ac:dyDescent="0.25">
      <c r="A8438" t="s">
        <v>31245</v>
      </c>
      <c r="B8438" t="str">
        <f t="shared" si="131"/>
        <v>T88</v>
      </c>
      <c r="F8438" t="s">
        <v>31246</v>
      </c>
      <c r="G8438" t="s">
        <v>31247</v>
      </c>
    </row>
    <row r="8439" spans="1:7" x14ac:dyDescent="0.25">
      <c r="A8439" t="s">
        <v>31248</v>
      </c>
      <c r="B8439" t="str">
        <f t="shared" si="131"/>
        <v>T88</v>
      </c>
      <c r="F8439" t="s">
        <v>31249</v>
      </c>
      <c r="G8439" t="s">
        <v>31250</v>
      </c>
    </row>
    <row r="8440" spans="1:7" x14ac:dyDescent="0.25">
      <c r="A8440" t="s">
        <v>31251</v>
      </c>
      <c r="B8440" t="str">
        <f t="shared" si="131"/>
        <v>T88</v>
      </c>
      <c r="F8440" t="s">
        <v>31252</v>
      </c>
      <c r="G8440" t="s">
        <v>31253</v>
      </c>
    </row>
    <row r="8441" spans="1:7" x14ac:dyDescent="0.25">
      <c r="A8441" t="s">
        <v>31254</v>
      </c>
      <c r="B8441" t="str">
        <f t="shared" si="131"/>
        <v>T88</v>
      </c>
      <c r="F8441" t="s">
        <v>31255</v>
      </c>
      <c r="G8441" t="s">
        <v>31256</v>
      </c>
    </row>
    <row r="8442" spans="1:7" x14ac:dyDescent="0.25">
      <c r="A8442" t="s">
        <v>31257</v>
      </c>
      <c r="B8442" t="str">
        <f t="shared" si="131"/>
        <v>T88</v>
      </c>
      <c r="F8442" t="s">
        <v>31258</v>
      </c>
      <c r="G8442" t="s">
        <v>31259</v>
      </c>
    </row>
    <row r="8443" spans="1:7" x14ac:dyDescent="0.25">
      <c r="A8443" t="s">
        <v>31260</v>
      </c>
      <c r="B8443" t="str">
        <f t="shared" si="131"/>
        <v>T88</v>
      </c>
      <c r="F8443" t="s">
        <v>31261</v>
      </c>
      <c r="G8443" t="s">
        <v>31262</v>
      </c>
    </row>
    <row r="8444" spans="1:7" x14ac:dyDescent="0.25">
      <c r="A8444" t="s">
        <v>31263</v>
      </c>
      <c r="B8444" t="str">
        <f t="shared" si="131"/>
        <v>T88</v>
      </c>
      <c r="F8444" t="s">
        <v>31264</v>
      </c>
      <c r="G8444" t="s">
        <v>31265</v>
      </c>
    </row>
    <row r="8445" spans="1:7" x14ac:dyDescent="0.25">
      <c r="A8445" t="s">
        <v>31266</v>
      </c>
      <c r="B8445" t="str">
        <f t="shared" si="131"/>
        <v>T90</v>
      </c>
      <c r="F8445" t="s">
        <v>31267</v>
      </c>
      <c r="G8445" t="s">
        <v>31268</v>
      </c>
    </row>
    <row r="8446" spans="1:7" x14ac:dyDescent="0.25">
      <c r="A8446" t="s">
        <v>31269</v>
      </c>
      <c r="B8446" t="str">
        <f t="shared" si="131"/>
        <v>T90</v>
      </c>
      <c r="F8446" t="s">
        <v>31270</v>
      </c>
      <c r="G8446" t="s">
        <v>31271</v>
      </c>
    </row>
    <row r="8447" spans="1:7" x14ac:dyDescent="0.25">
      <c r="A8447" t="s">
        <v>31272</v>
      </c>
      <c r="B8447" t="str">
        <f t="shared" si="131"/>
        <v>T90</v>
      </c>
      <c r="F8447" t="s">
        <v>31273</v>
      </c>
      <c r="G8447" t="s">
        <v>31274</v>
      </c>
    </row>
    <row r="8448" spans="1:7" x14ac:dyDescent="0.25">
      <c r="A8448" t="s">
        <v>31275</v>
      </c>
      <c r="B8448" t="str">
        <f t="shared" si="131"/>
        <v>T90</v>
      </c>
      <c r="F8448" t="s">
        <v>31276</v>
      </c>
      <c r="G8448" t="s">
        <v>31277</v>
      </c>
    </row>
    <row r="8449" spans="1:7" x14ac:dyDescent="0.25">
      <c r="A8449" t="s">
        <v>31278</v>
      </c>
      <c r="B8449" t="str">
        <f t="shared" si="131"/>
        <v>T90</v>
      </c>
      <c r="F8449" t="s">
        <v>31279</v>
      </c>
      <c r="G8449" t="s">
        <v>31280</v>
      </c>
    </row>
    <row r="8450" spans="1:7" x14ac:dyDescent="0.25">
      <c r="A8450" t="s">
        <v>31281</v>
      </c>
      <c r="B8450" t="str">
        <f t="shared" si="131"/>
        <v>T90</v>
      </c>
      <c r="F8450" t="s">
        <v>31282</v>
      </c>
      <c r="G8450" t="s">
        <v>31283</v>
      </c>
    </row>
    <row r="8451" spans="1:7" x14ac:dyDescent="0.25">
      <c r="A8451" t="s">
        <v>31284</v>
      </c>
      <c r="B8451" t="str">
        <f t="shared" ref="B8451:B8514" si="132">LEFT(A8451,3)</f>
        <v>T90</v>
      </c>
      <c r="F8451" t="s">
        <v>31285</v>
      </c>
      <c r="G8451" t="s">
        <v>31286</v>
      </c>
    </row>
    <row r="8452" spans="1:7" x14ac:dyDescent="0.25">
      <c r="A8452" t="s">
        <v>31287</v>
      </c>
      <c r="B8452" t="str">
        <f t="shared" si="132"/>
        <v>T90</v>
      </c>
      <c r="F8452" t="s">
        <v>31288</v>
      </c>
      <c r="G8452" t="s">
        <v>31289</v>
      </c>
    </row>
    <row r="8453" spans="1:7" x14ac:dyDescent="0.25">
      <c r="A8453" t="s">
        <v>31290</v>
      </c>
      <c r="B8453" t="str">
        <f t="shared" si="132"/>
        <v>T91</v>
      </c>
      <c r="F8453" t="s">
        <v>31291</v>
      </c>
      <c r="G8453" t="s">
        <v>31292</v>
      </c>
    </row>
    <row r="8454" spans="1:7" x14ac:dyDescent="0.25">
      <c r="A8454" t="s">
        <v>31293</v>
      </c>
      <c r="B8454" t="str">
        <f t="shared" si="132"/>
        <v>T91</v>
      </c>
      <c r="F8454" t="s">
        <v>31294</v>
      </c>
      <c r="G8454" t="s">
        <v>31295</v>
      </c>
    </row>
    <row r="8455" spans="1:7" x14ac:dyDescent="0.25">
      <c r="A8455" t="s">
        <v>31296</v>
      </c>
      <c r="B8455" t="str">
        <f t="shared" si="132"/>
        <v>T91</v>
      </c>
      <c r="F8455" t="s">
        <v>31297</v>
      </c>
      <c r="G8455" t="s">
        <v>31298</v>
      </c>
    </row>
    <row r="8456" spans="1:7" x14ac:dyDescent="0.25">
      <c r="A8456" t="s">
        <v>31299</v>
      </c>
      <c r="B8456" t="str">
        <f t="shared" si="132"/>
        <v>T91</v>
      </c>
      <c r="F8456" t="s">
        <v>31300</v>
      </c>
      <c r="G8456" t="s">
        <v>31301</v>
      </c>
    </row>
    <row r="8457" spans="1:7" x14ac:dyDescent="0.25">
      <c r="A8457" t="s">
        <v>31302</v>
      </c>
      <c r="B8457" t="str">
        <f t="shared" si="132"/>
        <v>T91</v>
      </c>
      <c r="F8457" t="s">
        <v>31303</v>
      </c>
      <c r="G8457" t="s">
        <v>31304</v>
      </c>
    </row>
    <row r="8458" spans="1:7" x14ac:dyDescent="0.25">
      <c r="A8458" t="s">
        <v>31305</v>
      </c>
      <c r="B8458" t="str">
        <f t="shared" si="132"/>
        <v>T91</v>
      </c>
      <c r="F8458" t="s">
        <v>31306</v>
      </c>
      <c r="G8458" t="s">
        <v>31307</v>
      </c>
    </row>
    <row r="8459" spans="1:7" x14ac:dyDescent="0.25">
      <c r="A8459" t="s">
        <v>31308</v>
      </c>
      <c r="B8459" t="str">
        <f t="shared" si="132"/>
        <v>T91</v>
      </c>
      <c r="F8459" t="s">
        <v>31309</v>
      </c>
      <c r="G8459" t="s">
        <v>31310</v>
      </c>
    </row>
    <row r="8460" spans="1:7" x14ac:dyDescent="0.25">
      <c r="A8460" t="s">
        <v>31311</v>
      </c>
      <c r="B8460" t="str">
        <f t="shared" si="132"/>
        <v>T91</v>
      </c>
      <c r="F8460" t="s">
        <v>31312</v>
      </c>
      <c r="G8460" t="s">
        <v>31313</v>
      </c>
    </row>
    <row r="8461" spans="1:7" x14ac:dyDescent="0.25">
      <c r="A8461" t="s">
        <v>31314</v>
      </c>
      <c r="B8461" t="str">
        <f t="shared" si="132"/>
        <v>T92</v>
      </c>
      <c r="F8461" t="s">
        <v>31315</v>
      </c>
      <c r="G8461" t="s">
        <v>31316</v>
      </c>
    </row>
    <row r="8462" spans="1:7" x14ac:dyDescent="0.25">
      <c r="A8462" t="s">
        <v>31317</v>
      </c>
      <c r="B8462" t="str">
        <f t="shared" si="132"/>
        <v>T92</v>
      </c>
      <c r="F8462" t="s">
        <v>31318</v>
      </c>
      <c r="G8462" t="s">
        <v>31319</v>
      </c>
    </row>
    <row r="8463" spans="1:7" x14ac:dyDescent="0.25">
      <c r="A8463" t="s">
        <v>31320</v>
      </c>
      <c r="B8463" t="str">
        <f t="shared" si="132"/>
        <v>T92</v>
      </c>
      <c r="F8463" t="s">
        <v>31321</v>
      </c>
      <c r="G8463" t="s">
        <v>31322</v>
      </c>
    </row>
    <row r="8464" spans="1:7" x14ac:dyDescent="0.25">
      <c r="A8464" t="s">
        <v>31323</v>
      </c>
      <c r="B8464" t="str">
        <f t="shared" si="132"/>
        <v>T92</v>
      </c>
      <c r="F8464" t="s">
        <v>31324</v>
      </c>
      <c r="G8464" t="s">
        <v>31325</v>
      </c>
    </row>
    <row r="8465" spans="1:7" x14ac:dyDescent="0.25">
      <c r="A8465" t="s">
        <v>31326</v>
      </c>
      <c r="B8465" t="str">
        <f t="shared" si="132"/>
        <v>T92</v>
      </c>
      <c r="F8465" t="s">
        <v>31327</v>
      </c>
      <c r="G8465" t="s">
        <v>31328</v>
      </c>
    </row>
    <row r="8466" spans="1:7" x14ac:dyDescent="0.25">
      <c r="A8466" t="s">
        <v>31329</v>
      </c>
      <c r="B8466" t="str">
        <f t="shared" si="132"/>
        <v>T92</v>
      </c>
      <c r="F8466" t="s">
        <v>31330</v>
      </c>
      <c r="G8466" t="s">
        <v>31331</v>
      </c>
    </row>
    <row r="8467" spans="1:7" x14ac:dyDescent="0.25">
      <c r="A8467" t="s">
        <v>31332</v>
      </c>
      <c r="B8467" t="str">
        <f t="shared" si="132"/>
        <v>T92</v>
      </c>
      <c r="F8467" t="s">
        <v>31333</v>
      </c>
      <c r="G8467" t="s">
        <v>31334</v>
      </c>
    </row>
    <row r="8468" spans="1:7" x14ac:dyDescent="0.25">
      <c r="A8468" t="s">
        <v>31335</v>
      </c>
      <c r="B8468" t="str">
        <f t="shared" si="132"/>
        <v>T92</v>
      </c>
      <c r="F8468" t="s">
        <v>31336</v>
      </c>
      <c r="G8468" t="s">
        <v>31337</v>
      </c>
    </row>
    <row r="8469" spans="1:7" x14ac:dyDescent="0.25">
      <c r="A8469" t="s">
        <v>31338</v>
      </c>
      <c r="B8469" t="str">
        <f t="shared" si="132"/>
        <v>T92</v>
      </c>
      <c r="F8469" t="s">
        <v>31339</v>
      </c>
      <c r="G8469" t="s">
        <v>31340</v>
      </c>
    </row>
    <row r="8470" spans="1:7" x14ac:dyDescent="0.25">
      <c r="A8470" t="s">
        <v>31341</v>
      </c>
      <c r="B8470" t="str">
        <f t="shared" si="132"/>
        <v>T93</v>
      </c>
      <c r="F8470" t="s">
        <v>31342</v>
      </c>
      <c r="G8470" t="s">
        <v>31343</v>
      </c>
    </row>
    <row r="8471" spans="1:7" x14ac:dyDescent="0.25">
      <c r="A8471" t="s">
        <v>31344</v>
      </c>
      <c r="B8471" t="str">
        <f t="shared" si="132"/>
        <v>T93</v>
      </c>
      <c r="F8471" t="s">
        <v>31345</v>
      </c>
      <c r="G8471" t="s">
        <v>31346</v>
      </c>
    </row>
    <row r="8472" spans="1:7" x14ac:dyDescent="0.25">
      <c r="A8472" t="s">
        <v>31347</v>
      </c>
      <c r="B8472" t="str">
        <f t="shared" si="132"/>
        <v>T93</v>
      </c>
      <c r="F8472" t="s">
        <v>31348</v>
      </c>
      <c r="G8472" t="s">
        <v>31349</v>
      </c>
    </row>
    <row r="8473" spans="1:7" x14ac:dyDescent="0.25">
      <c r="A8473" t="s">
        <v>31350</v>
      </c>
      <c r="B8473" t="str">
        <f t="shared" si="132"/>
        <v>T93</v>
      </c>
      <c r="F8473" t="s">
        <v>31351</v>
      </c>
      <c r="G8473" t="s">
        <v>31352</v>
      </c>
    </row>
    <row r="8474" spans="1:7" x14ac:dyDescent="0.25">
      <c r="A8474" t="s">
        <v>31353</v>
      </c>
      <c r="B8474" t="str">
        <f t="shared" si="132"/>
        <v>T93</v>
      </c>
      <c r="F8474" t="s">
        <v>31354</v>
      </c>
      <c r="G8474" t="s">
        <v>31355</v>
      </c>
    </row>
    <row r="8475" spans="1:7" x14ac:dyDescent="0.25">
      <c r="A8475" t="s">
        <v>31356</v>
      </c>
      <c r="B8475" t="str">
        <f t="shared" si="132"/>
        <v>T93</v>
      </c>
      <c r="F8475" t="s">
        <v>31357</v>
      </c>
      <c r="G8475" t="s">
        <v>31358</v>
      </c>
    </row>
    <row r="8476" spans="1:7" x14ac:dyDescent="0.25">
      <c r="A8476" t="s">
        <v>31359</v>
      </c>
      <c r="B8476" t="str">
        <f t="shared" si="132"/>
        <v>T93</v>
      </c>
      <c r="F8476" t="s">
        <v>31360</v>
      </c>
      <c r="G8476" t="s">
        <v>31361</v>
      </c>
    </row>
    <row r="8477" spans="1:7" x14ac:dyDescent="0.25">
      <c r="A8477" t="s">
        <v>31362</v>
      </c>
      <c r="B8477" t="str">
        <f t="shared" si="132"/>
        <v>T93</v>
      </c>
      <c r="F8477" t="s">
        <v>31363</v>
      </c>
      <c r="G8477" t="s">
        <v>31364</v>
      </c>
    </row>
    <row r="8478" spans="1:7" x14ac:dyDescent="0.25">
      <c r="A8478" t="s">
        <v>31365</v>
      </c>
      <c r="B8478" t="str">
        <f t="shared" si="132"/>
        <v>T93</v>
      </c>
      <c r="F8478" t="s">
        <v>31366</v>
      </c>
      <c r="G8478" t="s">
        <v>31367</v>
      </c>
    </row>
    <row r="8479" spans="1:7" x14ac:dyDescent="0.25">
      <c r="A8479" t="s">
        <v>31368</v>
      </c>
      <c r="B8479" t="str">
        <f t="shared" si="132"/>
        <v>T94</v>
      </c>
      <c r="F8479" t="s">
        <v>31369</v>
      </c>
      <c r="G8479" t="s">
        <v>31370</v>
      </c>
    </row>
    <row r="8480" spans="1:7" x14ac:dyDescent="0.25">
      <c r="A8480" t="s">
        <v>31371</v>
      </c>
      <c r="B8480" t="str">
        <f t="shared" si="132"/>
        <v>T94</v>
      </c>
      <c r="F8480" t="s">
        <v>31372</v>
      </c>
      <c r="G8480" t="s">
        <v>31373</v>
      </c>
    </row>
    <row r="8481" spans="1:7" x14ac:dyDescent="0.25">
      <c r="A8481" t="s">
        <v>31374</v>
      </c>
      <c r="B8481" t="str">
        <f t="shared" si="132"/>
        <v>T95</v>
      </c>
      <c r="F8481" t="s">
        <v>31375</v>
      </c>
      <c r="G8481" t="s">
        <v>31376</v>
      </c>
    </row>
    <row r="8482" spans="1:7" x14ac:dyDescent="0.25">
      <c r="A8482" t="s">
        <v>31377</v>
      </c>
      <c r="B8482" t="str">
        <f t="shared" si="132"/>
        <v>T95</v>
      </c>
      <c r="F8482" t="s">
        <v>31378</v>
      </c>
      <c r="G8482" t="s">
        <v>31379</v>
      </c>
    </row>
    <row r="8483" spans="1:7" x14ac:dyDescent="0.25">
      <c r="A8483" t="s">
        <v>31380</v>
      </c>
      <c r="B8483" t="str">
        <f t="shared" si="132"/>
        <v>T95</v>
      </c>
      <c r="F8483" t="s">
        <v>31381</v>
      </c>
      <c r="G8483" t="s">
        <v>31382</v>
      </c>
    </row>
    <row r="8484" spans="1:7" x14ac:dyDescent="0.25">
      <c r="A8484" t="s">
        <v>31383</v>
      </c>
      <c r="B8484" t="str">
        <f t="shared" si="132"/>
        <v>T95</v>
      </c>
      <c r="F8484" t="s">
        <v>31384</v>
      </c>
      <c r="G8484" t="s">
        <v>31385</v>
      </c>
    </row>
    <row r="8485" spans="1:7" x14ac:dyDescent="0.25">
      <c r="A8485" t="s">
        <v>31386</v>
      </c>
      <c r="B8485" t="str">
        <f t="shared" si="132"/>
        <v>T95</v>
      </c>
      <c r="F8485" t="s">
        <v>31387</v>
      </c>
      <c r="G8485" t="s">
        <v>31388</v>
      </c>
    </row>
    <row r="8486" spans="1:7" x14ac:dyDescent="0.25">
      <c r="A8486" t="s">
        <v>31389</v>
      </c>
      <c r="B8486" t="str">
        <f t="shared" si="132"/>
        <v>T95</v>
      </c>
      <c r="F8486" t="s">
        <v>31390</v>
      </c>
      <c r="G8486" t="s">
        <v>31391</v>
      </c>
    </row>
    <row r="8487" spans="1:7" x14ac:dyDescent="0.25">
      <c r="A8487" t="s">
        <v>31392</v>
      </c>
      <c r="B8487" t="str">
        <f t="shared" si="132"/>
        <v>T95</v>
      </c>
      <c r="F8487" t="s">
        <v>31393</v>
      </c>
      <c r="G8487" t="s">
        <v>31394</v>
      </c>
    </row>
    <row r="8488" spans="1:7" x14ac:dyDescent="0.25">
      <c r="A8488" t="s">
        <v>5260</v>
      </c>
      <c r="B8488" t="str">
        <f t="shared" si="132"/>
        <v>T96</v>
      </c>
      <c r="F8488" t="s">
        <v>5261</v>
      </c>
      <c r="G8488" t="s">
        <v>5262</v>
      </c>
    </row>
    <row r="8489" spans="1:7" x14ac:dyDescent="0.25">
      <c r="A8489" t="s">
        <v>5263</v>
      </c>
      <c r="B8489" t="str">
        <f t="shared" si="132"/>
        <v>T97</v>
      </c>
      <c r="F8489" t="s">
        <v>5264</v>
      </c>
      <c r="G8489" t="s">
        <v>5265</v>
      </c>
    </row>
    <row r="8490" spans="1:7" x14ac:dyDescent="0.25">
      <c r="A8490" t="s">
        <v>31395</v>
      </c>
      <c r="B8490" t="str">
        <f t="shared" si="132"/>
        <v>T98</v>
      </c>
      <c r="F8490" t="s">
        <v>31396</v>
      </c>
      <c r="G8490" t="s">
        <v>31397</v>
      </c>
    </row>
    <row r="8491" spans="1:7" x14ac:dyDescent="0.25">
      <c r="A8491" t="s">
        <v>31398</v>
      </c>
      <c r="B8491" t="str">
        <f t="shared" si="132"/>
        <v>T98</v>
      </c>
      <c r="F8491" t="s">
        <v>31399</v>
      </c>
      <c r="G8491" t="s">
        <v>31400</v>
      </c>
    </row>
    <row r="8492" spans="1:7" x14ac:dyDescent="0.25">
      <c r="A8492" t="s">
        <v>31401</v>
      </c>
      <c r="B8492" t="str">
        <f t="shared" si="132"/>
        <v>T98</v>
      </c>
      <c r="F8492" t="s">
        <v>31402</v>
      </c>
      <c r="G8492" t="s">
        <v>31403</v>
      </c>
    </row>
    <row r="8493" spans="1:7" x14ac:dyDescent="0.25">
      <c r="A8493" t="s">
        <v>31404</v>
      </c>
      <c r="B8493" t="str">
        <f t="shared" si="132"/>
        <v>T98</v>
      </c>
      <c r="F8493" t="s">
        <v>31405</v>
      </c>
      <c r="G8493" t="s">
        <v>31406</v>
      </c>
    </row>
    <row r="8494" spans="1:7" x14ac:dyDescent="0.25">
      <c r="A8494" t="s">
        <v>31407</v>
      </c>
      <c r="B8494" t="str">
        <f t="shared" si="132"/>
        <v>V01</v>
      </c>
      <c r="F8494" t="s">
        <v>31408</v>
      </c>
      <c r="G8494" t="s">
        <v>31409</v>
      </c>
    </row>
    <row r="8495" spans="1:7" x14ac:dyDescent="0.25">
      <c r="A8495" t="s">
        <v>31410</v>
      </c>
      <c r="B8495" t="str">
        <f t="shared" si="132"/>
        <v>V01</v>
      </c>
      <c r="F8495" t="s">
        <v>31411</v>
      </c>
      <c r="G8495" t="s">
        <v>31412</v>
      </c>
    </row>
    <row r="8496" spans="1:7" x14ac:dyDescent="0.25">
      <c r="A8496" t="s">
        <v>31413</v>
      </c>
      <c r="B8496" t="str">
        <f t="shared" si="132"/>
        <v>V01</v>
      </c>
      <c r="F8496" t="s">
        <v>31414</v>
      </c>
      <c r="G8496" t="s">
        <v>31415</v>
      </c>
    </row>
    <row r="8497" spans="1:7" x14ac:dyDescent="0.25">
      <c r="A8497" t="s">
        <v>31416</v>
      </c>
      <c r="B8497" t="str">
        <f t="shared" si="132"/>
        <v>V02</v>
      </c>
      <c r="F8497" t="s">
        <v>31417</v>
      </c>
      <c r="G8497" t="s">
        <v>31418</v>
      </c>
    </row>
    <row r="8498" spans="1:7" x14ac:dyDescent="0.25">
      <c r="A8498" t="s">
        <v>31419</v>
      </c>
      <c r="B8498" t="str">
        <f t="shared" si="132"/>
        <v>V02</v>
      </c>
      <c r="F8498" t="s">
        <v>31420</v>
      </c>
      <c r="G8498" t="s">
        <v>31421</v>
      </c>
    </row>
    <row r="8499" spans="1:7" x14ac:dyDescent="0.25">
      <c r="A8499" t="s">
        <v>31422</v>
      </c>
      <c r="B8499" t="str">
        <f t="shared" si="132"/>
        <v>V02</v>
      </c>
      <c r="F8499" t="s">
        <v>31423</v>
      </c>
      <c r="G8499" t="s">
        <v>31424</v>
      </c>
    </row>
    <row r="8500" spans="1:7" x14ac:dyDescent="0.25">
      <c r="A8500" t="s">
        <v>31425</v>
      </c>
      <c r="B8500" t="str">
        <f t="shared" si="132"/>
        <v>V03</v>
      </c>
      <c r="F8500" t="s">
        <v>31426</v>
      </c>
      <c r="G8500" t="s">
        <v>31427</v>
      </c>
    </row>
    <row r="8501" spans="1:7" x14ac:dyDescent="0.25">
      <c r="A8501" t="s">
        <v>31428</v>
      </c>
      <c r="B8501" t="str">
        <f t="shared" si="132"/>
        <v>V03</v>
      </c>
      <c r="F8501" t="s">
        <v>31429</v>
      </c>
      <c r="G8501" t="s">
        <v>31430</v>
      </c>
    </row>
    <row r="8502" spans="1:7" x14ac:dyDescent="0.25">
      <c r="A8502" t="s">
        <v>31431</v>
      </c>
      <c r="B8502" t="str">
        <f t="shared" si="132"/>
        <v>V03</v>
      </c>
      <c r="F8502" t="s">
        <v>31432</v>
      </c>
      <c r="G8502" t="s">
        <v>31433</v>
      </c>
    </row>
    <row r="8503" spans="1:7" x14ac:dyDescent="0.25">
      <c r="A8503" t="s">
        <v>31434</v>
      </c>
      <c r="B8503" t="str">
        <f t="shared" si="132"/>
        <v>V04</v>
      </c>
      <c r="F8503" t="s">
        <v>31435</v>
      </c>
      <c r="G8503" t="s">
        <v>31436</v>
      </c>
    </row>
    <row r="8504" spans="1:7" x14ac:dyDescent="0.25">
      <c r="A8504" t="s">
        <v>31437</v>
      </c>
      <c r="B8504" t="str">
        <f t="shared" si="132"/>
        <v>V04</v>
      </c>
      <c r="F8504" t="s">
        <v>31438</v>
      </c>
      <c r="G8504" t="s">
        <v>31439</v>
      </c>
    </row>
    <row r="8505" spans="1:7" x14ac:dyDescent="0.25">
      <c r="A8505" t="s">
        <v>31440</v>
      </c>
      <c r="B8505" t="str">
        <f t="shared" si="132"/>
        <v>V04</v>
      </c>
      <c r="F8505" t="s">
        <v>31441</v>
      </c>
      <c r="G8505" t="s">
        <v>31442</v>
      </c>
    </row>
    <row r="8506" spans="1:7" x14ac:dyDescent="0.25">
      <c r="A8506" t="s">
        <v>31443</v>
      </c>
      <c r="B8506" t="str">
        <f t="shared" si="132"/>
        <v>V05</v>
      </c>
      <c r="F8506" t="s">
        <v>31444</v>
      </c>
      <c r="G8506" t="s">
        <v>31445</v>
      </c>
    </row>
    <row r="8507" spans="1:7" x14ac:dyDescent="0.25">
      <c r="A8507" t="s">
        <v>31446</v>
      </c>
      <c r="B8507" t="str">
        <f t="shared" si="132"/>
        <v>V05</v>
      </c>
      <c r="F8507" t="s">
        <v>31447</v>
      </c>
      <c r="G8507" t="s">
        <v>31448</v>
      </c>
    </row>
    <row r="8508" spans="1:7" x14ac:dyDescent="0.25">
      <c r="A8508" t="s">
        <v>31449</v>
      </c>
      <c r="B8508" t="str">
        <f t="shared" si="132"/>
        <v>V05</v>
      </c>
      <c r="F8508" t="s">
        <v>31450</v>
      </c>
      <c r="G8508" t="s">
        <v>31451</v>
      </c>
    </row>
    <row r="8509" spans="1:7" x14ac:dyDescent="0.25">
      <c r="A8509" t="s">
        <v>31452</v>
      </c>
      <c r="B8509" t="str">
        <f t="shared" si="132"/>
        <v>V06</v>
      </c>
      <c r="F8509" t="s">
        <v>31453</v>
      </c>
      <c r="G8509" t="s">
        <v>31454</v>
      </c>
    </row>
    <row r="8510" spans="1:7" x14ac:dyDescent="0.25">
      <c r="A8510" t="s">
        <v>31455</v>
      </c>
      <c r="B8510" t="str">
        <f t="shared" si="132"/>
        <v>V06</v>
      </c>
      <c r="F8510" t="s">
        <v>31456</v>
      </c>
      <c r="G8510" t="s">
        <v>31457</v>
      </c>
    </row>
    <row r="8511" spans="1:7" x14ac:dyDescent="0.25">
      <c r="A8511" t="s">
        <v>31458</v>
      </c>
      <c r="B8511" t="str">
        <f t="shared" si="132"/>
        <v>V06</v>
      </c>
      <c r="F8511" t="s">
        <v>31459</v>
      </c>
      <c r="G8511" t="s">
        <v>31460</v>
      </c>
    </row>
    <row r="8512" spans="1:7" x14ac:dyDescent="0.25">
      <c r="A8512" t="s">
        <v>31461</v>
      </c>
      <c r="B8512" t="str">
        <f t="shared" si="132"/>
        <v>V09</v>
      </c>
      <c r="F8512" t="s">
        <v>31462</v>
      </c>
      <c r="G8512" t="s">
        <v>31463</v>
      </c>
    </row>
    <row r="8513" spans="1:7" x14ac:dyDescent="0.25">
      <c r="A8513" t="s">
        <v>31464</v>
      </c>
      <c r="B8513" t="str">
        <f t="shared" si="132"/>
        <v>V09</v>
      </c>
      <c r="F8513" t="s">
        <v>31465</v>
      </c>
      <c r="G8513" t="s">
        <v>31466</v>
      </c>
    </row>
    <row r="8514" spans="1:7" x14ac:dyDescent="0.25">
      <c r="A8514" t="s">
        <v>31467</v>
      </c>
      <c r="B8514" t="str">
        <f t="shared" si="132"/>
        <v>V09</v>
      </c>
      <c r="F8514" t="s">
        <v>31468</v>
      </c>
      <c r="G8514" t="s">
        <v>31469</v>
      </c>
    </row>
    <row r="8515" spans="1:7" x14ac:dyDescent="0.25">
      <c r="A8515" t="s">
        <v>31470</v>
      </c>
      <c r="B8515" t="str">
        <f t="shared" ref="B8515:B8578" si="133">LEFT(A8515,3)</f>
        <v>V09</v>
      </c>
      <c r="F8515" t="s">
        <v>31471</v>
      </c>
      <c r="G8515" t="s">
        <v>31472</v>
      </c>
    </row>
    <row r="8516" spans="1:7" x14ac:dyDescent="0.25">
      <c r="A8516" t="s">
        <v>31473</v>
      </c>
      <c r="B8516" t="str">
        <f t="shared" si="133"/>
        <v>V09</v>
      </c>
      <c r="F8516" t="s">
        <v>31474</v>
      </c>
      <c r="G8516" t="s">
        <v>31475</v>
      </c>
    </row>
    <row r="8517" spans="1:7" x14ac:dyDescent="0.25">
      <c r="A8517" t="s">
        <v>31476</v>
      </c>
      <c r="B8517" t="str">
        <f t="shared" si="133"/>
        <v>V10</v>
      </c>
      <c r="F8517" t="s">
        <v>31477</v>
      </c>
      <c r="G8517" t="s">
        <v>31478</v>
      </c>
    </row>
    <row r="8518" spans="1:7" x14ac:dyDescent="0.25">
      <c r="A8518" t="s">
        <v>31479</v>
      </c>
      <c r="B8518" t="str">
        <f t="shared" si="133"/>
        <v>V10</v>
      </c>
      <c r="F8518" t="s">
        <v>31480</v>
      </c>
      <c r="G8518" t="s">
        <v>31481</v>
      </c>
    </row>
    <row r="8519" spans="1:7" x14ac:dyDescent="0.25">
      <c r="A8519" t="s">
        <v>31482</v>
      </c>
      <c r="B8519" t="str">
        <f t="shared" si="133"/>
        <v>V10</v>
      </c>
      <c r="F8519" t="s">
        <v>31483</v>
      </c>
      <c r="G8519" t="s">
        <v>31484</v>
      </c>
    </row>
    <row r="8520" spans="1:7" x14ac:dyDescent="0.25">
      <c r="A8520" t="s">
        <v>31485</v>
      </c>
      <c r="B8520" t="str">
        <f t="shared" si="133"/>
        <v>V10</v>
      </c>
      <c r="F8520" t="s">
        <v>31486</v>
      </c>
      <c r="G8520" t="s">
        <v>31487</v>
      </c>
    </row>
    <row r="8521" spans="1:7" x14ac:dyDescent="0.25">
      <c r="A8521" t="s">
        <v>31488</v>
      </c>
      <c r="B8521" t="str">
        <f t="shared" si="133"/>
        <v>V10</v>
      </c>
      <c r="F8521" t="s">
        <v>31489</v>
      </c>
      <c r="G8521" t="s">
        <v>31490</v>
      </c>
    </row>
    <row r="8522" spans="1:7" x14ac:dyDescent="0.25">
      <c r="A8522" t="s">
        <v>31491</v>
      </c>
      <c r="B8522" t="str">
        <f t="shared" si="133"/>
        <v>V10</v>
      </c>
      <c r="F8522" t="s">
        <v>31492</v>
      </c>
      <c r="G8522" t="s">
        <v>31493</v>
      </c>
    </row>
    <row r="8523" spans="1:7" x14ac:dyDescent="0.25">
      <c r="A8523" t="s">
        <v>31494</v>
      </c>
      <c r="B8523" t="str">
        <f t="shared" si="133"/>
        <v>V10</v>
      </c>
      <c r="F8523" t="s">
        <v>31495</v>
      </c>
      <c r="G8523" t="s">
        <v>31496</v>
      </c>
    </row>
    <row r="8524" spans="1:7" x14ac:dyDescent="0.25">
      <c r="A8524" t="s">
        <v>31497</v>
      </c>
      <c r="B8524" t="str">
        <f t="shared" si="133"/>
        <v>V11</v>
      </c>
      <c r="F8524" t="s">
        <v>31498</v>
      </c>
      <c r="G8524" t="s">
        <v>31499</v>
      </c>
    </row>
    <row r="8525" spans="1:7" x14ac:dyDescent="0.25">
      <c r="A8525" t="s">
        <v>31500</v>
      </c>
      <c r="B8525" t="str">
        <f t="shared" si="133"/>
        <v>V11</v>
      </c>
      <c r="F8525" t="s">
        <v>31501</v>
      </c>
      <c r="G8525" t="s">
        <v>31502</v>
      </c>
    </row>
    <row r="8526" spans="1:7" x14ac:dyDescent="0.25">
      <c r="A8526" t="s">
        <v>31503</v>
      </c>
      <c r="B8526" t="str">
        <f t="shared" si="133"/>
        <v>V11</v>
      </c>
      <c r="F8526" t="s">
        <v>31504</v>
      </c>
      <c r="G8526" t="s">
        <v>31505</v>
      </c>
    </row>
    <row r="8527" spans="1:7" x14ac:dyDescent="0.25">
      <c r="A8527" t="s">
        <v>31506</v>
      </c>
      <c r="B8527" t="str">
        <f t="shared" si="133"/>
        <v>V11</v>
      </c>
      <c r="F8527" t="s">
        <v>31507</v>
      </c>
      <c r="G8527" t="s">
        <v>31508</v>
      </c>
    </row>
    <row r="8528" spans="1:7" x14ac:dyDescent="0.25">
      <c r="A8528" t="s">
        <v>31509</v>
      </c>
      <c r="B8528" t="str">
        <f t="shared" si="133"/>
        <v>V11</v>
      </c>
      <c r="F8528" t="s">
        <v>31510</v>
      </c>
      <c r="G8528" t="s">
        <v>31511</v>
      </c>
    </row>
    <row r="8529" spans="1:7" x14ac:dyDescent="0.25">
      <c r="A8529" t="s">
        <v>31512</v>
      </c>
      <c r="B8529" t="str">
        <f t="shared" si="133"/>
        <v>V11</v>
      </c>
      <c r="F8529" t="s">
        <v>31513</v>
      </c>
      <c r="G8529" t="s">
        <v>31514</v>
      </c>
    </row>
    <row r="8530" spans="1:7" x14ac:dyDescent="0.25">
      <c r="A8530" t="s">
        <v>31515</v>
      </c>
      <c r="B8530" t="str">
        <f t="shared" si="133"/>
        <v>V11</v>
      </c>
      <c r="F8530" t="s">
        <v>31516</v>
      </c>
      <c r="G8530" t="s">
        <v>31517</v>
      </c>
    </row>
    <row r="8531" spans="1:7" x14ac:dyDescent="0.25">
      <c r="A8531" t="s">
        <v>31518</v>
      </c>
      <c r="B8531" t="str">
        <f t="shared" si="133"/>
        <v>V12</v>
      </c>
      <c r="F8531" t="s">
        <v>31519</v>
      </c>
      <c r="G8531" t="s">
        <v>31520</v>
      </c>
    </row>
    <row r="8532" spans="1:7" x14ac:dyDescent="0.25">
      <c r="A8532" t="s">
        <v>31521</v>
      </c>
      <c r="B8532" t="str">
        <f t="shared" si="133"/>
        <v>V12</v>
      </c>
      <c r="F8532" t="s">
        <v>31522</v>
      </c>
      <c r="G8532" t="s">
        <v>31523</v>
      </c>
    </row>
    <row r="8533" spans="1:7" x14ac:dyDescent="0.25">
      <c r="A8533" t="s">
        <v>31524</v>
      </c>
      <c r="B8533" t="str">
        <f t="shared" si="133"/>
        <v>V12</v>
      </c>
      <c r="F8533" t="s">
        <v>31525</v>
      </c>
      <c r="G8533" t="s">
        <v>31526</v>
      </c>
    </row>
    <row r="8534" spans="1:7" x14ac:dyDescent="0.25">
      <c r="A8534" t="s">
        <v>31527</v>
      </c>
      <c r="B8534" t="str">
        <f t="shared" si="133"/>
        <v>V12</v>
      </c>
      <c r="F8534" t="s">
        <v>31528</v>
      </c>
      <c r="G8534" t="s">
        <v>31529</v>
      </c>
    </row>
    <row r="8535" spans="1:7" x14ac:dyDescent="0.25">
      <c r="A8535" t="s">
        <v>31530</v>
      </c>
      <c r="B8535" t="str">
        <f t="shared" si="133"/>
        <v>V12</v>
      </c>
      <c r="F8535" t="s">
        <v>31531</v>
      </c>
      <c r="G8535" t="s">
        <v>31532</v>
      </c>
    </row>
    <row r="8536" spans="1:7" x14ac:dyDescent="0.25">
      <c r="A8536" t="s">
        <v>31533</v>
      </c>
      <c r="B8536" t="str">
        <f t="shared" si="133"/>
        <v>V12</v>
      </c>
      <c r="F8536" t="s">
        <v>31534</v>
      </c>
      <c r="G8536" t="s">
        <v>31535</v>
      </c>
    </row>
    <row r="8537" spans="1:7" x14ac:dyDescent="0.25">
      <c r="A8537" t="s">
        <v>31536</v>
      </c>
      <c r="B8537" t="str">
        <f t="shared" si="133"/>
        <v>V12</v>
      </c>
      <c r="F8537" t="s">
        <v>31537</v>
      </c>
      <c r="G8537" t="s">
        <v>31538</v>
      </c>
    </row>
    <row r="8538" spans="1:7" x14ac:dyDescent="0.25">
      <c r="A8538" t="s">
        <v>31539</v>
      </c>
      <c r="B8538" t="str">
        <f t="shared" si="133"/>
        <v>V13</v>
      </c>
      <c r="F8538" t="s">
        <v>31540</v>
      </c>
      <c r="G8538" t="s">
        <v>31541</v>
      </c>
    </row>
    <row r="8539" spans="1:7" x14ac:dyDescent="0.25">
      <c r="A8539" t="s">
        <v>31542</v>
      </c>
      <c r="B8539" t="str">
        <f t="shared" si="133"/>
        <v>V13</v>
      </c>
      <c r="F8539" t="s">
        <v>31543</v>
      </c>
      <c r="G8539" t="s">
        <v>31544</v>
      </c>
    </row>
    <row r="8540" spans="1:7" x14ac:dyDescent="0.25">
      <c r="A8540" t="s">
        <v>31545</v>
      </c>
      <c r="B8540" t="str">
        <f t="shared" si="133"/>
        <v>V13</v>
      </c>
      <c r="F8540" t="s">
        <v>31546</v>
      </c>
      <c r="G8540" t="s">
        <v>31547</v>
      </c>
    </row>
    <row r="8541" spans="1:7" x14ac:dyDescent="0.25">
      <c r="A8541" t="s">
        <v>31548</v>
      </c>
      <c r="B8541" t="str">
        <f t="shared" si="133"/>
        <v>V13</v>
      </c>
      <c r="F8541" t="s">
        <v>31549</v>
      </c>
      <c r="G8541" t="s">
        <v>31550</v>
      </c>
    </row>
    <row r="8542" spans="1:7" x14ac:dyDescent="0.25">
      <c r="A8542" t="s">
        <v>31551</v>
      </c>
      <c r="B8542" t="str">
        <f t="shared" si="133"/>
        <v>V13</v>
      </c>
      <c r="F8542" t="s">
        <v>31552</v>
      </c>
      <c r="G8542" t="s">
        <v>31553</v>
      </c>
    </row>
    <row r="8543" spans="1:7" x14ac:dyDescent="0.25">
      <c r="A8543" t="s">
        <v>31554</v>
      </c>
      <c r="B8543" t="str">
        <f t="shared" si="133"/>
        <v>V13</v>
      </c>
      <c r="F8543" t="s">
        <v>31555</v>
      </c>
      <c r="G8543" t="s">
        <v>31556</v>
      </c>
    </row>
    <row r="8544" spans="1:7" x14ac:dyDescent="0.25">
      <c r="A8544" t="s">
        <v>31557</v>
      </c>
      <c r="B8544" t="str">
        <f t="shared" si="133"/>
        <v>V13</v>
      </c>
      <c r="F8544" t="s">
        <v>31558</v>
      </c>
      <c r="G8544" t="s">
        <v>31559</v>
      </c>
    </row>
    <row r="8545" spans="1:7" x14ac:dyDescent="0.25">
      <c r="A8545" t="s">
        <v>31560</v>
      </c>
      <c r="B8545" t="str">
        <f t="shared" si="133"/>
        <v>V14</v>
      </c>
      <c r="F8545" t="s">
        <v>31561</v>
      </c>
      <c r="G8545" t="s">
        <v>31562</v>
      </c>
    </row>
    <row r="8546" spans="1:7" x14ac:dyDescent="0.25">
      <c r="A8546" t="s">
        <v>31563</v>
      </c>
      <c r="B8546" t="str">
        <f t="shared" si="133"/>
        <v>V14</v>
      </c>
      <c r="F8546" t="s">
        <v>31564</v>
      </c>
      <c r="G8546" t="s">
        <v>31565</v>
      </c>
    </row>
    <row r="8547" spans="1:7" x14ac:dyDescent="0.25">
      <c r="A8547" t="s">
        <v>31566</v>
      </c>
      <c r="B8547" t="str">
        <f t="shared" si="133"/>
        <v>V14</v>
      </c>
      <c r="F8547" t="s">
        <v>31567</v>
      </c>
      <c r="G8547" t="s">
        <v>31568</v>
      </c>
    </row>
    <row r="8548" spans="1:7" x14ac:dyDescent="0.25">
      <c r="A8548" t="s">
        <v>31569</v>
      </c>
      <c r="B8548" t="str">
        <f t="shared" si="133"/>
        <v>V14</v>
      </c>
      <c r="F8548" t="s">
        <v>31570</v>
      </c>
      <c r="G8548" t="s">
        <v>31571</v>
      </c>
    </row>
    <row r="8549" spans="1:7" x14ac:dyDescent="0.25">
      <c r="A8549" t="s">
        <v>31572</v>
      </c>
      <c r="B8549" t="str">
        <f t="shared" si="133"/>
        <v>V14</v>
      </c>
      <c r="F8549" t="s">
        <v>31573</v>
      </c>
      <c r="G8549" t="s">
        <v>31574</v>
      </c>
    </row>
    <row r="8550" spans="1:7" x14ac:dyDescent="0.25">
      <c r="A8550" t="s">
        <v>31575</v>
      </c>
      <c r="B8550" t="str">
        <f t="shared" si="133"/>
        <v>V14</v>
      </c>
      <c r="F8550" t="s">
        <v>31576</v>
      </c>
      <c r="G8550" t="s">
        <v>31577</v>
      </c>
    </row>
    <row r="8551" spans="1:7" x14ac:dyDescent="0.25">
      <c r="A8551" t="s">
        <v>31578</v>
      </c>
      <c r="B8551" t="str">
        <f t="shared" si="133"/>
        <v>V14</v>
      </c>
      <c r="F8551" t="s">
        <v>31579</v>
      </c>
      <c r="G8551" t="s">
        <v>31580</v>
      </c>
    </row>
    <row r="8552" spans="1:7" x14ac:dyDescent="0.25">
      <c r="A8552" t="s">
        <v>31581</v>
      </c>
      <c r="B8552" t="str">
        <f t="shared" si="133"/>
        <v>V15</v>
      </c>
      <c r="F8552" t="s">
        <v>31582</v>
      </c>
      <c r="G8552" t="s">
        <v>31583</v>
      </c>
    </row>
    <row r="8553" spans="1:7" x14ac:dyDescent="0.25">
      <c r="A8553" t="s">
        <v>31584</v>
      </c>
      <c r="B8553" t="str">
        <f t="shared" si="133"/>
        <v>V15</v>
      </c>
      <c r="F8553" t="s">
        <v>31585</v>
      </c>
      <c r="G8553" t="s">
        <v>31586</v>
      </c>
    </row>
    <row r="8554" spans="1:7" x14ac:dyDescent="0.25">
      <c r="A8554" t="s">
        <v>31587</v>
      </c>
      <c r="B8554" t="str">
        <f t="shared" si="133"/>
        <v>V15</v>
      </c>
      <c r="F8554" t="s">
        <v>31588</v>
      </c>
      <c r="G8554" t="s">
        <v>31589</v>
      </c>
    </row>
    <row r="8555" spans="1:7" x14ac:dyDescent="0.25">
      <c r="A8555" t="s">
        <v>31590</v>
      </c>
      <c r="B8555" t="str">
        <f t="shared" si="133"/>
        <v>V15</v>
      </c>
      <c r="F8555" t="s">
        <v>31591</v>
      </c>
      <c r="G8555" t="s">
        <v>31592</v>
      </c>
    </row>
    <row r="8556" spans="1:7" x14ac:dyDescent="0.25">
      <c r="A8556" t="s">
        <v>31593</v>
      </c>
      <c r="B8556" t="str">
        <f t="shared" si="133"/>
        <v>V15</v>
      </c>
      <c r="F8556" t="s">
        <v>31594</v>
      </c>
      <c r="G8556" t="s">
        <v>31595</v>
      </c>
    </row>
    <row r="8557" spans="1:7" x14ac:dyDescent="0.25">
      <c r="A8557" t="s">
        <v>31596</v>
      </c>
      <c r="B8557" t="str">
        <f t="shared" si="133"/>
        <v>V15</v>
      </c>
      <c r="F8557" t="s">
        <v>31597</v>
      </c>
      <c r="G8557" t="s">
        <v>31598</v>
      </c>
    </row>
    <row r="8558" spans="1:7" x14ac:dyDescent="0.25">
      <c r="A8558" t="s">
        <v>31599</v>
      </c>
      <c r="B8558" t="str">
        <f t="shared" si="133"/>
        <v>V15</v>
      </c>
      <c r="F8558" t="s">
        <v>31600</v>
      </c>
      <c r="G8558" t="s">
        <v>31601</v>
      </c>
    </row>
    <row r="8559" spans="1:7" x14ac:dyDescent="0.25">
      <c r="A8559" t="s">
        <v>31602</v>
      </c>
      <c r="B8559" t="str">
        <f t="shared" si="133"/>
        <v>V16</v>
      </c>
      <c r="F8559" t="s">
        <v>31603</v>
      </c>
      <c r="G8559" t="s">
        <v>31604</v>
      </c>
    </row>
    <row r="8560" spans="1:7" x14ac:dyDescent="0.25">
      <c r="A8560" t="s">
        <v>31605</v>
      </c>
      <c r="B8560" t="str">
        <f t="shared" si="133"/>
        <v>V16</v>
      </c>
      <c r="F8560" t="s">
        <v>31606</v>
      </c>
      <c r="G8560" t="s">
        <v>31607</v>
      </c>
    </row>
    <row r="8561" spans="1:7" x14ac:dyDescent="0.25">
      <c r="A8561" t="s">
        <v>31608</v>
      </c>
      <c r="B8561" t="str">
        <f t="shared" si="133"/>
        <v>V16</v>
      </c>
      <c r="F8561" t="s">
        <v>31609</v>
      </c>
      <c r="G8561" t="s">
        <v>31610</v>
      </c>
    </row>
    <row r="8562" spans="1:7" x14ac:dyDescent="0.25">
      <c r="A8562" t="s">
        <v>31611</v>
      </c>
      <c r="B8562" t="str">
        <f t="shared" si="133"/>
        <v>V16</v>
      </c>
      <c r="F8562" t="s">
        <v>31612</v>
      </c>
      <c r="G8562" t="s">
        <v>31613</v>
      </c>
    </row>
    <row r="8563" spans="1:7" x14ac:dyDescent="0.25">
      <c r="A8563" t="s">
        <v>31614</v>
      </c>
      <c r="B8563" t="str">
        <f t="shared" si="133"/>
        <v>V16</v>
      </c>
      <c r="F8563" t="s">
        <v>31615</v>
      </c>
      <c r="G8563" t="s">
        <v>31616</v>
      </c>
    </row>
    <row r="8564" spans="1:7" x14ac:dyDescent="0.25">
      <c r="A8564" t="s">
        <v>31617</v>
      </c>
      <c r="B8564" t="str">
        <f t="shared" si="133"/>
        <v>V16</v>
      </c>
      <c r="F8564" t="s">
        <v>31618</v>
      </c>
      <c r="G8564" t="s">
        <v>31619</v>
      </c>
    </row>
    <row r="8565" spans="1:7" x14ac:dyDescent="0.25">
      <c r="A8565" t="s">
        <v>31620</v>
      </c>
      <c r="B8565" t="str">
        <f t="shared" si="133"/>
        <v>V16</v>
      </c>
      <c r="F8565" t="s">
        <v>31621</v>
      </c>
      <c r="G8565" t="s">
        <v>31622</v>
      </c>
    </row>
    <row r="8566" spans="1:7" x14ac:dyDescent="0.25">
      <c r="A8566" t="s">
        <v>31623</v>
      </c>
      <c r="B8566" t="str">
        <f t="shared" si="133"/>
        <v>V17</v>
      </c>
      <c r="F8566" t="s">
        <v>31624</v>
      </c>
      <c r="G8566" t="s">
        <v>31625</v>
      </c>
    </row>
    <row r="8567" spans="1:7" x14ac:dyDescent="0.25">
      <c r="A8567" t="s">
        <v>31626</v>
      </c>
      <c r="B8567" t="str">
        <f t="shared" si="133"/>
        <v>V17</v>
      </c>
      <c r="F8567" t="s">
        <v>31627</v>
      </c>
      <c r="G8567" t="s">
        <v>31628</v>
      </c>
    </row>
    <row r="8568" spans="1:7" x14ac:dyDescent="0.25">
      <c r="A8568" t="s">
        <v>31629</v>
      </c>
      <c r="B8568" t="str">
        <f t="shared" si="133"/>
        <v>V17</v>
      </c>
      <c r="F8568" t="s">
        <v>31630</v>
      </c>
      <c r="G8568" t="s">
        <v>31631</v>
      </c>
    </row>
    <row r="8569" spans="1:7" x14ac:dyDescent="0.25">
      <c r="A8569" t="s">
        <v>31632</v>
      </c>
      <c r="B8569" t="str">
        <f t="shared" si="133"/>
        <v>V17</v>
      </c>
      <c r="F8569" t="s">
        <v>31633</v>
      </c>
      <c r="G8569" t="s">
        <v>31634</v>
      </c>
    </row>
    <row r="8570" spans="1:7" x14ac:dyDescent="0.25">
      <c r="A8570" t="s">
        <v>31635</v>
      </c>
      <c r="B8570" t="str">
        <f t="shared" si="133"/>
        <v>V17</v>
      </c>
      <c r="F8570" t="s">
        <v>31636</v>
      </c>
      <c r="G8570" t="s">
        <v>31637</v>
      </c>
    </row>
    <row r="8571" spans="1:7" x14ac:dyDescent="0.25">
      <c r="A8571" t="s">
        <v>31638</v>
      </c>
      <c r="B8571" t="str">
        <f t="shared" si="133"/>
        <v>V17</v>
      </c>
      <c r="F8571" t="s">
        <v>31639</v>
      </c>
      <c r="G8571" t="s">
        <v>31640</v>
      </c>
    </row>
    <row r="8572" spans="1:7" x14ac:dyDescent="0.25">
      <c r="A8572" t="s">
        <v>31641</v>
      </c>
      <c r="B8572" t="str">
        <f t="shared" si="133"/>
        <v>V17</v>
      </c>
      <c r="F8572" t="s">
        <v>31642</v>
      </c>
      <c r="G8572" t="s">
        <v>31643</v>
      </c>
    </row>
    <row r="8573" spans="1:7" x14ac:dyDescent="0.25">
      <c r="A8573" t="s">
        <v>31644</v>
      </c>
      <c r="B8573" t="str">
        <f t="shared" si="133"/>
        <v>V18</v>
      </c>
      <c r="F8573" t="s">
        <v>31645</v>
      </c>
      <c r="G8573" t="s">
        <v>31646</v>
      </c>
    </row>
    <row r="8574" spans="1:7" x14ac:dyDescent="0.25">
      <c r="A8574" t="s">
        <v>31647</v>
      </c>
      <c r="B8574" t="str">
        <f t="shared" si="133"/>
        <v>V18</v>
      </c>
      <c r="F8574" t="s">
        <v>31648</v>
      </c>
      <c r="G8574" t="s">
        <v>31649</v>
      </c>
    </row>
    <row r="8575" spans="1:7" x14ac:dyDescent="0.25">
      <c r="A8575" t="s">
        <v>31650</v>
      </c>
      <c r="B8575" t="str">
        <f t="shared" si="133"/>
        <v>V18</v>
      </c>
      <c r="F8575" t="s">
        <v>31651</v>
      </c>
      <c r="G8575" t="s">
        <v>31652</v>
      </c>
    </row>
    <row r="8576" spans="1:7" x14ac:dyDescent="0.25">
      <c r="A8576" t="s">
        <v>31653</v>
      </c>
      <c r="B8576" t="str">
        <f t="shared" si="133"/>
        <v>V18</v>
      </c>
      <c r="F8576" t="s">
        <v>31654</v>
      </c>
      <c r="G8576" t="s">
        <v>31655</v>
      </c>
    </row>
    <row r="8577" spans="1:7" x14ac:dyDescent="0.25">
      <c r="A8577" t="s">
        <v>31656</v>
      </c>
      <c r="B8577" t="str">
        <f t="shared" si="133"/>
        <v>V18</v>
      </c>
      <c r="F8577" t="s">
        <v>31657</v>
      </c>
      <c r="G8577" t="s">
        <v>31658</v>
      </c>
    </row>
    <row r="8578" spans="1:7" x14ac:dyDescent="0.25">
      <c r="A8578" t="s">
        <v>31659</v>
      </c>
      <c r="B8578" t="str">
        <f t="shared" si="133"/>
        <v>V18</v>
      </c>
      <c r="F8578" t="s">
        <v>31660</v>
      </c>
      <c r="G8578" t="s">
        <v>31661</v>
      </c>
    </row>
    <row r="8579" spans="1:7" x14ac:dyDescent="0.25">
      <c r="A8579" t="s">
        <v>31662</v>
      </c>
      <c r="B8579" t="str">
        <f t="shared" ref="B8579:B8642" si="134">LEFT(A8579,3)</f>
        <v>V18</v>
      </c>
      <c r="F8579" t="s">
        <v>31663</v>
      </c>
      <c r="G8579" t="s">
        <v>31664</v>
      </c>
    </row>
    <row r="8580" spans="1:7" x14ac:dyDescent="0.25">
      <c r="A8580" t="s">
        <v>31665</v>
      </c>
      <c r="B8580" t="str">
        <f t="shared" si="134"/>
        <v>V19</v>
      </c>
      <c r="F8580" t="s">
        <v>31666</v>
      </c>
      <c r="G8580" t="s">
        <v>31667</v>
      </c>
    </row>
    <row r="8581" spans="1:7" x14ac:dyDescent="0.25">
      <c r="A8581" t="s">
        <v>31668</v>
      </c>
      <c r="B8581" t="str">
        <f t="shared" si="134"/>
        <v>V19</v>
      </c>
      <c r="F8581" t="s">
        <v>31669</v>
      </c>
      <c r="G8581" t="s">
        <v>31670</v>
      </c>
    </row>
    <row r="8582" spans="1:7" x14ac:dyDescent="0.25">
      <c r="A8582" t="s">
        <v>31671</v>
      </c>
      <c r="B8582" t="str">
        <f t="shared" si="134"/>
        <v>V19</v>
      </c>
      <c r="F8582" t="s">
        <v>31672</v>
      </c>
      <c r="G8582" t="s">
        <v>31673</v>
      </c>
    </row>
    <row r="8583" spans="1:7" x14ac:dyDescent="0.25">
      <c r="A8583" t="s">
        <v>31674</v>
      </c>
      <c r="B8583" t="str">
        <f t="shared" si="134"/>
        <v>V19</v>
      </c>
      <c r="F8583" t="s">
        <v>31675</v>
      </c>
      <c r="G8583" t="s">
        <v>31676</v>
      </c>
    </row>
    <row r="8584" spans="1:7" x14ac:dyDescent="0.25">
      <c r="A8584" t="s">
        <v>31677</v>
      </c>
      <c r="B8584" t="str">
        <f t="shared" si="134"/>
        <v>V19</v>
      </c>
      <c r="F8584" t="s">
        <v>31678</v>
      </c>
      <c r="G8584" t="s">
        <v>31679</v>
      </c>
    </row>
    <row r="8585" spans="1:7" x14ac:dyDescent="0.25">
      <c r="A8585" t="s">
        <v>31680</v>
      </c>
      <c r="B8585" t="str">
        <f t="shared" si="134"/>
        <v>V19</v>
      </c>
      <c r="F8585" t="s">
        <v>31681</v>
      </c>
      <c r="G8585" t="s">
        <v>31682</v>
      </c>
    </row>
    <row r="8586" spans="1:7" x14ac:dyDescent="0.25">
      <c r="A8586" t="s">
        <v>31683</v>
      </c>
      <c r="B8586" t="str">
        <f t="shared" si="134"/>
        <v>V19</v>
      </c>
      <c r="F8586" t="s">
        <v>31684</v>
      </c>
      <c r="G8586" t="s">
        <v>31685</v>
      </c>
    </row>
    <row r="8587" spans="1:7" x14ac:dyDescent="0.25">
      <c r="A8587" t="s">
        <v>31686</v>
      </c>
      <c r="B8587" t="str">
        <f t="shared" si="134"/>
        <v>V19</v>
      </c>
      <c r="F8587" t="s">
        <v>31687</v>
      </c>
      <c r="G8587" t="s">
        <v>31688</v>
      </c>
    </row>
    <row r="8588" spans="1:7" x14ac:dyDescent="0.25">
      <c r="A8588" t="s">
        <v>31689</v>
      </c>
      <c r="B8588" t="str">
        <f t="shared" si="134"/>
        <v>V19</v>
      </c>
      <c r="F8588" t="s">
        <v>31690</v>
      </c>
      <c r="G8588" t="s">
        <v>31691</v>
      </c>
    </row>
    <row r="8589" spans="1:7" x14ac:dyDescent="0.25">
      <c r="A8589" t="s">
        <v>31692</v>
      </c>
      <c r="B8589" t="str">
        <f t="shared" si="134"/>
        <v>V20</v>
      </c>
      <c r="F8589" t="s">
        <v>31693</v>
      </c>
      <c r="G8589" t="s">
        <v>31694</v>
      </c>
    </row>
    <row r="8590" spans="1:7" x14ac:dyDescent="0.25">
      <c r="A8590" t="s">
        <v>31695</v>
      </c>
      <c r="B8590" t="str">
        <f t="shared" si="134"/>
        <v>V20</v>
      </c>
      <c r="F8590" t="s">
        <v>31696</v>
      </c>
      <c r="G8590" t="s">
        <v>31697</v>
      </c>
    </row>
    <row r="8591" spans="1:7" x14ac:dyDescent="0.25">
      <c r="A8591" t="s">
        <v>31698</v>
      </c>
      <c r="B8591" t="str">
        <f t="shared" si="134"/>
        <v>V20</v>
      </c>
      <c r="F8591" t="s">
        <v>31699</v>
      </c>
      <c r="G8591" t="s">
        <v>31700</v>
      </c>
    </row>
    <row r="8592" spans="1:7" x14ac:dyDescent="0.25">
      <c r="A8592" t="s">
        <v>31701</v>
      </c>
      <c r="B8592" t="str">
        <f t="shared" si="134"/>
        <v>V20</v>
      </c>
      <c r="F8592" t="s">
        <v>31702</v>
      </c>
      <c r="G8592" t="s">
        <v>31703</v>
      </c>
    </row>
    <row r="8593" spans="1:7" x14ac:dyDescent="0.25">
      <c r="A8593" t="s">
        <v>31704</v>
      </c>
      <c r="B8593" t="str">
        <f t="shared" si="134"/>
        <v>V20</v>
      </c>
      <c r="F8593" t="s">
        <v>31705</v>
      </c>
      <c r="G8593" t="s">
        <v>31706</v>
      </c>
    </row>
    <row r="8594" spans="1:7" x14ac:dyDescent="0.25">
      <c r="A8594" t="s">
        <v>31707</v>
      </c>
      <c r="B8594" t="str">
        <f t="shared" si="134"/>
        <v>V20</v>
      </c>
      <c r="F8594" t="s">
        <v>31708</v>
      </c>
      <c r="G8594" t="s">
        <v>31709</v>
      </c>
    </row>
    <row r="8595" spans="1:7" x14ac:dyDescent="0.25">
      <c r="A8595" t="s">
        <v>31710</v>
      </c>
      <c r="B8595" t="str">
        <f t="shared" si="134"/>
        <v>V20</v>
      </c>
      <c r="F8595" t="s">
        <v>31711</v>
      </c>
      <c r="G8595" t="s">
        <v>31712</v>
      </c>
    </row>
    <row r="8596" spans="1:7" x14ac:dyDescent="0.25">
      <c r="A8596" t="s">
        <v>31713</v>
      </c>
      <c r="B8596" t="str">
        <f t="shared" si="134"/>
        <v>V21</v>
      </c>
      <c r="F8596" t="s">
        <v>31714</v>
      </c>
      <c r="G8596" t="s">
        <v>31715</v>
      </c>
    </row>
    <row r="8597" spans="1:7" x14ac:dyDescent="0.25">
      <c r="A8597" t="s">
        <v>31716</v>
      </c>
      <c r="B8597" t="str">
        <f t="shared" si="134"/>
        <v>V21</v>
      </c>
      <c r="F8597" t="s">
        <v>31717</v>
      </c>
      <c r="G8597" t="s">
        <v>31718</v>
      </c>
    </row>
    <row r="8598" spans="1:7" x14ac:dyDescent="0.25">
      <c r="A8598" t="s">
        <v>31719</v>
      </c>
      <c r="B8598" t="str">
        <f t="shared" si="134"/>
        <v>V21</v>
      </c>
      <c r="F8598" t="s">
        <v>31720</v>
      </c>
      <c r="G8598" t="s">
        <v>31721</v>
      </c>
    </row>
    <row r="8599" spans="1:7" x14ac:dyDescent="0.25">
      <c r="A8599" t="s">
        <v>31722</v>
      </c>
      <c r="B8599" t="str">
        <f t="shared" si="134"/>
        <v>V21</v>
      </c>
      <c r="F8599" t="s">
        <v>31723</v>
      </c>
      <c r="G8599" t="s">
        <v>31724</v>
      </c>
    </row>
    <row r="8600" spans="1:7" x14ac:dyDescent="0.25">
      <c r="A8600" t="s">
        <v>31725</v>
      </c>
      <c r="B8600" t="str">
        <f t="shared" si="134"/>
        <v>V21</v>
      </c>
      <c r="F8600" t="s">
        <v>31726</v>
      </c>
      <c r="G8600" t="s">
        <v>31727</v>
      </c>
    </row>
    <row r="8601" spans="1:7" x14ac:dyDescent="0.25">
      <c r="A8601" t="s">
        <v>31728</v>
      </c>
      <c r="B8601" t="str">
        <f t="shared" si="134"/>
        <v>V21</v>
      </c>
      <c r="F8601" t="s">
        <v>31729</v>
      </c>
      <c r="G8601" t="s">
        <v>31730</v>
      </c>
    </row>
    <row r="8602" spans="1:7" x14ac:dyDescent="0.25">
      <c r="A8602" t="s">
        <v>31731</v>
      </c>
      <c r="B8602" t="str">
        <f t="shared" si="134"/>
        <v>V21</v>
      </c>
      <c r="F8602" t="s">
        <v>31732</v>
      </c>
      <c r="G8602" t="s">
        <v>31733</v>
      </c>
    </row>
    <row r="8603" spans="1:7" x14ac:dyDescent="0.25">
      <c r="A8603" t="s">
        <v>31734</v>
      </c>
      <c r="B8603" t="str">
        <f t="shared" si="134"/>
        <v>V22</v>
      </c>
      <c r="F8603" t="s">
        <v>31735</v>
      </c>
      <c r="G8603" t="s">
        <v>31736</v>
      </c>
    </row>
    <row r="8604" spans="1:7" x14ac:dyDescent="0.25">
      <c r="A8604" t="s">
        <v>31737</v>
      </c>
      <c r="B8604" t="str">
        <f t="shared" si="134"/>
        <v>V22</v>
      </c>
      <c r="F8604" t="s">
        <v>31738</v>
      </c>
      <c r="G8604" t="s">
        <v>31739</v>
      </c>
    </row>
    <row r="8605" spans="1:7" x14ac:dyDescent="0.25">
      <c r="A8605" t="s">
        <v>31740</v>
      </c>
      <c r="B8605" t="str">
        <f t="shared" si="134"/>
        <v>V22</v>
      </c>
      <c r="F8605" t="s">
        <v>31741</v>
      </c>
      <c r="G8605" t="s">
        <v>31742</v>
      </c>
    </row>
    <row r="8606" spans="1:7" x14ac:dyDescent="0.25">
      <c r="A8606" t="s">
        <v>31743</v>
      </c>
      <c r="B8606" t="str">
        <f t="shared" si="134"/>
        <v>V22</v>
      </c>
      <c r="F8606" t="s">
        <v>31744</v>
      </c>
      <c r="G8606" t="s">
        <v>31745</v>
      </c>
    </row>
    <row r="8607" spans="1:7" x14ac:dyDescent="0.25">
      <c r="A8607" t="s">
        <v>31746</v>
      </c>
      <c r="B8607" t="str">
        <f t="shared" si="134"/>
        <v>V22</v>
      </c>
      <c r="F8607" t="s">
        <v>31747</v>
      </c>
      <c r="G8607" t="s">
        <v>31748</v>
      </c>
    </row>
    <row r="8608" spans="1:7" x14ac:dyDescent="0.25">
      <c r="A8608" t="s">
        <v>31749</v>
      </c>
      <c r="B8608" t="str">
        <f t="shared" si="134"/>
        <v>V22</v>
      </c>
      <c r="F8608" t="s">
        <v>31750</v>
      </c>
      <c r="G8608" t="s">
        <v>31751</v>
      </c>
    </row>
    <row r="8609" spans="1:7" x14ac:dyDescent="0.25">
      <c r="A8609" t="s">
        <v>31752</v>
      </c>
      <c r="B8609" t="str">
        <f t="shared" si="134"/>
        <v>V22</v>
      </c>
      <c r="F8609" t="s">
        <v>31753</v>
      </c>
      <c r="G8609" t="s">
        <v>31754</v>
      </c>
    </row>
    <row r="8610" spans="1:7" x14ac:dyDescent="0.25">
      <c r="A8610" t="s">
        <v>31755</v>
      </c>
      <c r="B8610" t="str">
        <f t="shared" si="134"/>
        <v>V23</v>
      </c>
      <c r="F8610" t="s">
        <v>31756</v>
      </c>
      <c r="G8610" t="s">
        <v>31757</v>
      </c>
    </row>
    <row r="8611" spans="1:7" x14ac:dyDescent="0.25">
      <c r="A8611" t="s">
        <v>31758</v>
      </c>
      <c r="B8611" t="str">
        <f t="shared" si="134"/>
        <v>V23</v>
      </c>
      <c r="F8611" t="s">
        <v>31759</v>
      </c>
      <c r="G8611" t="s">
        <v>31760</v>
      </c>
    </row>
    <row r="8612" spans="1:7" x14ac:dyDescent="0.25">
      <c r="A8612" t="s">
        <v>31761</v>
      </c>
      <c r="B8612" t="str">
        <f t="shared" si="134"/>
        <v>V23</v>
      </c>
      <c r="F8612" t="s">
        <v>31762</v>
      </c>
      <c r="G8612" t="s">
        <v>31763</v>
      </c>
    </row>
    <row r="8613" spans="1:7" x14ac:dyDescent="0.25">
      <c r="A8613" t="s">
        <v>31764</v>
      </c>
      <c r="B8613" t="str">
        <f t="shared" si="134"/>
        <v>V23</v>
      </c>
      <c r="F8613" t="s">
        <v>31765</v>
      </c>
      <c r="G8613" t="s">
        <v>31766</v>
      </c>
    </row>
    <row r="8614" spans="1:7" x14ac:dyDescent="0.25">
      <c r="A8614" t="s">
        <v>31767</v>
      </c>
      <c r="B8614" t="str">
        <f t="shared" si="134"/>
        <v>V23</v>
      </c>
      <c r="F8614" t="s">
        <v>31768</v>
      </c>
      <c r="G8614" t="s">
        <v>31769</v>
      </c>
    </row>
    <row r="8615" spans="1:7" x14ac:dyDescent="0.25">
      <c r="A8615" t="s">
        <v>31770</v>
      </c>
      <c r="B8615" t="str">
        <f t="shared" si="134"/>
        <v>V23</v>
      </c>
      <c r="F8615" t="s">
        <v>31771</v>
      </c>
      <c r="G8615" t="s">
        <v>31772</v>
      </c>
    </row>
    <row r="8616" spans="1:7" x14ac:dyDescent="0.25">
      <c r="A8616" t="s">
        <v>31773</v>
      </c>
      <c r="B8616" t="str">
        <f t="shared" si="134"/>
        <v>V23</v>
      </c>
      <c r="F8616" t="s">
        <v>31774</v>
      </c>
      <c r="G8616" t="s">
        <v>31775</v>
      </c>
    </row>
    <row r="8617" spans="1:7" x14ac:dyDescent="0.25">
      <c r="A8617" t="s">
        <v>31776</v>
      </c>
      <c r="B8617" t="str">
        <f t="shared" si="134"/>
        <v>V24</v>
      </c>
      <c r="F8617" t="s">
        <v>31777</v>
      </c>
      <c r="G8617" t="s">
        <v>31778</v>
      </c>
    </row>
    <row r="8618" spans="1:7" x14ac:dyDescent="0.25">
      <c r="A8618" t="s">
        <v>31779</v>
      </c>
      <c r="B8618" t="str">
        <f t="shared" si="134"/>
        <v>V24</v>
      </c>
      <c r="F8618" t="s">
        <v>31780</v>
      </c>
      <c r="G8618" t="s">
        <v>31781</v>
      </c>
    </row>
    <row r="8619" spans="1:7" x14ac:dyDescent="0.25">
      <c r="A8619" t="s">
        <v>31782</v>
      </c>
      <c r="B8619" t="str">
        <f t="shared" si="134"/>
        <v>V24</v>
      </c>
      <c r="F8619" t="s">
        <v>31783</v>
      </c>
      <c r="G8619" t="s">
        <v>31784</v>
      </c>
    </row>
    <row r="8620" spans="1:7" x14ac:dyDescent="0.25">
      <c r="A8620" t="s">
        <v>31785</v>
      </c>
      <c r="B8620" t="str">
        <f t="shared" si="134"/>
        <v>V24</v>
      </c>
      <c r="F8620" t="s">
        <v>31786</v>
      </c>
      <c r="G8620" t="s">
        <v>31787</v>
      </c>
    </row>
    <row r="8621" spans="1:7" x14ac:dyDescent="0.25">
      <c r="A8621" t="s">
        <v>31788</v>
      </c>
      <c r="B8621" t="str">
        <f t="shared" si="134"/>
        <v>V24</v>
      </c>
      <c r="F8621" t="s">
        <v>31789</v>
      </c>
      <c r="G8621" t="s">
        <v>31790</v>
      </c>
    </row>
    <row r="8622" spans="1:7" x14ac:dyDescent="0.25">
      <c r="A8622" t="s">
        <v>31791</v>
      </c>
      <c r="B8622" t="str">
        <f t="shared" si="134"/>
        <v>V24</v>
      </c>
      <c r="F8622" t="s">
        <v>31792</v>
      </c>
      <c r="G8622" t="s">
        <v>31793</v>
      </c>
    </row>
    <row r="8623" spans="1:7" x14ac:dyDescent="0.25">
      <c r="A8623" t="s">
        <v>31794</v>
      </c>
      <c r="B8623" t="str">
        <f t="shared" si="134"/>
        <v>V24</v>
      </c>
      <c r="F8623" t="s">
        <v>31795</v>
      </c>
      <c r="G8623" t="s">
        <v>31796</v>
      </c>
    </row>
    <row r="8624" spans="1:7" x14ac:dyDescent="0.25">
      <c r="A8624" t="s">
        <v>31797</v>
      </c>
      <c r="B8624" t="str">
        <f t="shared" si="134"/>
        <v>V25</v>
      </c>
      <c r="F8624" t="s">
        <v>31798</v>
      </c>
      <c r="G8624" t="s">
        <v>31799</v>
      </c>
    </row>
    <row r="8625" spans="1:7" x14ac:dyDescent="0.25">
      <c r="A8625" t="s">
        <v>31800</v>
      </c>
      <c r="B8625" t="str">
        <f t="shared" si="134"/>
        <v>V25</v>
      </c>
      <c r="F8625" t="s">
        <v>31801</v>
      </c>
      <c r="G8625" t="s">
        <v>31802</v>
      </c>
    </row>
    <row r="8626" spans="1:7" x14ac:dyDescent="0.25">
      <c r="A8626" t="s">
        <v>31803</v>
      </c>
      <c r="B8626" t="str">
        <f t="shared" si="134"/>
        <v>V25</v>
      </c>
      <c r="F8626" t="s">
        <v>31804</v>
      </c>
      <c r="G8626" t="s">
        <v>31805</v>
      </c>
    </row>
    <row r="8627" spans="1:7" x14ac:dyDescent="0.25">
      <c r="A8627" t="s">
        <v>31806</v>
      </c>
      <c r="B8627" t="str">
        <f t="shared" si="134"/>
        <v>V25</v>
      </c>
      <c r="F8627" t="s">
        <v>31807</v>
      </c>
      <c r="G8627" t="s">
        <v>31808</v>
      </c>
    </row>
    <row r="8628" spans="1:7" x14ac:dyDescent="0.25">
      <c r="A8628" t="s">
        <v>31809</v>
      </c>
      <c r="B8628" t="str">
        <f t="shared" si="134"/>
        <v>V25</v>
      </c>
      <c r="F8628" t="s">
        <v>31810</v>
      </c>
      <c r="G8628" t="s">
        <v>31811</v>
      </c>
    </row>
    <row r="8629" spans="1:7" x14ac:dyDescent="0.25">
      <c r="A8629" t="s">
        <v>31812</v>
      </c>
      <c r="B8629" t="str">
        <f t="shared" si="134"/>
        <v>V25</v>
      </c>
      <c r="F8629" t="s">
        <v>31813</v>
      </c>
      <c r="G8629" t="s">
        <v>31814</v>
      </c>
    </row>
    <row r="8630" spans="1:7" x14ac:dyDescent="0.25">
      <c r="A8630" t="s">
        <v>31815</v>
      </c>
      <c r="B8630" t="str">
        <f t="shared" si="134"/>
        <v>V25</v>
      </c>
      <c r="F8630" t="s">
        <v>31816</v>
      </c>
      <c r="G8630" t="s">
        <v>31817</v>
      </c>
    </row>
    <row r="8631" spans="1:7" x14ac:dyDescent="0.25">
      <c r="A8631" t="s">
        <v>31818</v>
      </c>
      <c r="B8631" t="str">
        <f t="shared" si="134"/>
        <v>V26</v>
      </c>
      <c r="F8631" t="s">
        <v>31819</v>
      </c>
      <c r="G8631" t="s">
        <v>31820</v>
      </c>
    </row>
    <row r="8632" spans="1:7" x14ac:dyDescent="0.25">
      <c r="A8632" t="s">
        <v>31821</v>
      </c>
      <c r="B8632" t="str">
        <f t="shared" si="134"/>
        <v>V26</v>
      </c>
      <c r="F8632" t="s">
        <v>31822</v>
      </c>
      <c r="G8632" t="s">
        <v>31823</v>
      </c>
    </row>
    <row r="8633" spans="1:7" x14ac:dyDescent="0.25">
      <c r="A8633" t="s">
        <v>31824</v>
      </c>
      <c r="B8633" t="str">
        <f t="shared" si="134"/>
        <v>V26</v>
      </c>
      <c r="F8633" t="s">
        <v>31825</v>
      </c>
      <c r="G8633" t="s">
        <v>31826</v>
      </c>
    </row>
    <row r="8634" spans="1:7" x14ac:dyDescent="0.25">
      <c r="A8634" t="s">
        <v>31827</v>
      </c>
      <c r="B8634" t="str">
        <f t="shared" si="134"/>
        <v>V26</v>
      </c>
      <c r="F8634" t="s">
        <v>31828</v>
      </c>
      <c r="G8634" t="s">
        <v>31829</v>
      </c>
    </row>
    <row r="8635" spans="1:7" x14ac:dyDescent="0.25">
      <c r="A8635" t="s">
        <v>31830</v>
      </c>
      <c r="B8635" t="str">
        <f t="shared" si="134"/>
        <v>V26</v>
      </c>
      <c r="F8635" t="s">
        <v>31831</v>
      </c>
      <c r="G8635" t="s">
        <v>31832</v>
      </c>
    </row>
    <row r="8636" spans="1:7" x14ac:dyDescent="0.25">
      <c r="A8636" t="s">
        <v>31833</v>
      </c>
      <c r="B8636" t="str">
        <f t="shared" si="134"/>
        <v>V26</v>
      </c>
      <c r="F8636" t="s">
        <v>31834</v>
      </c>
      <c r="G8636" t="s">
        <v>31835</v>
      </c>
    </row>
    <row r="8637" spans="1:7" x14ac:dyDescent="0.25">
      <c r="A8637" t="s">
        <v>31836</v>
      </c>
      <c r="B8637" t="str">
        <f t="shared" si="134"/>
        <v>V26</v>
      </c>
      <c r="F8637" t="s">
        <v>31837</v>
      </c>
      <c r="G8637" t="s">
        <v>31838</v>
      </c>
    </row>
    <row r="8638" spans="1:7" x14ac:dyDescent="0.25">
      <c r="A8638" t="s">
        <v>31839</v>
      </c>
      <c r="B8638" t="str">
        <f t="shared" si="134"/>
        <v>V27</v>
      </c>
      <c r="F8638" t="s">
        <v>31840</v>
      </c>
      <c r="G8638" t="s">
        <v>31841</v>
      </c>
    </row>
    <row r="8639" spans="1:7" x14ac:dyDescent="0.25">
      <c r="A8639" t="s">
        <v>31842</v>
      </c>
      <c r="B8639" t="str">
        <f t="shared" si="134"/>
        <v>V27</v>
      </c>
      <c r="F8639" t="s">
        <v>31843</v>
      </c>
      <c r="G8639" t="s">
        <v>31844</v>
      </c>
    </row>
    <row r="8640" spans="1:7" x14ac:dyDescent="0.25">
      <c r="A8640" t="s">
        <v>31845</v>
      </c>
      <c r="B8640" t="str">
        <f t="shared" si="134"/>
        <v>V27</v>
      </c>
      <c r="F8640" t="s">
        <v>31846</v>
      </c>
      <c r="G8640" t="s">
        <v>31847</v>
      </c>
    </row>
    <row r="8641" spans="1:7" x14ac:dyDescent="0.25">
      <c r="A8641" t="s">
        <v>31848</v>
      </c>
      <c r="B8641" t="str">
        <f t="shared" si="134"/>
        <v>V27</v>
      </c>
      <c r="F8641" t="s">
        <v>31849</v>
      </c>
      <c r="G8641" t="s">
        <v>31850</v>
      </c>
    </row>
    <row r="8642" spans="1:7" x14ac:dyDescent="0.25">
      <c r="A8642" t="s">
        <v>31851</v>
      </c>
      <c r="B8642" t="str">
        <f t="shared" si="134"/>
        <v>V27</v>
      </c>
      <c r="F8642" t="s">
        <v>31852</v>
      </c>
      <c r="G8642" t="s">
        <v>31853</v>
      </c>
    </row>
    <row r="8643" spans="1:7" x14ac:dyDescent="0.25">
      <c r="A8643" t="s">
        <v>31854</v>
      </c>
      <c r="B8643" t="str">
        <f t="shared" ref="B8643:B8706" si="135">LEFT(A8643,3)</f>
        <v>V27</v>
      </c>
      <c r="F8643" t="s">
        <v>31855</v>
      </c>
      <c r="G8643" t="s">
        <v>31856</v>
      </c>
    </row>
    <row r="8644" spans="1:7" x14ac:dyDescent="0.25">
      <c r="A8644" t="s">
        <v>31857</v>
      </c>
      <c r="B8644" t="str">
        <f t="shared" si="135"/>
        <v>V27</v>
      </c>
      <c r="F8644" t="s">
        <v>31858</v>
      </c>
      <c r="G8644" t="s">
        <v>31859</v>
      </c>
    </row>
    <row r="8645" spans="1:7" x14ac:dyDescent="0.25">
      <c r="A8645" t="s">
        <v>31860</v>
      </c>
      <c r="B8645" t="str">
        <f t="shared" si="135"/>
        <v>V28</v>
      </c>
      <c r="F8645" t="s">
        <v>31861</v>
      </c>
      <c r="G8645" t="s">
        <v>31862</v>
      </c>
    </row>
    <row r="8646" spans="1:7" x14ac:dyDescent="0.25">
      <c r="A8646" t="s">
        <v>31863</v>
      </c>
      <c r="B8646" t="str">
        <f t="shared" si="135"/>
        <v>V28</v>
      </c>
      <c r="F8646" t="s">
        <v>31864</v>
      </c>
      <c r="G8646" t="s">
        <v>31865</v>
      </c>
    </row>
    <row r="8647" spans="1:7" x14ac:dyDescent="0.25">
      <c r="A8647" t="s">
        <v>31866</v>
      </c>
      <c r="B8647" t="str">
        <f t="shared" si="135"/>
        <v>V28</v>
      </c>
      <c r="F8647" t="s">
        <v>31867</v>
      </c>
      <c r="G8647" t="s">
        <v>31868</v>
      </c>
    </row>
    <row r="8648" spans="1:7" x14ac:dyDescent="0.25">
      <c r="A8648" t="s">
        <v>31869</v>
      </c>
      <c r="B8648" t="str">
        <f t="shared" si="135"/>
        <v>V28</v>
      </c>
      <c r="F8648" t="s">
        <v>31870</v>
      </c>
      <c r="G8648" t="s">
        <v>31871</v>
      </c>
    </row>
    <row r="8649" spans="1:7" x14ac:dyDescent="0.25">
      <c r="A8649" t="s">
        <v>31872</v>
      </c>
      <c r="B8649" t="str">
        <f t="shared" si="135"/>
        <v>V28</v>
      </c>
      <c r="F8649" t="s">
        <v>31873</v>
      </c>
      <c r="G8649" t="s">
        <v>31874</v>
      </c>
    </row>
    <row r="8650" spans="1:7" x14ac:dyDescent="0.25">
      <c r="A8650" t="s">
        <v>31875</v>
      </c>
      <c r="B8650" t="str">
        <f t="shared" si="135"/>
        <v>V28</v>
      </c>
      <c r="F8650" t="s">
        <v>31876</v>
      </c>
      <c r="G8650" t="s">
        <v>31877</v>
      </c>
    </row>
    <row r="8651" spans="1:7" x14ac:dyDescent="0.25">
      <c r="A8651" t="s">
        <v>31878</v>
      </c>
      <c r="B8651" t="str">
        <f t="shared" si="135"/>
        <v>V28</v>
      </c>
      <c r="F8651" t="s">
        <v>31879</v>
      </c>
      <c r="G8651" t="s">
        <v>31880</v>
      </c>
    </row>
    <row r="8652" spans="1:7" x14ac:dyDescent="0.25">
      <c r="A8652" t="s">
        <v>31881</v>
      </c>
      <c r="B8652" t="str">
        <f t="shared" si="135"/>
        <v>V29</v>
      </c>
      <c r="F8652" t="s">
        <v>31666</v>
      </c>
      <c r="G8652" t="s">
        <v>31882</v>
      </c>
    </row>
    <row r="8653" spans="1:7" x14ac:dyDescent="0.25">
      <c r="A8653" t="s">
        <v>31883</v>
      </c>
      <c r="B8653" t="str">
        <f t="shared" si="135"/>
        <v>V29</v>
      </c>
      <c r="F8653" t="s">
        <v>31884</v>
      </c>
      <c r="G8653" t="s">
        <v>31885</v>
      </c>
    </row>
    <row r="8654" spans="1:7" x14ac:dyDescent="0.25">
      <c r="A8654" t="s">
        <v>31886</v>
      </c>
      <c r="B8654" t="str">
        <f t="shared" si="135"/>
        <v>V29</v>
      </c>
      <c r="F8654" t="s">
        <v>31887</v>
      </c>
      <c r="G8654" t="s">
        <v>31888</v>
      </c>
    </row>
    <row r="8655" spans="1:7" x14ac:dyDescent="0.25">
      <c r="A8655" t="s">
        <v>31889</v>
      </c>
      <c r="B8655" t="str">
        <f t="shared" si="135"/>
        <v>V29</v>
      </c>
      <c r="F8655" t="s">
        <v>31890</v>
      </c>
      <c r="G8655" t="s">
        <v>31891</v>
      </c>
    </row>
    <row r="8656" spans="1:7" x14ac:dyDescent="0.25">
      <c r="A8656" t="s">
        <v>31892</v>
      </c>
      <c r="B8656" t="str">
        <f t="shared" si="135"/>
        <v>V29</v>
      </c>
      <c r="F8656" t="s">
        <v>31678</v>
      </c>
      <c r="G8656" t="s">
        <v>31893</v>
      </c>
    </row>
    <row r="8657" spans="1:7" x14ac:dyDescent="0.25">
      <c r="A8657" t="s">
        <v>31894</v>
      </c>
      <c r="B8657" t="str">
        <f t="shared" si="135"/>
        <v>V29</v>
      </c>
      <c r="F8657" t="s">
        <v>31681</v>
      </c>
      <c r="G8657" t="s">
        <v>31895</v>
      </c>
    </row>
    <row r="8658" spans="1:7" x14ac:dyDescent="0.25">
      <c r="A8658" t="s">
        <v>31896</v>
      </c>
      <c r="B8658" t="str">
        <f t="shared" si="135"/>
        <v>V29</v>
      </c>
      <c r="F8658" t="s">
        <v>31897</v>
      </c>
      <c r="G8658" t="s">
        <v>31898</v>
      </c>
    </row>
    <row r="8659" spans="1:7" x14ac:dyDescent="0.25">
      <c r="A8659" t="s">
        <v>31899</v>
      </c>
      <c r="B8659" t="str">
        <f t="shared" si="135"/>
        <v>V29</v>
      </c>
      <c r="F8659" t="s">
        <v>31900</v>
      </c>
      <c r="G8659" t="s">
        <v>31901</v>
      </c>
    </row>
    <row r="8660" spans="1:7" x14ac:dyDescent="0.25">
      <c r="A8660" t="s">
        <v>31902</v>
      </c>
      <c r="B8660" t="str">
        <f t="shared" si="135"/>
        <v>V29</v>
      </c>
      <c r="F8660" t="s">
        <v>31903</v>
      </c>
      <c r="G8660" t="s">
        <v>31904</v>
      </c>
    </row>
    <row r="8661" spans="1:7" x14ac:dyDescent="0.25">
      <c r="A8661" t="s">
        <v>31905</v>
      </c>
      <c r="B8661" t="str">
        <f t="shared" si="135"/>
        <v>V30</v>
      </c>
      <c r="F8661" t="s">
        <v>31906</v>
      </c>
      <c r="G8661" t="s">
        <v>31907</v>
      </c>
    </row>
    <row r="8662" spans="1:7" x14ac:dyDescent="0.25">
      <c r="A8662" t="s">
        <v>31908</v>
      </c>
      <c r="B8662" t="str">
        <f t="shared" si="135"/>
        <v>V30</v>
      </c>
      <c r="F8662" t="s">
        <v>31909</v>
      </c>
      <c r="G8662" t="s">
        <v>31910</v>
      </c>
    </row>
    <row r="8663" spans="1:7" x14ac:dyDescent="0.25">
      <c r="A8663" t="s">
        <v>31911</v>
      </c>
      <c r="B8663" t="str">
        <f t="shared" si="135"/>
        <v>V30</v>
      </c>
      <c r="F8663" t="s">
        <v>31912</v>
      </c>
      <c r="G8663" t="s">
        <v>31913</v>
      </c>
    </row>
    <row r="8664" spans="1:7" x14ac:dyDescent="0.25">
      <c r="A8664" t="s">
        <v>31914</v>
      </c>
      <c r="B8664" t="str">
        <f t="shared" si="135"/>
        <v>V30</v>
      </c>
      <c r="F8664" t="s">
        <v>31915</v>
      </c>
      <c r="G8664" t="s">
        <v>31916</v>
      </c>
    </row>
    <row r="8665" spans="1:7" x14ac:dyDescent="0.25">
      <c r="A8665" t="s">
        <v>31917</v>
      </c>
      <c r="B8665" t="str">
        <f t="shared" si="135"/>
        <v>V30</v>
      </c>
      <c r="F8665" t="s">
        <v>31918</v>
      </c>
      <c r="G8665" t="s">
        <v>31919</v>
      </c>
    </row>
    <row r="8666" spans="1:7" x14ac:dyDescent="0.25">
      <c r="A8666" t="s">
        <v>31920</v>
      </c>
      <c r="B8666" t="str">
        <f t="shared" si="135"/>
        <v>V30</v>
      </c>
      <c r="F8666" t="s">
        <v>31921</v>
      </c>
      <c r="G8666" t="s">
        <v>31922</v>
      </c>
    </row>
    <row r="8667" spans="1:7" x14ac:dyDescent="0.25">
      <c r="A8667" t="s">
        <v>31923</v>
      </c>
      <c r="B8667" t="str">
        <f t="shared" si="135"/>
        <v>V30</v>
      </c>
      <c r="F8667" t="s">
        <v>31924</v>
      </c>
      <c r="G8667" t="s">
        <v>31925</v>
      </c>
    </row>
    <row r="8668" spans="1:7" x14ac:dyDescent="0.25">
      <c r="A8668" t="s">
        <v>31926</v>
      </c>
      <c r="B8668" t="str">
        <f t="shared" si="135"/>
        <v>V30</v>
      </c>
      <c r="F8668" t="s">
        <v>31927</v>
      </c>
      <c r="G8668" t="s">
        <v>31928</v>
      </c>
    </row>
    <row r="8669" spans="1:7" x14ac:dyDescent="0.25">
      <c r="A8669" t="s">
        <v>31929</v>
      </c>
      <c r="B8669" t="str">
        <f t="shared" si="135"/>
        <v>V30</v>
      </c>
      <c r="F8669" t="s">
        <v>31930</v>
      </c>
      <c r="G8669" t="s">
        <v>31931</v>
      </c>
    </row>
    <row r="8670" spans="1:7" x14ac:dyDescent="0.25">
      <c r="A8670" t="s">
        <v>31932</v>
      </c>
      <c r="B8670" t="str">
        <f t="shared" si="135"/>
        <v>V31</v>
      </c>
      <c r="F8670" t="s">
        <v>31933</v>
      </c>
      <c r="G8670" t="s">
        <v>31934</v>
      </c>
    </row>
    <row r="8671" spans="1:7" x14ac:dyDescent="0.25">
      <c r="A8671" t="s">
        <v>31935</v>
      </c>
      <c r="B8671" t="str">
        <f t="shared" si="135"/>
        <v>V31</v>
      </c>
      <c r="F8671" t="s">
        <v>31936</v>
      </c>
      <c r="G8671" t="s">
        <v>31937</v>
      </c>
    </row>
    <row r="8672" spans="1:7" x14ac:dyDescent="0.25">
      <c r="A8672" t="s">
        <v>31938</v>
      </c>
      <c r="B8672" t="str">
        <f t="shared" si="135"/>
        <v>V31</v>
      </c>
      <c r="F8672" t="s">
        <v>31939</v>
      </c>
      <c r="G8672" t="s">
        <v>31940</v>
      </c>
    </row>
    <row r="8673" spans="1:7" x14ac:dyDescent="0.25">
      <c r="A8673" t="s">
        <v>31941</v>
      </c>
      <c r="B8673" t="str">
        <f t="shared" si="135"/>
        <v>V31</v>
      </c>
      <c r="F8673" t="s">
        <v>31942</v>
      </c>
      <c r="G8673" t="s">
        <v>31943</v>
      </c>
    </row>
    <row r="8674" spans="1:7" x14ac:dyDescent="0.25">
      <c r="A8674" t="s">
        <v>31944</v>
      </c>
      <c r="B8674" t="str">
        <f t="shared" si="135"/>
        <v>V31</v>
      </c>
      <c r="F8674" t="s">
        <v>31945</v>
      </c>
      <c r="G8674" t="s">
        <v>31946</v>
      </c>
    </row>
    <row r="8675" spans="1:7" x14ac:dyDescent="0.25">
      <c r="A8675" t="s">
        <v>31947</v>
      </c>
      <c r="B8675" t="str">
        <f t="shared" si="135"/>
        <v>V31</v>
      </c>
      <c r="F8675" t="s">
        <v>31948</v>
      </c>
      <c r="G8675" t="s">
        <v>31949</v>
      </c>
    </row>
    <row r="8676" spans="1:7" x14ac:dyDescent="0.25">
      <c r="A8676" t="s">
        <v>31950</v>
      </c>
      <c r="B8676" t="str">
        <f t="shared" si="135"/>
        <v>V31</v>
      </c>
      <c r="F8676" t="s">
        <v>31951</v>
      </c>
      <c r="G8676" t="s">
        <v>31952</v>
      </c>
    </row>
    <row r="8677" spans="1:7" x14ac:dyDescent="0.25">
      <c r="A8677" t="s">
        <v>31953</v>
      </c>
      <c r="B8677" t="str">
        <f t="shared" si="135"/>
        <v>V31</v>
      </c>
      <c r="F8677" t="s">
        <v>31954</v>
      </c>
      <c r="G8677" t="s">
        <v>31955</v>
      </c>
    </row>
    <row r="8678" spans="1:7" x14ac:dyDescent="0.25">
      <c r="A8678" t="s">
        <v>31956</v>
      </c>
      <c r="B8678" t="str">
        <f t="shared" si="135"/>
        <v>V31</v>
      </c>
      <c r="F8678" t="s">
        <v>31957</v>
      </c>
      <c r="G8678" t="s">
        <v>31958</v>
      </c>
    </row>
    <row r="8679" spans="1:7" x14ac:dyDescent="0.25">
      <c r="A8679" t="s">
        <v>31959</v>
      </c>
      <c r="B8679" t="str">
        <f t="shared" si="135"/>
        <v>V32</v>
      </c>
      <c r="F8679" t="s">
        <v>31960</v>
      </c>
      <c r="G8679" t="s">
        <v>31961</v>
      </c>
    </row>
    <row r="8680" spans="1:7" x14ac:dyDescent="0.25">
      <c r="A8680" t="s">
        <v>31962</v>
      </c>
      <c r="B8680" t="str">
        <f t="shared" si="135"/>
        <v>V32</v>
      </c>
      <c r="F8680" t="s">
        <v>31963</v>
      </c>
      <c r="G8680" t="s">
        <v>31964</v>
      </c>
    </row>
    <row r="8681" spans="1:7" x14ac:dyDescent="0.25">
      <c r="A8681" t="s">
        <v>31965</v>
      </c>
      <c r="B8681" t="str">
        <f t="shared" si="135"/>
        <v>V32</v>
      </c>
      <c r="F8681" t="s">
        <v>31966</v>
      </c>
      <c r="G8681" t="s">
        <v>31967</v>
      </c>
    </row>
    <row r="8682" spans="1:7" x14ac:dyDescent="0.25">
      <c r="A8682" t="s">
        <v>31968</v>
      </c>
      <c r="B8682" t="str">
        <f t="shared" si="135"/>
        <v>V32</v>
      </c>
      <c r="F8682" t="s">
        <v>31969</v>
      </c>
      <c r="G8682" t="s">
        <v>31970</v>
      </c>
    </row>
    <row r="8683" spans="1:7" x14ac:dyDescent="0.25">
      <c r="A8683" t="s">
        <v>31971</v>
      </c>
      <c r="B8683" t="str">
        <f t="shared" si="135"/>
        <v>V32</v>
      </c>
      <c r="F8683" t="s">
        <v>31972</v>
      </c>
      <c r="G8683" t="s">
        <v>31973</v>
      </c>
    </row>
    <row r="8684" spans="1:7" x14ac:dyDescent="0.25">
      <c r="A8684" t="s">
        <v>31974</v>
      </c>
      <c r="B8684" t="str">
        <f t="shared" si="135"/>
        <v>V32</v>
      </c>
      <c r="F8684" t="s">
        <v>31975</v>
      </c>
      <c r="G8684" t="s">
        <v>31976</v>
      </c>
    </row>
    <row r="8685" spans="1:7" x14ac:dyDescent="0.25">
      <c r="A8685" t="s">
        <v>31977</v>
      </c>
      <c r="B8685" t="str">
        <f t="shared" si="135"/>
        <v>V32</v>
      </c>
      <c r="F8685" t="s">
        <v>31978</v>
      </c>
      <c r="G8685" t="s">
        <v>31979</v>
      </c>
    </row>
    <row r="8686" spans="1:7" x14ac:dyDescent="0.25">
      <c r="A8686" t="s">
        <v>31980</v>
      </c>
      <c r="B8686" t="str">
        <f t="shared" si="135"/>
        <v>V32</v>
      </c>
      <c r="F8686" t="s">
        <v>31981</v>
      </c>
      <c r="G8686" t="s">
        <v>31982</v>
      </c>
    </row>
    <row r="8687" spans="1:7" x14ac:dyDescent="0.25">
      <c r="A8687" t="s">
        <v>31983</v>
      </c>
      <c r="B8687" t="str">
        <f t="shared" si="135"/>
        <v>V32</v>
      </c>
      <c r="F8687" t="s">
        <v>31984</v>
      </c>
      <c r="G8687" t="s">
        <v>31985</v>
      </c>
    </row>
    <row r="8688" spans="1:7" x14ac:dyDescent="0.25">
      <c r="A8688" t="s">
        <v>31986</v>
      </c>
      <c r="B8688" t="str">
        <f t="shared" si="135"/>
        <v>V33</v>
      </c>
      <c r="F8688" t="s">
        <v>31987</v>
      </c>
      <c r="G8688" t="s">
        <v>31988</v>
      </c>
    </row>
    <row r="8689" spans="1:7" x14ac:dyDescent="0.25">
      <c r="A8689" t="s">
        <v>31989</v>
      </c>
      <c r="B8689" t="str">
        <f t="shared" si="135"/>
        <v>V33</v>
      </c>
      <c r="F8689" t="s">
        <v>31990</v>
      </c>
      <c r="G8689" t="s">
        <v>31991</v>
      </c>
    </row>
    <row r="8690" spans="1:7" x14ac:dyDescent="0.25">
      <c r="A8690" t="s">
        <v>31992</v>
      </c>
      <c r="B8690" t="str">
        <f t="shared" si="135"/>
        <v>V33</v>
      </c>
      <c r="F8690" t="s">
        <v>31993</v>
      </c>
      <c r="G8690" t="s">
        <v>31994</v>
      </c>
    </row>
    <row r="8691" spans="1:7" x14ac:dyDescent="0.25">
      <c r="A8691" t="s">
        <v>31995</v>
      </c>
      <c r="B8691" t="str">
        <f t="shared" si="135"/>
        <v>V33</v>
      </c>
      <c r="F8691" t="s">
        <v>31996</v>
      </c>
      <c r="G8691" t="s">
        <v>31997</v>
      </c>
    </row>
    <row r="8692" spans="1:7" x14ac:dyDescent="0.25">
      <c r="A8692" t="s">
        <v>31998</v>
      </c>
      <c r="B8692" t="str">
        <f t="shared" si="135"/>
        <v>V33</v>
      </c>
      <c r="F8692" t="s">
        <v>31999</v>
      </c>
      <c r="G8692" t="s">
        <v>32000</v>
      </c>
    </row>
    <row r="8693" spans="1:7" x14ac:dyDescent="0.25">
      <c r="A8693" t="s">
        <v>32001</v>
      </c>
      <c r="B8693" t="str">
        <f t="shared" si="135"/>
        <v>V33</v>
      </c>
      <c r="F8693" t="s">
        <v>32002</v>
      </c>
      <c r="G8693" t="s">
        <v>32003</v>
      </c>
    </row>
    <row r="8694" spans="1:7" x14ac:dyDescent="0.25">
      <c r="A8694" t="s">
        <v>32004</v>
      </c>
      <c r="B8694" t="str">
        <f t="shared" si="135"/>
        <v>V33</v>
      </c>
      <c r="F8694" t="s">
        <v>32005</v>
      </c>
      <c r="G8694" t="s">
        <v>32006</v>
      </c>
    </row>
    <row r="8695" spans="1:7" x14ac:dyDescent="0.25">
      <c r="A8695" t="s">
        <v>32007</v>
      </c>
      <c r="B8695" t="str">
        <f t="shared" si="135"/>
        <v>V33</v>
      </c>
      <c r="F8695" t="s">
        <v>32008</v>
      </c>
      <c r="G8695" t="s">
        <v>32009</v>
      </c>
    </row>
    <row r="8696" spans="1:7" x14ac:dyDescent="0.25">
      <c r="A8696" t="s">
        <v>32010</v>
      </c>
      <c r="B8696" t="str">
        <f t="shared" si="135"/>
        <v>V33</v>
      </c>
      <c r="F8696" t="s">
        <v>32011</v>
      </c>
      <c r="G8696" t="s">
        <v>32012</v>
      </c>
    </row>
    <row r="8697" spans="1:7" x14ac:dyDescent="0.25">
      <c r="A8697" t="s">
        <v>32013</v>
      </c>
      <c r="B8697" t="str">
        <f t="shared" si="135"/>
        <v>V34</v>
      </c>
      <c r="F8697" t="s">
        <v>32014</v>
      </c>
      <c r="G8697" t="s">
        <v>32015</v>
      </c>
    </row>
    <row r="8698" spans="1:7" x14ac:dyDescent="0.25">
      <c r="A8698" t="s">
        <v>32016</v>
      </c>
      <c r="B8698" t="str">
        <f t="shared" si="135"/>
        <v>V34</v>
      </c>
      <c r="F8698" t="s">
        <v>32017</v>
      </c>
      <c r="G8698" t="s">
        <v>32018</v>
      </c>
    </row>
    <row r="8699" spans="1:7" x14ac:dyDescent="0.25">
      <c r="A8699" t="s">
        <v>32019</v>
      </c>
      <c r="B8699" t="str">
        <f t="shared" si="135"/>
        <v>V34</v>
      </c>
      <c r="F8699" t="s">
        <v>32020</v>
      </c>
      <c r="G8699" t="s">
        <v>32021</v>
      </c>
    </row>
    <row r="8700" spans="1:7" x14ac:dyDescent="0.25">
      <c r="A8700" t="s">
        <v>32022</v>
      </c>
      <c r="B8700" t="str">
        <f t="shared" si="135"/>
        <v>V34</v>
      </c>
      <c r="F8700" t="s">
        <v>32023</v>
      </c>
      <c r="G8700" t="s">
        <v>32024</v>
      </c>
    </row>
    <row r="8701" spans="1:7" x14ac:dyDescent="0.25">
      <c r="A8701" t="s">
        <v>32025</v>
      </c>
      <c r="B8701" t="str">
        <f t="shared" si="135"/>
        <v>V34</v>
      </c>
      <c r="F8701" t="s">
        <v>32026</v>
      </c>
      <c r="G8701" t="s">
        <v>32027</v>
      </c>
    </row>
    <row r="8702" spans="1:7" x14ac:dyDescent="0.25">
      <c r="A8702" t="s">
        <v>32028</v>
      </c>
      <c r="B8702" t="str">
        <f t="shared" si="135"/>
        <v>V34</v>
      </c>
      <c r="F8702" t="s">
        <v>32029</v>
      </c>
      <c r="G8702" t="s">
        <v>32030</v>
      </c>
    </row>
    <row r="8703" spans="1:7" x14ac:dyDescent="0.25">
      <c r="A8703" t="s">
        <v>32031</v>
      </c>
      <c r="B8703" t="str">
        <f t="shared" si="135"/>
        <v>V34</v>
      </c>
      <c r="F8703" t="s">
        <v>32032</v>
      </c>
      <c r="G8703" t="s">
        <v>32033</v>
      </c>
    </row>
    <row r="8704" spans="1:7" x14ac:dyDescent="0.25">
      <c r="A8704" t="s">
        <v>32034</v>
      </c>
      <c r="B8704" t="str">
        <f t="shared" si="135"/>
        <v>V34</v>
      </c>
      <c r="F8704" t="s">
        <v>32035</v>
      </c>
      <c r="G8704" t="s">
        <v>32036</v>
      </c>
    </row>
    <row r="8705" spans="1:7" x14ac:dyDescent="0.25">
      <c r="A8705" t="s">
        <v>32037</v>
      </c>
      <c r="B8705" t="str">
        <f t="shared" si="135"/>
        <v>V34</v>
      </c>
      <c r="F8705" t="s">
        <v>32038</v>
      </c>
      <c r="G8705" t="s">
        <v>32039</v>
      </c>
    </row>
    <row r="8706" spans="1:7" x14ac:dyDescent="0.25">
      <c r="A8706" t="s">
        <v>32040</v>
      </c>
      <c r="B8706" t="str">
        <f t="shared" si="135"/>
        <v>V35</v>
      </c>
      <c r="F8706" t="s">
        <v>32041</v>
      </c>
      <c r="G8706" t="s">
        <v>32042</v>
      </c>
    </row>
    <row r="8707" spans="1:7" x14ac:dyDescent="0.25">
      <c r="A8707" t="s">
        <v>32043</v>
      </c>
      <c r="B8707" t="str">
        <f t="shared" ref="B8707:B8770" si="136">LEFT(A8707,3)</f>
        <v>V35</v>
      </c>
      <c r="F8707" t="s">
        <v>32044</v>
      </c>
      <c r="G8707" t="s">
        <v>32045</v>
      </c>
    </row>
    <row r="8708" spans="1:7" x14ac:dyDescent="0.25">
      <c r="A8708" t="s">
        <v>32046</v>
      </c>
      <c r="B8708" t="str">
        <f t="shared" si="136"/>
        <v>V35</v>
      </c>
      <c r="F8708" t="s">
        <v>32047</v>
      </c>
      <c r="G8708" t="s">
        <v>32048</v>
      </c>
    </row>
    <row r="8709" spans="1:7" x14ac:dyDescent="0.25">
      <c r="A8709" t="s">
        <v>32049</v>
      </c>
      <c r="B8709" t="str">
        <f t="shared" si="136"/>
        <v>V35</v>
      </c>
      <c r="F8709" t="s">
        <v>32050</v>
      </c>
      <c r="G8709" t="s">
        <v>32051</v>
      </c>
    </row>
    <row r="8710" spans="1:7" x14ac:dyDescent="0.25">
      <c r="A8710" t="s">
        <v>32052</v>
      </c>
      <c r="B8710" t="str">
        <f t="shared" si="136"/>
        <v>V35</v>
      </c>
      <c r="F8710" t="s">
        <v>32053</v>
      </c>
      <c r="G8710" t="s">
        <v>32054</v>
      </c>
    </row>
    <row r="8711" spans="1:7" x14ac:dyDescent="0.25">
      <c r="A8711" t="s">
        <v>32055</v>
      </c>
      <c r="B8711" t="str">
        <f t="shared" si="136"/>
        <v>V35</v>
      </c>
      <c r="F8711" t="s">
        <v>32056</v>
      </c>
      <c r="G8711" t="s">
        <v>32057</v>
      </c>
    </row>
    <row r="8712" spans="1:7" x14ac:dyDescent="0.25">
      <c r="A8712" t="s">
        <v>32058</v>
      </c>
      <c r="B8712" t="str">
        <f t="shared" si="136"/>
        <v>V35</v>
      </c>
      <c r="F8712" t="s">
        <v>32059</v>
      </c>
      <c r="G8712" t="s">
        <v>32060</v>
      </c>
    </row>
    <row r="8713" spans="1:7" x14ac:dyDescent="0.25">
      <c r="A8713" t="s">
        <v>32061</v>
      </c>
      <c r="B8713" t="str">
        <f t="shared" si="136"/>
        <v>V35</v>
      </c>
      <c r="F8713" t="s">
        <v>32062</v>
      </c>
      <c r="G8713" t="s">
        <v>32063</v>
      </c>
    </row>
    <row r="8714" spans="1:7" x14ac:dyDescent="0.25">
      <c r="A8714" t="s">
        <v>32064</v>
      </c>
      <c r="B8714" t="str">
        <f t="shared" si="136"/>
        <v>V35</v>
      </c>
      <c r="F8714" t="s">
        <v>32065</v>
      </c>
      <c r="G8714" t="s">
        <v>32066</v>
      </c>
    </row>
    <row r="8715" spans="1:7" x14ac:dyDescent="0.25">
      <c r="A8715" t="s">
        <v>32067</v>
      </c>
      <c r="B8715" t="str">
        <f t="shared" si="136"/>
        <v>V36</v>
      </c>
      <c r="F8715" t="s">
        <v>32068</v>
      </c>
      <c r="G8715" t="s">
        <v>32069</v>
      </c>
    </row>
    <row r="8716" spans="1:7" x14ac:dyDescent="0.25">
      <c r="A8716" t="s">
        <v>32070</v>
      </c>
      <c r="B8716" t="str">
        <f t="shared" si="136"/>
        <v>V36</v>
      </c>
      <c r="F8716" t="s">
        <v>32071</v>
      </c>
      <c r="G8716" t="s">
        <v>32072</v>
      </c>
    </row>
    <row r="8717" spans="1:7" x14ac:dyDescent="0.25">
      <c r="A8717" t="s">
        <v>32073</v>
      </c>
      <c r="B8717" t="str">
        <f t="shared" si="136"/>
        <v>V36</v>
      </c>
      <c r="F8717" t="s">
        <v>32074</v>
      </c>
      <c r="G8717" t="s">
        <v>32075</v>
      </c>
    </row>
    <row r="8718" spans="1:7" x14ac:dyDescent="0.25">
      <c r="A8718" t="s">
        <v>32076</v>
      </c>
      <c r="B8718" t="str">
        <f t="shared" si="136"/>
        <v>V36</v>
      </c>
      <c r="F8718" t="s">
        <v>32077</v>
      </c>
      <c r="G8718" t="s">
        <v>32078</v>
      </c>
    </row>
    <row r="8719" spans="1:7" x14ac:dyDescent="0.25">
      <c r="A8719" t="s">
        <v>32079</v>
      </c>
      <c r="B8719" t="str">
        <f t="shared" si="136"/>
        <v>V36</v>
      </c>
      <c r="F8719" t="s">
        <v>32080</v>
      </c>
      <c r="G8719" t="s">
        <v>32081</v>
      </c>
    </row>
    <row r="8720" spans="1:7" x14ac:dyDescent="0.25">
      <c r="A8720" t="s">
        <v>32082</v>
      </c>
      <c r="B8720" t="str">
        <f t="shared" si="136"/>
        <v>V36</v>
      </c>
      <c r="F8720" t="s">
        <v>32083</v>
      </c>
      <c r="G8720" t="s">
        <v>32084</v>
      </c>
    </row>
    <row r="8721" spans="1:7" x14ac:dyDescent="0.25">
      <c r="A8721" t="s">
        <v>32085</v>
      </c>
      <c r="B8721" t="str">
        <f t="shared" si="136"/>
        <v>V36</v>
      </c>
      <c r="F8721" t="s">
        <v>32086</v>
      </c>
      <c r="G8721" t="s">
        <v>32087</v>
      </c>
    </row>
    <row r="8722" spans="1:7" x14ac:dyDescent="0.25">
      <c r="A8722" t="s">
        <v>32088</v>
      </c>
      <c r="B8722" t="str">
        <f t="shared" si="136"/>
        <v>V36</v>
      </c>
      <c r="F8722" t="s">
        <v>32089</v>
      </c>
      <c r="G8722" t="s">
        <v>32090</v>
      </c>
    </row>
    <row r="8723" spans="1:7" x14ac:dyDescent="0.25">
      <c r="A8723" t="s">
        <v>32091</v>
      </c>
      <c r="B8723" t="str">
        <f t="shared" si="136"/>
        <v>V36</v>
      </c>
      <c r="F8723" t="s">
        <v>32092</v>
      </c>
      <c r="G8723" t="s">
        <v>32093</v>
      </c>
    </row>
    <row r="8724" spans="1:7" x14ac:dyDescent="0.25">
      <c r="A8724" t="s">
        <v>32094</v>
      </c>
      <c r="B8724" t="str">
        <f t="shared" si="136"/>
        <v>V37</v>
      </c>
      <c r="F8724" t="s">
        <v>32095</v>
      </c>
      <c r="G8724" t="s">
        <v>32096</v>
      </c>
    </row>
    <row r="8725" spans="1:7" x14ac:dyDescent="0.25">
      <c r="A8725" t="s">
        <v>32097</v>
      </c>
      <c r="B8725" t="str">
        <f t="shared" si="136"/>
        <v>V37</v>
      </c>
      <c r="F8725" t="s">
        <v>32098</v>
      </c>
      <c r="G8725" t="s">
        <v>32099</v>
      </c>
    </row>
    <row r="8726" spans="1:7" x14ac:dyDescent="0.25">
      <c r="A8726" t="s">
        <v>32100</v>
      </c>
      <c r="B8726" t="str">
        <f t="shared" si="136"/>
        <v>V37</v>
      </c>
      <c r="F8726" t="s">
        <v>32101</v>
      </c>
      <c r="G8726" t="s">
        <v>32102</v>
      </c>
    </row>
    <row r="8727" spans="1:7" x14ac:dyDescent="0.25">
      <c r="A8727" t="s">
        <v>32103</v>
      </c>
      <c r="B8727" t="str">
        <f t="shared" si="136"/>
        <v>V37</v>
      </c>
      <c r="F8727" t="s">
        <v>32104</v>
      </c>
      <c r="G8727" t="s">
        <v>32105</v>
      </c>
    </row>
    <row r="8728" spans="1:7" x14ac:dyDescent="0.25">
      <c r="A8728" t="s">
        <v>32106</v>
      </c>
      <c r="B8728" t="str">
        <f t="shared" si="136"/>
        <v>V37</v>
      </c>
      <c r="F8728" t="s">
        <v>32107</v>
      </c>
      <c r="G8728" t="s">
        <v>32108</v>
      </c>
    </row>
    <row r="8729" spans="1:7" x14ac:dyDescent="0.25">
      <c r="A8729" t="s">
        <v>32109</v>
      </c>
      <c r="B8729" t="str">
        <f t="shared" si="136"/>
        <v>V37</v>
      </c>
      <c r="F8729" t="s">
        <v>32110</v>
      </c>
      <c r="G8729" t="s">
        <v>32111</v>
      </c>
    </row>
    <row r="8730" spans="1:7" x14ac:dyDescent="0.25">
      <c r="A8730" t="s">
        <v>32112</v>
      </c>
      <c r="B8730" t="str">
        <f t="shared" si="136"/>
        <v>V37</v>
      </c>
      <c r="F8730" t="s">
        <v>32113</v>
      </c>
      <c r="G8730" t="s">
        <v>32114</v>
      </c>
    </row>
    <row r="8731" spans="1:7" x14ac:dyDescent="0.25">
      <c r="A8731" t="s">
        <v>32115</v>
      </c>
      <c r="B8731" t="str">
        <f t="shared" si="136"/>
        <v>V37</v>
      </c>
      <c r="F8731" t="s">
        <v>32116</v>
      </c>
      <c r="G8731" t="s">
        <v>32117</v>
      </c>
    </row>
    <row r="8732" spans="1:7" x14ac:dyDescent="0.25">
      <c r="A8732" t="s">
        <v>32118</v>
      </c>
      <c r="B8732" t="str">
        <f t="shared" si="136"/>
        <v>V37</v>
      </c>
      <c r="F8732" t="s">
        <v>32119</v>
      </c>
      <c r="G8732" t="s">
        <v>32120</v>
      </c>
    </row>
    <row r="8733" spans="1:7" x14ac:dyDescent="0.25">
      <c r="A8733" t="s">
        <v>32121</v>
      </c>
      <c r="B8733" t="str">
        <f t="shared" si="136"/>
        <v>V38</v>
      </c>
      <c r="F8733" t="s">
        <v>32122</v>
      </c>
      <c r="G8733" t="s">
        <v>32123</v>
      </c>
    </row>
    <row r="8734" spans="1:7" x14ac:dyDescent="0.25">
      <c r="A8734" t="s">
        <v>32124</v>
      </c>
      <c r="B8734" t="str">
        <f t="shared" si="136"/>
        <v>V38</v>
      </c>
      <c r="F8734" t="s">
        <v>32125</v>
      </c>
      <c r="G8734" t="s">
        <v>32126</v>
      </c>
    </row>
    <row r="8735" spans="1:7" x14ac:dyDescent="0.25">
      <c r="A8735" t="s">
        <v>32127</v>
      </c>
      <c r="B8735" t="str">
        <f t="shared" si="136"/>
        <v>V38</v>
      </c>
      <c r="F8735" t="s">
        <v>32128</v>
      </c>
      <c r="G8735" t="s">
        <v>32129</v>
      </c>
    </row>
    <row r="8736" spans="1:7" x14ac:dyDescent="0.25">
      <c r="A8736" t="s">
        <v>32130</v>
      </c>
      <c r="B8736" t="str">
        <f t="shared" si="136"/>
        <v>V38</v>
      </c>
      <c r="F8736" t="s">
        <v>32131</v>
      </c>
      <c r="G8736" t="s">
        <v>32132</v>
      </c>
    </row>
    <row r="8737" spans="1:7" x14ac:dyDescent="0.25">
      <c r="A8737" t="s">
        <v>32133</v>
      </c>
      <c r="B8737" t="str">
        <f t="shared" si="136"/>
        <v>V38</v>
      </c>
      <c r="F8737" t="s">
        <v>32134</v>
      </c>
      <c r="G8737" t="s">
        <v>32135</v>
      </c>
    </row>
    <row r="8738" spans="1:7" x14ac:dyDescent="0.25">
      <c r="A8738" t="s">
        <v>32136</v>
      </c>
      <c r="B8738" t="str">
        <f t="shared" si="136"/>
        <v>V38</v>
      </c>
      <c r="F8738" t="s">
        <v>32137</v>
      </c>
      <c r="G8738" t="s">
        <v>32138</v>
      </c>
    </row>
    <row r="8739" spans="1:7" x14ac:dyDescent="0.25">
      <c r="A8739" t="s">
        <v>32139</v>
      </c>
      <c r="B8739" t="str">
        <f t="shared" si="136"/>
        <v>V38</v>
      </c>
      <c r="F8739" t="s">
        <v>32140</v>
      </c>
      <c r="G8739" t="s">
        <v>32141</v>
      </c>
    </row>
    <row r="8740" spans="1:7" x14ac:dyDescent="0.25">
      <c r="A8740" t="s">
        <v>32142</v>
      </c>
      <c r="B8740" t="str">
        <f t="shared" si="136"/>
        <v>V38</v>
      </c>
      <c r="F8740" t="s">
        <v>32143</v>
      </c>
      <c r="G8740" t="s">
        <v>32144</v>
      </c>
    </row>
    <row r="8741" spans="1:7" x14ac:dyDescent="0.25">
      <c r="A8741" t="s">
        <v>32145</v>
      </c>
      <c r="B8741" t="str">
        <f t="shared" si="136"/>
        <v>V38</v>
      </c>
      <c r="F8741" t="s">
        <v>32146</v>
      </c>
      <c r="G8741" t="s">
        <v>32147</v>
      </c>
    </row>
    <row r="8742" spans="1:7" x14ac:dyDescent="0.25">
      <c r="A8742" t="s">
        <v>32148</v>
      </c>
      <c r="B8742" t="str">
        <f t="shared" si="136"/>
        <v>V39</v>
      </c>
      <c r="F8742" t="s">
        <v>31666</v>
      </c>
      <c r="G8742" t="s">
        <v>32149</v>
      </c>
    </row>
    <row r="8743" spans="1:7" x14ac:dyDescent="0.25">
      <c r="A8743" t="s">
        <v>32150</v>
      </c>
      <c r="B8743" t="str">
        <f t="shared" si="136"/>
        <v>V39</v>
      </c>
      <c r="F8743" t="s">
        <v>32151</v>
      </c>
      <c r="G8743" t="s">
        <v>32152</v>
      </c>
    </row>
    <row r="8744" spans="1:7" x14ac:dyDescent="0.25">
      <c r="A8744" t="s">
        <v>32153</v>
      </c>
      <c r="B8744" t="str">
        <f t="shared" si="136"/>
        <v>V39</v>
      </c>
      <c r="F8744" t="s">
        <v>32154</v>
      </c>
      <c r="G8744" t="s">
        <v>32155</v>
      </c>
    </row>
    <row r="8745" spans="1:7" x14ac:dyDescent="0.25">
      <c r="A8745" t="s">
        <v>32156</v>
      </c>
      <c r="B8745" t="str">
        <f t="shared" si="136"/>
        <v>V39</v>
      </c>
      <c r="F8745" t="s">
        <v>32157</v>
      </c>
      <c r="G8745" t="s">
        <v>32158</v>
      </c>
    </row>
    <row r="8746" spans="1:7" x14ac:dyDescent="0.25">
      <c r="A8746" t="s">
        <v>32159</v>
      </c>
      <c r="B8746" t="str">
        <f t="shared" si="136"/>
        <v>V39</v>
      </c>
      <c r="F8746" t="s">
        <v>31678</v>
      </c>
      <c r="G8746" t="s">
        <v>32160</v>
      </c>
    </row>
    <row r="8747" spans="1:7" x14ac:dyDescent="0.25">
      <c r="A8747" t="s">
        <v>32161</v>
      </c>
      <c r="B8747" t="str">
        <f t="shared" si="136"/>
        <v>V39</v>
      </c>
      <c r="F8747" t="s">
        <v>32162</v>
      </c>
      <c r="G8747" t="s">
        <v>32163</v>
      </c>
    </row>
    <row r="8748" spans="1:7" x14ac:dyDescent="0.25">
      <c r="A8748" t="s">
        <v>32164</v>
      </c>
      <c r="B8748" t="str">
        <f t="shared" si="136"/>
        <v>V39</v>
      </c>
      <c r="F8748" t="s">
        <v>32165</v>
      </c>
      <c r="G8748" t="s">
        <v>32166</v>
      </c>
    </row>
    <row r="8749" spans="1:7" x14ac:dyDescent="0.25">
      <c r="A8749" t="s">
        <v>32167</v>
      </c>
      <c r="B8749" t="str">
        <f t="shared" si="136"/>
        <v>V39</v>
      </c>
      <c r="F8749" t="s">
        <v>32168</v>
      </c>
      <c r="G8749" t="s">
        <v>32169</v>
      </c>
    </row>
    <row r="8750" spans="1:7" x14ac:dyDescent="0.25">
      <c r="A8750" t="s">
        <v>32170</v>
      </c>
      <c r="B8750" t="str">
        <f t="shared" si="136"/>
        <v>V39</v>
      </c>
      <c r="F8750" t="s">
        <v>32171</v>
      </c>
      <c r="G8750" t="s">
        <v>32172</v>
      </c>
    </row>
    <row r="8751" spans="1:7" x14ac:dyDescent="0.25">
      <c r="A8751" t="s">
        <v>32173</v>
      </c>
      <c r="B8751" t="str">
        <f t="shared" si="136"/>
        <v>V40</v>
      </c>
      <c r="F8751" t="s">
        <v>32174</v>
      </c>
      <c r="G8751" t="s">
        <v>32175</v>
      </c>
    </row>
    <row r="8752" spans="1:7" x14ac:dyDescent="0.25">
      <c r="A8752" t="s">
        <v>32176</v>
      </c>
      <c r="B8752" t="str">
        <f t="shared" si="136"/>
        <v>V40</v>
      </c>
      <c r="F8752" t="s">
        <v>32177</v>
      </c>
      <c r="G8752" t="s">
        <v>32178</v>
      </c>
    </row>
    <row r="8753" spans="1:7" x14ac:dyDescent="0.25">
      <c r="A8753" t="s">
        <v>32179</v>
      </c>
      <c r="B8753" t="str">
        <f t="shared" si="136"/>
        <v>V40</v>
      </c>
      <c r="F8753" t="s">
        <v>32180</v>
      </c>
      <c r="G8753" t="s">
        <v>32181</v>
      </c>
    </row>
    <row r="8754" spans="1:7" x14ac:dyDescent="0.25">
      <c r="A8754" t="s">
        <v>32182</v>
      </c>
      <c r="B8754" t="str">
        <f t="shared" si="136"/>
        <v>V40</v>
      </c>
      <c r="F8754" t="s">
        <v>32183</v>
      </c>
      <c r="G8754" t="s">
        <v>32184</v>
      </c>
    </row>
    <row r="8755" spans="1:7" x14ac:dyDescent="0.25">
      <c r="A8755" t="s">
        <v>32185</v>
      </c>
      <c r="B8755" t="str">
        <f t="shared" si="136"/>
        <v>V40</v>
      </c>
      <c r="F8755" t="s">
        <v>32186</v>
      </c>
      <c r="G8755" t="s">
        <v>32187</v>
      </c>
    </row>
    <row r="8756" spans="1:7" x14ac:dyDescent="0.25">
      <c r="A8756" t="s">
        <v>32188</v>
      </c>
      <c r="B8756" t="str">
        <f t="shared" si="136"/>
        <v>V40</v>
      </c>
      <c r="F8756" t="s">
        <v>32189</v>
      </c>
      <c r="G8756" t="s">
        <v>32190</v>
      </c>
    </row>
    <row r="8757" spans="1:7" x14ac:dyDescent="0.25">
      <c r="A8757" t="s">
        <v>32191</v>
      </c>
      <c r="B8757" t="str">
        <f t="shared" si="136"/>
        <v>V40</v>
      </c>
      <c r="F8757" t="s">
        <v>32192</v>
      </c>
      <c r="G8757" t="s">
        <v>32193</v>
      </c>
    </row>
    <row r="8758" spans="1:7" x14ac:dyDescent="0.25">
      <c r="A8758" t="s">
        <v>32194</v>
      </c>
      <c r="B8758" t="str">
        <f t="shared" si="136"/>
        <v>V40</v>
      </c>
      <c r="F8758" t="s">
        <v>32195</v>
      </c>
      <c r="G8758" t="s">
        <v>32196</v>
      </c>
    </row>
    <row r="8759" spans="1:7" x14ac:dyDescent="0.25">
      <c r="A8759" t="s">
        <v>32197</v>
      </c>
      <c r="B8759" t="str">
        <f t="shared" si="136"/>
        <v>V40</v>
      </c>
      <c r="F8759" t="s">
        <v>32198</v>
      </c>
      <c r="G8759" t="s">
        <v>32199</v>
      </c>
    </row>
    <row r="8760" spans="1:7" x14ac:dyDescent="0.25">
      <c r="A8760" t="s">
        <v>32200</v>
      </c>
      <c r="B8760" t="str">
        <f t="shared" si="136"/>
        <v>V41</v>
      </c>
      <c r="F8760" t="s">
        <v>32201</v>
      </c>
      <c r="G8760" t="s">
        <v>32202</v>
      </c>
    </row>
    <row r="8761" spans="1:7" x14ac:dyDescent="0.25">
      <c r="A8761" t="s">
        <v>32203</v>
      </c>
      <c r="B8761" t="str">
        <f t="shared" si="136"/>
        <v>V41</v>
      </c>
      <c r="F8761" t="s">
        <v>32204</v>
      </c>
      <c r="G8761" t="s">
        <v>32205</v>
      </c>
    </row>
    <row r="8762" spans="1:7" x14ac:dyDescent="0.25">
      <c r="A8762" t="s">
        <v>32206</v>
      </c>
      <c r="B8762" t="str">
        <f t="shared" si="136"/>
        <v>V41</v>
      </c>
      <c r="F8762" t="s">
        <v>32207</v>
      </c>
      <c r="G8762" t="s">
        <v>32208</v>
      </c>
    </row>
    <row r="8763" spans="1:7" x14ac:dyDescent="0.25">
      <c r="A8763" t="s">
        <v>32209</v>
      </c>
      <c r="B8763" t="str">
        <f t="shared" si="136"/>
        <v>V41</v>
      </c>
      <c r="F8763" t="s">
        <v>32210</v>
      </c>
      <c r="G8763" t="s">
        <v>32211</v>
      </c>
    </row>
    <row r="8764" spans="1:7" x14ac:dyDescent="0.25">
      <c r="A8764" t="s">
        <v>32212</v>
      </c>
      <c r="B8764" t="str">
        <f t="shared" si="136"/>
        <v>V41</v>
      </c>
      <c r="F8764" t="s">
        <v>32213</v>
      </c>
      <c r="G8764" t="s">
        <v>32214</v>
      </c>
    </row>
    <row r="8765" spans="1:7" x14ac:dyDescent="0.25">
      <c r="A8765" t="s">
        <v>32215</v>
      </c>
      <c r="B8765" t="str">
        <f t="shared" si="136"/>
        <v>V41</v>
      </c>
      <c r="F8765" t="s">
        <v>32216</v>
      </c>
      <c r="G8765" t="s">
        <v>32217</v>
      </c>
    </row>
    <row r="8766" spans="1:7" x14ac:dyDescent="0.25">
      <c r="A8766" t="s">
        <v>32218</v>
      </c>
      <c r="B8766" t="str">
        <f t="shared" si="136"/>
        <v>V41</v>
      </c>
      <c r="F8766" t="s">
        <v>32219</v>
      </c>
      <c r="G8766" t="s">
        <v>32220</v>
      </c>
    </row>
    <row r="8767" spans="1:7" x14ac:dyDescent="0.25">
      <c r="A8767" t="s">
        <v>32221</v>
      </c>
      <c r="B8767" t="str">
        <f t="shared" si="136"/>
        <v>V41</v>
      </c>
      <c r="F8767" t="s">
        <v>32222</v>
      </c>
      <c r="G8767" t="s">
        <v>32223</v>
      </c>
    </row>
    <row r="8768" spans="1:7" x14ac:dyDescent="0.25">
      <c r="A8768" t="s">
        <v>32224</v>
      </c>
      <c r="B8768" t="str">
        <f t="shared" si="136"/>
        <v>V41</v>
      </c>
      <c r="F8768" t="s">
        <v>32225</v>
      </c>
      <c r="G8768" t="s">
        <v>32226</v>
      </c>
    </row>
    <row r="8769" spans="1:7" x14ac:dyDescent="0.25">
      <c r="A8769" t="s">
        <v>32227</v>
      </c>
      <c r="B8769" t="str">
        <f t="shared" si="136"/>
        <v>V42</v>
      </c>
      <c r="F8769" t="s">
        <v>32228</v>
      </c>
      <c r="G8769" t="s">
        <v>32229</v>
      </c>
    </row>
    <row r="8770" spans="1:7" x14ac:dyDescent="0.25">
      <c r="A8770" t="s">
        <v>32230</v>
      </c>
      <c r="B8770" t="str">
        <f t="shared" si="136"/>
        <v>V42</v>
      </c>
      <c r="F8770" t="s">
        <v>32231</v>
      </c>
      <c r="G8770" t="s">
        <v>32232</v>
      </c>
    </row>
    <row r="8771" spans="1:7" x14ac:dyDescent="0.25">
      <c r="A8771" t="s">
        <v>32233</v>
      </c>
      <c r="B8771" t="str">
        <f t="shared" ref="B8771:B8834" si="137">LEFT(A8771,3)</f>
        <v>V42</v>
      </c>
      <c r="F8771" t="s">
        <v>32234</v>
      </c>
      <c r="G8771" t="s">
        <v>32235</v>
      </c>
    </row>
    <row r="8772" spans="1:7" x14ac:dyDescent="0.25">
      <c r="A8772" t="s">
        <v>32236</v>
      </c>
      <c r="B8772" t="str">
        <f t="shared" si="137"/>
        <v>V42</v>
      </c>
      <c r="F8772" t="s">
        <v>32237</v>
      </c>
      <c r="G8772" t="s">
        <v>32238</v>
      </c>
    </row>
    <row r="8773" spans="1:7" x14ac:dyDescent="0.25">
      <c r="A8773" t="s">
        <v>32239</v>
      </c>
      <c r="B8773" t="str">
        <f t="shared" si="137"/>
        <v>V42</v>
      </c>
      <c r="F8773" t="s">
        <v>32240</v>
      </c>
      <c r="G8773" t="s">
        <v>32241</v>
      </c>
    </row>
    <row r="8774" spans="1:7" x14ac:dyDescent="0.25">
      <c r="A8774" t="s">
        <v>32242</v>
      </c>
      <c r="B8774" t="str">
        <f t="shared" si="137"/>
        <v>V42</v>
      </c>
      <c r="F8774" t="s">
        <v>32243</v>
      </c>
      <c r="G8774" t="s">
        <v>32244</v>
      </c>
    </row>
    <row r="8775" spans="1:7" x14ac:dyDescent="0.25">
      <c r="A8775" t="s">
        <v>32245</v>
      </c>
      <c r="B8775" t="str">
        <f t="shared" si="137"/>
        <v>V42</v>
      </c>
      <c r="F8775" t="s">
        <v>32246</v>
      </c>
      <c r="G8775" t="s">
        <v>32247</v>
      </c>
    </row>
    <row r="8776" spans="1:7" x14ac:dyDescent="0.25">
      <c r="A8776" t="s">
        <v>32248</v>
      </c>
      <c r="B8776" t="str">
        <f t="shared" si="137"/>
        <v>V42</v>
      </c>
      <c r="F8776" t="s">
        <v>32249</v>
      </c>
      <c r="G8776" t="s">
        <v>32250</v>
      </c>
    </row>
    <row r="8777" spans="1:7" x14ac:dyDescent="0.25">
      <c r="A8777" t="s">
        <v>32251</v>
      </c>
      <c r="B8777" t="str">
        <f t="shared" si="137"/>
        <v>V42</v>
      </c>
      <c r="F8777" t="s">
        <v>32252</v>
      </c>
      <c r="G8777" t="s">
        <v>32253</v>
      </c>
    </row>
    <row r="8778" spans="1:7" x14ac:dyDescent="0.25">
      <c r="A8778" t="s">
        <v>32254</v>
      </c>
      <c r="B8778" t="str">
        <f t="shared" si="137"/>
        <v>V43</v>
      </c>
      <c r="F8778" t="s">
        <v>32255</v>
      </c>
      <c r="G8778" t="s">
        <v>32256</v>
      </c>
    </row>
    <row r="8779" spans="1:7" x14ac:dyDescent="0.25">
      <c r="A8779" t="s">
        <v>32257</v>
      </c>
      <c r="B8779" t="str">
        <f t="shared" si="137"/>
        <v>V43</v>
      </c>
      <c r="F8779" t="s">
        <v>32258</v>
      </c>
      <c r="G8779" t="s">
        <v>32259</v>
      </c>
    </row>
    <row r="8780" spans="1:7" x14ac:dyDescent="0.25">
      <c r="A8780" t="s">
        <v>32260</v>
      </c>
      <c r="B8780" t="str">
        <f t="shared" si="137"/>
        <v>V43</v>
      </c>
      <c r="F8780" t="s">
        <v>32261</v>
      </c>
      <c r="G8780" t="s">
        <v>32262</v>
      </c>
    </row>
    <row r="8781" spans="1:7" x14ac:dyDescent="0.25">
      <c r="A8781" t="s">
        <v>32263</v>
      </c>
      <c r="B8781" t="str">
        <f t="shared" si="137"/>
        <v>V43</v>
      </c>
      <c r="F8781" t="s">
        <v>32264</v>
      </c>
      <c r="G8781" t="s">
        <v>32265</v>
      </c>
    </row>
    <row r="8782" spans="1:7" x14ac:dyDescent="0.25">
      <c r="A8782" t="s">
        <v>32266</v>
      </c>
      <c r="B8782" t="str">
        <f t="shared" si="137"/>
        <v>V43</v>
      </c>
      <c r="F8782" t="s">
        <v>32267</v>
      </c>
      <c r="G8782" t="s">
        <v>32268</v>
      </c>
    </row>
    <row r="8783" spans="1:7" x14ac:dyDescent="0.25">
      <c r="A8783" t="s">
        <v>32269</v>
      </c>
      <c r="B8783" t="str">
        <f t="shared" si="137"/>
        <v>V43</v>
      </c>
      <c r="F8783" t="s">
        <v>32270</v>
      </c>
      <c r="G8783" t="s">
        <v>32271</v>
      </c>
    </row>
    <row r="8784" spans="1:7" x14ac:dyDescent="0.25">
      <c r="A8784" t="s">
        <v>32272</v>
      </c>
      <c r="B8784" t="str">
        <f t="shared" si="137"/>
        <v>V43</v>
      </c>
      <c r="F8784" t="s">
        <v>32273</v>
      </c>
      <c r="G8784" t="s">
        <v>32274</v>
      </c>
    </row>
    <row r="8785" spans="1:7" x14ac:dyDescent="0.25">
      <c r="A8785" t="s">
        <v>32275</v>
      </c>
      <c r="B8785" t="str">
        <f t="shared" si="137"/>
        <v>V43</v>
      </c>
      <c r="F8785" t="s">
        <v>32276</v>
      </c>
      <c r="G8785" t="s">
        <v>32277</v>
      </c>
    </row>
    <row r="8786" spans="1:7" x14ac:dyDescent="0.25">
      <c r="A8786" t="s">
        <v>32278</v>
      </c>
      <c r="B8786" t="str">
        <f t="shared" si="137"/>
        <v>V43</v>
      </c>
      <c r="F8786" t="s">
        <v>32279</v>
      </c>
      <c r="G8786" t="s">
        <v>32280</v>
      </c>
    </row>
    <row r="8787" spans="1:7" x14ac:dyDescent="0.25">
      <c r="A8787" t="s">
        <v>32281</v>
      </c>
      <c r="B8787" t="str">
        <f t="shared" si="137"/>
        <v>V44</v>
      </c>
      <c r="F8787" t="s">
        <v>32282</v>
      </c>
      <c r="G8787" t="s">
        <v>32283</v>
      </c>
    </row>
    <row r="8788" spans="1:7" x14ac:dyDescent="0.25">
      <c r="A8788" t="s">
        <v>32284</v>
      </c>
      <c r="B8788" t="str">
        <f t="shared" si="137"/>
        <v>V44</v>
      </c>
      <c r="F8788" t="s">
        <v>32285</v>
      </c>
      <c r="G8788" t="s">
        <v>32286</v>
      </c>
    </row>
    <row r="8789" spans="1:7" x14ac:dyDescent="0.25">
      <c r="A8789" t="s">
        <v>32287</v>
      </c>
      <c r="B8789" t="str">
        <f t="shared" si="137"/>
        <v>V44</v>
      </c>
      <c r="F8789" t="s">
        <v>32288</v>
      </c>
      <c r="G8789" t="s">
        <v>32289</v>
      </c>
    </row>
    <row r="8790" spans="1:7" x14ac:dyDescent="0.25">
      <c r="A8790" t="s">
        <v>32290</v>
      </c>
      <c r="B8790" t="str">
        <f t="shared" si="137"/>
        <v>V44</v>
      </c>
      <c r="F8790" t="s">
        <v>32291</v>
      </c>
      <c r="G8790" t="s">
        <v>32292</v>
      </c>
    </row>
    <row r="8791" spans="1:7" x14ac:dyDescent="0.25">
      <c r="A8791" t="s">
        <v>32293</v>
      </c>
      <c r="B8791" t="str">
        <f t="shared" si="137"/>
        <v>V44</v>
      </c>
      <c r="F8791" t="s">
        <v>32294</v>
      </c>
      <c r="G8791" t="s">
        <v>32295</v>
      </c>
    </row>
    <row r="8792" spans="1:7" x14ac:dyDescent="0.25">
      <c r="A8792" t="s">
        <v>32296</v>
      </c>
      <c r="B8792" t="str">
        <f t="shared" si="137"/>
        <v>V44</v>
      </c>
      <c r="F8792" t="s">
        <v>32297</v>
      </c>
      <c r="G8792" t="s">
        <v>32298</v>
      </c>
    </row>
    <row r="8793" spans="1:7" x14ac:dyDescent="0.25">
      <c r="A8793" t="s">
        <v>32299</v>
      </c>
      <c r="B8793" t="str">
        <f t="shared" si="137"/>
        <v>V44</v>
      </c>
      <c r="F8793" t="s">
        <v>32300</v>
      </c>
      <c r="G8793" t="s">
        <v>32301</v>
      </c>
    </row>
    <row r="8794" spans="1:7" x14ac:dyDescent="0.25">
      <c r="A8794" t="s">
        <v>32302</v>
      </c>
      <c r="B8794" t="str">
        <f t="shared" si="137"/>
        <v>V44</v>
      </c>
      <c r="F8794" t="s">
        <v>32303</v>
      </c>
      <c r="G8794" t="s">
        <v>32304</v>
      </c>
    </row>
    <row r="8795" spans="1:7" x14ac:dyDescent="0.25">
      <c r="A8795" t="s">
        <v>32305</v>
      </c>
      <c r="B8795" t="str">
        <f t="shared" si="137"/>
        <v>V44</v>
      </c>
      <c r="F8795" t="s">
        <v>32306</v>
      </c>
      <c r="G8795" t="s">
        <v>32307</v>
      </c>
    </row>
    <row r="8796" spans="1:7" x14ac:dyDescent="0.25">
      <c r="A8796" t="s">
        <v>32308</v>
      </c>
      <c r="B8796" t="str">
        <f t="shared" si="137"/>
        <v>V45</v>
      </c>
      <c r="F8796" t="s">
        <v>32309</v>
      </c>
      <c r="G8796" t="s">
        <v>32310</v>
      </c>
    </row>
    <row r="8797" spans="1:7" x14ac:dyDescent="0.25">
      <c r="A8797" t="s">
        <v>32311</v>
      </c>
      <c r="B8797" t="str">
        <f t="shared" si="137"/>
        <v>V45</v>
      </c>
      <c r="F8797" t="s">
        <v>32312</v>
      </c>
      <c r="G8797" t="s">
        <v>32313</v>
      </c>
    </row>
    <row r="8798" spans="1:7" x14ac:dyDescent="0.25">
      <c r="A8798" t="s">
        <v>32314</v>
      </c>
      <c r="B8798" t="str">
        <f t="shared" si="137"/>
        <v>V45</v>
      </c>
      <c r="F8798" t="s">
        <v>32315</v>
      </c>
      <c r="G8798" t="s">
        <v>32316</v>
      </c>
    </row>
    <row r="8799" spans="1:7" x14ac:dyDescent="0.25">
      <c r="A8799" t="s">
        <v>32317</v>
      </c>
      <c r="B8799" t="str">
        <f t="shared" si="137"/>
        <v>V45</v>
      </c>
      <c r="F8799" t="s">
        <v>32318</v>
      </c>
      <c r="G8799" t="s">
        <v>32319</v>
      </c>
    </row>
    <row r="8800" spans="1:7" x14ac:dyDescent="0.25">
      <c r="A8800" t="s">
        <v>32320</v>
      </c>
      <c r="B8800" t="str">
        <f t="shared" si="137"/>
        <v>V45</v>
      </c>
      <c r="F8800" t="s">
        <v>32321</v>
      </c>
      <c r="G8800" t="s">
        <v>32322</v>
      </c>
    </row>
    <row r="8801" spans="1:7" x14ac:dyDescent="0.25">
      <c r="A8801" t="s">
        <v>32323</v>
      </c>
      <c r="B8801" t="str">
        <f t="shared" si="137"/>
        <v>V45</v>
      </c>
      <c r="F8801" t="s">
        <v>32324</v>
      </c>
      <c r="G8801" t="s">
        <v>32325</v>
      </c>
    </row>
    <row r="8802" spans="1:7" x14ac:dyDescent="0.25">
      <c r="A8802" t="s">
        <v>32326</v>
      </c>
      <c r="B8802" t="str">
        <f t="shared" si="137"/>
        <v>V45</v>
      </c>
      <c r="F8802" t="s">
        <v>32327</v>
      </c>
      <c r="G8802" t="s">
        <v>32328</v>
      </c>
    </row>
    <row r="8803" spans="1:7" x14ac:dyDescent="0.25">
      <c r="A8803" t="s">
        <v>32329</v>
      </c>
      <c r="B8803" t="str">
        <f t="shared" si="137"/>
        <v>V45</v>
      </c>
      <c r="F8803" t="s">
        <v>32330</v>
      </c>
      <c r="G8803" t="s">
        <v>32331</v>
      </c>
    </row>
    <row r="8804" spans="1:7" x14ac:dyDescent="0.25">
      <c r="A8804" t="s">
        <v>32332</v>
      </c>
      <c r="B8804" t="str">
        <f t="shared" si="137"/>
        <v>V45</v>
      </c>
      <c r="F8804" t="s">
        <v>32333</v>
      </c>
      <c r="G8804" t="s">
        <v>32334</v>
      </c>
    </row>
    <row r="8805" spans="1:7" x14ac:dyDescent="0.25">
      <c r="A8805" t="s">
        <v>32335</v>
      </c>
      <c r="B8805" t="str">
        <f t="shared" si="137"/>
        <v>V46</v>
      </c>
      <c r="F8805" t="s">
        <v>32336</v>
      </c>
      <c r="G8805" t="s">
        <v>32337</v>
      </c>
    </row>
    <row r="8806" spans="1:7" x14ac:dyDescent="0.25">
      <c r="A8806" t="s">
        <v>32338</v>
      </c>
      <c r="B8806" t="str">
        <f t="shared" si="137"/>
        <v>V46</v>
      </c>
      <c r="F8806" t="s">
        <v>32339</v>
      </c>
      <c r="G8806" t="s">
        <v>32340</v>
      </c>
    </row>
    <row r="8807" spans="1:7" x14ac:dyDescent="0.25">
      <c r="A8807" t="s">
        <v>32341</v>
      </c>
      <c r="B8807" t="str">
        <f t="shared" si="137"/>
        <v>V46</v>
      </c>
      <c r="F8807" t="s">
        <v>32342</v>
      </c>
      <c r="G8807" t="s">
        <v>32343</v>
      </c>
    </row>
    <row r="8808" spans="1:7" x14ac:dyDescent="0.25">
      <c r="A8808" t="s">
        <v>32344</v>
      </c>
      <c r="B8808" t="str">
        <f t="shared" si="137"/>
        <v>V46</v>
      </c>
      <c r="F8808" t="s">
        <v>32345</v>
      </c>
      <c r="G8808" t="s">
        <v>32346</v>
      </c>
    </row>
    <row r="8809" spans="1:7" x14ac:dyDescent="0.25">
      <c r="A8809" t="s">
        <v>32347</v>
      </c>
      <c r="B8809" t="str">
        <f t="shared" si="137"/>
        <v>V46</v>
      </c>
      <c r="F8809" t="s">
        <v>32348</v>
      </c>
      <c r="G8809" t="s">
        <v>32349</v>
      </c>
    </row>
    <row r="8810" spans="1:7" x14ac:dyDescent="0.25">
      <c r="A8810" t="s">
        <v>32350</v>
      </c>
      <c r="B8810" t="str">
        <f t="shared" si="137"/>
        <v>V46</v>
      </c>
      <c r="F8810" t="s">
        <v>32351</v>
      </c>
      <c r="G8810" t="s">
        <v>32352</v>
      </c>
    </row>
    <row r="8811" spans="1:7" x14ac:dyDescent="0.25">
      <c r="A8811" t="s">
        <v>32353</v>
      </c>
      <c r="B8811" t="str">
        <f t="shared" si="137"/>
        <v>V46</v>
      </c>
      <c r="F8811" t="s">
        <v>32354</v>
      </c>
      <c r="G8811" t="s">
        <v>32355</v>
      </c>
    </row>
    <row r="8812" spans="1:7" x14ac:dyDescent="0.25">
      <c r="A8812" t="s">
        <v>32356</v>
      </c>
      <c r="B8812" t="str">
        <f t="shared" si="137"/>
        <v>V46</v>
      </c>
      <c r="F8812" t="s">
        <v>32357</v>
      </c>
      <c r="G8812" t="s">
        <v>32358</v>
      </c>
    </row>
    <row r="8813" spans="1:7" x14ac:dyDescent="0.25">
      <c r="A8813" t="s">
        <v>32359</v>
      </c>
      <c r="B8813" t="str">
        <f t="shared" si="137"/>
        <v>V46</v>
      </c>
      <c r="F8813" t="s">
        <v>32360</v>
      </c>
      <c r="G8813" t="s">
        <v>32361</v>
      </c>
    </row>
    <row r="8814" spans="1:7" x14ac:dyDescent="0.25">
      <c r="A8814" t="s">
        <v>32362</v>
      </c>
      <c r="B8814" t="str">
        <f t="shared" si="137"/>
        <v>V47</v>
      </c>
      <c r="F8814" t="s">
        <v>32363</v>
      </c>
      <c r="G8814" t="s">
        <v>32364</v>
      </c>
    </row>
    <row r="8815" spans="1:7" x14ac:dyDescent="0.25">
      <c r="A8815" t="s">
        <v>32365</v>
      </c>
      <c r="B8815" t="str">
        <f t="shared" si="137"/>
        <v>V47</v>
      </c>
      <c r="F8815" t="s">
        <v>32366</v>
      </c>
      <c r="G8815" t="s">
        <v>32367</v>
      </c>
    </row>
    <row r="8816" spans="1:7" x14ac:dyDescent="0.25">
      <c r="A8816" t="s">
        <v>32368</v>
      </c>
      <c r="B8816" t="str">
        <f t="shared" si="137"/>
        <v>V47</v>
      </c>
      <c r="F8816" t="s">
        <v>32369</v>
      </c>
      <c r="G8816" t="s">
        <v>32370</v>
      </c>
    </row>
    <row r="8817" spans="1:7" x14ac:dyDescent="0.25">
      <c r="A8817" t="s">
        <v>32371</v>
      </c>
      <c r="B8817" t="str">
        <f t="shared" si="137"/>
        <v>V47</v>
      </c>
      <c r="F8817" t="s">
        <v>32372</v>
      </c>
      <c r="G8817" t="s">
        <v>32373</v>
      </c>
    </row>
    <row r="8818" spans="1:7" x14ac:dyDescent="0.25">
      <c r="A8818" t="s">
        <v>32374</v>
      </c>
      <c r="B8818" t="str">
        <f t="shared" si="137"/>
        <v>V47</v>
      </c>
      <c r="F8818" t="s">
        <v>32375</v>
      </c>
      <c r="G8818" t="s">
        <v>32376</v>
      </c>
    </row>
    <row r="8819" spans="1:7" x14ac:dyDescent="0.25">
      <c r="A8819" t="s">
        <v>32377</v>
      </c>
      <c r="B8819" t="str">
        <f t="shared" si="137"/>
        <v>V47</v>
      </c>
      <c r="F8819" t="s">
        <v>32378</v>
      </c>
      <c r="G8819" t="s">
        <v>32379</v>
      </c>
    </row>
    <row r="8820" spans="1:7" x14ac:dyDescent="0.25">
      <c r="A8820" t="s">
        <v>32380</v>
      </c>
      <c r="B8820" t="str">
        <f t="shared" si="137"/>
        <v>V47</v>
      </c>
      <c r="F8820" t="s">
        <v>32381</v>
      </c>
      <c r="G8820" t="s">
        <v>32382</v>
      </c>
    </row>
    <row r="8821" spans="1:7" x14ac:dyDescent="0.25">
      <c r="A8821" t="s">
        <v>32383</v>
      </c>
      <c r="B8821" t="str">
        <f t="shared" si="137"/>
        <v>V47</v>
      </c>
      <c r="F8821" t="s">
        <v>32384</v>
      </c>
      <c r="G8821" t="s">
        <v>32385</v>
      </c>
    </row>
    <row r="8822" spans="1:7" x14ac:dyDescent="0.25">
      <c r="A8822" t="s">
        <v>32386</v>
      </c>
      <c r="B8822" t="str">
        <f t="shared" si="137"/>
        <v>V47</v>
      </c>
      <c r="F8822" t="s">
        <v>32387</v>
      </c>
      <c r="G8822" t="s">
        <v>32388</v>
      </c>
    </row>
    <row r="8823" spans="1:7" x14ac:dyDescent="0.25">
      <c r="A8823" t="s">
        <v>32389</v>
      </c>
      <c r="B8823" t="str">
        <f t="shared" si="137"/>
        <v>V48</v>
      </c>
      <c r="F8823" t="s">
        <v>32390</v>
      </c>
      <c r="G8823" t="s">
        <v>32391</v>
      </c>
    </row>
    <row r="8824" spans="1:7" x14ac:dyDescent="0.25">
      <c r="A8824" t="s">
        <v>32392</v>
      </c>
      <c r="B8824" t="str">
        <f t="shared" si="137"/>
        <v>V48</v>
      </c>
      <c r="F8824" t="s">
        <v>32393</v>
      </c>
      <c r="G8824" t="s">
        <v>32394</v>
      </c>
    </row>
    <row r="8825" spans="1:7" x14ac:dyDescent="0.25">
      <c r="A8825" t="s">
        <v>32395</v>
      </c>
      <c r="B8825" t="str">
        <f t="shared" si="137"/>
        <v>V48</v>
      </c>
      <c r="F8825" t="s">
        <v>32396</v>
      </c>
      <c r="G8825" t="s">
        <v>32397</v>
      </c>
    </row>
    <row r="8826" spans="1:7" x14ac:dyDescent="0.25">
      <c r="A8826" t="s">
        <v>32398</v>
      </c>
      <c r="B8826" t="str">
        <f t="shared" si="137"/>
        <v>V48</v>
      </c>
      <c r="F8826" t="s">
        <v>32399</v>
      </c>
      <c r="G8826" t="s">
        <v>32400</v>
      </c>
    </row>
    <row r="8827" spans="1:7" x14ac:dyDescent="0.25">
      <c r="A8827" t="s">
        <v>32401</v>
      </c>
      <c r="B8827" t="str">
        <f t="shared" si="137"/>
        <v>V48</v>
      </c>
      <c r="F8827" t="s">
        <v>32402</v>
      </c>
      <c r="G8827" t="s">
        <v>32403</v>
      </c>
    </row>
    <row r="8828" spans="1:7" x14ac:dyDescent="0.25">
      <c r="A8828" t="s">
        <v>32404</v>
      </c>
      <c r="B8828" t="str">
        <f t="shared" si="137"/>
        <v>V48</v>
      </c>
      <c r="F8828" t="s">
        <v>32405</v>
      </c>
      <c r="G8828" t="s">
        <v>32406</v>
      </c>
    </row>
    <row r="8829" spans="1:7" x14ac:dyDescent="0.25">
      <c r="A8829" t="s">
        <v>32407</v>
      </c>
      <c r="B8829" t="str">
        <f t="shared" si="137"/>
        <v>V48</v>
      </c>
      <c r="F8829" t="s">
        <v>32408</v>
      </c>
      <c r="G8829" t="s">
        <v>32409</v>
      </c>
    </row>
    <row r="8830" spans="1:7" x14ac:dyDescent="0.25">
      <c r="A8830" t="s">
        <v>32410</v>
      </c>
      <c r="B8830" t="str">
        <f t="shared" si="137"/>
        <v>V48</v>
      </c>
      <c r="F8830" t="s">
        <v>32411</v>
      </c>
      <c r="G8830" t="s">
        <v>32412</v>
      </c>
    </row>
    <row r="8831" spans="1:7" x14ac:dyDescent="0.25">
      <c r="A8831" t="s">
        <v>32413</v>
      </c>
      <c r="B8831" t="str">
        <f t="shared" si="137"/>
        <v>V48</v>
      </c>
      <c r="F8831" t="s">
        <v>32414</v>
      </c>
      <c r="G8831" t="s">
        <v>32415</v>
      </c>
    </row>
    <row r="8832" spans="1:7" x14ac:dyDescent="0.25">
      <c r="A8832" t="s">
        <v>32416</v>
      </c>
      <c r="B8832" t="str">
        <f t="shared" si="137"/>
        <v>V49</v>
      </c>
      <c r="F8832" t="s">
        <v>32417</v>
      </c>
      <c r="G8832" t="s">
        <v>32418</v>
      </c>
    </row>
    <row r="8833" spans="1:7" x14ac:dyDescent="0.25">
      <c r="A8833" t="s">
        <v>32419</v>
      </c>
      <c r="B8833" t="str">
        <f t="shared" si="137"/>
        <v>V49</v>
      </c>
      <c r="F8833" t="s">
        <v>32151</v>
      </c>
      <c r="G8833" t="s">
        <v>32420</v>
      </c>
    </row>
    <row r="8834" spans="1:7" x14ac:dyDescent="0.25">
      <c r="A8834" t="s">
        <v>32421</v>
      </c>
      <c r="B8834" t="str">
        <f t="shared" si="137"/>
        <v>V49</v>
      </c>
      <c r="F8834" t="s">
        <v>32422</v>
      </c>
      <c r="G8834" t="s">
        <v>32423</v>
      </c>
    </row>
    <row r="8835" spans="1:7" x14ac:dyDescent="0.25">
      <c r="A8835" t="s">
        <v>32424</v>
      </c>
      <c r="B8835" t="str">
        <f t="shared" ref="B8835:B8898" si="138">LEFT(A8835,3)</f>
        <v>V49</v>
      </c>
      <c r="F8835" t="s">
        <v>32425</v>
      </c>
      <c r="G8835" t="s">
        <v>32426</v>
      </c>
    </row>
    <row r="8836" spans="1:7" x14ac:dyDescent="0.25">
      <c r="A8836" t="s">
        <v>32427</v>
      </c>
      <c r="B8836" t="str">
        <f t="shared" si="138"/>
        <v>V49</v>
      </c>
      <c r="F8836" t="s">
        <v>32428</v>
      </c>
      <c r="G8836" t="s">
        <v>32429</v>
      </c>
    </row>
    <row r="8837" spans="1:7" x14ac:dyDescent="0.25">
      <c r="A8837" t="s">
        <v>32430</v>
      </c>
      <c r="B8837" t="str">
        <f t="shared" si="138"/>
        <v>V49</v>
      </c>
      <c r="F8837" t="s">
        <v>31681</v>
      </c>
      <c r="G8837" t="s">
        <v>32431</v>
      </c>
    </row>
    <row r="8838" spans="1:7" x14ac:dyDescent="0.25">
      <c r="A8838" t="s">
        <v>32432</v>
      </c>
      <c r="B8838" t="str">
        <f t="shared" si="138"/>
        <v>V49</v>
      </c>
      <c r="F8838" t="s">
        <v>32433</v>
      </c>
      <c r="G8838" t="s">
        <v>32434</v>
      </c>
    </row>
    <row r="8839" spans="1:7" x14ac:dyDescent="0.25">
      <c r="A8839" t="s">
        <v>32435</v>
      </c>
      <c r="B8839" t="str">
        <f t="shared" si="138"/>
        <v>V49</v>
      </c>
      <c r="F8839" t="s">
        <v>32436</v>
      </c>
      <c r="G8839" t="s">
        <v>32437</v>
      </c>
    </row>
    <row r="8840" spans="1:7" x14ac:dyDescent="0.25">
      <c r="A8840" t="s">
        <v>32438</v>
      </c>
      <c r="B8840" t="str">
        <f t="shared" si="138"/>
        <v>V49</v>
      </c>
      <c r="F8840" t="s">
        <v>32439</v>
      </c>
      <c r="G8840" t="s">
        <v>32440</v>
      </c>
    </row>
    <row r="8841" spans="1:7" x14ac:dyDescent="0.25">
      <c r="A8841" t="s">
        <v>32441</v>
      </c>
      <c r="B8841" t="str">
        <f t="shared" si="138"/>
        <v>V50</v>
      </c>
      <c r="F8841" t="s">
        <v>32442</v>
      </c>
      <c r="G8841" t="s">
        <v>32443</v>
      </c>
    </row>
    <row r="8842" spans="1:7" x14ac:dyDescent="0.25">
      <c r="A8842" t="s">
        <v>32444</v>
      </c>
      <c r="B8842" t="str">
        <f t="shared" si="138"/>
        <v>V50</v>
      </c>
      <c r="F8842" t="s">
        <v>32445</v>
      </c>
      <c r="G8842" t="s">
        <v>32446</v>
      </c>
    </row>
    <row r="8843" spans="1:7" x14ac:dyDescent="0.25">
      <c r="A8843" t="s">
        <v>32447</v>
      </c>
      <c r="B8843" t="str">
        <f t="shared" si="138"/>
        <v>V50</v>
      </c>
      <c r="F8843" t="s">
        <v>32448</v>
      </c>
      <c r="G8843" t="s">
        <v>32449</v>
      </c>
    </row>
    <row r="8844" spans="1:7" x14ac:dyDescent="0.25">
      <c r="A8844" t="s">
        <v>32450</v>
      </c>
      <c r="B8844" t="str">
        <f t="shared" si="138"/>
        <v>V50</v>
      </c>
      <c r="F8844" t="s">
        <v>32451</v>
      </c>
      <c r="G8844" t="s">
        <v>32452</v>
      </c>
    </row>
    <row r="8845" spans="1:7" x14ac:dyDescent="0.25">
      <c r="A8845" t="s">
        <v>32453</v>
      </c>
      <c r="B8845" t="str">
        <f t="shared" si="138"/>
        <v>V50</v>
      </c>
      <c r="F8845" t="s">
        <v>32454</v>
      </c>
      <c r="G8845" t="s">
        <v>32455</v>
      </c>
    </row>
    <row r="8846" spans="1:7" x14ac:dyDescent="0.25">
      <c r="A8846" t="s">
        <v>32456</v>
      </c>
      <c r="B8846" t="str">
        <f t="shared" si="138"/>
        <v>V50</v>
      </c>
      <c r="F8846" t="s">
        <v>32457</v>
      </c>
      <c r="G8846" t="s">
        <v>32458</v>
      </c>
    </row>
    <row r="8847" spans="1:7" x14ac:dyDescent="0.25">
      <c r="A8847" t="s">
        <v>32459</v>
      </c>
      <c r="B8847" t="str">
        <f t="shared" si="138"/>
        <v>V50</v>
      </c>
      <c r="F8847" t="s">
        <v>32460</v>
      </c>
      <c r="G8847" t="s">
        <v>32461</v>
      </c>
    </row>
    <row r="8848" spans="1:7" x14ac:dyDescent="0.25">
      <c r="A8848" t="s">
        <v>32462</v>
      </c>
      <c r="B8848" t="str">
        <f t="shared" si="138"/>
        <v>V50</v>
      </c>
      <c r="F8848" t="s">
        <v>32463</v>
      </c>
      <c r="G8848" t="s">
        <v>32464</v>
      </c>
    </row>
    <row r="8849" spans="1:7" x14ac:dyDescent="0.25">
      <c r="A8849" t="s">
        <v>32465</v>
      </c>
      <c r="B8849" t="str">
        <f t="shared" si="138"/>
        <v>V50</v>
      </c>
      <c r="F8849" t="s">
        <v>32466</v>
      </c>
      <c r="G8849" t="s">
        <v>32467</v>
      </c>
    </row>
    <row r="8850" spans="1:7" x14ac:dyDescent="0.25">
      <c r="A8850" t="s">
        <v>32468</v>
      </c>
      <c r="B8850" t="str">
        <f t="shared" si="138"/>
        <v>V51</v>
      </c>
      <c r="F8850" t="s">
        <v>32469</v>
      </c>
      <c r="G8850" t="s">
        <v>32470</v>
      </c>
    </row>
    <row r="8851" spans="1:7" x14ac:dyDescent="0.25">
      <c r="A8851" t="s">
        <v>32471</v>
      </c>
      <c r="B8851" t="str">
        <f t="shared" si="138"/>
        <v>V51</v>
      </c>
      <c r="F8851" t="s">
        <v>32472</v>
      </c>
      <c r="G8851" t="s">
        <v>32473</v>
      </c>
    </row>
    <row r="8852" spans="1:7" x14ac:dyDescent="0.25">
      <c r="A8852" t="s">
        <v>32474</v>
      </c>
      <c r="B8852" t="str">
        <f t="shared" si="138"/>
        <v>V51</v>
      </c>
      <c r="F8852" t="s">
        <v>32475</v>
      </c>
      <c r="G8852" t="s">
        <v>32476</v>
      </c>
    </row>
    <row r="8853" spans="1:7" x14ac:dyDescent="0.25">
      <c r="A8853" t="s">
        <v>32477</v>
      </c>
      <c r="B8853" t="str">
        <f t="shared" si="138"/>
        <v>V51</v>
      </c>
      <c r="F8853" t="s">
        <v>32478</v>
      </c>
      <c r="G8853" t="s">
        <v>32479</v>
      </c>
    </row>
    <row r="8854" spans="1:7" x14ac:dyDescent="0.25">
      <c r="A8854" t="s">
        <v>32480</v>
      </c>
      <c r="B8854" t="str">
        <f t="shared" si="138"/>
        <v>V51</v>
      </c>
      <c r="F8854" t="s">
        <v>32481</v>
      </c>
      <c r="G8854" t="s">
        <v>32482</v>
      </c>
    </row>
    <row r="8855" spans="1:7" x14ac:dyDescent="0.25">
      <c r="A8855" t="s">
        <v>32483</v>
      </c>
      <c r="B8855" t="str">
        <f t="shared" si="138"/>
        <v>V51</v>
      </c>
      <c r="F8855" t="s">
        <v>32484</v>
      </c>
      <c r="G8855" t="s">
        <v>32485</v>
      </c>
    </row>
    <row r="8856" spans="1:7" x14ac:dyDescent="0.25">
      <c r="A8856" t="s">
        <v>32486</v>
      </c>
      <c r="B8856" t="str">
        <f t="shared" si="138"/>
        <v>V51</v>
      </c>
      <c r="F8856" t="s">
        <v>32487</v>
      </c>
      <c r="G8856" t="s">
        <v>32488</v>
      </c>
    </row>
    <row r="8857" spans="1:7" x14ac:dyDescent="0.25">
      <c r="A8857" t="s">
        <v>32489</v>
      </c>
      <c r="B8857" t="str">
        <f t="shared" si="138"/>
        <v>V51</v>
      </c>
      <c r="F8857" t="s">
        <v>32490</v>
      </c>
      <c r="G8857" t="s">
        <v>32491</v>
      </c>
    </row>
    <row r="8858" spans="1:7" x14ac:dyDescent="0.25">
      <c r="A8858" t="s">
        <v>32492</v>
      </c>
      <c r="B8858" t="str">
        <f t="shared" si="138"/>
        <v>V51</v>
      </c>
      <c r="F8858" t="s">
        <v>32493</v>
      </c>
      <c r="G8858" t="s">
        <v>32494</v>
      </c>
    </row>
    <row r="8859" spans="1:7" x14ac:dyDescent="0.25">
      <c r="A8859" t="s">
        <v>32495</v>
      </c>
      <c r="B8859" t="str">
        <f t="shared" si="138"/>
        <v>V52</v>
      </c>
      <c r="F8859" t="s">
        <v>32496</v>
      </c>
      <c r="G8859" t="s">
        <v>32497</v>
      </c>
    </row>
    <row r="8860" spans="1:7" x14ac:dyDescent="0.25">
      <c r="A8860" t="s">
        <v>32498</v>
      </c>
      <c r="B8860" t="str">
        <f t="shared" si="138"/>
        <v>V52</v>
      </c>
      <c r="F8860" t="s">
        <v>32499</v>
      </c>
      <c r="G8860" t="s">
        <v>32500</v>
      </c>
    </row>
    <row r="8861" spans="1:7" x14ac:dyDescent="0.25">
      <c r="A8861" t="s">
        <v>32501</v>
      </c>
      <c r="B8861" t="str">
        <f t="shared" si="138"/>
        <v>V52</v>
      </c>
      <c r="F8861" t="s">
        <v>32502</v>
      </c>
      <c r="G8861" t="s">
        <v>32503</v>
      </c>
    </row>
    <row r="8862" spans="1:7" x14ac:dyDescent="0.25">
      <c r="A8862" t="s">
        <v>32504</v>
      </c>
      <c r="B8862" t="str">
        <f t="shared" si="138"/>
        <v>V52</v>
      </c>
      <c r="F8862" t="s">
        <v>32505</v>
      </c>
      <c r="G8862" t="s">
        <v>32506</v>
      </c>
    </row>
    <row r="8863" spans="1:7" x14ac:dyDescent="0.25">
      <c r="A8863" t="s">
        <v>32507</v>
      </c>
      <c r="B8863" t="str">
        <f t="shared" si="138"/>
        <v>V52</v>
      </c>
      <c r="F8863" t="s">
        <v>32508</v>
      </c>
      <c r="G8863" t="s">
        <v>32509</v>
      </c>
    </row>
    <row r="8864" spans="1:7" x14ac:dyDescent="0.25">
      <c r="A8864" t="s">
        <v>32510</v>
      </c>
      <c r="B8864" t="str">
        <f t="shared" si="138"/>
        <v>V52</v>
      </c>
      <c r="F8864" t="s">
        <v>32511</v>
      </c>
      <c r="G8864" t="s">
        <v>32512</v>
      </c>
    </row>
    <row r="8865" spans="1:7" x14ac:dyDescent="0.25">
      <c r="A8865" t="s">
        <v>32513</v>
      </c>
      <c r="B8865" t="str">
        <f t="shared" si="138"/>
        <v>V52</v>
      </c>
      <c r="F8865" t="s">
        <v>32514</v>
      </c>
      <c r="G8865" t="s">
        <v>32515</v>
      </c>
    </row>
    <row r="8866" spans="1:7" x14ac:dyDescent="0.25">
      <c r="A8866" t="s">
        <v>32516</v>
      </c>
      <c r="B8866" t="str">
        <f t="shared" si="138"/>
        <v>V52</v>
      </c>
      <c r="F8866" t="s">
        <v>32517</v>
      </c>
      <c r="G8866" t="s">
        <v>32518</v>
      </c>
    </row>
    <row r="8867" spans="1:7" x14ac:dyDescent="0.25">
      <c r="A8867" t="s">
        <v>32519</v>
      </c>
      <c r="B8867" t="str">
        <f t="shared" si="138"/>
        <v>V52</v>
      </c>
      <c r="F8867" t="s">
        <v>32520</v>
      </c>
      <c r="G8867" t="s">
        <v>32521</v>
      </c>
    </row>
    <row r="8868" spans="1:7" x14ac:dyDescent="0.25">
      <c r="A8868" t="s">
        <v>32522</v>
      </c>
      <c r="B8868" t="str">
        <f t="shared" si="138"/>
        <v>V53</v>
      </c>
      <c r="F8868" t="s">
        <v>32523</v>
      </c>
      <c r="G8868" t="s">
        <v>32524</v>
      </c>
    </row>
    <row r="8869" spans="1:7" x14ac:dyDescent="0.25">
      <c r="A8869" t="s">
        <v>32525</v>
      </c>
      <c r="B8869" t="str">
        <f t="shared" si="138"/>
        <v>V53</v>
      </c>
      <c r="F8869" t="s">
        <v>32526</v>
      </c>
      <c r="G8869" t="s">
        <v>32527</v>
      </c>
    </row>
    <row r="8870" spans="1:7" x14ac:dyDescent="0.25">
      <c r="A8870" t="s">
        <v>32528</v>
      </c>
      <c r="B8870" t="str">
        <f t="shared" si="138"/>
        <v>V53</v>
      </c>
      <c r="F8870" t="s">
        <v>32529</v>
      </c>
      <c r="G8870" t="s">
        <v>32530</v>
      </c>
    </row>
    <row r="8871" spans="1:7" x14ac:dyDescent="0.25">
      <c r="A8871" t="s">
        <v>32531</v>
      </c>
      <c r="B8871" t="str">
        <f t="shared" si="138"/>
        <v>V53</v>
      </c>
      <c r="F8871" t="s">
        <v>32532</v>
      </c>
      <c r="G8871" t="s">
        <v>32533</v>
      </c>
    </row>
    <row r="8872" spans="1:7" x14ac:dyDescent="0.25">
      <c r="A8872" t="s">
        <v>32534</v>
      </c>
      <c r="B8872" t="str">
        <f t="shared" si="138"/>
        <v>V53</v>
      </c>
      <c r="F8872" t="s">
        <v>32535</v>
      </c>
      <c r="G8872" t="s">
        <v>32536</v>
      </c>
    </row>
    <row r="8873" spans="1:7" x14ac:dyDescent="0.25">
      <c r="A8873" t="s">
        <v>32537</v>
      </c>
      <c r="B8873" t="str">
        <f t="shared" si="138"/>
        <v>V53</v>
      </c>
      <c r="F8873" t="s">
        <v>32538</v>
      </c>
      <c r="G8873" t="s">
        <v>32539</v>
      </c>
    </row>
    <row r="8874" spans="1:7" x14ac:dyDescent="0.25">
      <c r="A8874" t="s">
        <v>32540</v>
      </c>
      <c r="B8874" t="str">
        <f t="shared" si="138"/>
        <v>V53</v>
      </c>
      <c r="F8874" t="s">
        <v>32541</v>
      </c>
      <c r="G8874" t="s">
        <v>32542</v>
      </c>
    </row>
    <row r="8875" spans="1:7" x14ac:dyDescent="0.25">
      <c r="A8875" t="s">
        <v>32543</v>
      </c>
      <c r="B8875" t="str">
        <f t="shared" si="138"/>
        <v>V53</v>
      </c>
      <c r="F8875" t="s">
        <v>32544</v>
      </c>
      <c r="G8875" t="s">
        <v>32545</v>
      </c>
    </row>
    <row r="8876" spans="1:7" x14ac:dyDescent="0.25">
      <c r="A8876" t="s">
        <v>32546</v>
      </c>
      <c r="B8876" t="str">
        <f t="shared" si="138"/>
        <v>V53</v>
      </c>
      <c r="F8876" t="s">
        <v>32547</v>
      </c>
      <c r="G8876" t="s">
        <v>32548</v>
      </c>
    </row>
    <row r="8877" spans="1:7" x14ac:dyDescent="0.25">
      <c r="A8877" t="s">
        <v>32549</v>
      </c>
      <c r="B8877" t="str">
        <f t="shared" si="138"/>
        <v>V54</v>
      </c>
      <c r="F8877" t="s">
        <v>32550</v>
      </c>
      <c r="G8877" t="s">
        <v>32551</v>
      </c>
    </row>
    <row r="8878" spans="1:7" x14ac:dyDescent="0.25">
      <c r="A8878" t="s">
        <v>32552</v>
      </c>
      <c r="B8878" t="str">
        <f t="shared" si="138"/>
        <v>V54</v>
      </c>
      <c r="F8878" t="s">
        <v>32553</v>
      </c>
      <c r="G8878" t="s">
        <v>32554</v>
      </c>
    </row>
    <row r="8879" spans="1:7" x14ac:dyDescent="0.25">
      <c r="A8879" t="s">
        <v>32555</v>
      </c>
      <c r="B8879" t="str">
        <f t="shared" si="138"/>
        <v>V54</v>
      </c>
      <c r="F8879" t="s">
        <v>32556</v>
      </c>
      <c r="G8879" t="s">
        <v>32557</v>
      </c>
    </row>
    <row r="8880" spans="1:7" x14ac:dyDescent="0.25">
      <c r="A8880" t="s">
        <v>32558</v>
      </c>
      <c r="B8880" t="str">
        <f t="shared" si="138"/>
        <v>V54</v>
      </c>
      <c r="F8880" t="s">
        <v>32559</v>
      </c>
      <c r="G8880" t="s">
        <v>32560</v>
      </c>
    </row>
    <row r="8881" spans="1:7" x14ac:dyDescent="0.25">
      <c r="A8881" t="s">
        <v>32561</v>
      </c>
      <c r="B8881" t="str">
        <f t="shared" si="138"/>
        <v>V54</v>
      </c>
      <c r="F8881" t="s">
        <v>32562</v>
      </c>
      <c r="G8881" t="s">
        <v>32563</v>
      </c>
    </row>
    <row r="8882" spans="1:7" x14ac:dyDescent="0.25">
      <c r="A8882" t="s">
        <v>32564</v>
      </c>
      <c r="B8882" t="str">
        <f t="shared" si="138"/>
        <v>V54</v>
      </c>
      <c r="F8882" t="s">
        <v>32565</v>
      </c>
      <c r="G8882" t="s">
        <v>32566</v>
      </c>
    </row>
    <row r="8883" spans="1:7" x14ac:dyDescent="0.25">
      <c r="A8883" t="s">
        <v>32567</v>
      </c>
      <c r="B8883" t="str">
        <f t="shared" si="138"/>
        <v>V54</v>
      </c>
      <c r="F8883" t="s">
        <v>32568</v>
      </c>
      <c r="G8883" t="s">
        <v>32569</v>
      </c>
    </row>
    <row r="8884" spans="1:7" x14ac:dyDescent="0.25">
      <c r="A8884" t="s">
        <v>32570</v>
      </c>
      <c r="B8884" t="str">
        <f t="shared" si="138"/>
        <v>V54</v>
      </c>
      <c r="F8884" t="s">
        <v>32571</v>
      </c>
      <c r="G8884" t="s">
        <v>32572</v>
      </c>
    </row>
    <row r="8885" spans="1:7" x14ac:dyDescent="0.25">
      <c r="A8885" t="s">
        <v>32573</v>
      </c>
      <c r="B8885" t="str">
        <f t="shared" si="138"/>
        <v>V54</v>
      </c>
      <c r="F8885" t="s">
        <v>32574</v>
      </c>
      <c r="G8885" t="s">
        <v>32575</v>
      </c>
    </row>
    <row r="8886" spans="1:7" x14ac:dyDescent="0.25">
      <c r="A8886" t="s">
        <v>32576</v>
      </c>
      <c r="B8886" t="str">
        <f t="shared" si="138"/>
        <v>V55</v>
      </c>
      <c r="F8886" t="s">
        <v>32577</v>
      </c>
      <c r="G8886" t="s">
        <v>32578</v>
      </c>
    </row>
    <row r="8887" spans="1:7" x14ac:dyDescent="0.25">
      <c r="A8887" t="s">
        <v>32579</v>
      </c>
      <c r="B8887" t="str">
        <f t="shared" si="138"/>
        <v>V55</v>
      </c>
      <c r="F8887" t="s">
        <v>32580</v>
      </c>
      <c r="G8887" t="s">
        <v>32581</v>
      </c>
    </row>
    <row r="8888" spans="1:7" x14ac:dyDescent="0.25">
      <c r="A8888" t="s">
        <v>32582</v>
      </c>
      <c r="B8888" t="str">
        <f t="shared" si="138"/>
        <v>V55</v>
      </c>
      <c r="F8888" t="s">
        <v>32583</v>
      </c>
      <c r="G8888" t="s">
        <v>32584</v>
      </c>
    </row>
    <row r="8889" spans="1:7" x14ac:dyDescent="0.25">
      <c r="A8889" t="s">
        <v>32585</v>
      </c>
      <c r="B8889" t="str">
        <f t="shared" si="138"/>
        <v>V55</v>
      </c>
      <c r="F8889" t="s">
        <v>32586</v>
      </c>
      <c r="G8889" t="s">
        <v>32587</v>
      </c>
    </row>
    <row r="8890" spans="1:7" x14ac:dyDescent="0.25">
      <c r="A8890" t="s">
        <v>32588</v>
      </c>
      <c r="B8890" t="str">
        <f t="shared" si="138"/>
        <v>V55</v>
      </c>
      <c r="F8890" t="s">
        <v>32589</v>
      </c>
      <c r="G8890" t="s">
        <v>32590</v>
      </c>
    </row>
    <row r="8891" spans="1:7" x14ac:dyDescent="0.25">
      <c r="A8891" t="s">
        <v>32591</v>
      </c>
      <c r="B8891" t="str">
        <f t="shared" si="138"/>
        <v>V55</v>
      </c>
      <c r="F8891" t="s">
        <v>32592</v>
      </c>
      <c r="G8891" t="s">
        <v>32593</v>
      </c>
    </row>
    <row r="8892" spans="1:7" x14ac:dyDescent="0.25">
      <c r="A8892" t="s">
        <v>32594</v>
      </c>
      <c r="B8892" t="str">
        <f t="shared" si="138"/>
        <v>V55</v>
      </c>
      <c r="F8892" t="s">
        <v>32595</v>
      </c>
      <c r="G8892" t="s">
        <v>32596</v>
      </c>
    </row>
    <row r="8893" spans="1:7" x14ac:dyDescent="0.25">
      <c r="A8893" t="s">
        <v>32597</v>
      </c>
      <c r="B8893" t="str">
        <f t="shared" si="138"/>
        <v>V55</v>
      </c>
      <c r="F8893" t="s">
        <v>32598</v>
      </c>
      <c r="G8893" t="s">
        <v>32599</v>
      </c>
    </row>
    <row r="8894" spans="1:7" x14ac:dyDescent="0.25">
      <c r="A8894" t="s">
        <v>32600</v>
      </c>
      <c r="B8894" t="str">
        <f t="shared" si="138"/>
        <v>V55</v>
      </c>
      <c r="F8894" t="s">
        <v>32601</v>
      </c>
      <c r="G8894" t="s">
        <v>32602</v>
      </c>
    </row>
    <row r="8895" spans="1:7" x14ac:dyDescent="0.25">
      <c r="A8895" t="s">
        <v>32603</v>
      </c>
      <c r="B8895" t="str">
        <f t="shared" si="138"/>
        <v>V56</v>
      </c>
      <c r="F8895" t="s">
        <v>32604</v>
      </c>
      <c r="G8895" t="s">
        <v>32605</v>
      </c>
    </row>
    <row r="8896" spans="1:7" x14ac:dyDescent="0.25">
      <c r="A8896" t="s">
        <v>32606</v>
      </c>
      <c r="B8896" t="str">
        <f t="shared" si="138"/>
        <v>V56</v>
      </c>
      <c r="F8896" t="s">
        <v>32607</v>
      </c>
      <c r="G8896" t="s">
        <v>32608</v>
      </c>
    </row>
    <row r="8897" spans="1:7" x14ac:dyDescent="0.25">
      <c r="A8897" t="s">
        <v>32609</v>
      </c>
      <c r="B8897" t="str">
        <f t="shared" si="138"/>
        <v>V56</v>
      </c>
      <c r="F8897" t="s">
        <v>32610</v>
      </c>
      <c r="G8897" t="s">
        <v>32611</v>
      </c>
    </row>
    <row r="8898" spans="1:7" x14ac:dyDescent="0.25">
      <c r="A8898" t="s">
        <v>32612</v>
      </c>
      <c r="B8898" t="str">
        <f t="shared" si="138"/>
        <v>V56</v>
      </c>
      <c r="F8898" t="s">
        <v>32613</v>
      </c>
      <c r="G8898" t="s">
        <v>32614</v>
      </c>
    </row>
    <row r="8899" spans="1:7" x14ac:dyDescent="0.25">
      <c r="A8899" t="s">
        <v>32615</v>
      </c>
      <c r="B8899" t="str">
        <f t="shared" ref="B8899:B8962" si="139">LEFT(A8899,3)</f>
        <v>V56</v>
      </c>
      <c r="F8899" t="s">
        <v>32616</v>
      </c>
      <c r="G8899" t="s">
        <v>32617</v>
      </c>
    </row>
    <row r="8900" spans="1:7" x14ac:dyDescent="0.25">
      <c r="A8900" t="s">
        <v>32618</v>
      </c>
      <c r="B8900" t="str">
        <f t="shared" si="139"/>
        <v>V56</v>
      </c>
      <c r="F8900" t="s">
        <v>32619</v>
      </c>
      <c r="G8900" t="s">
        <v>32620</v>
      </c>
    </row>
    <row r="8901" spans="1:7" x14ac:dyDescent="0.25">
      <c r="A8901" t="s">
        <v>32621</v>
      </c>
      <c r="B8901" t="str">
        <f t="shared" si="139"/>
        <v>V56</v>
      </c>
      <c r="F8901" t="s">
        <v>32622</v>
      </c>
      <c r="G8901" t="s">
        <v>32623</v>
      </c>
    </row>
    <row r="8902" spans="1:7" x14ac:dyDescent="0.25">
      <c r="A8902" t="s">
        <v>32624</v>
      </c>
      <c r="B8902" t="str">
        <f t="shared" si="139"/>
        <v>V56</v>
      </c>
      <c r="F8902" t="s">
        <v>32625</v>
      </c>
      <c r="G8902" t="s">
        <v>32626</v>
      </c>
    </row>
    <row r="8903" spans="1:7" x14ac:dyDescent="0.25">
      <c r="A8903" t="s">
        <v>32627</v>
      </c>
      <c r="B8903" t="str">
        <f t="shared" si="139"/>
        <v>V56</v>
      </c>
      <c r="F8903" t="s">
        <v>32628</v>
      </c>
      <c r="G8903" t="s">
        <v>32629</v>
      </c>
    </row>
    <row r="8904" spans="1:7" x14ac:dyDescent="0.25">
      <c r="A8904" t="s">
        <v>32630</v>
      </c>
      <c r="B8904" t="str">
        <f t="shared" si="139"/>
        <v>V57</v>
      </c>
      <c r="F8904" t="s">
        <v>32631</v>
      </c>
      <c r="G8904" t="s">
        <v>32632</v>
      </c>
    </row>
    <row r="8905" spans="1:7" x14ac:dyDescent="0.25">
      <c r="A8905" t="s">
        <v>32633</v>
      </c>
      <c r="B8905" t="str">
        <f t="shared" si="139"/>
        <v>V57</v>
      </c>
      <c r="F8905" t="s">
        <v>32634</v>
      </c>
      <c r="G8905" t="s">
        <v>32635</v>
      </c>
    </row>
    <row r="8906" spans="1:7" x14ac:dyDescent="0.25">
      <c r="A8906" t="s">
        <v>32636</v>
      </c>
      <c r="B8906" t="str">
        <f t="shared" si="139"/>
        <v>V57</v>
      </c>
      <c r="F8906" t="s">
        <v>32637</v>
      </c>
      <c r="G8906" t="s">
        <v>32638</v>
      </c>
    </row>
    <row r="8907" spans="1:7" x14ac:dyDescent="0.25">
      <c r="A8907" t="s">
        <v>32639</v>
      </c>
      <c r="B8907" t="str">
        <f t="shared" si="139"/>
        <v>V57</v>
      </c>
      <c r="F8907" t="s">
        <v>32640</v>
      </c>
      <c r="G8907" t="s">
        <v>32641</v>
      </c>
    </row>
    <row r="8908" spans="1:7" x14ac:dyDescent="0.25">
      <c r="A8908" t="s">
        <v>32642</v>
      </c>
      <c r="B8908" t="str">
        <f t="shared" si="139"/>
        <v>V57</v>
      </c>
      <c r="F8908" t="s">
        <v>32643</v>
      </c>
      <c r="G8908" t="s">
        <v>32644</v>
      </c>
    </row>
    <row r="8909" spans="1:7" x14ac:dyDescent="0.25">
      <c r="A8909" t="s">
        <v>32645</v>
      </c>
      <c r="B8909" t="str">
        <f t="shared" si="139"/>
        <v>V57</v>
      </c>
      <c r="F8909" t="s">
        <v>32646</v>
      </c>
      <c r="G8909" t="s">
        <v>32647</v>
      </c>
    </row>
    <row r="8910" spans="1:7" x14ac:dyDescent="0.25">
      <c r="A8910" t="s">
        <v>32648</v>
      </c>
      <c r="B8910" t="str">
        <f t="shared" si="139"/>
        <v>V57</v>
      </c>
      <c r="F8910" t="s">
        <v>32649</v>
      </c>
      <c r="G8910" t="s">
        <v>32650</v>
      </c>
    </row>
    <row r="8911" spans="1:7" x14ac:dyDescent="0.25">
      <c r="A8911" t="s">
        <v>32651</v>
      </c>
      <c r="B8911" t="str">
        <f t="shared" si="139"/>
        <v>V57</v>
      </c>
      <c r="F8911" t="s">
        <v>32652</v>
      </c>
      <c r="G8911" t="s">
        <v>32653</v>
      </c>
    </row>
    <row r="8912" spans="1:7" x14ac:dyDescent="0.25">
      <c r="A8912" t="s">
        <v>32654</v>
      </c>
      <c r="B8912" t="str">
        <f t="shared" si="139"/>
        <v>V57</v>
      </c>
      <c r="F8912" t="s">
        <v>32655</v>
      </c>
      <c r="G8912" t="s">
        <v>32656</v>
      </c>
    </row>
    <row r="8913" spans="1:7" x14ac:dyDescent="0.25">
      <c r="A8913" t="s">
        <v>32657</v>
      </c>
      <c r="B8913" t="str">
        <f t="shared" si="139"/>
        <v>V58</v>
      </c>
      <c r="F8913" t="s">
        <v>32658</v>
      </c>
      <c r="G8913" t="s">
        <v>32659</v>
      </c>
    </row>
    <row r="8914" spans="1:7" x14ac:dyDescent="0.25">
      <c r="A8914" t="s">
        <v>32660</v>
      </c>
      <c r="B8914" t="str">
        <f t="shared" si="139"/>
        <v>V58</v>
      </c>
      <c r="F8914" t="s">
        <v>32661</v>
      </c>
      <c r="G8914" t="s">
        <v>32662</v>
      </c>
    </row>
    <row r="8915" spans="1:7" x14ac:dyDescent="0.25">
      <c r="A8915" t="s">
        <v>32663</v>
      </c>
      <c r="B8915" t="str">
        <f t="shared" si="139"/>
        <v>V58</v>
      </c>
      <c r="F8915" t="s">
        <v>32664</v>
      </c>
      <c r="G8915" t="s">
        <v>32665</v>
      </c>
    </row>
    <row r="8916" spans="1:7" x14ac:dyDescent="0.25">
      <c r="A8916" t="s">
        <v>32666</v>
      </c>
      <c r="B8916" t="str">
        <f t="shared" si="139"/>
        <v>V58</v>
      </c>
      <c r="F8916" t="s">
        <v>32667</v>
      </c>
      <c r="G8916" t="s">
        <v>32668</v>
      </c>
    </row>
    <row r="8917" spans="1:7" x14ac:dyDescent="0.25">
      <c r="A8917" t="s">
        <v>32669</v>
      </c>
      <c r="B8917" t="str">
        <f t="shared" si="139"/>
        <v>V58</v>
      </c>
      <c r="F8917" t="s">
        <v>32670</v>
      </c>
      <c r="G8917" t="s">
        <v>32671</v>
      </c>
    </row>
    <row r="8918" spans="1:7" x14ac:dyDescent="0.25">
      <c r="A8918" t="s">
        <v>32672</v>
      </c>
      <c r="B8918" t="str">
        <f t="shared" si="139"/>
        <v>V58</v>
      </c>
      <c r="F8918" t="s">
        <v>32673</v>
      </c>
      <c r="G8918" t="s">
        <v>32674</v>
      </c>
    </row>
    <row r="8919" spans="1:7" x14ac:dyDescent="0.25">
      <c r="A8919" t="s">
        <v>32675</v>
      </c>
      <c r="B8919" t="str">
        <f t="shared" si="139"/>
        <v>V58</v>
      </c>
      <c r="F8919" t="s">
        <v>32676</v>
      </c>
      <c r="G8919" t="s">
        <v>32677</v>
      </c>
    </row>
    <row r="8920" spans="1:7" x14ac:dyDescent="0.25">
      <c r="A8920" t="s">
        <v>32678</v>
      </c>
      <c r="B8920" t="str">
        <f t="shared" si="139"/>
        <v>V58</v>
      </c>
      <c r="F8920" t="s">
        <v>32679</v>
      </c>
      <c r="G8920" t="s">
        <v>32680</v>
      </c>
    </row>
    <row r="8921" spans="1:7" x14ac:dyDescent="0.25">
      <c r="A8921" t="s">
        <v>32681</v>
      </c>
      <c r="B8921" t="str">
        <f t="shared" si="139"/>
        <v>V58</v>
      </c>
      <c r="F8921" t="s">
        <v>32682</v>
      </c>
      <c r="G8921" t="s">
        <v>32683</v>
      </c>
    </row>
    <row r="8922" spans="1:7" x14ac:dyDescent="0.25">
      <c r="A8922" t="s">
        <v>32684</v>
      </c>
      <c r="B8922" t="str">
        <f t="shared" si="139"/>
        <v>V59</v>
      </c>
      <c r="F8922" t="s">
        <v>32685</v>
      </c>
      <c r="G8922" t="s">
        <v>32686</v>
      </c>
    </row>
    <row r="8923" spans="1:7" x14ac:dyDescent="0.25">
      <c r="A8923" t="s">
        <v>32687</v>
      </c>
      <c r="B8923" t="str">
        <f t="shared" si="139"/>
        <v>V59</v>
      </c>
      <c r="F8923" t="s">
        <v>32151</v>
      </c>
      <c r="G8923" t="s">
        <v>32688</v>
      </c>
    </row>
    <row r="8924" spans="1:7" x14ac:dyDescent="0.25">
      <c r="A8924" t="s">
        <v>32689</v>
      </c>
      <c r="B8924" t="str">
        <f t="shared" si="139"/>
        <v>V59</v>
      </c>
      <c r="F8924" t="s">
        <v>32690</v>
      </c>
      <c r="G8924" t="s">
        <v>32691</v>
      </c>
    </row>
    <row r="8925" spans="1:7" x14ac:dyDescent="0.25">
      <c r="A8925" t="s">
        <v>32692</v>
      </c>
      <c r="B8925" t="str">
        <f t="shared" si="139"/>
        <v>V59</v>
      </c>
      <c r="F8925" t="s">
        <v>32693</v>
      </c>
      <c r="G8925" t="s">
        <v>32694</v>
      </c>
    </row>
    <row r="8926" spans="1:7" x14ac:dyDescent="0.25">
      <c r="A8926" t="s">
        <v>32695</v>
      </c>
      <c r="B8926" t="str">
        <f t="shared" si="139"/>
        <v>V59</v>
      </c>
      <c r="F8926" t="s">
        <v>32428</v>
      </c>
      <c r="G8926" t="s">
        <v>32696</v>
      </c>
    </row>
    <row r="8927" spans="1:7" x14ac:dyDescent="0.25">
      <c r="A8927" t="s">
        <v>32697</v>
      </c>
      <c r="B8927" t="str">
        <f t="shared" si="139"/>
        <v>V59</v>
      </c>
      <c r="F8927" t="s">
        <v>32698</v>
      </c>
      <c r="G8927" t="s">
        <v>32699</v>
      </c>
    </row>
    <row r="8928" spans="1:7" x14ac:dyDescent="0.25">
      <c r="A8928" t="s">
        <v>32700</v>
      </c>
      <c r="B8928" t="str">
        <f t="shared" si="139"/>
        <v>V59</v>
      </c>
      <c r="F8928" t="s">
        <v>32701</v>
      </c>
      <c r="G8928" t="s">
        <v>32702</v>
      </c>
    </row>
    <row r="8929" spans="1:7" x14ac:dyDescent="0.25">
      <c r="A8929" t="s">
        <v>32703</v>
      </c>
      <c r="B8929" t="str">
        <f t="shared" si="139"/>
        <v>V59</v>
      </c>
      <c r="F8929" t="s">
        <v>32704</v>
      </c>
      <c r="G8929" t="s">
        <v>32705</v>
      </c>
    </row>
    <row r="8930" spans="1:7" x14ac:dyDescent="0.25">
      <c r="A8930" t="s">
        <v>32706</v>
      </c>
      <c r="B8930" t="str">
        <f t="shared" si="139"/>
        <v>V59</v>
      </c>
      <c r="F8930" t="s">
        <v>32707</v>
      </c>
      <c r="G8930" t="s">
        <v>32708</v>
      </c>
    </row>
    <row r="8931" spans="1:7" x14ac:dyDescent="0.25">
      <c r="A8931" t="s">
        <v>32709</v>
      </c>
      <c r="B8931" t="str">
        <f t="shared" si="139"/>
        <v>V60</v>
      </c>
      <c r="F8931" t="s">
        <v>32710</v>
      </c>
      <c r="G8931" t="s">
        <v>32711</v>
      </c>
    </row>
    <row r="8932" spans="1:7" x14ac:dyDescent="0.25">
      <c r="A8932" t="s">
        <v>32712</v>
      </c>
      <c r="B8932" t="str">
        <f t="shared" si="139"/>
        <v>V60</v>
      </c>
      <c r="F8932" t="s">
        <v>32713</v>
      </c>
      <c r="G8932" t="s">
        <v>32714</v>
      </c>
    </row>
    <row r="8933" spans="1:7" x14ac:dyDescent="0.25">
      <c r="A8933" t="s">
        <v>32715</v>
      </c>
      <c r="B8933" t="str">
        <f t="shared" si="139"/>
        <v>V60</v>
      </c>
      <c r="F8933" t="s">
        <v>32716</v>
      </c>
      <c r="G8933" t="s">
        <v>32717</v>
      </c>
    </row>
    <row r="8934" spans="1:7" x14ac:dyDescent="0.25">
      <c r="A8934" t="s">
        <v>32718</v>
      </c>
      <c r="B8934" t="str">
        <f t="shared" si="139"/>
        <v>V60</v>
      </c>
      <c r="F8934" t="s">
        <v>32719</v>
      </c>
      <c r="G8934" t="s">
        <v>32720</v>
      </c>
    </row>
    <row r="8935" spans="1:7" x14ac:dyDescent="0.25">
      <c r="A8935" t="s">
        <v>32721</v>
      </c>
      <c r="B8935" t="str">
        <f t="shared" si="139"/>
        <v>V60</v>
      </c>
      <c r="F8935" t="s">
        <v>32722</v>
      </c>
      <c r="G8935" t="s">
        <v>32723</v>
      </c>
    </row>
    <row r="8936" spans="1:7" x14ac:dyDescent="0.25">
      <c r="A8936" t="s">
        <v>32724</v>
      </c>
      <c r="B8936" t="str">
        <f t="shared" si="139"/>
        <v>V60</v>
      </c>
      <c r="F8936" t="s">
        <v>32725</v>
      </c>
      <c r="G8936" t="s">
        <v>32726</v>
      </c>
    </row>
    <row r="8937" spans="1:7" x14ac:dyDescent="0.25">
      <c r="A8937" t="s">
        <v>32727</v>
      </c>
      <c r="B8937" t="str">
        <f t="shared" si="139"/>
        <v>V60</v>
      </c>
      <c r="F8937" t="s">
        <v>32728</v>
      </c>
      <c r="G8937" t="s">
        <v>32729</v>
      </c>
    </row>
    <row r="8938" spans="1:7" x14ac:dyDescent="0.25">
      <c r="A8938" t="s">
        <v>32730</v>
      </c>
      <c r="B8938" t="str">
        <f t="shared" si="139"/>
        <v>V60</v>
      </c>
      <c r="F8938" t="s">
        <v>32731</v>
      </c>
      <c r="G8938" t="s">
        <v>32732</v>
      </c>
    </row>
    <row r="8939" spans="1:7" x14ac:dyDescent="0.25">
      <c r="A8939" t="s">
        <v>32733</v>
      </c>
      <c r="B8939" t="str">
        <f t="shared" si="139"/>
        <v>V60</v>
      </c>
      <c r="F8939" t="s">
        <v>32734</v>
      </c>
      <c r="G8939" t="s">
        <v>32735</v>
      </c>
    </row>
    <row r="8940" spans="1:7" x14ac:dyDescent="0.25">
      <c r="A8940" t="s">
        <v>32736</v>
      </c>
      <c r="B8940" t="str">
        <f t="shared" si="139"/>
        <v>V61</v>
      </c>
      <c r="F8940" t="s">
        <v>32737</v>
      </c>
      <c r="G8940" t="s">
        <v>32738</v>
      </c>
    </row>
    <row r="8941" spans="1:7" x14ac:dyDescent="0.25">
      <c r="A8941" t="s">
        <v>32739</v>
      </c>
      <c r="B8941" t="str">
        <f t="shared" si="139"/>
        <v>V61</v>
      </c>
      <c r="F8941" t="s">
        <v>32740</v>
      </c>
      <c r="G8941" t="s">
        <v>32741</v>
      </c>
    </row>
    <row r="8942" spans="1:7" x14ac:dyDescent="0.25">
      <c r="A8942" t="s">
        <v>32742</v>
      </c>
      <c r="B8942" t="str">
        <f t="shared" si="139"/>
        <v>V61</v>
      </c>
      <c r="F8942" t="s">
        <v>32743</v>
      </c>
      <c r="G8942" t="s">
        <v>32744</v>
      </c>
    </row>
    <row r="8943" spans="1:7" x14ac:dyDescent="0.25">
      <c r="A8943" t="s">
        <v>32745</v>
      </c>
      <c r="B8943" t="str">
        <f t="shared" si="139"/>
        <v>V61</v>
      </c>
      <c r="F8943" t="s">
        <v>32746</v>
      </c>
      <c r="G8943" t="s">
        <v>32747</v>
      </c>
    </row>
    <row r="8944" spans="1:7" x14ac:dyDescent="0.25">
      <c r="A8944" t="s">
        <v>32748</v>
      </c>
      <c r="B8944" t="str">
        <f t="shared" si="139"/>
        <v>V61</v>
      </c>
      <c r="F8944" t="s">
        <v>32749</v>
      </c>
      <c r="G8944" t="s">
        <v>32750</v>
      </c>
    </row>
    <row r="8945" spans="1:7" x14ac:dyDescent="0.25">
      <c r="A8945" t="s">
        <v>32751</v>
      </c>
      <c r="B8945" t="str">
        <f t="shared" si="139"/>
        <v>V61</v>
      </c>
      <c r="F8945" t="s">
        <v>32752</v>
      </c>
      <c r="G8945" t="s">
        <v>32753</v>
      </c>
    </row>
    <row r="8946" spans="1:7" x14ac:dyDescent="0.25">
      <c r="A8946" t="s">
        <v>32754</v>
      </c>
      <c r="B8946" t="str">
        <f t="shared" si="139"/>
        <v>V61</v>
      </c>
      <c r="F8946" t="s">
        <v>32755</v>
      </c>
      <c r="G8946" t="s">
        <v>32756</v>
      </c>
    </row>
    <row r="8947" spans="1:7" x14ac:dyDescent="0.25">
      <c r="A8947" t="s">
        <v>32757</v>
      </c>
      <c r="B8947" t="str">
        <f t="shared" si="139"/>
        <v>V61</v>
      </c>
      <c r="F8947" t="s">
        <v>32758</v>
      </c>
      <c r="G8947" t="s">
        <v>32759</v>
      </c>
    </row>
    <row r="8948" spans="1:7" x14ac:dyDescent="0.25">
      <c r="A8948" t="s">
        <v>32760</v>
      </c>
      <c r="B8948" t="str">
        <f t="shared" si="139"/>
        <v>V61</v>
      </c>
      <c r="F8948" t="s">
        <v>32761</v>
      </c>
      <c r="G8948" t="s">
        <v>32762</v>
      </c>
    </row>
    <row r="8949" spans="1:7" x14ac:dyDescent="0.25">
      <c r="A8949" t="s">
        <v>32763</v>
      </c>
      <c r="B8949" t="str">
        <f t="shared" si="139"/>
        <v>V62</v>
      </c>
      <c r="F8949" t="s">
        <v>32764</v>
      </c>
      <c r="G8949" t="s">
        <v>32765</v>
      </c>
    </row>
    <row r="8950" spans="1:7" x14ac:dyDescent="0.25">
      <c r="A8950" t="s">
        <v>32766</v>
      </c>
      <c r="B8950" t="str">
        <f t="shared" si="139"/>
        <v>V62</v>
      </c>
      <c r="F8950" t="s">
        <v>32767</v>
      </c>
      <c r="G8950" t="s">
        <v>32768</v>
      </c>
    </row>
    <row r="8951" spans="1:7" x14ac:dyDescent="0.25">
      <c r="A8951" t="s">
        <v>32769</v>
      </c>
      <c r="B8951" t="str">
        <f t="shared" si="139"/>
        <v>V62</v>
      </c>
      <c r="F8951" t="s">
        <v>32770</v>
      </c>
      <c r="G8951" t="s">
        <v>32771</v>
      </c>
    </row>
    <row r="8952" spans="1:7" x14ac:dyDescent="0.25">
      <c r="A8952" t="s">
        <v>32772</v>
      </c>
      <c r="B8952" t="str">
        <f t="shared" si="139"/>
        <v>V62</v>
      </c>
      <c r="F8952" t="s">
        <v>32773</v>
      </c>
      <c r="G8952" t="s">
        <v>32774</v>
      </c>
    </row>
    <row r="8953" spans="1:7" x14ac:dyDescent="0.25">
      <c r="A8953" t="s">
        <v>32775</v>
      </c>
      <c r="B8953" t="str">
        <f t="shared" si="139"/>
        <v>V62</v>
      </c>
      <c r="F8953" t="s">
        <v>32776</v>
      </c>
      <c r="G8953" t="s">
        <v>32777</v>
      </c>
    </row>
    <row r="8954" spans="1:7" x14ac:dyDescent="0.25">
      <c r="A8954" t="s">
        <v>32778</v>
      </c>
      <c r="B8954" t="str">
        <f t="shared" si="139"/>
        <v>V62</v>
      </c>
      <c r="F8954" t="s">
        <v>32779</v>
      </c>
      <c r="G8954" t="s">
        <v>32780</v>
      </c>
    </row>
    <row r="8955" spans="1:7" x14ac:dyDescent="0.25">
      <c r="A8955" t="s">
        <v>32781</v>
      </c>
      <c r="B8955" t="str">
        <f t="shared" si="139"/>
        <v>V62</v>
      </c>
      <c r="F8955" t="s">
        <v>32782</v>
      </c>
      <c r="G8955" t="s">
        <v>32783</v>
      </c>
    </row>
    <row r="8956" spans="1:7" x14ac:dyDescent="0.25">
      <c r="A8956" t="s">
        <v>32784</v>
      </c>
      <c r="B8956" t="str">
        <f t="shared" si="139"/>
        <v>V62</v>
      </c>
      <c r="F8956" t="s">
        <v>32785</v>
      </c>
      <c r="G8956" t="s">
        <v>32786</v>
      </c>
    </row>
    <row r="8957" spans="1:7" x14ac:dyDescent="0.25">
      <c r="A8957" t="s">
        <v>32787</v>
      </c>
      <c r="B8957" t="str">
        <f t="shared" si="139"/>
        <v>V62</v>
      </c>
      <c r="F8957" t="s">
        <v>32788</v>
      </c>
      <c r="G8957" t="s">
        <v>32789</v>
      </c>
    </row>
    <row r="8958" spans="1:7" x14ac:dyDescent="0.25">
      <c r="A8958" t="s">
        <v>32790</v>
      </c>
      <c r="B8958" t="str">
        <f t="shared" si="139"/>
        <v>V63</v>
      </c>
      <c r="F8958" t="s">
        <v>32791</v>
      </c>
      <c r="G8958" t="s">
        <v>32792</v>
      </c>
    </row>
    <row r="8959" spans="1:7" x14ac:dyDescent="0.25">
      <c r="A8959" t="s">
        <v>32793</v>
      </c>
      <c r="B8959" t="str">
        <f t="shared" si="139"/>
        <v>V63</v>
      </c>
      <c r="F8959" t="s">
        <v>32794</v>
      </c>
      <c r="G8959" t="s">
        <v>32795</v>
      </c>
    </row>
    <row r="8960" spans="1:7" x14ac:dyDescent="0.25">
      <c r="A8960" t="s">
        <v>32796</v>
      </c>
      <c r="B8960" t="str">
        <f t="shared" si="139"/>
        <v>V63</v>
      </c>
      <c r="F8960" t="s">
        <v>32797</v>
      </c>
      <c r="G8960" t="s">
        <v>32798</v>
      </c>
    </row>
    <row r="8961" spans="1:7" x14ac:dyDescent="0.25">
      <c r="A8961" t="s">
        <v>32799</v>
      </c>
      <c r="B8961" t="str">
        <f t="shared" si="139"/>
        <v>V63</v>
      </c>
      <c r="F8961" t="s">
        <v>32800</v>
      </c>
      <c r="G8961" t="s">
        <v>32801</v>
      </c>
    </row>
    <row r="8962" spans="1:7" x14ac:dyDescent="0.25">
      <c r="A8962" t="s">
        <v>32802</v>
      </c>
      <c r="B8962" t="str">
        <f t="shared" si="139"/>
        <v>V63</v>
      </c>
      <c r="F8962" t="s">
        <v>32803</v>
      </c>
      <c r="G8962" t="s">
        <v>32804</v>
      </c>
    </row>
    <row r="8963" spans="1:7" x14ac:dyDescent="0.25">
      <c r="A8963" t="s">
        <v>32805</v>
      </c>
      <c r="B8963" t="str">
        <f t="shared" ref="B8963:B9026" si="140">LEFT(A8963,3)</f>
        <v>V63</v>
      </c>
      <c r="F8963" t="s">
        <v>32806</v>
      </c>
      <c r="G8963" t="s">
        <v>32807</v>
      </c>
    </row>
    <row r="8964" spans="1:7" x14ac:dyDescent="0.25">
      <c r="A8964" t="s">
        <v>32808</v>
      </c>
      <c r="B8964" t="str">
        <f t="shared" si="140"/>
        <v>V63</v>
      </c>
      <c r="F8964" t="s">
        <v>32809</v>
      </c>
      <c r="G8964" t="s">
        <v>32810</v>
      </c>
    </row>
    <row r="8965" spans="1:7" x14ac:dyDescent="0.25">
      <c r="A8965" t="s">
        <v>32811</v>
      </c>
      <c r="B8965" t="str">
        <f t="shared" si="140"/>
        <v>V63</v>
      </c>
      <c r="F8965" t="s">
        <v>32812</v>
      </c>
      <c r="G8965" t="s">
        <v>32813</v>
      </c>
    </row>
    <row r="8966" spans="1:7" x14ac:dyDescent="0.25">
      <c r="A8966" t="s">
        <v>32814</v>
      </c>
      <c r="B8966" t="str">
        <f t="shared" si="140"/>
        <v>V63</v>
      </c>
      <c r="F8966" t="s">
        <v>32815</v>
      </c>
      <c r="G8966" t="s">
        <v>32816</v>
      </c>
    </row>
    <row r="8967" spans="1:7" x14ac:dyDescent="0.25">
      <c r="A8967" t="s">
        <v>32817</v>
      </c>
      <c r="B8967" t="str">
        <f t="shared" si="140"/>
        <v>V64</v>
      </c>
      <c r="F8967" t="s">
        <v>32818</v>
      </c>
      <c r="G8967" t="s">
        <v>32819</v>
      </c>
    </row>
    <row r="8968" spans="1:7" x14ac:dyDescent="0.25">
      <c r="A8968" t="s">
        <v>32820</v>
      </c>
      <c r="B8968" t="str">
        <f t="shared" si="140"/>
        <v>V64</v>
      </c>
      <c r="F8968" t="s">
        <v>32821</v>
      </c>
      <c r="G8968" t="s">
        <v>32822</v>
      </c>
    </row>
    <row r="8969" spans="1:7" x14ac:dyDescent="0.25">
      <c r="A8969" t="s">
        <v>32823</v>
      </c>
      <c r="B8969" t="str">
        <f t="shared" si="140"/>
        <v>V64</v>
      </c>
      <c r="F8969" t="s">
        <v>32824</v>
      </c>
      <c r="G8969" t="s">
        <v>32825</v>
      </c>
    </row>
    <row r="8970" spans="1:7" x14ac:dyDescent="0.25">
      <c r="A8970" t="s">
        <v>32826</v>
      </c>
      <c r="B8970" t="str">
        <f t="shared" si="140"/>
        <v>V64</v>
      </c>
      <c r="F8970" t="s">
        <v>32827</v>
      </c>
      <c r="G8970" t="s">
        <v>32828</v>
      </c>
    </row>
    <row r="8971" spans="1:7" x14ac:dyDescent="0.25">
      <c r="A8971" t="s">
        <v>32829</v>
      </c>
      <c r="B8971" t="str">
        <f t="shared" si="140"/>
        <v>V64</v>
      </c>
      <c r="F8971" t="s">
        <v>32830</v>
      </c>
      <c r="G8971" t="s">
        <v>32831</v>
      </c>
    </row>
    <row r="8972" spans="1:7" x14ac:dyDescent="0.25">
      <c r="A8972" t="s">
        <v>32832</v>
      </c>
      <c r="B8972" t="str">
        <f t="shared" si="140"/>
        <v>V64</v>
      </c>
      <c r="F8972" t="s">
        <v>32833</v>
      </c>
      <c r="G8972" t="s">
        <v>32834</v>
      </c>
    </row>
    <row r="8973" spans="1:7" x14ac:dyDescent="0.25">
      <c r="A8973" t="s">
        <v>32835</v>
      </c>
      <c r="B8973" t="str">
        <f t="shared" si="140"/>
        <v>V64</v>
      </c>
      <c r="F8973" t="s">
        <v>32836</v>
      </c>
      <c r="G8973" t="s">
        <v>32837</v>
      </c>
    </row>
    <row r="8974" spans="1:7" x14ac:dyDescent="0.25">
      <c r="A8974" t="s">
        <v>32838</v>
      </c>
      <c r="B8974" t="str">
        <f t="shared" si="140"/>
        <v>V64</v>
      </c>
      <c r="F8974" t="s">
        <v>32839</v>
      </c>
      <c r="G8974" t="s">
        <v>32840</v>
      </c>
    </row>
    <row r="8975" spans="1:7" x14ac:dyDescent="0.25">
      <c r="A8975" t="s">
        <v>32841</v>
      </c>
      <c r="B8975" t="str">
        <f t="shared" si="140"/>
        <v>V64</v>
      </c>
      <c r="F8975" t="s">
        <v>32842</v>
      </c>
      <c r="G8975" t="s">
        <v>32843</v>
      </c>
    </row>
    <row r="8976" spans="1:7" x14ac:dyDescent="0.25">
      <c r="A8976" t="s">
        <v>32844</v>
      </c>
      <c r="B8976" t="str">
        <f t="shared" si="140"/>
        <v>V65</v>
      </c>
      <c r="F8976" t="s">
        <v>32845</v>
      </c>
      <c r="G8976" t="s">
        <v>32846</v>
      </c>
    </row>
    <row r="8977" spans="1:7" x14ac:dyDescent="0.25">
      <c r="A8977" t="s">
        <v>32847</v>
      </c>
      <c r="B8977" t="str">
        <f t="shared" si="140"/>
        <v>V65</v>
      </c>
      <c r="F8977" t="s">
        <v>32848</v>
      </c>
      <c r="G8977" t="s">
        <v>32849</v>
      </c>
    </row>
    <row r="8978" spans="1:7" x14ac:dyDescent="0.25">
      <c r="A8978" t="s">
        <v>32850</v>
      </c>
      <c r="B8978" t="str">
        <f t="shared" si="140"/>
        <v>V65</v>
      </c>
      <c r="F8978" t="s">
        <v>32851</v>
      </c>
      <c r="G8978" t="s">
        <v>32852</v>
      </c>
    </row>
    <row r="8979" spans="1:7" x14ac:dyDescent="0.25">
      <c r="A8979" t="s">
        <v>32853</v>
      </c>
      <c r="B8979" t="str">
        <f t="shared" si="140"/>
        <v>V65</v>
      </c>
      <c r="F8979" t="s">
        <v>32854</v>
      </c>
      <c r="G8979" t="s">
        <v>32855</v>
      </c>
    </row>
    <row r="8980" spans="1:7" x14ac:dyDescent="0.25">
      <c r="A8980" t="s">
        <v>32856</v>
      </c>
      <c r="B8980" t="str">
        <f t="shared" si="140"/>
        <v>V65</v>
      </c>
      <c r="F8980" t="s">
        <v>32857</v>
      </c>
      <c r="G8980" t="s">
        <v>32858</v>
      </c>
    </row>
    <row r="8981" spans="1:7" x14ac:dyDescent="0.25">
      <c r="A8981" t="s">
        <v>32859</v>
      </c>
      <c r="B8981" t="str">
        <f t="shared" si="140"/>
        <v>V65</v>
      </c>
      <c r="F8981" t="s">
        <v>32860</v>
      </c>
      <c r="G8981" t="s">
        <v>32861</v>
      </c>
    </row>
    <row r="8982" spans="1:7" x14ac:dyDescent="0.25">
      <c r="A8982" t="s">
        <v>32862</v>
      </c>
      <c r="B8982" t="str">
        <f t="shared" si="140"/>
        <v>V65</v>
      </c>
      <c r="F8982" t="s">
        <v>32863</v>
      </c>
      <c r="G8982" t="s">
        <v>32864</v>
      </c>
    </row>
    <row r="8983" spans="1:7" x14ac:dyDescent="0.25">
      <c r="A8983" t="s">
        <v>32865</v>
      </c>
      <c r="B8983" t="str">
        <f t="shared" si="140"/>
        <v>V65</v>
      </c>
      <c r="F8983" t="s">
        <v>32866</v>
      </c>
      <c r="G8983" t="s">
        <v>32867</v>
      </c>
    </row>
    <row r="8984" spans="1:7" x14ac:dyDescent="0.25">
      <c r="A8984" t="s">
        <v>32868</v>
      </c>
      <c r="B8984" t="str">
        <f t="shared" si="140"/>
        <v>V65</v>
      </c>
      <c r="F8984" t="s">
        <v>32869</v>
      </c>
      <c r="G8984" t="s">
        <v>32870</v>
      </c>
    </row>
    <row r="8985" spans="1:7" x14ac:dyDescent="0.25">
      <c r="A8985" t="s">
        <v>32871</v>
      </c>
      <c r="B8985" t="str">
        <f t="shared" si="140"/>
        <v>V66</v>
      </c>
      <c r="F8985" t="s">
        <v>32872</v>
      </c>
      <c r="G8985" t="s">
        <v>32873</v>
      </c>
    </row>
    <row r="8986" spans="1:7" x14ac:dyDescent="0.25">
      <c r="A8986" t="s">
        <v>32874</v>
      </c>
      <c r="B8986" t="str">
        <f t="shared" si="140"/>
        <v>V66</v>
      </c>
      <c r="F8986" t="s">
        <v>32875</v>
      </c>
      <c r="G8986" t="s">
        <v>32876</v>
      </c>
    </row>
    <row r="8987" spans="1:7" x14ac:dyDescent="0.25">
      <c r="A8987" t="s">
        <v>32877</v>
      </c>
      <c r="B8987" t="str">
        <f t="shared" si="140"/>
        <v>V66</v>
      </c>
      <c r="F8987" t="s">
        <v>32878</v>
      </c>
      <c r="G8987" t="s">
        <v>32879</v>
      </c>
    </row>
    <row r="8988" spans="1:7" x14ac:dyDescent="0.25">
      <c r="A8988" t="s">
        <v>32880</v>
      </c>
      <c r="B8988" t="str">
        <f t="shared" si="140"/>
        <v>V66</v>
      </c>
      <c r="F8988" t="s">
        <v>32881</v>
      </c>
      <c r="G8988" t="s">
        <v>32882</v>
      </c>
    </row>
    <row r="8989" spans="1:7" x14ac:dyDescent="0.25">
      <c r="A8989" t="s">
        <v>32883</v>
      </c>
      <c r="B8989" t="str">
        <f t="shared" si="140"/>
        <v>V66</v>
      </c>
      <c r="F8989" t="s">
        <v>32884</v>
      </c>
      <c r="G8989" t="s">
        <v>32885</v>
      </c>
    </row>
    <row r="8990" spans="1:7" x14ac:dyDescent="0.25">
      <c r="A8990" t="s">
        <v>32886</v>
      </c>
      <c r="B8990" t="str">
        <f t="shared" si="140"/>
        <v>V66</v>
      </c>
      <c r="F8990" t="s">
        <v>32887</v>
      </c>
      <c r="G8990" t="s">
        <v>32888</v>
      </c>
    </row>
    <row r="8991" spans="1:7" x14ac:dyDescent="0.25">
      <c r="A8991" t="s">
        <v>32889</v>
      </c>
      <c r="B8991" t="str">
        <f t="shared" si="140"/>
        <v>V66</v>
      </c>
      <c r="F8991" t="s">
        <v>32890</v>
      </c>
      <c r="G8991" t="s">
        <v>32891</v>
      </c>
    </row>
    <row r="8992" spans="1:7" x14ac:dyDescent="0.25">
      <c r="A8992" t="s">
        <v>32892</v>
      </c>
      <c r="B8992" t="str">
        <f t="shared" si="140"/>
        <v>V66</v>
      </c>
      <c r="F8992" t="s">
        <v>32893</v>
      </c>
      <c r="G8992" t="s">
        <v>32894</v>
      </c>
    </row>
    <row r="8993" spans="1:7" x14ac:dyDescent="0.25">
      <c r="A8993" t="s">
        <v>32895</v>
      </c>
      <c r="B8993" t="str">
        <f t="shared" si="140"/>
        <v>V66</v>
      </c>
      <c r="F8993" t="s">
        <v>32896</v>
      </c>
      <c r="G8993" t="s">
        <v>32897</v>
      </c>
    </row>
    <row r="8994" spans="1:7" x14ac:dyDescent="0.25">
      <c r="A8994" t="s">
        <v>32898</v>
      </c>
      <c r="B8994" t="str">
        <f t="shared" si="140"/>
        <v>V67</v>
      </c>
      <c r="F8994" t="s">
        <v>32899</v>
      </c>
      <c r="G8994" t="s">
        <v>32900</v>
      </c>
    </row>
    <row r="8995" spans="1:7" x14ac:dyDescent="0.25">
      <c r="A8995" t="s">
        <v>32901</v>
      </c>
      <c r="B8995" t="str">
        <f t="shared" si="140"/>
        <v>V67</v>
      </c>
      <c r="F8995" t="s">
        <v>32902</v>
      </c>
      <c r="G8995" t="s">
        <v>32903</v>
      </c>
    </row>
    <row r="8996" spans="1:7" x14ac:dyDescent="0.25">
      <c r="A8996" t="s">
        <v>32904</v>
      </c>
      <c r="B8996" t="str">
        <f t="shared" si="140"/>
        <v>V67</v>
      </c>
      <c r="F8996" t="s">
        <v>32905</v>
      </c>
      <c r="G8996" t="s">
        <v>32906</v>
      </c>
    </row>
    <row r="8997" spans="1:7" x14ac:dyDescent="0.25">
      <c r="A8997" t="s">
        <v>32907</v>
      </c>
      <c r="B8997" t="str">
        <f t="shared" si="140"/>
        <v>V67</v>
      </c>
      <c r="F8997" t="s">
        <v>32908</v>
      </c>
      <c r="G8997" t="s">
        <v>32909</v>
      </c>
    </row>
    <row r="8998" spans="1:7" x14ac:dyDescent="0.25">
      <c r="A8998" t="s">
        <v>32910</v>
      </c>
      <c r="B8998" t="str">
        <f t="shared" si="140"/>
        <v>V67</v>
      </c>
      <c r="F8998" t="s">
        <v>32911</v>
      </c>
      <c r="G8998" t="s">
        <v>32912</v>
      </c>
    </row>
    <row r="8999" spans="1:7" x14ac:dyDescent="0.25">
      <c r="A8999" t="s">
        <v>32913</v>
      </c>
      <c r="B8999" t="str">
        <f t="shared" si="140"/>
        <v>V67</v>
      </c>
      <c r="F8999" t="s">
        <v>32914</v>
      </c>
      <c r="G8999" t="s">
        <v>32915</v>
      </c>
    </row>
    <row r="9000" spans="1:7" x14ac:dyDescent="0.25">
      <c r="A9000" t="s">
        <v>32916</v>
      </c>
      <c r="B9000" t="str">
        <f t="shared" si="140"/>
        <v>V67</v>
      </c>
      <c r="F9000" t="s">
        <v>32917</v>
      </c>
      <c r="G9000" t="s">
        <v>32918</v>
      </c>
    </row>
    <row r="9001" spans="1:7" x14ac:dyDescent="0.25">
      <c r="A9001" t="s">
        <v>32919</v>
      </c>
      <c r="B9001" t="str">
        <f t="shared" si="140"/>
        <v>V67</v>
      </c>
      <c r="F9001" t="s">
        <v>32920</v>
      </c>
      <c r="G9001" t="s">
        <v>32921</v>
      </c>
    </row>
    <row r="9002" spans="1:7" x14ac:dyDescent="0.25">
      <c r="A9002" t="s">
        <v>32922</v>
      </c>
      <c r="B9002" t="str">
        <f t="shared" si="140"/>
        <v>V67</v>
      </c>
      <c r="F9002" t="s">
        <v>32923</v>
      </c>
      <c r="G9002" t="s">
        <v>32924</v>
      </c>
    </row>
    <row r="9003" spans="1:7" x14ac:dyDescent="0.25">
      <c r="A9003" t="s">
        <v>32925</v>
      </c>
      <c r="B9003" t="str">
        <f t="shared" si="140"/>
        <v>V68</v>
      </c>
      <c r="F9003" t="s">
        <v>32926</v>
      </c>
      <c r="G9003" t="s">
        <v>32927</v>
      </c>
    </row>
    <row r="9004" spans="1:7" x14ac:dyDescent="0.25">
      <c r="A9004" t="s">
        <v>32928</v>
      </c>
      <c r="B9004" t="str">
        <f t="shared" si="140"/>
        <v>V68</v>
      </c>
      <c r="F9004" t="s">
        <v>32929</v>
      </c>
      <c r="G9004" t="s">
        <v>32930</v>
      </c>
    </row>
    <row r="9005" spans="1:7" x14ac:dyDescent="0.25">
      <c r="A9005" t="s">
        <v>32931</v>
      </c>
      <c r="B9005" t="str">
        <f t="shared" si="140"/>
        <v>V68</v>
      </c>
      <c r="F9005" t="s">
        <v>32932</v>
      </c>
      <c r="G9005" t="s">
        <v>32933</v>
      </c>
    </row>
    <row r="9006" spans="1:7" x14ac:dyDescent="0.25">
      <c r="A9006" t="s">
        <v>32934</v>
      </c>
      <c r="B9006" t="str">
        <f t="shared" si="140"/>
        <v>V68</v>
      </c>
      <c r="F9006" t="s">
        <v>32935</v>
      </c>
      <c r="G9006" t="s">
        <v>32936</v>
      </c>
    </row>
    <row r="9007" spans="1:7" x14ac:dyDescent="0.25">
      <c r="A9007" t="s">
        <v>32937</v>
      </c>
      <c r="B9007" t="str">
        <f t="shared" si="140"/>
        <v>V68</v>
      </c>
      <c r="F9007" t="s">
        <v>32938</v>
      </c>
      <c r="G9007" t="s">
        <v>32939</v>
      </c>
    </row>
    <row r="9008" spans="1:7" x14ac:dyDescent="0.25">
      <c r="A9008" t="s">
        <v>32940</v>
      </c>
      <c r="B9008" t="str">
        <f t="shared" si="140"/>
        <v>V68</v>
      </c>
      <c r="F9008" t="s">
        <v>32941</v>
      </c>
      <c r="G9008" t="s">
        <v>32942</v>
      </c>
    </row>
    <row r="9009" spans="1:7" x14ac:dyDescent="0.25">
      <c r="A9009" t="s">
        <v>32943</v>
      </c>
      <c r="B9009" t="str">
        <f t="shared" si="140"/>
        <v>V68</v>
      </c>
      <c r="F9009" t="s">
        <v>32944</v>
      </c>
      <c r="G9009" t="s">
        <v>32945</v>
      </c>
    </row>
    <row r="9010" spans="1:7" x14ac:dyDescent="0.25">
      <c r="A9010" t="s">
        <v>32946</v>
      </c>
      <c r="B9010" t="str">
        <f t="shared" si="140"/>
        <v>V68</v>
      </c>
      <c r="F9010" t="s">
        <v>32947</v>
      </c>
      <c r="G9010" t="s">
        <v>32948</v>
      </c>
    </row>
    <row r="9011" spans="1:7" x14ac:dyDescent="0.25">
      <c r="A9011" t="s">
        <v>32949</v>
      </c>
      <c r="B9011" t="str">
        <f t="shared" si="140"/>
        <v>V68</v>
      </c>
      <c r="F9011" t="s">
        <v>32950</v>
      </c>
      <c r="G9011" t="s">
        <v>32951</v>
      </c>
    </row>
    <row r="9012" spans="1:7" x14ac:dyDescent="0.25">
      <c r="A9012" t="s">
        <v>32952</v>
      </c>
      <c r="B9012" t="str">
        <f t="shared" si="140"/>
        <v>V69</v>
      </c>
      <c r="F9012" t="s">
        <v>32685</v>
      </c>
      <c r="G9012" t="s">
        <v>32953</v>
      </c>
    </row>
    <row r="9013" spans="1:7" x14ac:dyDescent="0.25">
      <c r="A9013" t="s">
        <v>32954</v>
      </c>
      <c r="B9013" t="str">
        <f t="shared" si="140"/>
        <v>V69</v>
      </c>
      <c r="F9013" t="s">
        <v>32151</v>
      </c>
      <c r="G9013" t="s">
        <v>32955</v>
      </c>
    </row>
    <row r="9014" spans="1:7" x14ac:dyDescent="0.25">
      <c r="A9014" t="s">
        <v>32956</v>
      </c>
      <c r="B9014" t="str">
        <f t="shared" si="140"/>
        <v>V69</v>
      </c>
      <c r="F9014" t="s">
        <v>32957</v>
      </c>
      <c r="G9014" t="s">
        <v>32958</v>
      </c>
    </row>
    <row r="9015" spans="1:7" x14ac:dyDescent="0.25">
      <c r="A9015" t="s">
        <v>32959</v>
      </c>
      <c r="B9015" t="str">
        <f t="shared" si="140"/>
        <v>V69</v>
      </c>
      <c r="F9015" t="s">
        <v>32960</v>
      </c>
      <c r="G9015" t="s">
        <v>32961</v>
      </c>
    </row>
    <row r="9016" spans="1:7" x14ac:dyDescent="0.25">
      <c r="A9016" t="s">
        <v>32962</v>
      </c>
      <c r="B9016" t="str">
        <f t="shared" si="140"/>
        <v>V69</v>
      </c>
      <c r="F9016" t="s">
        <v>32428</v>
      </c>
      <c r="G9016" t="s">
        <v>32963</v>
      </c>
    </row>
    <row r="9017" spans="1:7" x14ac:dyDescent="0.25">
      <c r="A9017" t="s">
        <v>32964</v>
      </c>
      <c r="B9017" t="str">
        <f t="shared" si="140"/>
        <v>V69</v>
      </c>
      <c r="F9017" t="s">
        <v>31681</v>
      </c>
      <c r="G9017" t="s">
        <v>32965</v>
      </c>
    </row>
    <row r="9018" spans="1:7" x14ac:dyDescent="0.25">
      <c r="A9018" t="s">
        <v>32966</v>
      </c>
      <c r="B9018" t="str">
        <f t="shared" si="140"/>
        <v>V69</v>
      </c>
      <c r="F9018" t="s">
        <v>32967</v>
      </c>
      <c r="G9018" t="s">
        <v>32968</v>
      </c>
    </row>
    <row r="9019" spans="1:7" x14ac:dyDescent="0.25">
      <c r="A9019" t="s">
        <v>32969</v>
      </c>
      <c r="B9019" t="str">
        <f t="shared" si="140"/>
        <v>V69</v>
      </c>
      <c r="F9019" t="s">
        <v>32970</v>
      </c>
      <c r="G9019" t="s">
        <v>32971</v>
      </c>
    </row>
    <row r="9020" spans="1:7" x14ac:dyDescent="0.25">
      <c r="A9020" t="s">
        <v>32972</v>
      </c>
      <c r="B9020" t="str">
        <f t="shared" si="140"/>
        <v>V69</v>
      </c>
      <c r="F9020" t="s">
        <v>32973</v>
      </c>
      <c r="G9020" t="s">
        <v>32974</v>
      </c>
    </row>
    <row r="9021" spans="1:7" x14ac:dyDescent="0.25">
      <c r="A9021" t="s">
        <v>32975</v>
      </c>
      <c r="B9021" t="str">
        <f t="shared" si="140"/>
        <v>V70</v>
      </c>
      <c r="F9021" t="s">
        <v>32976</v>
      </c>
      <c r="G9021" t="s">
        <v>32977</v>
      </c>
    </row>
    <row r="9022" spans="1:7" x14ac:dyDescent="0.25">
      <c r="A9022" t="s">
        <v>32978</v>
      </c>
      <c r="B9022" t="str">
        <f t="shared" si="140"/>
        <v>V70</v>
      </c>
      <c r="F9022" t="s">
        <v>32979</v>
      </c>
      <c r="G9022" t="s">
        <v>32980</v>
      </c>
    </row>
    <row r="9023" spans="1:7" x14ac:dyDescent="0.25">
      <c r="A9023" t="s">
        <v>32981</v>
      </c>
      <c r="B9023" t="str">
        <f t="shared" si="140"/>
        <v>V70</v>
      </c>
      <c r="F9023" t="s">
        <v>32982</v>
      </c>
      <c r="G9023" t="s">
        <v>32983</v>
      </c>
    </row>
    <row r="9024" spans="1:7" x14ac:dyDescent="0.25">
      <c r="A9024" t="s">
        <v>32984</v>
      </c>
      <c r="B9024" t="str">
        <f t="shared" si="140"/>
        <v>V70</v>
      </c>
      <c r="F9024" t="s">
        <v>32985</v>
      </c>
      <c r="G9024" t="s">
        <v>32986</v>
      </c>
    </row>
    <row r="9025" spans="1:7" x14ac:dyDescent="0.25">
      <c r="A9025" t="s">
        <v>32987</v>
      </c>
      <c r="B9025" t="str">
        <f t="shared" si="140"/>
        <v>V70</v>
      </c>
      <c r="F9025" t="s">
        <v>32988</v>
      </c>
      <c r="G9025" t="s">
        <v>32989</v>
      </c>
    </row>
    <row r="9026" spans="1:7" x14ac:dyDescent="0.25">
      <c r="A9026" t="s">
        <v>32990</v>
      </c>
      <c r="B9026" t="str">
        <f t="shared" si="140"/>
        <v>V70</v>
      </c>
      <c r="F9026" t="s">
        <v>32991</v>
      </c>
      <c r="G9026" t="s">
        <v>32992</v>
      </c>
    </row>
    <row r="9027" spans="1:7" x14ac:dyDescent="0.25">
      <c r="A9027" t="s">
        <v>32993</v>
      </c>
      <c r="B9027" t="str">
        <f t="shared" ref="B9027:B9090" si="141">LEFT(A9027,3)</f>
        <v>V70</v>
      </c>
      <c r="F9027" t="s">
        <v>32994</v>
      </c>
      <c r="G9027" t="s">
        <v>32995</v>
      </c>
    </row>
    <row r="9028" spans="1:7" x14ac:dyDescent="0.25">
      <c r="A9028" t="s">
        <v>32996</v>
      </c>
      <c r="B9028" t="str">
        <f t="shared" si="141"/>
        <v>V70</v>
      </c>
      <c r="F9028" t="s">
        <v>32997</v>
      </c>
      <c r="G9028" t="s">
        <v>32998</v>
      </c>
    </row>
    <row r="9029" spans="1:7" x14ac:dyDescent="0.25">
      <c r="A9029" t="s">
        <v>32999</v>
      </c>
      <c r="B9029" t="str">
        <f t="shared" si="141"/>
        <v>V70</v>
      </c>
      <c r="F9029" t="s">
        <v>33000</v>
      </c>
      <c r="G9029" t="s">
        <v>33001</v>
      </c>
    </row>
    <row r="9030" spans="1:7" x14ac:dyDescent="0.25">
      <c r="A9030" t="s">
        <v>33002</v>
      </c>
      <c r="B9030" t="str">
        <f t="shared" si="141"/>
        <v>V71</v>
      </c>
      <c r="F9030" t="s">
        <v>33003</v>
      </c>
      <c r="G9030" t="s">
        <v>33004</v>
      </c>
    </row>
    <row r="9031" spans="1:7" x14ac:dyDescent="0.25">
      <c r="A9031" t="s">
        <v>33005</v>
      </c>
      <c r="B9031" t="str">
        <f t="shared" si="141"/>
        <v>V71</v>
      </c>
      <c r="F9031" t="s">
        <v>33006</v>
      </c>
      <c r="G9031" t="s">
        <v>33007</v>
      </c>
    </row>
    <row r="9032" spans="1:7" x14ac:dyDescent="0.25">
      <c r="A9032" t="s">
        <v>33008</v>
      </c>
      <c r="B9032" t="str">
        <f t="shared" si="141"/>
        <v>V71</v>
      </c>
      <c r="F9032" t="s">
        <v>33009</v>
      </c>
      <c r="G9032" t="s">
        <v>33010</v>
      </c>
    </row>
    <row r="9033" spans="1:7" x14ac:dyDescent="0.25">
      <c r="A9033" t="s">
        <v>33011</v>
      </c>
      <c r="B9033" t="str">
        <f t="shared" si="141"/>
        <v>V71</v>
      </c>
      <c r="F9033" t="s">
        <v>33012</v>
      </c>
      <c r="G9033" t="s">
        <v>33013</v>
      </c>
    </row>
    <row r="9034" spans="1:7" x14ac:dyDescent="0.25">
      <c r="A9034" t="s">
        <v>33014</v>
      </c>
      <c r="B9034" t="str">
        <f t="shared" si="141"/>
        <v>V71</v>
      </c>
      <c r="F9034" t="s">
        <v>33015</v>
      </c>
      <c r="G9034" t="s">
        <v>33016</v>
      </c>
    </row>
    <row r="9035" spans="1:7" x14ac:dyDescent="0.25">
      <c r="A9035" t="s">
        <v>33017</v>
      </c>
      <c r="B9035" t="str">
        <f t="shared" si="141"/>
        <v>V71</v>
      </c>
      <c r="F9035" t="s">
        <v>33018</v>
      </c>
      <c r="G9035" t="s">
        <v>33019</v>
      </c>
    </row>
    <row r="9036" spans="1:7" x14ac:dyDescent="0.25">
      <c r="A9036" t="s">
        <v>33020</v>
      </c>
      <c r="B9036" t="str">
        <f t="shared" si="141"/>
        <v>V71</v>
      </c>
      <c r="F9036" t="s">
        <v>33021</v>
      </c>
      <c r="G9036" t="s">
        <v>33022</v>
      </c>
    </row>
    <row r="9037" spans="1:7" x14ac:dyDescent="0.25">
      <c r="A9037" t="s">
        <v>33023</v>
      </c>
      <c r="B9037" t="str">
        <f t="shared" si="141"/>
        <v>V71</v>
      </c>
      <c r="F9037" t="s">
        <v>33024</v>
      </c>
      <c r="G9037" t="s">
        <v>33025</v>
      </c>
    </row>
    <row r="9038" spans="1:7" x14ac:dyDescent="0.25">
      <c r="A9038" t="s">
        <v>33026</v>
      </c>
      <c r="B9038" t="str">
        <f t="shared" si="141"/>
        <v>V71</v>
      </c>
      <c r="F9038" t="s">
        <v>33027</v>
      </c>
      <c r="G9038" t="s">
        <v>33028</v>
      </c>
    </row>
    <row r="9039" spans="1:7" x14ac:dyDescent="0.25">
      <c r="A9039" t="s">
        <v>33029</v>
      </c>
      <c r="B9039" t="str">
        <f t="shared" si="141"/>
        <v>V72</v>
      </c>
      <c r="F9039" t="s">
        <v>33030</v>
      </c>
      <c r="G9039" t="s">
        <v>33031</v>
      </c>
    </row>
    <row r="9040" spans="1:7" x14ac:dyDescent="0.25">
      <c r="A9040" t="s">
        <v>33032</v>
      </c>
      <c r="B9040" t="str">
        <f t="shared" si="141"/>
        <v>V72</v>
      </c>
      <c r="F9040" t="s">
        <v>33033</v>
      </c>
      <c r="G9040" t="s">
        <v>33034</v>
      </c>
    </row>
    <row r="9041" spans="1:7" x14ac:dyDescent="0.25">
      <c r="A9041" t="s">
        <v>33035</v>
      </c>
      <c r="B9041" t="str">
        <f t="shared" si="141"/>
        <v>V72</v>
      </c>
      <c r="F9041" t="s">
        <v>33036</v>
      </c>
      <c r="G9041" t="s">
        <v>33037</v>
      </c>
    </row>
    <row r="9042" spans="1:7" x14ac:dyDescent="0.25">
      <c r="A9042" t="s">
        <v>33038</v>
      </c>
      <c r="B9042" t="str">
        <f t="shared" si="141"/>
        <v>V72</v>
      </c>
      <c r="F9042" t="s">
        <v>33039</v>
      </c>
      <c r="G9042" t="s">
        <v>33040</v>
      </c>
    </row>
    <row r="9043" spans="1:7" x14ac:dyDescent="0.25">
      <c r="A9043" t="s">
        <v>33041</v>
      </c>
      <c r="B9043" t="str">
        <f t="shared" si="141"/>
        <v>V72</v>
      </c>
      <c r="F9043" t="s">
        <v>33042</v>
      </c>
      <c r="G9043" t="s">
        <v>33043</v>
      </c>
    </row>
    <row r="9044" spans="1:7" x14ac:dyDescent="0.25">
      <c r="A9044" t="s">
        <v>33044</v>
      </c>
      <c r="B9044" t="str">
        <f t="shared" si="141"/>
        <v>V72</v>
      </c>
      <c r="F9044" t="s">
        <v>33045</v>
      </c>
      <c r="G9044" t="s">
        <v>33046</v>
      </c>
    </row>
    <row r="9045" spans="1:7" x14ac:dyDescent="0.25">
      <c r="A9045" t="s">
        <v>33047</v>
      </c>
      <c r="B9045" t="str">
        <f t="shared" si="141"/>
        <v>V72</v>
      </c>
      <c r="F9045" t="s">
        <v>33048</v>
      </c>
      <c r="G9045" t="s">
        <v>33049</v>
      </c>
    </row>
    <row r="9046" spans="1:7" x14ac:dyDescent="0.25">
      <c r="A9046" t="s">
        <v>33050</v>
      </c>
      <c r="B9046" t="str">
        <f t="shared" si="141"/>
        <v>V72</v>
      </c>
      <c r="F9046" t="s">
        <v>33051</v>
      </c>
      <c r="G9046" t="s">
        <v>33052</v>
      </c>
    </row>
    <row r="9047" spans="1:7" x14ac:dyDescent="0.25">
      <c r="A9047" t="s">
        <v>33053</v>
      </c>
      <c r="B9047" t="str">
        <f t="shared" si="141"/>
        <v>V72</v>
      </c>
      <c r="F9047" t="s">
        <v>33054</v>
      </c>
      <c r="G9047" t="s">
        <v>33055</v>
      </c>
    </row>
    <row r="9048" spans="1:7" x14ac:dyDescent="0.25">
      <c r="A9048" t="s">
        <v>33056</v>
      </c>
      <c r="B9048" t="str">
        <f t="shared" si="141"/>
        <v>V73</v>
      </c>
      <c r="F9048" t="s">
        <v>33057</v>
      </c>
      <c r="G9048" t="s">
        <v>33058</v>
      </c>
    </row>
    <row r="9049" spans="1:7" x14ac:dyDescent="0.25">
      <c r="A9049" t="s">
        <v>33059</v>
      </c>
      <c r="B9049" t="str">
        <f t="shared" si="141"/>
        <v>V73</v>
      </c>
      <c r="F9049" t="s">
        <v>33060</v>
      </c>
      <c r="G9049" t="s">
        <v>33061</v>
      </c>
    </row>
    <row r="9050" spans="1:7" x14ac:dyDescent="0.25">
      <c r="A9050" t="s">
        <v>33062</v>
      </c>
      <c r="B9050" t="str">
        <f t="shared" si="141"/>
        <v>V73</v>
      </c>
      <c r="F9050" t="s">
        <v>33063</v>
      </c>
      <c r="G9050" t="s">
        <v>33064</v>
      </c>
    </row>
    <row r="9051" spans="1:7" x14ac:dyDescent="0.25">
      <c r="A9051" t="s">
        <v>33065</v>
      </c>
      <c r="B9051" t="str">
        <f t="shared" si="141"/>
        <v>V73</v>
      </c>
      <c r="F9051" t="s">
        <v>33066</v>
      </c>
      <c r="G9051" t="s">
        <v>33067</v>
      </c>
    </row>
    <row r="9052" spans="1:7" x14ac:dyDescent="0.25">
      <c r="A9052" t="s">
        <v>33068</v>
      </c>
      <c r="B9052" t="str">
        <f t="shared" si="141"/>
        <v>V73</v>
      </c>
      <c r="F9052" t="s">
        <v>33069</v>
      </c>
      <c r="G9052" t="s">
        <v>33070</v>
      </c>
    </row>
    <row r="9053" spans="1:7" x14ac:dyDescent="0.25">
      <c r="A9053" t="s">
        <v>33071</v>
      </c>
      <c r="B9053" t="str">
        <f t="shared" si="141"/>
        <v>V73</v>
      </c>
      <c r="F9053" t="s">
        <v>33072</v>
      </c>
      <c r="G9053" t="s">
        <v>33073</v>
      </c>
    </row>
    <row r="9054" spans="1:7" x14ac:dyDescent="0.25">
      <c r="A9054" t="s">
        <v>33074</v>
      </c>
      <c r="B9054" t="str">
        <f t="shared" si="141"/>
        <v>V73</v>
      </c>
      <c r="F9054" t="s">
        <v>33075</v>
      </c>
      <c r="G9054" t="s">
        <v>33076</v>
      </c>
    </row>
    <row r="9055" spans="1:7" x14ac:dyDescent="0.25">
      <c r="A9055" t="s">
        <v>33077</v>
      </c>
      <c r="B9055" t="str">
        <f t="shared" si="141"/>
        <v>V73</v>
      </c>
      <c r="F9055" t="s">
        <v>33078</v>
      </c>
      <c r="G9055" t="s">
        <v>33079</v>
      </c>
    </row>
    <row r="9056" spans="1:7" x14ac:dyDescent="0.25">
      <c r="A9056" t="s">
        <v>33080</v>
      </c>
      <c r="B9056" t="str">
        <f t="shared" si="141"/>
        <v>V73</v>
      </c>
      <c r="F9056" t="s">
        <v>33081</v>
      </c>
      <c r="G9056" t="s">
        <v>33082</v>
      </c>
    </row>
    <row r="9057" spans="1:7" x14ac:dyDescent="0.25">
      <c r="A9057" t="s">
        <v>33083</v>
      </c>
      <c r="B9057" t="str">
        <f t="shared" si="141"/>
        <v>V74</v>
      </c>
      <c r="F9057" t="s">
        <v>33084</v>
      </c>
      <c r="G9057" t="s">
        <v>33085</v>
      </c>
    </row>
    <row r="9058" spans="1:7" x14ac:dyDescent="0.25">
      <c r="A9058" t="s">
        <v>33086</v>
      </c>
      <c r="B9058" t="str">
        <f t="shared" si="141"/>
        <v>V74</v>
      </c>
      <c r="F9058" t="s">
        <v>33087</v>
      </c>
      <c r="G9058" t="s">
        <v>33088</v>
      </c>
    </row>
    <row r="9059" spans="1:7" x14ac:dyDescent="0.25">
      <c r="A9059" t="s">
        <v>33089</v>
      </c>
      <c r="B9059" t="str">
        <f t="shared" si="141"/>
        <v>V74</v>
      </c>
      <c r="F9059" t="s">
        <v>33090</v>
      </c>
      <c r="G9059" t="s">
        <v>33091</v>
      </c>
    </row>
    <row r="9060" spans="1:7" x14ac:dyDescent="0.25">
      <c r="A9060" t="s">
        <v>33092</v>
      </c>
      <c r="B9060" t="str">
        <f t="shared" si="141"/>
        <v>V74</v>
      </c>
      <c r="F9060" t="s">
        <v>33093</v>
      </c>
      <c r="G9060" t="s">
        <v>33094</v>
      </c>
    </row>
    <row r="9061" spans="1:7" x14ac:dyDescent="0.25">
      <c r="A9061" t="s">
        <v>33095</v>
      </c>
      <c r="B9061" t="str">
        <f t="shared" si="141"/>
        <v>V74</v>
      </c>
      <c r="F9061" t="s">
        <v>33096</v>
      </c>
      <c r="G9061" t="s">
        <v>33097</v>
      </c>
    </row>
    <row r="9062" spans="1:7" x14ac:dyDescent="0.25">
      <c r="A9062" t="s">
        <v>33098</v>
      </c>
      <c r="B9062" t="str">
        <f t="shared" si="141"/>
        <v>V74</v>
      </c>
      <c r="F9062" t="s">
        <v>33099</v>
      </c>
      <c r="G9062" t="s">
        <v>33100</v>
      </c>
    </row>
    <row r="9063" spans="1:7" x14ac:dyDescent="0.25">
      <c r="A9063" t="s">
        <v>33101</v>
      </c>
      <c r="B9063" t="str">
        <f t="shared" si="141"/>
        <v>V74</v>
      </c>
      <c r="F9063" t="s">
        <v>33102</v>
      </c>
      <c r="G9063" t="s">
        <v>33103</v>
      </c>
    </row>
    <row r="9064" spans="1:7" x14ac:dyDescent="0.25">
      <c r="A9064" t="s">
        <v>33104</v>
      </c>
      <c r="B9064" t="str">
        <f t="shared" si="141"/>
        <v>V74</v>
      </c>
      <c r="F9064" t="s">
        <v>33105</v>
      </c>
      <c r="G9064" t="s">
        <v>33106</v>
      </c>
    </row>
    <row r="9065" spans="1:7" x14ac:dyDescent="0.25">
      <c r="A9065" t="s">
        <v>33107</v>
      </c>
      <c r="B9065" t="str">
        <f t="shared" si="141"/>
        <v>V74</v>
      </c>
      <c r="F9065" t="s">
        <v>33108</v>
      </c>
      <c r="G9065" t="s">
        <v>33109</v>
      </c>
    </row>
    <row r="9066" spans="1:7" x14ac:dyDescent="0.25">
      <c r="A9066" t="s">
        <v>33110</v>
      </c>
      <c r="B9066" t="str">
        <f t="shared" si="141"/>
        <v>V75</v>
      </c>
      <c r="F9066" t="s">
        <v>33111</v>
      </c>
      <c r="G9066" t="s">
        <v>33112</v>
      </c>
    </row>
    <row r="9067" spans="1:7" x14ac:dyDescent="0.25">
      <c r="A9067" t="s">
        <v>33113</v>
      </c>
      <c r="B9067" t="str">
        <f t="shared" si="141"/>
        <v>V75</v>
      </c>
      <c r="F9067" t="s">
        <v>33114</v>
      </c>
      <c r="G9067" t="s">
        <v>33115</v>
      </c>
    </row>
    <row r="9068" spans="1:7" x14ac:dyDescent="0.25">
      <c r="A9068" t="s">
        <v>33116</v>
      </c>
      <c r="B9068" t="str">
        <f t="shared" si="141"/>
        <v>V75</v>
      </c>
      <c r="F9068" t="s">
        <v>33117</v>
      </c>
      <c r="G9068" t="s">
        <v>33118</v>
      </c>
    </row>
    <row r="9069" spans="1:7" x14ac:dyDescent="0.25">
      <c r="A9069" t="s">
        <v>33119</v>
      </c>
      <c r="B9069" t="str">
        <f t="shared" si="141"/>
        <v>V75</v>
      </c>
      <c r="F9069" t="s">
        <v>33120</v>
      </c>
      <c r="G9069" t="s">
        <v>33121</v>
      </c>
    </row>
    <row r="9070" spans="1:7" x14ac:dyDescent="0.25">
      <c r="A9070" t="s">
        <v>33122</v>
      </c>
      <c r="B9070" t="str">
        <f t="shared" si="141"/>
        <v>V75</v>
      </c>
      <c r="F9070" t="s">
        <v>33123</v>
      </c>
      <c r="G9070" t="s">
        <v>33124</v>
      </c>
    </row>
    <row r="9071" spans="1:7" x14ac:dyDescent="0.25">
      <c r="A9071" t="s">
        <v>33125</v>
      </c>
      <c r="B9071" t="str">
        <f t="shared" si="141"/>
        <v>V75</v>
      </c>
      <c r="F9071" t="s">
        <v>33126</v>
      </c>
      <c r="G9071" t="s">
        <v>33127</v>
      </c>
    </row>
    <row r="9072" spans="1:7" x14ac:dyDescent="0.25">
      <c r="A9072" t="s">
        <v>33128</v>
      </c>
      <c r="B9072" t="str">
        <f t="shared" si="141"/>
        <v>V75</v>
      </c>
      <c r="F9072" t="s">
        <v>33129</v>
      </c>
      <c r="G9072" t="s">
        <v>33130</v>
      </c>
    </row>
    <row r="9073" spans="1:7" x14ac:dyDescent="0.25">
      <c r="A9073" t="s">
        <v>33131</v>
      </c>
      <c r="B9073" t="str">
        <f t="shared" si="141"/>
        <v>V75</v>
      </c>
      <c r="F9073" t="s">
        <v>33132</v>
      </c>
      <c r="G9073" t="s">
        <v>33133</v>
      </c>
    </row>
    <row r="9074" spans="1:7" x14ac:dyDescent="0.25">
      <c r="A9074" t="s">
        <v>33134</v>
      </c>
      <c r="B9074" t="str">
        <f t="shared" si="141"/>
        <v>V75</v>
      </c>
      <c r="F9074" t="s">
        <v>33135</v>
      </c>
      <c r="G9074" t="s">
        <v>33136</v>
      </c>
    </row>
    <row r="9075" spans="1:7" x14ac:dyDescent="0.25">
      <c r="A9075" t="s">
        <v>33137</v>
      </c>
      <c r="B9075" t="str">
        <f t="shared" si="141"/>
        <v>V76</v>
      </c>
      <c r="F9075" t="s">
        <v>33138</v>
      </c>
      <c r="G9075" t="s">
        <v>33139</v>
      </c>
    </row>
    <row r="9076" spans="1:7" x14ac:dyDescent="0.25">
      <c r="A9076" t="s">
        <v>33140</v>
      </c>
      <c r="B9076" t="str">
        <f t="shared" si="141"/>
        <v>V76</v>
      </c>
      <c r="F9076" t="s">
        <v>33141</v>
      </c>
      <c r="G9076" t="s">
        <v>33142</v>
      </c>
    </row>
    <row r="9077" spans="1:7" x14ac:dyDescent="0.25">
      <c r="A9077" t="s">
        <v>33143</v>
      </c>
      <c r="B9077" t="str">
        <f t="shared" si="141"/>
        <v>V76</v>
      </c>
      <c r="F9077" t="s">
        <v>33144</v>
      </c>
      <c r="G9077" t="s">
        <v>33145</v>
      </c>
    </row>
    <row r="9078" spans="1:7" x14ac:dyDescent="0.25">
      <c r="A9078" t="s">
        <v>33146</v>
      </c>
      <c r="B9078" t="str">
        <f t="shared" si="141"/>
        <v>V76</v>
      </c>
      <c r="F9078" t="s">
        <v>33147</v>
      </c>
      <c r="G9078" t="s">
        <v>33148</v>
      </c>
    </row>
    <row r="9079" spans="1:7" x14ac:dyDescent="0.25">
      <c r="A9079" t="s">
        <v>33149</v>
      </c>
      <c r="B9079" t="str">
        <f t="shared" si="141"/>
        <v>V76</v>
      </c>
      <c r="F9079" t="s">
        <v>33150</v>
      </c>
      <c r="G9079" t="s">
        <v>33151</v>
      </c>
    </row>
    <row r="9080" spans="1:7" x14ac:dyDescent="0.25">
      <c r="A9080" t="s">
        <v>33152</v>
      </c>
      <c r="B9080" t="str">
        <f t="shared" si="141"/>
        <v>V76</v>
      </c>
      <c r="F9080" t="s">
        <v>33153</v>
      </c>
      <c r="G9080" t="s">
        <v>33154</v>
      </c>
    </row>
    <row r="9081" spans="1:7" x14ac:dyDescent="0.25">
      <c r="A9081" t="s">
        <v>33155</v>
      </c>
      <c r="B9081" t="str">
        <f t="shared" si="141"/>
        <v>V76</v>
      </c>
      <c r="F9081" t="s">
        <v>33156</v>
      </c>
      <c r="G9081" t="s">
        <v>33157</v>
      </c>
    </row>
    <row r="9082" spans="1:7" x14ac:dyDescent="0.25">
      <c r="A9082" t="s">
        <v>33158</v>
      </c>
      <c r="B9082" t="str">
        <f t="shared" si="141"/>
        <v>V76</v>
      </c>
      <c r="F9082" t="s">
        <v>33159</v>
      </c>
      <c r="G9082" t="s">
        <v>33160</v>
      </c>
    </row>
    <row r="9083" spans="1:7" x14ac:dyDescent="0.25">
      <c r="A9083" t="s">
        <v>33161</v>
      </c>
      <c r="B9083" t="str">
        <f t="shared" si="141"/>
        <v>V76</v>
      </c>
      <c r="F9083" t="s">
        <v>33162</v>
      </c>
      <c r="G9083" t="s">
        <v>33163</v>
      </c>
    </row>
    <row r="9084" spans="1:7" x14ac:dyDescent="0.25">
      <c r="A9084" t="s">
        <v>33164</v>
      </c>
      <c r="B9084" t="str">
        <f t="shared" si="141"/>
        <v>V77</v>
      </c>
      <c r="F9084" t="s">
        <v>33165</v>
      </c>
      <c r="G9084" t="s">
        <v>33166</v>
      </c>
    </row>
    <row r="9085" spans="1:7" x14ac:dyDescent="0.25">
      <c r="A9085" t="s">
        <v>33167</v>
      </c>
      <c r="B9085" t="str">
        <f t="shared" si="141"/>
        <v>V77</v>
      </c>
      <c r="F9085" t="s">
        <v>33168</v>
      </c>
      <c r="G9085" t="s">
        <v>33169</v>
      </c>
    </row>
    <row r="9086" spans="1:7" x14ac:dyDescent="0.25">
      <c r="A9086" t="s">
        <v>33170</v>
      </c>
      <c r="B9086" t="str">
        <f t="shared" si="141"/>
        <v>V77</v>
      </c>
      <c r="F9086" t="s">
        <v>33171</v>
      </c>
      <c r="G9086" t="s">
        <v>33172</v>
      </c>
    </row>
    <row r="9087" spans="1:7" x14ac:dyDescent="0.25">
      <c r="A9087" t="s">
        <v>33173</v>
      </c>
      <c r="B9087" t="str">
        <f t="shared" si="141"/>
        <v>V77</v>
      </c>
      <c r="F9087" t="s">
        <v>33174</v>
      </c>
      <c r="G9087" t="s">
        <v>33175</v>
      </c>
    </row>
    <row r="9088" spans="1:7" x14ac:dyDescent="0.25">
      <c r="A9088" t="s">
        <v>33176</v>
      </c>
      <c r="B9088" t="str">
        <f t="shared" si="141"/>
        <v>V77</v>
      </c>
      <c r="F9088" t="s">
        <v>33177</v>
      </c>
      <c r="G9088" t="s">
        <v>33178</v>
      </c>
    </row>
    <row r="9089" spans="1:7" x14ac:dyDescent="0.25">
      <c r="A9089" t="s">
        <v>33179</v>
      </c>
      <c r="B9089" t="str">
        <f t="shared" si="141"/>
        <v>V77</v>
      </c>
      <c r="F9089" t="s">
        <v>33180</v>
      </c>
      <c r="G9089" t="s">
        <v>33181</v>
      </c>
    </row>
    <row r="9090" spans="1:7" x14ac:dyDescent="0.25">
      <c r="A9090" t="s">
        <v>33182</v>
      </c>
      <c r="B9090" t="str">
        <f t="shared" si="141"/>
        <v>V77</v>
      </c>
      <c r="F9090" t="s">
        <v>33183</v>
      </c>
      <c r="G9090" t="s">
        <v>33184</v>
      </c>
    </row>
    <row r="9091" spans="1:7" x14ac:dyDescent="0.25">
      <c r="A9091" t="s">
        <v>33185</v>
      </c>
      <c r="B9091" t="str">
        <f t="shared" ref="B9091:B9154" si="142">LEFT(A9091,3)</f>
        <v>V77</v>
      </c>
      <c r="F9091" t="s">
        <v>33186</v>
      </c>
      <c r="G9091" t="s">
        <v>33187</v>
      </c>
    </row>
    <row r="9092" spans="1:7" x14ac:dyDescent="0.25">
      <c r="A9092" t="s">
        <v>33188</v>
      </c>
      <c r="B9092" t="str">
        <f t="shared" si="142"/>
        <v>V77</v>
      </c>
      <c r="F9092" t="s">
        <v>33189</v>
      </c>
      <c r="G9092" t="s">
        <v>33190</v>
      </c>
    </row>
    <row r="9093" spans="1:7" x14ac:dyDescent="0.25">
      <c r="A9093" t="s">
        <v>33191</v>
      </c>
      <c r="B9093" t="str">
        <f t="shared" si="142"/>
        <v>V78</v>
      </c>
      <c r="F9093" t="s">
        <v>33192</v>
      </c>
      <c r="G9093" t="s">
        <v>33193</v>
      </c>
    </row>
    <row r="9094" spans="1:7" x14ac:dyDescent="0.25">
      <c r="A9094" t="s">
        <v>33194</v>
      </c>
      <c r="B9094" t="str">
        <f t="shared" si="142"/>
        <v>V78</v>
      </c>
      <c r="F9094" t="s">
        <v>33195</v>
      </c>
      <c r="G9094" t="s">
        <v>33196</v>
      </c>
    </row>
    <row r="9095" spans="1:7" x14ac:dyDescent="0.25">
      <c r="A9095" t="s">
        <v>33197</v>
      </c>
      <c r="B9095" t="str">
        <f t="shared" si="142"/>
        <v>V78</v>
      </c>
      <c r="F9095" t="s">
        <v>33198</v>
      </c>
      <c r="G9095" t="s">
        <v>33199</v>
      </c>
    </row>
    <row r="9096" spans="1:7" x14ac:dyDescent="0.25">
      <c r="A9096" t="s">
        <v>33200</v>
      </c>
      <c r="B9096" t="str">
        <f t="shared" si="142"/>
        <v>V78</v>
      </c>
      <c r="F9096" t="s">
        <v>33201</v>
      </c>
      <c r="G9096" t="s">
        <v>33202</v>
      </c>
    </row>
    <row r="9097" spans="1:7" x14ac:dyDescent="0.25">
      <c r="A9097" t="s">
        <v>33203</v>
      </c>
      <c r="B9097" t="str">
        <f t="shared" si="142"/>
        <v>V78</v>
      </c>
      <c r="F9097" t="s">
        <v>33204</v>
      </c>
      <c r="G9097" t="s">
        <v>33205</v>
      </c>
    </row>
    <row r="9098" spans="1:7" x14ac:dyDescent="0.25">
      <c r="A9098" t="s">
        <v>33206</v>
      </c>
      <c r="B9098" t="str">
        <f t="shared" si="142"/>
        <v>V78</v>
      </c>
      <c r="F9098" t="s">
        <v>33207</v>
      </c>
      <c r="G9098" t="s">
        <v>33208</v>
      </c>
    </row>
    <row r="9099" spans="1:7" x14ac:dyDescent="0.25">
      <c r="A9099" t="s">
        <v>33209</v>
      </c>
      <c r="B9099" t="str">
        <f t="shared" si="142"/>
        <v>V78</v>
      </c>
      <c r="F9099" t="s">
        <v>33210</v>
      </c>
      <c r="G9099" t="s">
        <v>33211</v>
      </c>
    </row>
    <row r="9100" spans="1:7" x14ac:dyDescent="0.25">
      <c r="A9100" t="s">
        <v>33212</v>
      </c>
      <c r="B9100" t="str">
        <f t="shared" si="142"/>
        <v>V78</v>
      </c>
      <c r="F9100" t="s">
        <v>33213</v>
      </c>
      <c r="G9100" t="s">
        <v>33214</v>
      </c>
    </row>
    <row r="9101" spans="1:7" x14ac:dyDescent="0.25">
      <c r="A9101" t="s">
        <v>33215</v>
      </c>
      <c r="B9101" t="str">
        <f t="shared" si="142"/>
        <v>V78</v>
      </c>
      <c r="F9101" t="s">
        <v>33216</v>
      </c>
      <c r="G9101" t="s">
        <v>33217</v>
      </c>
    </row>
    <row r="9102" spans="1:7" x14ac:dyDescent="0.25">
      <c r="A9102" t="s">
        <v>33218</v>
      </c>
      <c r="B9102" t="str">
        <f t="shared" si="142"/>
        <v>V79</v>
      </c>
      <c r="F9102" t="s">
        <v>32685</v>
      </c>
      <c r="G9102" t="s">
        <v>33219</v>
      </c>
    </row>
    <row r="9103" spans="1:7" x14ac:dyDescent="0.25">
      <c r="A9103" t="s">
        <v>33220</v>
      </c>
      <c r="B9103" t="str">
        <f t="shared" si="142"/>
        <v>V79</v>
      </c>
      <c r="F9103" t="s">
        <v>32151</v>
      </c>
      <c r="G9103" t="s">
        <v>33221</v>
      </c>
    </row>
    <row r="9104" spans="1:7" x14ac:dyDescent="0.25">
      <c r="A9104" t="s">
        <v>33222</v>
      </c>
      <c r="B9104" t="str">
        <f t="shared" si="142"/>
        <v>V79</v>
      </c>
      <c r="F9104" t="s">
        <v>33223</v>
      </c>
      <c r="G9104" t="s">
        <v>33224</v>
      </c>
    </row>
    <row r="9105" spans="1:7" x14ac:dyDescent="0.25">
      <c r="A9105" t="s">
        <v>33225</v>
      </c>
      <c r="B9105" t="str">
        <f t="shared" si="142"/>
        <v>V79</v>
      </c>
      <c r="F9105" t="s">
        <v>33226</v>
      </c>
      <c r="G9105" t="s">
        <v>33227</v>
      </c>
    </row>
    <row r="9106" spans="1:7" x14ac:dyDescent="0.25">
      <c r="A9106" t="s">
        <v>33228</v>
      </c>
      <c r="B9106" t="str">
        <f t="shared" si="142"/>
        <v>V79</v>
      </c>
      <c r="F9106" t="s">
        <v>32428</v>
      </c>
      <c r="G9106" t="s">
        <v>33229</v>
      </c>
    </row>
    <row r="9107" spans="1:7" x14ac:dyDescent="0.25">
      <c r="A9107" t="s">
        <v>33230</v>
      </c>
      <c r="B9107" t="str">
        <f t="shared" si="142"/>
        <v>V79</v>
      </c>
      <c r="F9107" t="s">
        <v>31681</v>
      </c>
      <c r="G9107" t="s">
        <v>33231</v>
      </c>
    </row>
    <row r="9108" spans="1:7" x14ac:dyDescent="0.25">
      <c r="A9108" t="s">
        <v>33232</v>
      </c>
      <c r="B9108" t="str">
        <f t="shared" si="142"/>
        <v>V79</v>
      </c>
      <c r="F9108" t="s">
        <v>33233</v>
      </c>
      <c r="G9108" t="s">
        <v>33234</v>
      </c>
    </row>
    <row r="9109" spans="1:7" x14ac:dyDescent="0.25">
      <c r="A9109" t="s">
        <v>33235</v>
      </c>
      <c r="B9109" t="str">
        <f t="shared" si="142"/>
        <v>V79</v>
      </c>
      <c r="F9109" t="s">
        <v>33236</v>
      </c>
      <c r="G9109" t="s">
        <v>33237</v>
      </c>
    </row>
    <row r="9110" spans="1:7" x14ac:dyDescent="0.25">
      <c r="A9110" t="s">
        <v>33238</v>
      </c>
      <c r="B9110" t="str">
        <f t="shared" si="142"/>
        <v>V79</v>
      </c>
      <c r="F9110" t="s">
        <v>33239</v>
      </c>
      <c r="G9110" t="s">
        <v>33240</v>
      </c>
    </row>
    <row r="9111" spans="1:7" x14ac:dyDescent="0.25">
      <c r="A9111" t="s">
        <v>33241</v>
      </c>
      <c r="B9111" t="str">
        <f t="shared" si="142"/>
        <v>V80</v>
      </c>
      <c r="F9111" t="s">
        <v>33242</v>
      </c>
      <c r="G9111" t="s">
        <v>33243</v>
      </c>
    </row>
    <row r="9112" spans="1:7" x14ac:dyDescent="0.25">
      <c r="A9112" t="s">
        <v>33244</v>
      </c>
      <c r="B9112" t="str">
        <f t="shared" si="142"/>
        <v>V80</v>
      </c>
      <c r="F9112" t="s">
        <v>33245</v>
      </c>
      <c r="G9112" t="s">
        <v>33246</v>
      </c>
    </row>
    <row r="9113" spans="1:7" x14ac:dyDescent="0.25">
      <c r="A9113" t="s">
        <v>33247</v>
      </c>
      <c r="B9113" t="str">
        <f t="shared" si="142"/>
        <v>V80</v>
      </c>
      <c r="F9113" t="s">
        <v>33248</v>
      </c>
      <c r="G9113" t="s">
        <v>33249</v>
      </c>
    </row>
    <row r="9114" spans="1:7" x14ac:dyDescent="0.25">
      <c r="A9114" t="s">
        <v>33250</v>
      </c>
      <c r="B9114" t="str">
        <f t="shared" si="142"/>
        <v>V80</v>
      </c>
      <c r="F9114" t="s">
        <v>33251</v>
      </c>
      <c r="G9114" t="s">
        <v>33252</v>
      </c>
    </row>
    <row r="9115" spans="1:7" x14ac:dyDescent="0.25">
      <c r="A9115" t="s">
        <v>33253</v>
      </c>
      <c r="B9115" t="str">
        <f t="shared" si="142"/>
        <v>V80</v>
      </c>
      <c r="F9115" t="s">
        <v>33254</v>
      </c>
      <c r="G9115" t="s">
        <v>33255</v>
      </c>
    </row>
    <row r="9116" spans="1:7" x14ac:dyDescent="0.25">
      <c r="A9116" t="s">
        <v>33256</v>
      </c>
      <c r="B9116" t="str">
        <f t="shared" si="142"/>
        <v>V80</v>
      </c>
      <c r="F9116" t="s">
        <v>33257</v>
      </c>
      <c r="G9116" t="s">
        <v>33258</v>
      </c>
    </row>
    <row r="9117" spans="1:7" x14ac:dyDescent="0.25">
      <c r="A9117" t="s">
        <v>33259</v>
      </c>
      <c r="B9117" t="str">
        <f t="shared" si="142"/>
        <v>V80</v>
      </c>
      <c r="F9117" t="s">
        <v>33260</v>
      </c>
      <c r="G9117" t="s">
        <v>33261</v>
      </c>
    </row>
    <row r="9118" spans="1:7" x14ac:dyDescent="0.25">
      <c r="A9118" t="s">
        <v>33262</v>
      </c>
      <c r="B9118" t="str">
        <f t="shared" si="142"/>
        <v>V80</v>
      </c>
      <c r="F9118" t="s">
        <v>33263</v>
      </c>
      <c r="G9118" t="s">
        <v>33264</v>
      </c>
    </row>
    <row r="9119" spans="1:7" x14ac:dyDescent="0.25">
      <c r="A9119" t="s">
        <v>33265</v>
      </c>
      <c r="B9119" t="str">
        <f t="shared" si="142"/>
        <v>V80</v>
      </c>
      <c r="F9119" t="s">
        <v>33266</v>
      </c>
      <c r="G9119" t="s">
        <v>33267</v>
      </c>
    </row>
    <row r="9120" spans="1:7" x14ac:dyDescent="0.25">
      <c r="A9120" t="s">
        <v>33268</v>
      </c>
      <c r="B9120" t="str">
        <f t="shared" si="142"/>
        <v>V80</v>
      </c>
      <c r="F9120" t="s">
        <v>33269</v>
      </c>
      <c r="G9120" t="s">
        <v>33270</v>
      </c>
    </row>
    <row r="9121" spans="1:7" x14ac:dyDescent="0.25">
      <c r="A9121" t="s">
        <v>33271</v>
      </c>
      <c r="B9121" t="str">
        <f t="shared" si="142"/>
        <v>V81</v>
      </c>
      <c r="F9121" t="s">
        <v>33272</v>
      </c>
      <c r="G9121" t="s">
        <v>33273</v>
      </c>
    </row>
    <row r="9122" spans="1:7" x14ac:dyDescent="0.25">
      <c r="A9122" t="s">
        <v>33274</v>
      </c>
      <c r="B9122" t="str">
        <f t="shared" si="142"/>
        <v>V81</v>
      </c>
      <c r="F9122" t="s">
        <v>33275</v>
      </c>
      <c r="G9122" t="s">
        <v>33276</v>
      </c>
    </row>
    <row r="9123" spans="1:7" x14ac:dyDescent="0.25">
      <c r="A9123" t="s">
        <v>33277</v>
      </c>
      <c r="B9123" t="str">
        <f t="shared" si="142"/>
        <v>V81</v>
      </c>
      <c r="F9123" t="s">
        <v>33278</v>
      </c>
      <c r="G9123" t="s">
        <v>33279</v>
      </c>
    </row>
    <row r="9124" spans="1:7" x14ac:dyDescent="0.25">
      <c r="A9124" t="s">
        <v>33280</v>
      </c>
      <c r="B9124" t="str">
        <f t="shared" si="142"/>
        <v>V81</v>
      </c>
      <c r="F9124" t="s">
        <v>33281</v>
      </c>
      <c r="G9124" t="s">
        <v>33282</v>
      </c>
    </row>
    <row r="9125" spans="1:7" x14ac:dyDescent="0.25">
      <c r="A9125" t="s">
        <v>33283</v>
      </c>
      <c r="B9125" t="str">
        <f t="shared" si="142"/>
        <v>V81</v>
      </c>
      <c r="F9125" t="s">
        <v>33284</v>
      </c>
      <c r="G9125" t="s">
        <v>33285</v>
      </c>
    </row>
    <row r="9126" spans="1:7" x14ac:dyDescent="0.25">
      <c r="A9126" t="s">
        <v>33286</v>
      </c>
      <c r="B9126" t="str">
        <f t="shared" si="142"/>
        <v>V81</v>
      </c>
      <c r="F9126" t="s">
        <v>33287</v>
      </c>
      <c r="G9126" t="s">
        <v>33288</v>
      </c>
    </row>
    <row r="9127" spans="1:7" x14ac:dyDescent="0.25">
      <c r="A9127" t="s">
        <v>33289</v>
      </c>
      <c r="B9127" t="str">
        <f t="shared" si="142"/>
        <v>V81</v>
      </c>
      <c r="F9127" t="s">
        <v>33290</v>
      </c>
      <c r="G9127" t="s">
        <v>33291</v>
      </c>
    </row>
    <row r="9128" spans="1:7" x14ac:dyDescent="0.25">
      <c r="A9128" t="s">
        <v>33292</v>
      </c>
      <c r="B9128" t="str">
        <f t="shared" si="142"/>
        <v>V81</v>
      </c>
      <c r="F9128" t="s">
        <v>33293</v>
      </c>
      <c r="G9128" t="s">
        <v>33294</v>
      </c>
    </row>
    <row r="9129" spans="1:7" x14ac:dyDescent="0.25">
      <c r="A9129" t="s">
        <v>33295</v>
      </c>
      <c r="B9129" t="str">
        <f t="shared" si="142"/>
        <v>V81</v>
      </c>
      <c r="F9129" t="s">
        <v>33296</v>
      </c>
      <c r="G9129" t="s">
        <v>33297</v>
      </c>
    </row>
    <row r="9130" spans="1:7" x14ac:dyDescent="0.25">
      <c r="A9130" t="s">
        <v>33298</v>
      </c>
      <c r="B9130" t="str">
        <f t="shared" si="142"/>
        <v>V81</v>
      </c>
      <c r="F9130" t="s">
        <v>33299</v>
      </c>
      <c r="G9130" t="s">
        <v>33300</v>
      </c>
    </row>
    <row r="9131" spans="1:7" x14ac:dyDescent="0.25">
      <c r="A9131" t="s">
        <v>33301</v>
      </c>
      <c r="B9131" t="str">
        <f t="shared" si="142"/>
        <v>V82</v>
      </c>
      <c r="F9131" t="s">
        <v>33302</v>
      </c>
      <c r="G9131" t="s">
        <v>33303</v>
      </c>
    </row>
    <row r="9132" spans="1:7" x14ac:dyDescent="0.25">
      <c r="A9132" t="s">
        <v>33304</v>
      </c>
      <c r="B9132" t="str">
        <f t="shared" si="142"/>
        <v>V82</v>
      </c>
      <c r="F9132" t="s">
        <v>33305</v>
      </c>
      <c r="G9132" t="s">
        <v>33306</v>
      </c>
    </row>
    <row r="9133" spans="1:7" x14ac:dyDescent="0.25">
      <c r="A9133" t="s">
        <v>33307</v>
      </c>
      <c r="B9133" t="str">
        <f t="shared" si="142"/>
        <v>V82</v>
      </c>
      <c r="F9133" t="s">
        <v>33308</v>
      </c>
      <c r="G9133" t="s">
        <v>33309</v>
      </c>
    </row>
    <row r="9134" spans="1:7" x14ac:dyDescent="0.25">
      <c r="A9134" t="s">
        <v>33310</v>
      </c>
      <c r="B9134" t="str">
        <f t="shared" si="142"/>
        <v>V82</v>
      </c>
      <c r="F9134" t="s">
        <v>33311</v>
      </c>
      <c r="G9134" t="s">
        <v>33312</v>
      </c>
    </row>
    <row r="9135" spans="1:7" x14ac:dyDescent="0.25">
      <c r="A9135" t="s">
        <v>33313</v>
      </c>
      <c r="B9135" t="str">
        <f t="shared" si="142"/>
        <v>V82</v>
      </c>
      <c r="F9135" t="s">
        <v>33314</v>
      </c>
      <c r="G9135" t="s">
        <v>33315</v>
      </c>
    </row>
    <row r="9136" spans="1:7" x14ac:dyDescent="0.25">
      <c r="A9136" t="s">
        <v>33316</v>
      </c>
      <c r="B9136" t="str">
        <f t="shared" si="142"/>
        <v>V82</v>
      </c>
      <c r="F9136" t="s">
        <v>33317</v>
      </c>
      <c r="G9136" t="s">
        <v>33318</v>
      </c>
    </row>
    <row r="9137" spans="1:7" x14ac:dyDescent="0.25">
      <c r="A9137" t="s">
        <v>33319</v>
      </c>
      <c r="B9137" t="str">
        <f t="shared" si="142"/>
        <v>V82</v>
      </c>
      <c r="F9137" t="s">
        <v>33320</v>
      </c>
      <c r="G9137" t="s">
        <v>33321</v>
      </c>
    </row>
    <row r="9138" spans="1:7" x14ac:dyDescent="0.25">
      <c r="A9138" t="s">
        <v>33322</v>
      </c>
      <c r="B9138" t="str">
        <f t="shared" si="142"/>
        <v>V82</v>
      </c>
      <c r="F9138" t="s">
        <v>33323</v>
      </c>
      <c r="G9138" t="s">
        <v>33324</v>
      </c>
    </row>
    <row r="9139" spans="1:7" x14ac:dyDescent="0.25">
      <c r="A9139" t="s">
        <v>33325</v>
      </c>
      <c r="B9139" t="str">
        <f t="shared" si="142"/>
        <v>V82</v>
      </c>
      <c r="F9139" t="s">
        <v>33326</v>
      </c>
      <c r="G9139" t="s">
        <v>33327</v>
      </c>
    </row>
    <row r="9140" spans="1:7" x14ac:dyDescent="0.25">
      <c r="A9140" t="s">
        <v>33328</v>
      </c>
      <c r="B9140" t="str">
        <f t="shared" si="142"/>
        <v>V82</v>
      </c>
      <c r="F9140" t="s">
        <v>33329</v>
      </c>
      <c r="G9140" t="s">
        <v>33330</v>
      </c>
    </row>
    <row r="9141" spans="1:7" x14ac:dyDescent="0.25">
      <c r="A9141" t="s">
        <v>33331</v>
      </c>
      <c r="B9141" t="str">
        <f t="shared" si="142"/>
        <v>V83</v>
      </c>
      <c r="F9141" t="s">
        <v>33332</v>
      </c>
      <c r="G9141" t="s">
        <v>33333</v>
      </c>
    </row>
    <row r="9142" spans="1:7" x14ac:dyDescent="0.25">
      <c r="A9142" t="s">
        <v>33334</v>
      </c>
      <c r="B9142" t="str">
        <f t="shared" si="142"/>
        <v>V83</v>
      </c>
      <c r="F9142" t="s">
        <v>33335</v>
      </c>
      <c r="G9142" t="s">
        <v>33336</v>
      </c>
    </row>
    <row r="9143" spans="1:7" x14ac:dyDescent="0.25">
      <c r="A9143" t="s">
        <v>33337</v>
      </c>
      <c r="B9143" t="str">
        <f t="shared" si="142"/>
        <v>V83</v>
      </c>
      <c r="F9143" t="s">
        <v>33338</v>
      </c>
      <c r="G9143" t="s">
        <v>33339</v>
      </c>
    </row>
    <row r="9144" spans="1:7" x14ac:dyDescent="0.25">
      <c r="A9144" t="s">
        <v>33340</v>
      </c>
      <c r="B9144" t="str">
        <f t="shared" si="142"/>
        <v>V83</v>
      </c>
      <c r="F9144" t="s">
        <v>33341</v>
      </c>
      <c r="G9144" t="s">
        <v>33342</v>
      </c>
    </row>
    <row r="9145" spans="1:7" x14ac:dyDescent="0.25">
      <c r="A9145" t="s">
        <v>33343</v>
      </c>
      <c r="B9145" t="str">
        <f t="shared" si="142"/>
        <v>V83</v>
      </c>
      <c r="F9145" t="s">
        <v>33344</v>
      </c>
      <c r="G9145" t="s">
        <v>33345</v>
      </c>
    </row>
    <row r="9146" spans="1:7" x14ac:dyDescent="0.25">
      <c r="A9146" t="s">
        <v>33346</v>
      </c>
      <c r="B9146" t="str">
        <f t="shared" si="142"/>
        <v>V83</v>
      </c>
      <c r="F9146" t="s">
        <v>33347</v>
      </c>
      <c r="G9146" t="s">
        <v>33348</v>
      </c>
    </row>
    <row r="9147" spans="1:7" x14ac:dyDescent="0.25">
      <c r="A9147" t="s">
        <v>33349</v>
      </c>
      <c r="B9147" t="str">
        <f t="shared" si="142"/>
        <v>V83</v>
      </c>
      <c r="F9147" t="s">
        <v>33350</v>
      </c>
      <c r="G9147" t="s">
        <v>33351</v>
      </c>
    </row>
    <row r="9148" spans="1:7" x14ac:dyDescent="0.25">
      <c r="A9148" t="s">
        <v>33352</v>
      </c>
      <c r="B9148" t="str">
        <f t="shared" si="142"/>
        <v>V83</v>
      </c>
      <c r="F9148" t="s">
        <v>33353</v>
      </c>
      <c r="G9148" t="s">
        <v>33354</v>
      </c>
    </row>
    <row r="9149" spans="1:7" x14ac:dyDescent="0.25">
      <c r="A9149" t="s">
        <v>33355</v>
      </c>
      <c r="B9149" t="str">
        <f t="shared" si="142"/>
        <v>V83</v>
      </c>
      <c r="F9149" t="s">
        <v>33356</v>
      </c>
      <c r="G9149" t="s">
        <v>33357</v>
      </c>
    </row>
    <row r="9150" spans="1:7" x14ac:dyDescent="0.25">
      <c r="A9150" t="s">
        <v>33358</v>
      </c>
      <c r="B9150" t="str">
        <f t="shared" si="142"/>
        <v>V84</v>
      </c>
      <c r="F9150" t="s">
        <v>33359</v>
      </c>
      <c r="G9150" t="s">
        <v>33360</v>
      </c>
    </row>
    <row r="9151" spans="1:7" x14ac:dyDescent="0.25">
      <c r="A9151" t="s">
        <v>33361</v>
      </c>
      <c r="B9151" t="str">
        <f t="shared" si="142"/>
        <v>V84</v>
      </c>
      <c r="F9151" t="s">
        <v>33362</v>
      </c>
      <c r="G9151" t="s">
        <v>33363</v>
      </c>
    </row>
    <row r="9152" spans="1:7" x14ac:dyDescent="0.25">
      <c r="A9152" t="s">
        <v>33364</v>
      </c>
      <c r="B9152" t="str">
        <f t="shared" si="142"/>
        <v>V84</v>
      </c>
      <c r="F9152" t="s">
        <v>33365</v>
      </c>
      <c r="G9152" t="s">
        <v>33366</v>
      </c>
    </row>
    <row r="9153" spans="1:7" x14ac:dyDescent="0.25">
      <c r="A9153" t="s">
        <v>33367</v>
      </c>
      <c r="B9153" t="str">
        <f t="shared" si="142"/>
        <v>V84</v>
      </c>
      <c r="F9153" t="s">
        <v>33368</v>
      </c>
      <c r="G9153" t="s">
        <v>33369</v>
      </c>
    </row>
    <row r="9154" spans="1:7" x14ac:dyDescent="0.25">
      <c r="A9154" t="s">
        <v>33370</v>
      </c>
      <c r="B9154" t="str">
        <f t="shared" si="142"/>
        <v>V84</v>
      </c>
      <c r="F9154" t="s">
        <v>33371</v>
      </c>
      <c r="G9154" t="s">
        <v>33372</v>
      </c>
    </row>
    <row r="9155" spans="1:7" x14ac:dyDescent="0.25">
      <c r="A9155" t="s">
        <v>33373</v>
      </c>
      <c r="B9155" t="str">
        <f t="shared" ref="B9155:B9218" si="143">LEFT(A9155,3)</f>
        <v>V84</v>
      </c>
      <c r="F9155" t="s">
        <v>33374</v>
      </c>
      <c r="G9155" t="s">
        <v>33375</v>
      </c>
    </row>
    <row r="9156" spans="1:7" x14ac:dyDescent="0.25">
      <c r="A9156" t="s">
        <v>33376</v>
      </c>
      <c r="B9156" t="str">
        <f t="shared" si="143"/>
        <v>V84</v>
      </c>
      <c r="F9156" t="s">
        <v>33377</v>
      </c>
      <c r="G9156" t="s">
        <v>33378</v>
      </c>
    </row>
    <row r="9157" spans="1:7" x14ac:dyDescent="0.25">
      <c r="A9157" t="s">
        <v>33379</v>
      </c>
      <c r="B9157" t="str">
        <f t="shared" si="143"/>
        <v>V84</v>
      </c>
      <c r="F9157" t="s">
        <v>33380</v>
      </c>
      <c r="G9157" t="s">
        <v>33381</v>
      </c>
    </row>
    <row r="9158" spans="1:7" x14ac:dyDescent="0.25">
      <c r="A9158" t="s">
        <v>33382</v>
      </c>
      <c r="B9158" t="str">
        <f t="shared" si="143"/>
        <v>V84</v>
      </c>
      <c r="F9158" t="s">
        <v>33383</v>
      </c>
      <c r="G9158" t="s">
        <v>33384</v>
      </c>
    </row>
    <row r="9159" spans="1:7" x14ac:dyDescent="0.25">
      <c r="A9159" t="s">
        <v>33385</v>
      </c>
      <c r="B9159" t="str">
        <f t="shared" si="143"/>
        <v>V85</v>
      </c>
      <c r="F9159" t="s">
        <v>33386</v>
      </c>
      <c r="G9159" t="s">
        <v>33387</v>
      </c>
    </row>
    <row r="9160" spans="1:7" x14ac:dyDescent="0.25">
      <c r="A9160" t="s">
        <v>33388</v>
      </c>
      <c r="B9160" t="str">
        <f t="shared" si="143"/>
        <v>V85</v>
      </c>
      <c r="F9160" t="s">
        <v>33389</v>
      </c>
      <c r="G9160" t="s">
        <v>33390</v>
      </c>
    </row>
    <row r="9161" spans="1:7" x14ac:dyDescent="0.25">
      <c r="A9161" t="s">
        <v>33391</v>
      </c>
      <c r="B9161" t="str">
        <f t="shared" si="143"/>
        <v>V85</v>
      </c>
      <c r="F9161" t="s">
        <v>33392</v>
      </c>
      <c r="G9161" t="s">
        <v>33393</v>
      </c>
    </row>
    <row r="9162" spans="1:7" x14ac:dyDescent="0.25">
      <c r="A9162" t="s">
        <v>33394</v>
      </c>
      <c r="B9162" t="str">
        <f t="shared" si="143"/>
        <v>V85</v>
      </c>
      <c r="F9162" t="s">
        <v>33395</v>
      </c>
      <c r="G9162" t="s">
        <v>33396</v>
      </c>
    </row>
    <row r="9163" spans="1:7" x14ac:dyDescent="0.25">
      <c r="A9163" t="s">
        <v>33397</v>
      </c>
      <c r="B9163" t="str">
        <f t="shared" si="143"/>
        <v>V85</v>
      </c>
      <c r="F9163" t="s">
        <v>33398</v>
      </c>
      <c r="G9163" t="s">
        <v>33399</v>
      </c>
    </row>
    <row r="9164" spans="1:7" x14ac:dyDescent="0.25">
      <c r="A9164" t="s">
        <v>33400</v>
      </c>
      <c r="B9164" t="str">
        <f t="shared" si="143"/>
        <v>V85</v>
      </c>
      <c r="F9164" t="s">
        <v>33401</v>
      </c>
      <c r="G9164" t="s">
        <v>33402</v>
      </c>
    </row>
    <row r="9165" spans="1:7" x14ac:dyDescent="0.25">
      <c r="A9165" t="s">
        <v>33403</v>
      </c>
      <c r="B9165" t="str">
        <f t="shared" si="143"/>
        <v>V85</v>
      </c>
      <c r="F9165" t="s">
        <v>33404</v>
      </c>
      <c r="G9165" t="s">
        <v>33405</v>
      </c>
    </row>
    <row r="9166" spans="1:7" x14ac:dyDescent="0.25">
      <c r="A9166" t="s">
        <v>33406</v>
      </c>
      <c r="B9166" t="str">
        <f t="shared" si="143"/>
        <v>V85</v>
      </c>
      <c r="F9166" t="s">
        <v>33407</v>
      </c>
      <c r="G9166" t="s">
        <v>33408</v>
      </c>
    </row>
    <row r="9167" spans="1:7" x14ac:dyDescent="0.25">
      <c r="A9167" t="s">
        <v>33409</v>
      </c>
      <c r="B9167" t="str">
        <f t="shared" si="143"/>
        <v>V85</v>
      </c>
      <c r="F9167" t="s">
        <v>33410</v>
      </c>
      <c r="G9167" t="s">
        <v>33411</v>
      </c>
    </row>
    <row r="9168" spans="1:7" x14ac:dyDescent="0.25">
      <c r="A9168" t="s">
        <v>33412</v>
      </c>
      <c r="B9168" t="str">
        <f t="shared" si="143"/>
        <v>V86</v>
      </c>
      <c r="F9168" t="s">
        <v>33413</v>
      </c>
      <c r="G9168" t="s">
        <v>33414</v>
      </c>
    </row>
    <row r="9169" spans="1:7" x14ac:dyDescent="0.25">
      <c r="A9169" t="s">
        <v>33415</v>
      </c>
      <c r="B9169" t="str">
        <f t="shared" si="143"/>
        <v>V86</v>
      </c>
      <c r="F9169" t="s">
        <v>33416</v>
      </c>
      <c r="G9169" t="s">
        <v>33417</v>
      </c>
    </row>
    <row r="9170" spans="1:7" x14ac:dyDescent="0.25">
      <c r="A9170" t="s">
        <v>33418</v>
      </c>
      <c r="B9170" t="str">
        <f t="shared" si="143"/>
        <v>V86</v>
      </c>
      <c r="F9170" t="s">
        <v>33419</v>
      </c>
      <c r="G9170" t="s">
        <v>33420</v>
      </c>
    </row>
    <row r="9171" spans="1:7" x14ac:dyDescent="0.25">
      <c r="A9171" t="s">
        <v>33421</v>
      </c>
      <c r="B9171" t="str">
        <f t="shared" si="143"/>
        <v>V86</v>
      </c>
      <c r="F9171" t="s">
        <v>33422</v>
      </c>
      <c r="G9171" t="s">
        <v>33423</v>
      </c>
    </row>
    <row r="9172" spans="1:7" x14ac:dyDescent="0.25">
      <c r="A9172" t="s">
        <v>33424</v>
      </c>
      <c r="B9172" t="str">
        <f t="shared" si="143"/>
        <v>V86</v>
      </c>
      <c r="F9172" t="s">
        <v>33425</v>
      </c>
      <c r="G9172" t="s">
        <v>33426</v>
      </c>
    </row>
    <row r="9173" spans="1:7" x14ac:dyDescent="0.25">
      <c r="A9173" t="s">
        <v>33427</v>
      </c>
      <c r="B9173" t="str">
        <f t="shared" si="143"/>
        <v>V86</v>
      </c>
      <c r="F9173" t="s">
        <v>33428</v>
      </c>
      <c r="G9173" t="s">
        <v>33429</v>
      </c>
    </row>
    <row r="9174" spans="1:7" x14ac:dyDescent="0.25">
      <c r="A9174" t="s">
        <v>33430</v>
      </c>
      <c r="B9174" t="str">
        <f t="shared" si="143"/>
        <v>V86</v>
      </c>
      <c r="F9174" t="s">
        <v>33431</v>
      </c>
      <c r="G9174" t="s">
        <v>33432</v>
      </c>
    </row>
    <row r="9175" spans="1:7" x14ac:dyDescent="0.25">
      <c r="A9175" t="s">
        <v>33433</v>
      </c>
      <c r="B9175" t="str">
        <f t="shared" si="143"/>
        <v>V86</v>
      </c>
      <c r="F9175" t="s">
        <v>33434</v>
      </c>
      <c r="G9175" t="s">
        <v>33435</v>
      </c>
    </row>
    <row r="9176" spans="1:7" x14ac:dyDescent="0.25">
      <c r="A9176" t="s">
        <v>33436</v>
      </c>
      <c r="B9176" t="str">
        <f t="shared" si="143"/>
        <v>V86</v>
      </c>
      <c r="F9176" t="s">
        <v>33437</v>
      </c>
      <c r="G9176" t="s">
        <v>33438</v>
      </c>
    </row>
    <row r="9177" spans="1:7" x14ac:dyDescent="0.25">
      <c r="A9177" t="s">
        <v>33439</v>
      </c>
      <c r="B9177" t="str">
        <f t="shared" si="143"/>
        <v>V87</v>
      </c>
      <c r="F9177" t="s">
        <v>33440</v>
      </c>
      <c r="G9177" t="s">
        <v>33441</v>
      </c>
    </row>
    <row r="9178" spans="1:7" x14ac:dyDescent="0.25">
      <c r="A9178" t="s">
        <v>33442</v>
      </c>
      <c r="B9178" t="str">
        <f t="shared" si="143"/>
        <v>V87</v>
      </c>
      <c r="F9178" t="s">
        <v>33443</v>
      </c>
      <c r="G9178" t="s">
        <v>33444</v>
      </c>
    </row>
    <row r="9179" spans="1:7" x14ac:dyDescent="0.25">
      <c r="A9179" t="s">
        <v>33445</v>
      </c>
      <c r="B9179" t="str">
        <f t="shared" si="143"/>
        <v>V87</v>
      </c>
      <c r="F9179" t="s">
        <v>33446</v>
      </c>
      <c r="G9179" t="s">
        <v>33447</v>
      </c>
    </row>
    <row r="9180" spans="1:7" x14ac:dyDescent="0.25">
      <c r="A9180" t="s">
        <v>33448</v>
      </c>
      <c r="B9180" t="str">
        <f t="shared" si="143"/>
        <v>V87</v>
      </c>
      <c r="F9180" t="s">
        <v>33449</v>
      </c>
      <c r="G9180" t="s">
        <v>33450</v>
      </c>
    </row>
    <row r="9181" spans="1:7" x14ac:dyDescent="0.25">
      <c r="A9181" t="s">
        <v>33451</v>
      </c>
      <c r="B9181" t="str">
        <f t="shared" si="143"/>
        <v>V87</v>
      </c>
      <c r="F9181" t="s">
        <v>33452</v>
      </c>
      <c r="G9181" t="s">
        <v>33453</v>
      </c>
    </row>
    <row r="9182" spans="1:7" x14ac:dyDescent="0.25">
      <c r="A9182" t="s">
        <v>33454</v>
      </c>
      <c r="B9182" t="str">
        <f t="shared" si="143"/>
        <v>V87</v>
      </c>
      <c r="F9182" t="s">
        <v>33455</v>
      </c>
      <c r="G9182" t="s">
        <v>33456</v>
      </c>
    </row>
    <row r="9183" spans="1:7" x14ac:dyDescent="0.25">
      <c r="A9183" t="s">
        <v>33457</v>
      </c>
      <c r="B9183" t="str">
        <f t="shared" si="143"/>
        <v>V87</v>
      </c>
      <c r="F9183" t="s">
        <v>33458</v>
      </c>
      <c r="G9183" t="s">
        <v>33459</v>
      </c>
    </row>
    <row r="9184" spans="1:7" x14ac:dyDescent="0.25">
      <c r="A9184" t="s">
        <v>33460</v>
      </c>
      <c r="B9184" t="str">
        <f t="shared" si="143"/>
        <v>V87</v>
      </c>
      <c r="F9184" t="s">
        <v>33461</v>
      </c>
      <c r="G9184" t="s">
        <v>33462</v>
      </c>
    </row>
    <row r="9185" spans="1:7" x14ac:dyDescent="0.25">
      <c r="A9185" t="s">
        <v>33463</v>
      </c>
      <c r="B9185" t="str">
        <f t="shared" si="143"/>
        <v>V87</v>
      </c>
      <c r="F9185" t="s">
        <v>33464</v>
      </c>
      <c r="G9185" t="s">
        <v>33465</v>
      </c>
    </row>
    <row r="9186" spans="1:7" x14ac:dyDescent="0.25">
      <c r="A9186" t="s">
        <v>33466</v>
      </c>
      <c r="B9186" t="str">
        <f t="shared" si="143"/>
        <v>V87</v>
      </c>
      <c r="F9186" t="s">
        <v>33467</v>
      </c>
      <c r="G9186" t="s">
        <v>33468</v>
      </c>
    </row>
    <row r="9187" spans="1:7" x14ac:dyDescent="0.25">
      <c r="A9187" t="s">
        <v>33469</v>
      </c>
      <c r="B9187" t="str">
        <f t="shared" si="143"/>
        <v>V88</v>
      </c>
      <c r="F9187" t="s">
        <v>33470</v>
      </c>
      <c r="G9187" t="s">
        <v>33471</v>
      </c>
    </row>
    <row r="9188" spans="1:7" x14ac:dyDescent="0.25">
      <c r="A9188" t="s">
        <v>33472</v>
      </c>
      <c r="B9188" t="str">
        <f t="shared" si="143"/>
        <v>V88</v>
      </c>
      <c r="F9188" t="s">
        <v>33473</v>
      </c>
      <c r="G9188" t="s">
        <v>33474</v>
      </c>
    </row>
    <row r="9189" spans="1:7" x14ac:dyDescent="0.25">
      <c r="A9189" t="s">
        <v>33475</v>
      </c>
      <c r="B9189" t="str">
        <f t="shared" si="143"/>
        <v>V88</v>
      </c>
      <c r="F9189" t="s">
        <v>33476</v>
      </c>
      <c r="G9189" t="s">
        <v>33477</v>
      </c>
    </row>
    <row r="9190" spans="1:7" x14ac:dyDescent="0.25">
      <c r="A9190" t="s">
        <v>33478</v>
      </c>
      <c r="B9190" t="str">
        <f t="shared" si="143"/>
        <v>V88</v>
      </c>
      <c r="F9190" t="s">
        <v>33479</v>
      </c>
      <c r="G9190" t="s">
        <v>33480</v>
      </c>
    </row>
    <row r="9191" spans="1:7" x14ac:dyDescent="0.25">
      <c r="A9191" t="s">
        <v>33481</v>
      </c>
      <c r="B9191" t="str">
        <f t="shared" si="143"/>
        <v>V88</v>
      </c>
      <c r="F9191" t="s">
        <v>33482</v>
      </c>
      <c r="G9191" t="s">
        <v>33483</v>
      </c>
    </row>
    <row r="9192" spans="1:7" x14ac:dyDescent="0.25">
      <c r="A9192" t="s">
        <v>33484</v>
      </c>
      <c r="B9192" t="str">
        <f t="shared" si="143"/>
        <v>V88</v>
      </c>
      <c r="F9192" t="s">
        <v>33485</v>
      </c>
      <c r="G9192" t="s">
        <v>33486</v>
      </c>
    </row>
    <row r="9193" spans="1:7" x14ac:dyDescent="0.25">
      <c r="A9193" t="s">
        <v>33487</v>
      </c>
      <c r="B9193" t="str">
        <f t="shared" si="143"/>
        <v>V88</v>
      </c>
      <c r="F9193" t="s">
        <v>33488</v>
      </c>
      <c r="G9193" t="s">
        <v>33489</v>
      </c>
    </row>
    <row r="9194" spans="1:7" x14ac:dyDescent="0.25">
      <c r="A9194" t="s">
        <v>33490</v>
      </c>
      <c r="B9194" t="str">
        <f t="shared" si="143"/>
        <v>V88</v>
      </c>
      <c r="F9194" t="s">
        <v>33491</v>
      </c>
      <c r="G9194" t="s">
        <v>33492</v>
      </c>
    </row>
    <row r="9195" spans="1:7" x14ac:dyDescent="0.25">
      <c r="A9195" t="s">
        <v>33493</v>
      </c>
      <c r="B9195" t="str">
        <f t="shared" si="143"/>
        <v>V88</v>
      </c>
      <c r="F9195" t="s">
        <v>33494</v>
      </c>
      <c r="G9195" t="s">
        <v>33495</v>
      </c>
    </row>
    <row r="9196" spans="1:7" x14ac:dyDescent="0.25">
      <c r="A9196" t="s">
        <v>33496</v>
      </c>
      <c r="B9196" t="str">
        <f t="shared" si="143"/>
        <v>V88</v>
      </c>
      <c r="F9196" t="s">
        <v>33497</v>
      </c>
      <c r="G9196" t="s">
        <v>33498</v>
      </c>
    </row>
    <row r="9197" spans="1:7" x14ac:dyDescent="0.25">
      <c r="A9197" t="s">
        <v>33499</v>
      </c>
      <c r="B9197" t="str">
        <f t="shared" si="143"/>
        <v>V89</v>
      </c>
      <c r="F9197" t="s">
        <v>33500</v>
      </c>
      <c r="G9197" t="s">
        <v>33501</v>
      </c>
    </row>
    <row r="9198" spans="1:7" x14ac:dyDescent="0.25">
      <c r="A9198" t="s">
        <v>33502</v>
      </c>
      <c r="B9198" t="str">
        <f t="shared" si="143"/>
        <v>V89</v>
      </c>
      <c r="F9198" t="s">
        <v>33503</v>
      </c>
      <c r="G9198" t="s">
        <v>33504</v>
      </c>
    </row>
    <row r="9199" spans="1:7" x14ac:dyDescent="0.25">
      <c r="A9199" t="s">
        <v>33505</v>
      </c>
      <c r="B9199" t="str">
        <f t="shared" si="143"/>
        <v>V89</v>
      </c>
      <c r="F9199" t="s">
        <v>33506</v>
      </c>
      <c r="G9199" t="s">
        <v>33507</v>
      </c>
    </row>
    <row r="9200" spans="1:7" x14ac:dyDescent="0.25">
      <c r="A9200" t="s">
        <v>33508</v>
      </c>
      <c r="B9200" t="str">
        <f t="shared" si="143"/>
        <v>V89</v>
      </c>
      <c r="F9200" t="s">
        <v>33509</v>
      </c>
      <c r="G9200" t="s">
        <v>33510</v>
      </c>
    </row>
    <row r="9201" spans="1:7" x14ac:dyDescent="0.25">
      <c r="A9201" t="s">
        <v>33511</v>
      </c>
      <c r="B9201" t="str">
        <f t="shared" si="143"/>
        <v>V89</v>
      </c>
      <c r="F9201" t="s">
        <v>33512</v>
      </c>
      <c r="G9201" t="s">
        <v>33513</v>
      </c>
    </row>
    <row r="9202" spans="1:7" x14ac:dyDescent="0.25">
      <c r="A9202" t="s">
        <v>33514</v>
      </c>
      <c r="B9202" t="str">
        <f t="shared" si="143"/>
        <v>V90</v>
      </c>
      <c r="F9202" t="s">
        <v>33515</v>
      </c>
      <c r="G9202" t="s">
        <v>33516</v>
      </c>
    </row>
    <row r="9203" spans="1:7" x14ac:dyDescent="0.25">
      <c r="A9203" t="s">
        <v>33517</v>
      </c>
      <c r="B9203" t="str">
        <f t="shared" si="143"/>
        <v>V90</v>
      </c>
      <c r="F9203" t="s">
        <v>33518</v>
      </c>
      <c r="G9203" t="s">
        <v>33519</v>
      </c>
    </row>
    <row r="9204" spans="1:7" x14ac:dyDescent="0.25">
      <c r="A9204" t="s">
        <v>33520</v>
      </c>
      <c r="B9204" t="str">
        <f t="shared" si="143"/>
        <v>V90</v>
      </c>
      <c r="F9204" t="s">
        <v>33521</v>
      </c>
      <c r="G9204" t="s">
        <v>33522</v>
      </c>
    </row>
    <row r="9205" spans="1:7" x14ac:dyDescent="0.25">
      <c r="A9205" t="s">
        <v>33523</v>
      </c>
      <c r="B9205" t="str">
        <f t="shared" si="143"/>
        <v>V90</v>
      </c>
      <c r="F9205" t="s">
        <v>33524</v>
      </c>
      <c r="G9205" t="s">
        <v>33525</v>
      </c>
    </row>
    <row r="9206" spans="1:7" x14ac:dyDescent="0.25">
      <c r="A9206" t="s">
        <v>33526</v>
      </c>
      <c r="B9206" t="str">
        <f t="shared" si="143"/>
        <v>V90</v>
      </c>
      <c r="F9206" t="s">
        <v>33527</v>
      </c>
      <c r="G9206" t="s">
        <v>33528</v>
      </c>
    </row>
    <row r="9207" spans="1:7" x14ac:dyDescent="0.25">
      <c r="A9207" t="s">
        <v>33529</v>
      </c>
      <c r="B9207" t="str">
        <f t="shared" si="143"/>
        <v>V90</v>
      </c>
      <c r="F9207" t="s">
        <v>33530</v>
      </c>
      <c r="G9207" t="s">
        <v>33531</v>
      </c>
    </row>
    <row r="9208" spans="1:7" x14ac:dyDescent="0.25">
      <c r="A9208" t="s">
        <v>33532</v>
      </c>
      <c r="B9208" t="str">
        <f t="shared" si="143"/>
        <v>V90</v>
      </c>
      <c r="F9208" t="s">
        <v>33533</v>
      </c>
      <c r="G9208" t="s">
        <v>33534</v>
      </c>
    </row>
    <row r="9209" spans="1:7" x14ac:dyDescent="0.25">
      <c r="A9209" t="s">
        <v>33535</v>
      </c>
      <c r="B9209" t="str">
        <f t="shared" si="143"/>
        <v>V90</v>
      </c>
      <c r="F9209" t="s">
        <v>33536</v>
      </c>
      <c r="G9209" t="s">
        <v>33537</v>
      </c>
    </row>
    <row r="9210" spans="1:7" x14ac:dyDescent="0.25">
      <c r="A9210" t="s">
        <v>33538</v>
      </c>
      <c r="B9210" t="str">
        <f t="shared" si="143"/>
        <v>V90</v>
      </c>
      <c r="F9210" t="s">
        <v>33539</v>
      </c>
      <c r="G9210" t="s">
        <v>33540</v>
      </c>
    </row>
    <row r="9211" spans="1:7" x14ac:dyDescent="0.25">
      <c r="A9211" t="s">
        <v>33541</v>
      </c>
      <c r="B9211" t="str">
        <f t="shared" si="143"/>
        <v>V90</v>
      </c>
      <c r="F9211" t="s">
        <v>33542</v>
      </c>
      <c r="G9211" t="s">
        <v>33543</v>
      </c>
    </row>
    <row r="9212" spans="1:7" x14ac:dyDescent="0.25">
      <c r="A9212" t="s">
        <v>33544</v>
      </c>
      <c r="B9212" t="str">
        <f t="shared" si="143"/>
        <v>V91</v>
      </c>
      <c r="F9212" t="s">
        <v>33545</v>
      </c>
      <c r="G9212" t="s">
        <v>33546</v>
      </c>
    </row>
    <row r="9213" spans="1:7" x14ac:dyDescent="0.25">
      <c r="A9213" t="s">
        <v>33547</v>
      </c>
      <c r="B9213" t="str">
        <f t="shared" si="143"/>
        <v>V91</v>
      </c>
      <c r="F9213" t="s">
        <v>33548</v>
      </c>
      <c r="G9213" t="s">
        <v>33549</v>
      </c>
    </row>
    <row r="9214" spans="1:7" x14ac:dyDescent="0.25">
      <c r="A9214" t="s">
        <v>33550</v>
      </c>
      <c r="B9214" t="str">
        <f t="shared" si="143"/>
        <v>V91</v>
      </c>
      <c r="F9214" t="s">
        <v>33551</v>
      </c>
      <c r="G9214" t="s">
        <v>33552</v>
      </c>
    </row>
    <row r="9215" spans="1:7" x14ac:dyDescent="0.25">
      <c r="A9215" t="s">
        <v>33553</v>
      </c>
      <c r="B9215" t="str">
        <f t="shared" si="143"/>
        <v>V91</v>
      </c>
      <c r="F9215" t="s">
        <v>33554</v>
      </c>
      <c r="G9215" t="s">
        <v>33555</v>
      </c>
    </row>
    <row r="9216" spans="1:7" x14ac:dyDescent="0.25">
      <c r="A9216" t="s">
        <v>33556</v>
      </c>
      <c r="B9216" t="str">
        <f t="shared" si="143"/>
        <v>V91</v>
      </c>
      <c r="F9216" t="s">
        <v>33557</v>
      </c>
      <c r="G9216" t="s">
        <v>33558</v>
      </c>
    </row>
    <row r="9217" spans="1:7" x14ac:dyDescent="0.25">
      <c r="A9217" t="s">
        <v>33559</v>
      </c>
      <c r="B9217" t="str">
        <f t="shared" si="143"/>
        <v>V91</v>
      </c>
      <c r="F9217" t="s">
        <v>33560</v>
      </c>
      <c r="G9217" t="s">
        <v>33561</v>
      </c>
    </row>
    <row r="9218" spans="1:7" x14ac:dyDescent="0.25">
      <c r="A9218" t="s">
        <v>33562</v>
      </c>
      <c r="B9218" t="str">
        <f t="shared" si="143"/>
        <v>V91</v>
      </c>
      <c r="F9218" t="s">
        <v>33563</v>
      </c>
      <c r="G9218" t="s">
        <v>33564</v>
      </c>
    </row>
    <row r="9219" spans="1:7" x14ac:dyDescent="0.25">
      <c r="A9219" t="s">
        <v>33565</v>
      </c>
      <c r="B9219" t="str">
        <f t="shared" ref="B9219:B9282" si="144">LEFT(A9219,3)</f>
        <v>V91</v>
      </c>
      <c r="F9219" t="s">
        <v>33566</v>
      </c>
      <c r="G9219" t="s">
        <v>33567</v>
      </c>
    </row>
    <row r="9220" spans="1:7" x14ac:dyDescent="0.25">
      <c r="A9220" t="s">
        <v>33568</v>
      </c>
      <c r="B9220" t="str">
        <f t="shared" si="144"/>
        <v>V91</v>
      </c>
      <c r="F9220" t="s">
        <v>33569</v>
      </c>
      <c r="G9220" t="s">
        <v>33570</v>
      </c>
    </row>
    <row r="9221" spans="1:7" x14ac:dyDescent="0.25">
      <c r="A9221" t="s">
        <v>33571</v>
      </c>
      <c r="B9221" t="str">
        <f t="shared" si="144"/>
        <v>V91</v>
      </c>
      <c r="F9221" t="s">
        <v>33572</v>
      </c>
      <c r="G9221" t="s">
        <v>33573</v>
      </c>
    </row>
    <row r="9222" spans="1:7" x14ac:dyDescent="0.25">
      <c r="A9222" t="s">
        <v>33574</v>
      </c>
      <c r="B9222" t="str">
        <f t="shared" si="144"/>
        <v>V92</v>
      </c>
      <c r="F9222" t="s">
        <v>33575</v>
      </c>
      <c r="G9222" t="s">
        <v>33576</v>
      </c>
    </row>
    <row r="9223" spans="1:7" x14ac:dyDescent="0.25">
      <c r="A9223" t="s">
        <v>33577</v>
      </c>
      <c r="B9223" t="str">
        <f t="shared" si="144"/>
        <v>V92</v>
      </c>
      <c r="F9223" t="s">
        <v>33578</v>
      </c>
      <c r="G9223" t="s">
        <v>33579</v>
      </c>
    </row>
    <row r="9224" spans="1:7" x14ac:dyDescent="0.25">
      <c r="A9224" t="s">
        <v>33580</v>
      </c>
      <c r="B9224" t="str">
        <f t="shared" si="144"/>
        <v>V92</v>
      </c>
      <c r="F9224" t="s">
        <v>33581</v>
      </c>
      <c r="G9224" t="s">
        <v>33582</v>
      </c>
    </row>
    <row r="9225" spans="1:7" x14ac:dyDescent="0.25">
      <c r="A9225" t="s">
        <v>33583</v>
      </c>
      <c r="B9225" t="str">
        <f t="shared" si="144"/>
        <v>V92</v>
      </c>
      <c r="F9225" t="s">
        <v>33584</v>
      </c>
      <c r="G9225" t="s">
        <v>33585</v>
      </c>
    </row>
    <row r="9226" spans="1:7" x14ac:dyDescent="0.25">
      <c r="A9226" t="s">
        <v>33586</v>
      </c>
      <c r="B9226" t="str">
        <f t="shared" si="144"/>
        <v>V92</v>
      </c>
      <c r="F9226" t="s">
        <v>33587</v>
      </c>
      <c r="G9226" t="s">
        <v>33588</v>
      </c>
    </row>
    <row r="9227" spans="1:7" x14ac:dyDescent="0.25">
      <c r="A9227" t="s">
        <v>33589</v>
      </c>
      <c r="B9227" t="str">
        <f t="shared" si="144"/>
        <v>V92</v>
      </c>
      <c r="F9227" t="s">
        <v>33590</v>
      </c>
      <c r="G9227" t="s">
        <v>33591</v>
      </c>
    </row>
    <row r="9228" spans="1:7" x14ac:dyDescent="0.25">
      <c r="A9228" t="s">
        <v>33592</v>
      </c>
      <c r="B9228" t="str">
        <f t="shared" si="144"/>
        <v>V92</v>
      </c>
      <c r="F9228" t="s">
        <v>33593</v>
      </c>
      <c r="G9228" t="s">
        <v>33594</v>
      </c>
    </row>
    <row r="9229" spans="1:7" x14ac:dyDescent="0.25">
      <c r="A9229" t="s">
        <v>33595</v>
      </c>
      <c r="B9229" t="str">
        <f t="shared" si="144"/>
        <v>V92</v>
      </c>
      <c r="F9229" t="s">
        <v>33596</v>
      </c>
      <c r="G9229" t="s">
        <v>33597</v>
      </c>
    </row>
    <row r="9230" spans="1:7" x14ac:dyDescent="0.25">
      <c r="A9230" t="s">
        <v>33598</v>
      </c>
      <c r="B9230" t="str">
        <f t="shared" si="144"/>
        <v>V92</v>
      </c>
      <c r="F9230" t="s">
        <v>33599</v>
      </c>
      <c r="G9230" t="s">
        <v>33600</v>
      </c>
    </row>
    <row r="9231" spans="1:7" x14ac:dyDescent="0.25">
      <c r="A9231" t="s">
        <v>33601</v>
      </c>
      <c r="B9231" t="str">
        <f t="shared" si="144"/>
        <v>V92</v>
      </c>
      <c r="F9231" t="s">
        <v>33602</v>
      </c>
      <c r="G9231" t="s">
        <v>33603</v>
      </c>
    </row>
    <row r="9232" spans="1:7" x14ac:dyDescent="0.25">
      <c r="A9232" t="s">
        <v>33604</v>
      </c>
      <c r="B9232" t="str">
        <f t="shared" si="144"/>
        <v>V93</v>
      </c>
      <c r="F9232" t="s">
        <v>33605</v>
      </c>
      <c r="G9232" t="s">
        <v>33606</v>
      </c>
    </row>
    <row r="9233" spans="1:7" x14ac:dyDescent="0.25">
      <c r="A9233" t="s">
        <v>33607</v>
      </c>
      <c r="B9233" t="str">
        <f t="shared" si="144"/>
        <v>V93</v>
      </c>
      <c r="F9233" t="s">
        <v>33608</v>
      </c>
      <c r="G9233" t="s">
        <v>33609</v>
      </c>
    </row>
    <row r="9234" spans="1:7" x14ac:dyDescent="0.25">
      <c r="A9234" t="s">
        <v>33610</v>
      </c>
      <c r="B9234" t="str">
        <f t="shared" si="144"/>
        <v>V93</v>
      </c>
      <c r="F9234" t="s">
        <v>33611</v>
      </c>
      <c r="G9234" t="s">
        <v>33612</v>
      </c>
    </row>
    <row r="9235" spans="1:7" x14ac:dyDescent="0.25">
      <c r="A9235" t="s">
        <v>33613</v>
      </c>
      <c r="B9235" t="str">
        <f t="shared" si="144"/>
        <v>V93</v>
      </c>
      <c r="F9235" t="s">
        <v>33614</v>
      </c>
      <c r="G9235" t="s">
        <v>33615</v>
      </c>
    </row>
    <row r="9236" spans="1:7" x14ac:dyDescent="0.25">
      <c r="A9236" t="s">
        <v>33616</v>
      </c>
      <c r="B9236" t="str">
        <f t="shared" si="144"/>
        <v>V93</v>
      </c>
      <c r="F9236" t="s">
        <v>33617</v>
      </c>
      <c r="G9236" t="s">
        <v>33618</v>
      </c>
    </row>
    <row r="9237" spans="1:7" x14ac:dyDescent="0.25">
      <c r="A9237" t="s">
        <v>33619</v>
      </c>
      <c r="B9237" t="str">
        <f t="shared" si="144"/>
        <v>V93</v>
      </c>
      <c r="F9237" t="s">
        <v>33620</v>
      </c>
      <c r="G9237" t="s">
        <v>33621</v>
      </c>
    </row>
    <row r="9238" spans="1:7" x14ac:dyDescent="0.25">
      <c r="A9238" t="s">
        <v>33622</v>
      </c>
      <c r="B9238" t="str">
        <f t="shared" si="144"/>
        <v>V93</v>
      </c>
      <c r="F9238" t="s">
        <v>33623</v>
      </c>
      <c r="G9238" t="s">
        <v>33624</v>
      </c>
    </row>
    <row r="9239" spans="1:7" x14ac:dyDescent="0.25">
      <c r="A9239" t="s">
        <v>33625</v>
      </c>
      <c r="B9239" t="str">
        <f t="shared" si="144"/>
        <v>V93</v>
      </c>
      <c r="F9239" t="s">
        <v>33626</v>
      </c>
      <c r="G9239" t="s">
        <v>33627</v>
      </c>
    </row>
    <row r="9240" spans="1:7" x14ac:dyDescent="0.25">
      <c r="A9240" t="s">
        <v>33628</v>
      </c>
      <c r="B9240" t="str">
        <f t="shared" si="144"/>
        <v>V93</v>
      </c>
      <c r="F9240" t="s">
        <v>33629</v>
      </c>
      <c r="G9240" t="s">
        <v>33630</v>
      </c>
    </row>
    <row r="9241" spans="1:7" x14ac:dyDescent="0.25">
      <c r="A9241" t="s">
        <v>33631</v>
      </c>
      <c r="B9241" t="str">
        <f t="shared" si="144"/>
        <v>V93</v>
      </c>
      <c r="F9241" t="s">
        <v>33632</v>
      </c>
      <c r="G9241" t="s">
        <v>33633</v>
      </c>
    </row>
    <row r="9242" spans="1:7" x14ac:dyDescent="0.25">
      <c r="A9242" t="s">
        <v>33634</v>
      </c>
      <c r="B9242" t="str">
        <f t="shared" si="144"/>
        <v>V94</v>
      </c>
      <c r="F9242" t="s">
        <v>33635</v>
      </c>
      <c r="G9242" t="s">
        <v>33636</v>
      </c>
    </row>
    <row r="9243" spans="1:7" x14ac:dyDescent="0.25">
      <c r="A9243" t="s">
        <v>33637</v>
      </c>
      <c r="B9243" t="str">
        <f t="shared" si="144"/>
        <v>V94</v>
      </c>
      <c r="F9243" t="s">
        <v>33638</v>
      </c>
      <c r="G9243" t="s">
        <v>33639</v>
      </c>
    </row>
    <row r="9244" spans="1:7" x14ac:dyDescent="0.25">
      <c r="A9244" t="s">
        <v>33640</v>
      </c>
      <c r="B9244" t="str">
        <f t="shared" si="144"/>
        <v>V94</v>
      </c>
      <c r="F9244" t="s">
        <v>33641</v>
      </c>
      <c r="G9244" t="s">
        <v>33642</v>
      </c>
    </row>
    <row r="9245" spans="1:7" x14ac:dyDescent="0.25">
      <c r="A9245" t="s">
        <v>33643</v>
      </c>
      <c r="B9245" t="str">
        <f t="shared" si="144"/>
        <v>V94</v>
      </c>
      <c r="F9245" t="s">
        <v>33644</v>
      </c>
      <c r="G9245" t="s">
        <v>33645</v>
      </c>
    </row>
    <row r="9246" spans="1:7" x14ac:dyDescent="0.25">
      <c r="A9246" t="s">
        <v>33646</v>
      </c>
      <c r="B9246" t="str">
        <f t="shared" si="144"/>
        <v>V94</v>
      </c>
      <c r="F9246" t="s">
        <v>33647</v>
      </c>
      <c r="G9246" t="s">
        <v>33648</v>
      </c>
    </row>
    <row r="9247" spans="1:7" x14ac:dyDescent="0.25">
      <c r="A9247" t="s">
        <v>33649</v>
      </c>
      <c r="B9247" t="str">
        <f t="shared" si="144"/>
        <v>V94</v>
      </c>
      <c r="F9247" t="s">
        <v>33650</v>
      </c>
      <c r="G9247" t="s">
        <v>33651</v>
      </c>
    </row>
    <row r="9248" spans="1:7" x14ac:dyDescent="0.25">
      <c r="A9248" t="s">
        <v>33652</v>
      </c>
      <c r="B9248" t="str">
        <f t="shared" si="144"/>
        <v>V94</v>
      </c>
      <c r="F9248" t="s">
        <v>33653</v>
      </c>
      <c r="G9248" t="s">
        <v>33654</v>
      </c>
    </row>
    <row r="9249" spans="1:7" x14ac:dyDescent="0.25">
      <c r="A9249" t="s">
        <v>33655</v>
      </c>
      <c r="B9249" t="str">
        <f t="shared" si="144"/>
        <v>V94</v>
      </c>
      <c r="F9249" t="s">
        <v>33656</v>
      </c>
      <c r="G9249" t="s">
        <v>33657</v>
      </c>
    </row>
    <row r="9250" spans="1:7" x14ac:dyDescent="0.25">
      <c r="A9250" t="s">
        <v>33658</v>
      </c>
      <c r="B9250" t="str">
        <f t="shared" si="144"/>
        <v>V94</v>
      </c>
      <c r="F9250" t="s">
        <v>33659</v>
      </c>
      <c r="G9250" t="s">
        <v>33660</v>
      </c>
    </row>
    <row r="9251" spans="1:7" x14ac:dyDescent="0.25">
      <c r="A9251" t="s">
        <v>33661</v>
      </c>
      <c r="B9251" t="str">
        <f t="shared" si="144"/>
        <v>V94</v>
      </c>
      <c r="F9251" t="s">
        <v>33662</v>
      </c>
      <c r="G9251" t="s">
        <v>33663</v>
      </c>
    </row>
    <row r="9252" spans="1:7" x14ac:dyDescent="0.25">
      <c r="A9252" t="s">
        <v>33664</v>
      </c>
      <c r="B9252" t="str">
        <f t="shared" si="144"/>
        <v>V95</v>
      </c>
      <c r="F9252" t="s">
        <v>33665</v>
      </c>
      <c r="G9252" t="s">
        <v>33666</v>
      </c>
    </row>
    <row r="9253" spans="1:7" x14ac:dyDescent="0.25">
      <c r="A9253" t="s">
        <v>33667</v>
      </c>
      <c r="B9253" t="str">
        <f t="shared" si="144"/>
        <v>V95</v>
      </c>
      <c r="F9253" t="s">
        <v>33668</v>
      </c>
      <c r="G9253" t="s">
        <v>33669</v>
      </c>
    </row>
    <row r="9254" spans="1:7" x14ac:dyDescent="0.25">
      <c r="A9254" t="s">
        <v>33670</v>
      </c>
      <c r="B9254" t="str">
        <f t="shared" si="144"/>
        <v>V95</v>
      </c>
      <c r="F9254" t="s">
        <v>33671</v>
      </c>
      <c r="G9254" t="s">
        <v>33672</v>
      </c>
    </row>
    <row r="9255" spans="1:7" x14ac:dyDescent="0.25">
      <c r="A9255" t="s">
        <v>33673</v>
      </c>
      <c r="B9255" t="str">
        <f t="shared" si="144"/>
        <v>V95</v>
      </c>
      <c r="F9255" t="s">
        <v>33674</v>
      </c>
      <c r="G9255" t="s">
        <v>33675</v>
      </c>
    </row>
    <row r="9256" spans="1:7" x14ac:dyDescent="0.25">
      <c r="A9256" t="s">
        <v>33676</v>
      </c>
      <c r="B9256" t="str">
        <f t="shared" si="144"/>
        <v>V95</v>
      </c>
      <c r="F9256" t="s">
        <v>33677</v>
      </c>
      <c r="G9256" t="s">
        <v>33678</v>
      </c>
    </row>
    <row r="9257" spans="1:7" x14ac:dyDescent="0.25">
      <c r="A9257" t="s">
        <v>33679</v>
      </c>
      <c r="B9257" t="str">
        <f t="shared" si="144"/>
        <v>V95</v>
      </c>
      <c r="F9257" t="s">
        <v>33680</v>
      </c>
      <c r="G9257" t="s">
        <v>33681</v>
      </c>
    </row>
    <row r="9258" spans="1:7" x14ac:dyDescent="0.25">
      <c r="A9258" t="s">
        <v>33682</v>
      </c>
      <c r="B9258" t="str">
        <f t="shared" si="144"/>
        <v>V95</v>
      </c>
      <c r="F9258" t="s">
        <v>33683</v>
      </c>
      <c r="G9258" t="s">
        <v>33684</v>
      </c>
    </row>
    <row r="9259" spans="1:7" x14ac:dyDescent="0.25">
      <c r="A9259" t="s">
        <v>33685</v>
      </c>
      <c r="B9259" t="str">
        <f t="shared" si="144"/>
        <v>V96</v>
      </c>
      <c r="F9259" t="s">
        <v>33686</v>
      </c>
      <c r="G9259" t="s">
        <v>33687</v>
      </c>
    </row>
    <row r="9260" spans="1:7" x14ac:dyDescent="0.25">
      <c r="A9260" t="s">
        <v>33688</v>
      </c>
      <c r="B9260" t="str">
        <f t="shared" si="144"/>
        <v>V96</v>
      </c>
      <c r="F9260" t="s">
        <v>33689</v>
      </c>
      <c r="G9260" t="s">
        <v>33690</v>
      </c>
    </row>
    <row r="9261" spans="1:7" x14ac:dyDescent="0.25">
      <c r="A9261" t="s">
        <v>33691</v>
      </c>
      <c r="B9261" t="str">
        <f t="shared" si="144"/>
        <v>V96</v>
      </c>
      <c r="F9261" t="s">
        <v>33692</v>
      </c>
      <c r="G9261" t="s">
        <v>33693</v>
      </c>
    </row>
    <row r="9262" spans="1:7" x14ac:dyDescent="0.25">
      <c r="A9262" t="s">
        <v>33694</v>
      </c>
      <c r="B9262" t="str">
        <f t="shared" si="144"/>
        <v>V96</v>
      </c>
      <c r="F9262" t="s">
        <v>33695</v>
      </c>
      <c r="G9262" t="s">
        <v>33696</v>
      </c>
    </row>
    <row r="9263" spans="1:7" x14ac:dyDescent="0.25">
      <c r="A9263" t="s">
        <v>33697</v>
      </c>
      <c r="B9263" t="str">
        <f t="shared" si="144"/>
        <v>V96</v>
      </c>
      <c r="F9263" t="s">
        <v>33698</v>
      </c>
      <c r="G9263" t="s">
        <v>33699</v>
      </c>
    </row>
    <row r="9264" spans="1:7" x14ac:dyDescent="0.25">
      <c r="A9264" t="s">
        <v>33700</v>
      </c>
      <c r="B9264" t="str">
        <f t="shared" si="144"/>
        <v>V97</v>
      </c>
      <c r="F9264" t="s">
        <v>33701</v>
      </c>
      <c r="G9264" t="s">
        <v>33702</v>
      </c>
    </row>
    <row r="9265" spans="1:7" x14ac:dyDescent="0.25">
      <c r="A9265" t="s">
        <v>33703</v>
      </c>
      <c r="B9265" t="str">
        <f t="shared" si="144"/>
        <v>V97</v>
      </c>
      <c r="F9265" t="s">
        <v>33704</v>
      </c>
      <c r="G9265" t="s">
        <v>33705</v>
      </c>
    </row>
    <row r="9266" spans="1:7" x14ac:dyDescent="0.25">
      <c r="A9266" t="s">
        <v>33706</v>
      </c>
      <c r="B9266" t="str">
        <f t="shared" si="144"/>
        <v>V97</v>
      </c>
      <c r="F9266" t="s">
        <v>33707</v>
      </c>
      <c r="G9266" t="s">
        <v>33708</v>
      </c>
    </row>
    <row r="9267" spans="1:7" x14ac:dyDescent="0.25">
      <c r="A9267" t="s">
        <v>33709</v>
      </c>
      <c r="B9267" t="str">
        <f t="shared" si="144"/>
        <v>V97</v>
      </c>
      <c r="F9267" t="s">
        <v>33710</v>
      </c>
      <c r="G9267" t="s">
        <v>33711</v>
      </c>
    </row>
    <row r="9268" spans="1:7" x14ac:dyDescent="0.25">
      <c r="A9268" t="s">
        <v>33712</v>
      </c>
      <c r="B9268" t="str">
        <f t="shared" si="144"/>
        <v>V97</v>
      </c>
      <c r="F9268" t="s">
        <v>33713</v>
      </c>
      <c r="G9268" t="s">
        <v>33714</v>
      </c>
    </row>
    <row r="9269" spans="1:7" x14ac:dyDescent="0.25">
      <c r="A9269" t="s">
        <v>836</v>
      </c>
      <c r="B9269" t="str">
        <f t="shared" si="144"/>
        <v>V98</v>
      </c>
      <c r="F9269" t="s">
        <v>5531</v>
      </c>
      <c r="G9269" t="s">
        <v>5532</v>
      </c>
    </row>
    <row r="9270" spans="1:7" x14ac:dyDescent="0.25">
      <c r="A9270" t="s">
        <v>796</v>
      </c>
      <c r="B9270" t="str">
        <f t="shared" si="144"/>
        <v>V99</v>
      </c>
      <c r="F9270" t="s">
        <v>5533</v>
      </c>
      <c r="G9270" t="s">
        <v>5534</v>
      </c>
    </row>
    <row r="9271" spans="1:7" x14ac:dyDescent="0.25">
      <c r="A9271" t="s">
        <v>33715</v>
      </c>
      <c r="B9271" t="str">
        <f t="shared" si="144"/>
        <v>W00</v>
      </c>
      <c r="F9271" t="s">
        <v>33716</v>
      </c>
      <c r="G9271" t="s">
        <v>33717</v>
      </c>
    </row>
    <row r="9272" spans="1:7" x14ac:dyDescent="0.25">
      <c r="A9272" t="s">
        <v>33718</v>
      </c>
      <c r="B9272" t="str">
        <f t="shared" si="144"/>
        <v>W00</v>
      </c>
      <c r="F9272" t="s">
        <v>33719</v>
      </c>
      <c r="G9272" t="s">
        <v>33720</v>
      </c>
    </row>
    <row r="9273" spans="1:7" x14ac:dyDescent="0.25">
      <c r="A9273" t="s">
        <v>33721</v>
      </c>
      <c r="B9273" t="str">
        <f t="shared" si="144"/>
        <v>W00</v>
      </c>
      <c r="F9273" t="s">
        <v>33722</v>
      </c>
      <c r="G9273" t="s">
        <v>33723</v>
      </c>
    </row>
    <row r="9274" spans="1:7" x14ac:dyDescent="0.25">
      <c r="A9274" t="s">
        <v>33724</v>
      </c>
      <c r="B9274" t="str">
        <f t="shared" si="144"/>
        <v>W00</v>
      </c>
      <c r="F9274" t="s">
        <v>33725</v>
      </c>
      <c r="G9274" t="s">
        <v>33726</v>
      </c>
    </row>
    <row r="9275" spans="1:7" x14ac:dyDescent="0.25">
      <c r="A9275" t="s">
        <v>33727</v>
      </c>
      <c r="B9275" t="str">
        <f t="shared" si="144"/>
        <v>W00</v>
      </c>
      <c r="F9275" t="s">
        <v>33728</v>
      </c>
      <c r="G9275" t="s">
        <v>33729</v>
      </c>
    </row>
    <row r="9276" spans="1:7" x14ac:dyDescent="0.25">
      <c r="A9276" t="s">
        <v>33730</v>
      </c>
      <c r="B9276" t="str">
        <f t="shared" si="144"/>
        <v>W00</v>
      </c>
      <c r="F9276" t="s">
        <v>33731</v>
      </c>
      <c r="G9276" t="s">
        <v>33732</v>
      </c>
    </row>
    <row r="9277" spans="1:7" x14ac:dyDescent="0.25">
      <c r="A9277" t="s">
        <v>33733</v>
      </c>
      <c r="B9277" t="str">
        <f t="shared" si="144"/>
        <v>W00</v>
      </c>
      <c r="F9277" t="s">
        <v>33734</v>
      </c>
      <c r="G9277" t="s">
        <v>33735</v>
      </c>
    </row>
    <row r="9278" spans="1:7" x14ac:dyDescent="0.25">
      <c r="A9278" t="s">
        <v>33736</v>
      </c>
      <c r="B9278" t="str">
        <f t="shared" si="144"/>
        <v>W00</v>
      </c>
      <c r="F9278" t="s">
        <v>33737</v>
      </c>
      <c r="G9278" t="s">
        <v>33738</v>
      </c>
    </row>
    <row r="9279" spans="1:7" x14ac:dyDescent="0.25">
      <c r="A9279" t="s">
        <v>33739</v>
      </c>
      <c r="B9279" t="str">
        <f t="shared" si="144"/>
        <v>W00</v>
      </c>
      <c r="F9279" t="s">
        <v>33740</v>
      </c>
      <c r="G9279" t="s">
        <v>33741</v>
      </c>
    </row>
    <row r="9280" spans="1:7" x14ac:dyDescent="0.25">
      <c r="A9280" t="s">
        <v>33742</v>
      </c>
      <c r="B9280" t="str">
        <f t="shared" si="144"/>
        <v>W00</v>
      </c>
      <c r="F9280" t="s">
        <v>33743</v>
      </c>
      <c r="G9280" t="s">
        <v>33744</v>
      </c>
    </row>
    <row r="9281" spans="1:7" x14ac:dyDescent="0.25">
      <c r="A9281" t="s">
        <v>33745</v>
      </c>
      <c r="B9281" t="str">
        <f t="shared" si="144"/>
        <v>W01</v>
      </c>
      <c r="F9281" t="s">
        <v>33746</v>
      </c>
      <c r="G9281" t="s">
        <v>33747</v>
      </c>
    </row>
    <row r="9282" spans="1:7" x14ac:dyDescent="0.25">
      <c r="A9282" t="s">
        <v>33748</v>
      </c>
      <c r="B9282" t="str">
        <f t="shared" si="144"/>
        <v>W01</v>
      </c>
      <c r="F9282" t="s">
        <v>33749</v>
      </c>
      <c r="G9282" t="s">
        <v>33750</v>
      </c>
    </row>
    <row r="9283" spans="1:7" x14ac:dyDescent="0.25">
      <c r="A9283" t="s">
        <v>33751</v>
      </c>
      <c r="B9283" t="str">
        <f t="shared" ref="B9283:B9346" si="145">LEFT(A9283,3)</f>
        <v>W01</v>
      </c>
      <c r="F9283" t="s">
        <v>33752</v>
      </c>
      <c r="G9283" t="s">
        <v>33753</v>
      </c>
    </row>
    <row r="9284" spans="1:7" x14ac:dyDescent="0.25">
      <c r="A9284" t="s">
        <v>33754</v>
      </c>
      <c r="B9284" t="str">
        <f t="shared" si="145"/>
        <v>W01</v>
      </c>
      <c r="F9284" t="s">
        <v>33755</v>
      </c>
      <c r="G9284" t="s">
        <v>33756</v>
      </c>
    </row>
    <row r="9285" spans="1:7" x14ac:dyDescent="0.25">
      <c r="A9285" t="s">
        <v>33757</v>
      </c>
      <c r="B9285" t="str">
        <f t="shared" si="145"/>
        <v>W01</v>
      </c>
      <c r="F9285" t="s">
        <v>33758</v>
      </c>
      <c r="G9285" t="s">
        <v>33759</v>
      </c>
    </row>
    <row r="9286" spans="1:7" x14ac:dyDescent="0.25">
      <c r="A9286" t="s">
        <v>33760</v>
      </c>
      <c r="B9286" t="str">
        <f t="shared" si="145"/>
        <v>W01</v>
      </c>
      <c r="F9286" t="s">
        <v>33761</v>
      </c>
      <c r="G9286" t="s">
        <v>33762</v>
      </c>
    </row>
    <row r="9287" spans="1:7" x14ac:dyDescent="0.25">
      <c r="A9287" t="s">
        <v>33763</v>
      </c>
      <c r="B9287" t="str">
        <f t="shared" si="145"/>
        <v>W01</v>
      </c>
      <c r="F9287" t="s">
        <v>33764</v>
      </c>
      <c r="G9287" t="s">
        <v>33765</v>
      </c>
    </row>
    <row r="9288" spans="1:7" x14ac:dyDescent="0.25">
      <c r="A9288" t="s">
        <v>33766</v>
      </c>
      <c r="B9288" t="str">
        <f t="shared" si="145"/>
        <v>W01</v>
      </c>
      <c r="F9288" t="s">
        <v>33767</v>
      </c>
      <c r="G9288" t="s">
        <v>33768</v>
      </c>
    </row>
    <row r="9289" spans="1:7" x14ac:dyDescent="0.25">
      <c r="A9289" t="s">
        <v>33769</v>
      </c>
      <c r="B9289" t="str">
        <f t="shared" si="145"/>
        <v>W01</v>
      </c>
      <c r="F9289" t="s">
        <v>33770</v>
      </c>
      <c r="G9289" t="s">
        <v>33771</v>
      </c>
    </row>
    <row r="9290" spans="1:7" x14ac:dyDescent="0.25">
      <c r="A9290" t="s">
        <v>33772</v>
      </c>
      <c r="B9290" t="str">
        <f t="shared" si="145"/>
        <v>W01</v>
      </c>
      <c r="F9290" t="s">
        <v>33773</v>
      </c>
      <c r="G9290" t="s">
        <v>33774</v>
      </c>
    </row>
    <row r="9291" spans="1:7" x14ac:dyDescent="0.25">
      <c r="A9291" t="s">
        <v>33775</v>
      </c>
      <c r="B9291" t="str">
        <f t="shared" si="145"/>
        <v>W02</v>
      </c>
      <c r="F9291" t="s">
        <v>33776</v>
      </c>
      <c r="G9291" t="s">
        <v>33777</v>
      </c>
    </row>
    <row r="9292" spans="1:7" x14ac:dyDescent="0.25">
      <c r="A9292" t="s">
        <v>33778</v>
      </c>
      <c r="B9292" t="str">
        <f t="shared" si="145"/>
        <v>W02</v>
      </c>
      <c r="F9292" t="s">
        <v>33779</v>
      </c>
      <c r="G9292" t="s">
        <v>33780</v>
      </c>
    </row>
    <row r="9293" spans="1:7" x14ac:dyDescent="0.25">
      <c r="A9293" t="s">
        <v>33781</v>
      </c>
      <c r="B9293" t="str">
        <f t="shared" si="145"/>
        <v>W02</v>
      </c>
      <c r="F9293" t="s">
        <v>33782</v>
      </c>
      <c r="G9293" t="s">
        <v>33783</v>
      </c>
    </row>
    <row r="9294" spans="1:7" x14ac:dyDescent="0.25">
      <c r="A9294" t="s">
        <v>33784</v>
      </c>
      <c r="B9294" t="str">
        <f t="shared" si="145"/>
        <v>W02</v>
      </c>
      <c r="F9294" t="s">
        <v>33785</v>
      </c>
      <c r="G9294" t="s">
        <v>33786</v>
      </c>
    </row>
    <row r="9295" spans="1:7" x14ac:dyDescent="0.25">
      <c r="A9295" t="s">
        <v>33787</v>
      </c>
      <c r="B9295" t="str">
        <f t="shared" si="145"/>
        <v>W02</v>
      </c>
      <c r="F9295" t="s">
        <v>33788</v>
      </c>
      <c r="G9295" t="s">
        <v>33789</v>
      </c>
    </row>
    <row r="9296" spans="1:7" x14ac:dyDescent="0.25">
      <c r="A9296" t="s">
        <v>33790</v>
      </c>
      <c r="B9296" t="str">
        <f t="shared" si="145"/>
        <v>W02</v>
      </c>
      <c r="F9296" t="s">
        <v>33791</v>
      </c>
      <c r="G9296" t="s">
        <v>33792</v>
      </c>
    </row>
    <row r="9297" spans="1:7" x14ac:dyDescent="0.25">
      <c r="A9297" t="s">
        <v>33793</v>
      </c>
      <c r="B9297" t="str">
        <f t="shared" si="145"/>
        <v>W02</v>
      </c>
      <c r="F9297" t="s">
        <v>33794</v>
      </c>
      <c r="G9297" t="s">
        <v>33795</v>
      </c>
    </row>
    <row r="9298" spans="1:7" x14ac:dyDescent="0.25">
      <c r="A9298" t="s">
        <v>33796</v>
      </c>
      <c r="B9298" t="str">
        <f t="shared" si="145"/>
        <v>W02</v>
      </c>
      <c r="F9298" t="s">
        <v>33797</v>
      </c>
      <c r="G9298" t="s">
        <v>33798</v>
      </c>
    </row>
    <row r="9299" spans="1:7" x14ac:dyDescent="0.25">
      <c r="A9299" t="s">
        <v>33799</v>
      </c>
      <c r="B9299" t="str">
        <f t="shared" si="145"/>
        <v>W02</v>
      </c>
      <c r="F9299" t="s">
        <v>33800</v>
      </c>
      <c r="G9299" t="s">
        <v>33801</v>
      </c>
    </row>
    <row r="9300" spans="1:7" x14ac:dyDescent="0.25">
      <c r="A9300" t="s">
        <v>33802</v>
      </c>
      <c r="B9300" t="str">
        <f t="shared" si="145"/>
        <v>W02</v>
      </c>
      <c r="F9300" t="s">
        <v>33803</v>
      </c>
      <c r="G9300" t="s">
        <v>33804</v>
      </c>
    </row>
    <row r="9301" spans="1:7" x14ac:dyDescent="0.25">
      <c r="A9301" t="s">
        <v>33805</v>
      </c>
      <c r="B9301" t="str">
        <f t="shared" si="145"/>
        <v>W03</v>
      </c>
      <c r="F9301" t="s">
        <v>33806</v>
      </c>
      <c r="G9301" t="s">
        <v>33807</v>
      </c>
    </row>
    <row r="9302" spans="1:7" x14ac:dyDescent="0.25">
      <c r="A9302" t="s">
        <v>33808</v>
      </c>
      <c r="B9302" t="str">
        <f t="shared" si="145"/>
        <v>W03</v>
      </c>
      <c r="F9302" t="s">
        <v>33809</v>
      </c>
      <c r="G9302" t="s">
        <v>33810</v>
      </c>
    </row>
    <row r="9303" spans="1:7" x14ac:dyDescent="0.25">
      <c r="A9303" t="s">
        <v>33811</v>
      </c>
      <c r="B9303" t="str">
        <f t="shared" si="145"/>
        <v>W03</v>
      </c>
      <c r="F9303" t="s">
        <v>33812</v>
      </c>
      <c r="G9303" t="s">
        <v>33813</v>
      </c>
    </row>
    <row r="9304" spans="1:7" x14ac:dyDescent="0.25">
      <c r="A9304" t="s">
        <v>33814</v>
      </c>
      <c r="B9304" t="str">
        <f t="shared" si="145"/>
        <v>W03</v>
      </c>
      <c r="F9304" t="s">
        <v>33815</v>
      </c>
      <c r="G9304" t="s">
        <v>33816</v>
      </c>
    </row>
    <row r="9305" spans="1:7" x14ac:dyDescent="0.25">
      <c r="A9305" t="s">
        <v>33817</v>
      </c>
      <c r="B9305" t="str">
        <f t="shared" si="145"/>
        <v>W03</v>
      </c>
      <c r="F9305" t="s">
        <v>33818</v>
      </c>
      <c r="G9305" t="s">
        <v>33819</v>
      </c>
    </row>
    <row r="9306" spans="1:7" x14ac:dyDescent="0.25">
      <c r="A9306" t="s">
        <v>33820</v>
      </c>
      <c r="B9306" t="str">
        <f t="shared" si="145"/>
        <v>W03</v>
      </c>
      <c r="F9306" t="s">
        <v>33821</v>
      </c>
      <c r="G9306" t="s">
        <v>33822</v>
      </c>
    </row>
    <row r="9307" spans="1:7" x14ac:dyDescent="0.25">
      <c r="A9307" t="s">
        <v>33823</v>
      </c>
      <c r="B9307" t="str">
        <f t="shared" si="145"/>
        <v>W03</v>
      </c>
      <c r="F9307" t="s">
        <v>33824</v>
      </c>
      <c r="G9307" t="s">
        <v>33825</v>
      </c>
    </row>
    <row r="9308" spans="1:7" x14ac:dyDescent="0.25">
      <c r="A9308" t="s">
        <v>33826</v>
      </c>
      <c r="B9308" t="str">
        <f t="shared" si="145"/>
        <v>W03</v>
      </c>
      <c r="F9308" t="s">
        <v>33827</v>
      </c>
      <c r="G9308" t="s">
        <v>33828</v>
      </c>
    </row>
    <row r="9309" spans="1:7" x14ac:dyDescent="0.25">
      <c r="A9309" t="s">
        <v>33829</v>
      </c>
      <c r="B9309" t="str">
        <f t="shared" si="145"/>
        <v>W03</v>
      </c>
      <c r="F9309" t="s">
        <v>33830</v>
      </c>
      <c r="G9309" t="s">
        <v>33831</v>
      </c>
    </row>
    <row r="9310" spans="1:7" x14ac:dyDescent="0.25">
      <c r="A9310" t="s">
        <v>33832</v>
      </c>
      <c r="B9310" t="str">
        <f t="shared" si="145"/>
        <v>W03</v>
      </c>
      <c r="F9310" t="s">
        <v>33833</v>
      </c>
      <c r="G9310" t="s">
        <v>33834</v>
      </c>
    </row>
    <row r="9311" spans="1:7" x14ac:dyDescent="0.25">
      <c r="A9311" t="s">
        <v>33835</v>
      </c>
      <c r="B9311" t="str">
        <f t="shared" si="145"/>
        <v>W04</v>
      </c>
      <c r="F9311" t="s">
        <v>33836</v>
      </c>
      <c r="G9311" t="s">
        <v>33837</v>
      </c>
    </row>
    <row r="9312" spans="1:7" x14ac:dyDescent="0.25">
      <c r="A9312" t="s">
        <v>33838</v>
      </c>
      <c r="B9312" t="str">
        <f t="shared" si="145"/>
        <v>W04</v>
      </c>
      <c r="F9312" t="s">
        <v>33839</v>
      </c>
      <c r="G9312" t="s">
        <v>33840</v>
      </c>
    </row>
    <row r="9313" spans="1:7" x14ac:dyDescent="0.25">
      <c r="A9313" t="s">
        <v>33841</v>
      </c>
      <c r="B9313" t="str">
        <f t="shared" si="145"/>
        <v>W04</v>
      </c>
      <c r="F9313" t="s">
        <v>33842</v>
      </c>
      <c r="G9313" t="s">
        <v>33843</v>
      </c>
    </row>
    <row r="9314" spans="1:7" x14ac:dyDescent="0.25">
      <c r="A9314" t="s">
        <v>33844</v>
      </c>
      <c r="B9314" t="str">
        <f t="shared" si="145"/>
        <v>W04</v>
      </c>
      <c r="F9314" t="s">
        <v>33845</v>
      </c>
      <c r="G9314" t="s">
        <v>33846</v>
      </c>
    </row>
    <row r="9315" spans="1:7" x14ac:dyDescent="0.25">
      <c r="A9315" t="s">
        <v>33847</v>
      </c>
      <c r="B9315" t="str">
        <f t="shared" si="145"/>
        <v>W04</v>
      </c>
      <c r="F9315" t="s">
        <v>33848</v>
      </c>
      <c r="G9315" t="s">
        <v>33849</v>
      </c>
    </row>
    <row r="9316" spans="1:7" x14ac:dyDescent="0.25">
      <c r="A9316" t="s">
        <v>33850</v>
      </c>
      <c r="B9316" t="str">
        <f t="shared" si="145"/>
        <v>W04</v>
      </c>
      <c r="F9316" t="s">
        <v>33851</v>
      </c>
      <c r="G9316" t="s">
        <v>33852</v>
      </c>
    </row>
    <row r="9317" spans="1:7" x14ac:dyDescent="0.25">
      <c r="A9317" t="s">
        <v>33853</v>
      </c>
      <c r="B9317" t="str">
        <f t="shared" si="145"/>
        <v>W04</v>
      </c>
      <c r="F9317" t="s">
        <v>33854</v>
      </c>
      <c r="G9317" t="s">
        <v>33855</v>
      </c>
    </row>
    <row r="9318" spans="1:7" x14ac:dyDescent="0.25">
      <c r="A9318" t="s">
        <v>33856</v>
      </c>
      <c r="B9318" t="str">
        <f t="shared" si="145"/>
        <v>W04</v>
      </c>
      <c r="F9318" t="s">
        <v>33857</v>
      </c>
      <c r="G9318" t="s">
        <v>33858</v>
      </c>
    </row>
    <row r="9319" spans="1:7" x14ac:dyDescent="0.25">
      <c r="A9319" t="s">
        <v>33859</v>
      </c>
      <c r="B9319" t="str">
        <f t="shared" si="145"/>
        <v>W04</v>
      </c>
      <c r="F9319" t="s">
        <v>33860</v>
      </c>
      <c r="G9319" t="s">
        <v>33861</v>
      </c>
    </row>
    <row r="9320" spans="1:7" x14ac:dyDescent="0.25">
      <c r="A9320" t="s">
        <v>33862</v>
      </c>
      <c r="B9320" t="str">
        <f t="shared" si="145"/>
        <v>W04</v>
      </c>
      <c r="F9320" t="s">
        <v>33863</v>
      </c>
      <c r="G9320" t="s">
        <v>33864</v>
      </c>
    </row>
    <row r="9321" spans="1:7" x14ac:dyDescent="0.25">
      <c r="A9321" t="s">
        <v>33865</v>
      </c>
      <c r="B9321" t="str">
        <f t="shared" si="145"/>
        <v>W05</v>
      </c>
      <c r="F9321" t="s">
        <v>33866</v>
      </c>
      <c r="G9321" t="s">
        <v>33867</v>
      </c>
    </row>
    <row r="9322" spans="1:7" x14ac:dyDescent="0.25">
      <c r="A9322" t="s">
        <v>33868</v>
      </c>
      <c r="B9322" t="str">
        <f t="shared" si="145"/>
        <v>W05</v>
      </c>
      <c r="F9322" t="s">
        <v>33869</v>
      </c>
      <c r="G9322" t="s">
        <v>33870</v>
      </c>
    </row>
    <row r="9323" spans="1:7" x14ac:dyDescent="0.25">
      <c r="A9323" t="s">
        <v>33871</v>
      </c>
      <c r="B9323" t="str">
        <f t="shared" si="145"/>
        <v>W05</v>
      </c>
      <c r="F9323" t="s">
        <v>33872</v>
      </c>
      <c r="G9323" t="s">
        <v>33873</v>
      </c>
    </row>
    <row r="9324" spans="1:7" x14ac:dyDescent="0.25">
      <c r="A9324" t="s">
        <v>33874</v>
      </c>
      <c r="B9324" t="str">
        <f t="shared" si="145"/>
        <v>W05</v>
      </c>
      <c r="F9324" t="s">
        <v>33875</v>
      </c>
      <c r="G9324" t="s">
        <v>33876</v>
      </c>
    </row>
    <row r="9325" spans="1:7" x14ac:dyDescent="0.25">
      <c r="A9325" t="s">
        <v>33877</v>
      </c>
      <c r="B9325" t="str">
        <f t="shared" si="145"/>
        <v>W05</v>
      </c>
      <c r="F9325" t="s">
        <v>33878</v>
      </c>
      <c r="G9325" t="s">
        <v>33879</v>
      </c>
    </row>
    <row r="9326" spans="1:7" x14ac:dyDescent="0.25">
      <c r="A9326" t="s">
        <v>33880</v>
      </c>
      <c r="B9326" t="str">
        <f t="shared" si="145"/>
        <v>W05</v>
      </c>
      <c r="F9326" t="s">
        <v>33881</v>
      </c>
      <c r="G9326" t="s">
        <v>33882</v>
      </c>
    </row>
    <row r="9327" spans="1:7" x14ac:dyDescent="0.25">
      <c r="A9327" t="s">
        <v>33883</v>
      </c>
      <c r="B9327" t="str">
        <f t="shared" si="145"/>
        <v>W05</v>
      </c>
      <c r="F9327" t="s">
        <v>33884</v>
      </c>
      <c r="G9327" t="s">
        <v>33885</v>
      </c>
    </row>
    <row r="9328" spans="1:7" x14ac:dyDescent="0.25">
      <c r="A9328" t="s">
        <v>33886</v>
      </c>
      <c r="B9328" t="str">
        <f t="shared" si="145"/>
        <v>W05</v>
      </c>
      <c r="F9328" t="s">
        <v>33887</v>
      </c>
      <c r="G9328" t="s">
        <v>33888</v>
      </c>
    </row>
    <row r="9329" spans="1:7" x14ac:dyDescent="0.25">
      <c r="A9329" t="s">
        <v>33889</v>
      </c>
      <c r="B9329" t="str">
        <f t="shared" si="145"/>
        <v>W05</v>
      </c>
      <c r="F9329" t="s">
        <v>33890</v>
      </c>
      <c r="G9329" t="s">
        <v>33891</v>
      </c>
    </row>
    <row r="9330" spans="1:7" x14ac:dyDescent="0.25">
      <c r="A9330" t="s">
        <v>33892</v>
      </c>
      <c r="B9330" t="str">
        <f t="shared" si="145"/>
        <v>W05</v>
      </c>
      <c r="F9330" t="s">
        <v>33893</v>
      </c>
      <c r="G9330" t="s">
        <v>33894</v>
      </c>
    </row>
    <row r="9331" spans="1:7" x14ac:dyDescent="0.25">
      <c r="A9331" t="s">
        <v>33895</v>
      </c>
      <c r="B9331" t="str">
        <f t="shared" si="145"/>
        <v>W06</v>
      </c>
      <c r="F9331" t="s">
        <v>33896</v>
      </c>
      <c r="G9331" t="s">
        <v>33897</v>
      </c>
    </row>
    <row r="9332" spans="1:7" x14ac:dyDescent="0.25">
      <c r="A9332" t="s">
        <v>33898</v>
      </c>
      <c r="B9332" t="str">
        <f t="shared" si="145"/>
        <v>W06</v>
      </c>
      <c r="F9332" t="s">
        <v>33899</v>
      </c>
      <c r="G9332" t="s">
        <v>33900</v>
      </c>
    </row>
    <row r="9333" spans="1:7" x14ac:dyDescent="0.25">
      <c r="A9333" t="s">
        <v>33901</v>
      </c>
      <c r="B9333" t="str">
        <f t="shared" si="145"/>
        <v>W06</v>
      </c>
      <c r="F9333" t="s">
        <v>33902</v>
      </c>
      <c r="G9333" t="s">
        <v>33903</v>
      </c>
    </row>
    <row r="9334" spans="1:7" x14ac:dyDescent="0.25">
      <c r="A9334" t="s">
        <v>33904</v>
      </c>
      <c r="B9334" t="str">
        <f t="shared" si="145"/>
        <v>W06</v>
      </c>
      <c r="F9334" t="s">
        <v>33905</v>
      </c>
      <c r="G9334" t="s">
        <v>33906</v>
      </c>
    </row>
    <row r="9335" spans="1:7" x14ac:dyDescent="0.25">
      <c r="A9335" t="s">
        <v>33907</v>
      </c>
      <c r="B9335" t="str">
        <f t="shared" si="145"/>
        <v>W06</v>
      </c>
      <c r="F9335" t="s">
        <v>33908</v>
      </c>
      <c r="G9335" t="s">
        <v>33909</v>
      </c>
    </row>
    <row r="9336" spans="1:7" x14ac:dyDescent="0.25">
      <c r="A9336" t="s">
        <v>33910</v>
      </c>
      <c r="B9336" t="str">
        <f t="shared" si="145"/>
        <v>W06</v>
      </c>
      <c r="F9336" t="s">
        <v>33911</v>
      </c>
      <c r="G9336" t="s">
        <v>33912</v>
      </c>
    </row>
    <row r="9337" spans="1:7" x14ac:dyDescent="0.25">
      <c r="A9337" t="s">
        <v>33913</v>
      </c>
      <c r="B9337" t="str">
        <f t="shared" si="145"/>
        <v>W06</v>
      </c>
      <c r="F9337" t="s">
        <v>33914</v>
      </c>
      <c r="G9337" t="s">
        <v>33915</v>
      </c>
    </row>
    <row r="9338" spans="1:7" x14ac:dyDescent="0.25">
      <c r="A9338" t="s">
        <v>33916</v>
      </c>
      <c r="B9338" t="str">
        <f t="shared" si="145"/>
        <v>W06</v>
      </c>
      <c r="F9338" t="s">
        <v>33917</v>
      </c>
      <c r="G9338" t="s">
        <v>33918</v>
      </c>
    </row>
    <row r="9339" spans="1:7" x14ac:dyDescent="0.25">
      <c r="A9339" t="s">
        <v>33919</v>
      </c>
      <c r="B9339" t="str">
        <f t="shared" si="145"/>
        <v>W06</v>
      </c>
      <c r="F9339" t="s">
        <v>33920</v>
      </c>
      <c r="G9339" t="s">
        <v>33921</v>
      </c>
    </row>
    <row r="9340" spans="1:7" x14ac:dyDescent="0.25">
      <c r="A9340" t="s">
        <v>33922</v>
      </c>
      <c r="B9340" t="str">
        <f t="shared" si="145"/>
        <v>W06</v>
      </c>
      <c r="F9340" t="s">
        <v>33923</v>
      </c>
      <c r="G9340" t="s">
        <v>33924</v>
      </c>
    </row>
    <row r="9341" spans="1:7" x14ac:dyDescent="0.25">
      <c r="A9341" t="s">
        <v>33925</v>
      </c>
      <c r="B9341" t="str">
        <f t="shared" si="145"/>
        <v>W07</v>
      </c>
      <c r="F9341" t="s">
        <v>33926</v>
      </c>
      <c r="G9341" t="s">
        <v>33927</v>
      </c>
    </row>
    <row r="9342" spans="1:7" x14ac:dyDescent="0.25">
      <c r="A9342" t="s">
        <v>33928</v>
      </c>
      <c r="B9342" t="str">
        <f t="shared" si="145"/>
        <v>W07</v>
      </c>
      <c r="F9342" t="s">
        <v>33929</v>
      </c>
      <c r="G9342" t="s">
        <v>33930</v>
      </c>
    </row>
    <row r="9343" spans="1:7" x14ac:dyDescent="0.25">
      <c r="A9343" t="s">
        <v>33931</v>
      </c>
      <c r="B9343" t="str">
        <f t="shared" si="145"/>
        <v>W07</v>
      </c>
      <c r="F9343" t="s">
        <v>33932</v>
      </c>
      <c r="G9343" t="s">
        <v>33933</v>
      </c>
    </row>
    <row r="9344" spans="1:7" x14ac:dyDescent="0.25">
      <c r="A9344" t="s">
        <v>33934</v>
      </c>
      <c r="B9344" t="str">
        <f t="shared" si="145"/>
        <v>W07</v>
      </c>
      <c r="F9344" t="s">
        <v>33935</v>
      </c>
      <c r="G9344" t="s">
        <v>33936</v>
      </c>
    </row>
    <row r="9345" spans="1:7" x14ac:dyDescent="0.25">
      <c r="A9345" t="s">
        <v>33937</v>
      </c>
      <c r="B9345" t="str">
        <f t="shared" si="145"/>
        <v>W07</v>
      </c>
      <c r="F9345" t="s">
        <v>33938</v>
      </c>
      <c r="G9345" t="s">
        <v>33939</v>
      </c>
    </row>
    <row r="9346" spans="1:7" x14ac:dyDescent="0.25">
      <c r="A9346" t="s">
        <v>33940</v>
      </c>
      <c r="B9346" t="str">
        <f t="shared" si="145"/>
        <v>W07</v>
      </c>
      <c r="F9346" t="s">
        <v>33941</v>
      </c>
      <c r="G9346" t="s">
        <v>33942</v>
      </c>
    </row>
    <row r="9347" spans="1:7" x14ac:dyDescent="0.25">
      <c r="A9347" t="s">
        <v>33943</v>
      </c>
      <c r="B9347" t="str">
        <f t="shared" ref="B9347:B9410" si="146">LEFT(A9347,3)</f>
        <v>W07</v>
      </c>
      <c r="F9347" t="s">
        <v>33944</v>
      </c>
      <c r="G9347" t="s">
        <v>33945</v>
      </c>
    </row>
    <row r="9348" spans="1:7" x14ac:dyDescent="0.25">
      <c r="A9348" t="s">
        <v>33946</v>
      </c>
      <c r="B9348" t="str">
        <f t="shared" si="146"/>
        <v>W07</v>
      </c>
      <c r="F9348" t="s">
        <v>33947</v>
      </c>
      <c r="G9348" t="s">
        <v>33948</v>
      </c>
    </row>
    <row r="9349" spans="1:7" x14ac:dyDescent="0.25">
      <c r="A9349" t="s">
        <v>33949</v>
      </c>
      <c r="B9349" t="str">
        <f t="shared" si="146"/>
        <v>W07</v>
      </c>
      <c r="F9349" t="s">
        <v>33950</v>
      </c>
      <c r="G9349" t="s">
        <v>33951</v>
      </c>
    </row>
    <row r="9350" spans="1:7" x14ac:dyDescent="0.25">
      <c r="A9350" t="s">
        <v>33952</v>
      </c>
      <c r="B9350" t="str">
        <f t="shared" si="146"/>
        <v>W07</v>
      </c>
      <c r="F9350" t="s">
        <v>33953</v>
      </c>
      <c r="G9350" t="s">
        <v>33954</v>
      </c>
    </row>
    <row r="9351" spans="1:7" x14ac:dyDescent="0.25">
      <c r="A9351" t="s">
        <v>33955</v>
      </c>
      <c r="B9351" t="str">
        <f t="shared" si="146"/>
        <v>W08</v>
      </c>
      <c r="F9351" t="s">
        <v>33956</v>
      </c>
      <c r="G9351" t="s">
        <v>33957</v>
      </c>
    </row>
    <row r="9352" spans="1:7" x14ac:dyDescent="0.25">
      <c r="A9352" t="s">
        <v>33958</v>
      </c>
      <c r="B9352" t="str">
        <f t="shared" si="146"/>
        <v>W08</v>
      </c>
      <c r="F9352" t="s">
        <v>33959</v>
      </c>
      <c r="G9352" t="s">
        <v>33960</v>
      </c>
    </row>
    <row r="9353" spans="1:7" x14ac:dyDescent="0.25">
      <c r="A9353" t="s">
        <v>33961</v>
      </c>
      <c r="B9353" t="str">
        <f t="shared" si="146"/>
        <v>W08</v>
      </c>
      <c r="F9353" t="s">
        <v>33962</v>
      </c>
      <c r="G9353" t="s">
        <v>33963</v>
      </c>
    </row>
    <row r="9354" spans="1:7" x14ac:dyDescent="0.25">
      <c r="A9354" t="s">
        <v>33964</v>
      </c>
      <c r="B9354" t="str">
        <f t="shared" si="146"/>
        <v>W08</v>
      </c>
      <c r="F9354" t="s">
        <v>33965</v>
      </c>
      <c r="G9354" t="s">
        <v>33966</v>
      </c>
    </row>
    <row r="9355" spans="1:7" x14ac:dyDescent="0.25">
      <c r="A9355" t="s">
        <v>33967</v>
      </c>
      <c r="B9355" t="str">
        <f t="shared" si="146"/>
        <v>W08</v>
      </c>
      <c r="F9355" t="s">
        <v>33968</v>
      </c>
      <c r="G9355" t="s">
        <v>33969</v>
      </c>
    </row>
    <row r="9356" spans="1:7" x14ac:dyDescent="0.25">
      <c r="A9356" t="s">
        <v>33970</v>
      </c>
      <c r="B9356" t="str">
        <f t="shared" si="146"/>
        <v>W08</v>
      </c>
      <c r="F9356" t="s">
        <v>33971</v>
      </c>
      <c r="G9356" t="s">
        <v>33972</v>
      </c>
    </row>
    <row r="9357" spans="1:7" x14ac:dyDescent="0.25">
      <c r="A9357" t="s">
        <v>33973</v>
      </c>
      <c r="B9357" t="str">
        <f t="shared" si="146"/>
        <v>W08</v>
      </c>
      <c r="F9357" t="s">
        <v>33974</v>
      </c>
      <c r="G9357" t="s">
        <v>33975</v>
      </c>
    </row>
    <row r="9358" spans="1:7" x14ac:dyDescent="0.25">
      <c r="A9358" t="s">
        <v>33976</v>
      </c>
      <c r="B9358" t="str">
        <f t="shared" si="146"/>
        <v>W08</v>
      </c>
      <c r="F9358" t="s">
        <v>33977</v>
      </c>
      <c r="G9358" t="s">
        <v>33978</v>
      </c>
    </row>
    <row r="9359" spans="1:7" x14ac:dyDescent="0.25">
      <c r="A9359" t="s">
        <v>33979</v>
      </c>
      <c r="B9359" t="str">
        <f t="shared" si="146"/>
        <v>W08</v>
      </c>
      <c r="F9359" t="s">
        <v>33980</v>
      </c>
      <c r="G9359" t="s">
        <v>33981</v>
      </c>
    </row>
    <row r="9360" spans="1:7" x14ac:dyDescent="0.25">
      <c r="A9360" t="s">
        <v>33982</v>
      </c>
      <c r="B9360" t="str">
        <f t="shared" si="146"/>
        <v>W08</v>
      </c>
      <c r="F9360" t="s">
        <v>33983</v>
      </c>
      <c r="G9360" t="s">
        <v>33984</v>
      </c>
    </row>
    <row r="9361" spans="1:7" x14ac:dyDescent="0.25">
      <c r="A9361" t="s">
        <v>33985</v>
      </c>
      <c r="B9361" t="str">
        <f t="shared" si="146"/>
        <v>W09</v>
      </c>
      <c r="F9361" t="s">
        <v>33986</v>
      </c>
      <c r="G9361" t="s">
        <v>33987</v>
      </c>
    </row>
    <row r="9362" spans="1:7" x14ac:dyDescent="0.25">
      <c r="A9362" t="s">
        <v>33988</v>
      </c>
      <c r="B9362" t="str">
        <f t="shared" si="146"/>
        <v>W09</v>
      </c>
      <c r="F9362" t="s">
        <v>33989</v>
      </c>
      <c r="G9362" t="s">
        <v>33990</v>
      </c>
    </row>
    <row r="9363" spans="1:7" x14ac:dyDescent="0.25">
      <c r="A9363" t="s">
        <v>33991</v>
      </c>
      <c r="B9363" t="str">
        <f t="shared" si="146"/>
        <v>W09</v>
      </c>
      <c r="F9363" t="s">
        <v>33992</v>
      </c>
      <c r="G9363" t="s">
        <v>33993</v>
      </c>
    </row>
    <row r="9364" spans="1:7" x14ac:dyDescent="0.25">
      <c r="A9364" t="s">
        <v>33994</v>
      </c>
      <c r="B9364" t="str">
        <f t="shared" si="146"/>
        <v>W09</v>
      </c>
      <c r="F9364" t="s">
        <v>33995</v>
      </c>
      <c r="G9364" t="s">
        <v>33996</v>
      </c>
    </row>
    <row r="9365" spans="1:7" x14ac:dyDescent="0.25">
      <c r="A9365" t="s">
        <v>33997</v>
      </c>
      <c r="B9365" t="str">
        <f t="shared" si="146"/>
        <v>W09</v>
      </c>
      <c r="F9365" t="s">
        <v>33998</v>
      </c>
      <c r="G9365" t="s">
        <v>33999</v>
      </c>
    </row>
    <row r="9366" spans="1:7" x14ac:dyDescent="0.25">
      <c r="A9366" t="s">
        <v>34000</v>
      </c>
      <c r="B9366" t="str">
        <f t="shared" si="146"/>
        <v>W09</v>
      </c>
      <c r="F9366" t="s">
        <v>34001</v>
      </c>
      <c r="G9366" t="s">
        <v>34002</v>
      </c>
    </row>
    <row r="9367" spans="1:7" x14ac:dyDescent="0.25">
      <c r="A9367" t="s">
        <v>34003</v>
      </c>
      <c r="B9367" t="str">
        <f t="shared" si="146"/>
        <v>W09</v>
      </c>
      <c r="F9367" t="s">
        <v>34004</v>
      </c>
      <c r="G9367" t="s">
        <v>34005</v>
      </c>
    </row>
    <row r="9368" spans="1:7" x14ac:dyDescent="0.25">
      <c r="A9368" t="s">
        <v>34006</v>
      </c>
      <c r="B9368" t="str">
        <f t="shared" si="146"/>
        <v>W09</v>
      </c>
      <c r="F9368" t="s">
        <v>34007</v>
      </c>
      <c r="G9368" t="s">
        <v>34008</v>
      </c>
    </row>
    <row r="9369" spans="1:7" x14ac:dyDescent="0.25">
      <c r="A9369" t="s">
        <v>34009</v>
      </c>
      <c r="B9369" t="str">
        <f t="shared" si="146"/>
        <v>W09</v>
      </c>
      <c r="F9369" t="s">
        <v>34010</v>
      </c>
      <c r="G9369" t="s">
        <v>34011</v>
      </c>
    </row>
    <row r="9370" spans="1:7" x14ac:dyDescent="0.25">
      <c r="A9370" t="s">
        <v>34012</v>
      </c>
      <c r="B9370" t="str">
        <f t="shared" si="146"/>
        <v>W09</v>
      </c>
      <c r="F9370" t="s">
        <v>34013</v>
      </c>
      <c r="G9370" t="s">
        <v>34014</v>
      </c>
    </row>
    <row r="9371" spans="1:7" x14ac:dyDescent="0.25">
      <c r="A9371" t="s">
        <v>34015</v>
      </c>
      <c r="B9371" t="str">
        <f t="shared" si="146"/>
        <v>W10</v>
      </c>
      <c r="F9371" t="s">
        <v>34016</v>
      </c>
      <c r="G9371" t="s">
        <v>34017</v>
      </c>
    </row>
    <row r="9372" spans="1:7" x14ac:dyDescent="0.25">
      <c r="A9372" t="s">
        <v>34018</v>
      </c>
      <c r="B9372" t="str">
        <f t="shared" si="146"/>
        <v>W10</v>
      </c>
      <c r="F9372" t="s">
        <v>34019</v>
      </c>
      <c r="G9372" t="s">
        <v>34020</v>
      </c>
    </row>
    <row r="9373" spans="1:7" x14ac:dyDescent="0.25">
      <c r="A9373" t="s">
        <v>34021</v>
      </c>
      <c r="B9373" t="str">
        <f t="shared" si="146"/>
        <v>W10</v>
      </c>
      <c r="F9373" t="s">
        <v>34022</v>
      </c>
      <c r="G9373" t="s">
        <v>34023</v>
      </c>
    </row>
    <row r="9374" spans="1:7" x14ac:dyDescent="0.25">
      <c r="A9374" t="s">
        <v>34024</v>
      </c>
      <c r="B9374" t="str">
        <f t="shared" si="146"/>
        <v>W10</v>
      </c>
      <c r="F9374" t="s">
        <v>34025</v>
      </c>
      <c r="G9374" t="s">
        <v>34026</v>
      </c>
    </row>
    <row r="9375" spans="1:7" x14ac:dyDescent="0.25">
      <c r="A9375" t="s">
        <v>34027</v>
      </c>
      <c r="B9375" t="str">
        <f t="shared" si="146"/>
        <v>W10</v>
      </c>
      <c r="F9375" t="s">
        <v>34028</v>
      </c>
      <c r="G9375" t="s">
        <v>34029</v>
      </c>
    </row>
    <row r="9376" spans="1:7" x14ac:dyDescent="0.25">
      <c r="A9376" t="s">
        <v>34030</v>
      </c>
      <c r="B9376" t="str">
        <f t="shared" si="146"/>
        <v>W10</v>
      </c>
      <c r="F9376" t="s">
        <v>34031</v>
      </c>
      <c r="G9376" t="s">
        <v>34032</v>
      </c>
    </row>
    <row r="9377" spans="1:7" x14ac:dyDescent="0.25">
      <c r="A9377" t="s">
        <v>34033</v>
      </c>
      <c r="B9377" t="str">
        <f t="shared" si="146"/>
        <v>W10</v>
      </c>
      <c r="F9377" t="s">
        <v>34034</v>
      </c>
      <c r="G9377" t="s">
        <v>34035</v>
      </c>
    </row>
    <row r="9378" spans="1:7" x14ac:dyDescent="0.25">
      <c r="A9378" t="s">
        <v>34036</v>
      </c>
      <c r="B9378" t="str">
        <f t="shared" si="146"/>
        <v>W10</v>
      </c>
      <c r="F9378" t="s">
        <v>34037</v>
      </c>
      <c r="G9378" t="s">
        <v>34038</v>
      </c>
    </row>
    <row r="9379" spans="1:7" x14ac:dyDescent="0.25">
      <c r="A9379" t="s">
        <v>34039</v>
      </c>
      <c r="B9379" t="str">
        <f t="shared" si="146"/>
        <v>W10</v>
      </c>
      <c r="F9379" t="s">
        <v>34040</v>
      </c>
      <c r="G9379" t="s">
        <v>34041</v>
      </c>
    </row>
    <row r="9380" spans="1:7" x14ac:dyDescent="0.25">
      <c r="A9380" t="s">
        <v>34042</v>
      </c>
      <c r="B9380" t="str">
        <f t="shared" si="146"/>
        <v>W10</v>
      </c>
      <c r="F9380" t="s">
        <v>34043</v>
      </c>
      <c r="G9380" t="s">
        <v>34044</v>
      </c>
    </row>
    <row r="9381" spans="1:7" x14ac:dyDescent="0.25">
      <c r="A9381" t="s">
        <v>34045</v>
      </c>
      <c r="B9381" t="str">
        <f t="shared" si="146"/>
        <v>W11</v>
      </c>
      <c r="F9381" t="s">
        <v>34046</v>
      </c>
      <c r="G9381" t="s">
        <v>34047</v>
      </c>
    </row>
    <row r="9382" spans="1:7" x14ac:dyDescent="0.25">
      <c r="A9382" t="s">
        <v>34048</v>
      </c>
      <c r="B9382" t="str">
        <f t="shared" si="146"/>
        <v>W11</v>
      </c>
      <c r="F9382" t="s">
        <v>34049</v>
      </c>
      <c r="G9382" t="s">
        <v>34050</v>
      </c>
    </row>
    <row r="9383" spans="1:7" x14ac:dyDescent="0.25">
      <c r="A9383" t="s">
        <v>34051</v>
      </c>
      <c r="B9383" t="str">
        <f t="shared" si="146"/>
        <v>W11</v>
      </c>
      <c r="F9383" t="s">
        <v>34052</v>
      </c>
      <c r="G9383" t="s">
        <v>34053</v>
      </c>
    </row>
    <row r="9384" spans="1:7" x14ac:dyDescent="0.25">
      <c r="A9384" t="s">
        <v>34054</v>
      </c>
      <c r="B9384" t="str">
        <f t="shared" si="146"/>
        <v>W11</v>
      </c>
      <c r="F9384" t="s">
        <v>34055</v>
      </c>
      <c r="G9384" t="s">
        <v>34056</v>
      </c>
    </row>
    <row r="9385" spans="1:7" x14ac:dyDescent="0.25">
      <c r="A9385" t="s">
        <v>34057</v>
      </c>
      <c r="B9385" t="str">
        <f t="shared" si="146"/>
        <v>W11</v>
      </c>
      <c r="F9385" t="s">
        <v>34058</v>
      </c>
      <c r="G9385" t="s">
        <v>34059</v>
      </c>
    </row>
    <row r="9386" spans="1:7" x14ac:dyDescent="0.25">
      <c r="A9386" t="s">
        <v>34060</v>
      </c>
      <c r="B9386" t="str">
        <f t="shared" si="146"/>
        <v>W11</v>
      </c>
      <c r="F9386" t="s">
        <v>34061</v>
      </c>
      <c r="G9386" t="s">
        <v>34062</v>
      </c>
    </row>
    <row r="9387" spans="1:7" x14ac:dyDescent="0.25">
      <c r="A9387" t="s">
        <v>34063</v>
      </c>
      <c r="B9387" t="str">
        <f t="shared" si="146"/>
        <v>W11</v>
      </c>
      <c r="F9387" t="s">
        <v>34064</v>
      </c>
      <c r="G9387" t="s">
        <v>34065</v>
      </c>
    </row>
    <row r="9388" spans="1:7" x14ac:dyDescent="0.25">
      <c r="A9388" t="s">
        <v>34066</v>
      </c>
      <c r="B9388" t="str">
        <f t="shared" si="146"/>
        <v>W11</v>
      </c>
      <c r="F9388" t="s">
        <v>34067</v>
      </c>
      <c r="G9388" t="s">
        <v>34068</v>
      </c>
    </row>
    <row r="9389" spans="1:7" x14ac:dyDescent="0.25">
      <c r="A9389" t="s">
        <v>34069</v>
      </c>
      <c r="B9389" t="str">
        <f t="shared" si="146"/>
        <v>W11</v>
      </c>
      <c r="F9389" t="s">
        <v>34070</v>
      </c>
      <c r="G9389" t="s">
        <v>34071</v>
      </c>
    </row>
    <row r="9390" spans="1:7" x14ac:dyDescent="0.25">
      <c r="A9390" t="s">
        <v>34072</v>
      </c>
      <c r="B9390" t="str">
        <f t="shared" si="146"/>
        <v>W11</v>
      </c>
      <c r="F9390" t="s">
        <v>34073</v>
      </c>
      <c r="G9390" t="s">
        <v>34074</v>
      </c>
    </row>
    <row r="9391" spans="1:7" x14ac:dyDescent="0.25">
      <c r="A9391" t="s">
        <v>34075</v>
      </c>
      <c r="B9391" t="str">
        <f t="shared" si="146"/>
        <v>W12</v>
      </c>
      <c r="F9391" t="s">
        <v>34076</v>
      </c>
      <c r="G9391" t="s">
        <v>34077</v>
      </c>
    </row>
    <row r="9392" spans="1:7" x14ac:dyDescent="0.25">
      <c r="A9392" t="s">
        <v>34078</v>
      </c>
      <c r="B9392" t="str">
        <f t="shared" si="146"/>
        <v>W12</v>
      </c>
      <c r="F9392" t="s">
        <v>34079</v>
      </c>
      <c r="G9392" t="s">
        <v>34080</v>
      </c>
    </row>
    <row r="9393" spans="1:7" x14ac:dyDescent="0.25">
      <c r="A9393" t="s">
        <v>34081</v>
      </c>
      <c r="B9393" t="str">
        <f t="shared" si="146"/>
        <v>W12</v>
      </c>
      <c r="F9393" t="s">
        <v>34082</v>
      </c>
      <c r="G9393" t="s">
        <v>34083</v>
      </c>
    </row>
    <row r="9394" spans="1:7" x14ac:dyDescent="0.25">
      <c r="A9394" t="s">
        <v>34084</v>
      </c>
      <c r="B9394" t="str">
        <f t="shared" si="146"/>
        <v>W12</v>
      </c>
      <c r="F9394" t="s">
        <v>34085</v>
      </c>
      <c r="G9394" t="s">
        <v>34086</v>
      </c>
    </row>
    <row r="9395" spans="1:7" x14ac:dyDescent="0.25">
      <c r="A9395" t="s">
        <v>34087</v>
      </c>
      <c r="B9395" t="str">
        <f t="shared" si="146"/>
        <v>W12</v>
      </c>
      <c r="F9395" t="s">
        <v>34088</v>
      </c>
      <c r="G9395" t="s">
        <v>34089</v>
      </c>
    </row>
    <row r="9396" spans="1:7" x14ac:dyDescent="0.25">
      <c r="A9396" t="s">
        <v>34090</v>
      </c>
      <c r="B9396" t="str">
        <f t="shared" si="146"/>
        <v>W12</v>
      </c>
      <c r="F9396" t="s">
        <v>34091</v>
      </c>
      <c r="G9396" t="s">
        <v>34092</v>
      </c>
    </row>
    <row r="9397" spans="1:7" x14ac:dyDescent="0.25">
      <c r="A9397" t="s">
        <v>34093</v>
      </c>
      <c r="B9397" t="str">
        <f t="shared" si="146"/>
        <v>W12</v>
      </c>
      <c r="F9397" t="s">
        <v>34094</v>
      </c>
      <c r="G9397" t="s">
        <v>34095</v>
      </c>
    </row>
    <row r="9398" spans="1:7" x14ac:dyDescent="0.25">
      <c r="A9398" t="s">
        <v>34096</v>
      </c>
      <c r="B9398" t="str">
        <f t="shared" si="146"/>
        <v>W12</v>
      </c>
      <c r="F9398" t="s">
        <v>34097</v>
      </c>
      <c r="G9398" t="s">
        <v>34098</v>
      </c>
    </row>
    <row r="9399" spans="1:7" x14ac:dyDescent="0.25">
      <c r="A9399" t="s">
        <v>34099</v>
      </c>
      <c r="B9399" t="str">
        <f t="shared" si="146"/>
        <v>W12</v>
      </c>
      <c r="F9399" t="s">
        <v>34100</v>
      </c>
      <c r="G9399" t="s">
        <v>34101</v>
      </c>
    </row>
    <row r="9400" spans="1:7" x14ac:dyDescent="0.25">
      <c r="A9400" t="s">
        <v>34102</v>
      </c>
      <c r="B9400" t="str">
        <f t="shared" si="146"/>
        <v>W12</v>
      </c>
      <c r="F9400" t="s">
        <v>34103</v>
      </c>
      <c r="G9400" t="s">
        <v>34104</v>
      </c>
    </row>
    <row r="9401" spans="1:7" x14ac:dyDescent="0.25">
      <c r="A9401" t="s">
        <v>34105</v>
      </c>
      <c r="B9401" t="str">
        <f t="shared" si="146"/>
        <v>W13</v>
      </c>
      <c r="F9401" t="s">
        <v>34106</v>
      </c>
      <c r="G9401" t="s">
        <v>34107</v>
      </c>
    </row>
    <row r="9402" spans="1:7" x14ac:dyDescent="0.25">
      <c r="A9402" t="s">
        <v>34108</v>
      </c>
      <c r="B9402" t="str">
        <f t="shared" si="146"/>
        <v>W13</v>
      </c>
      <c r="F9402" t="s">
        <v>34109</v>
      </c>
      <c r="G9402" t="s">
        <v>34110</v>
      </c>
    </row>
    <row r="9403" spans="1:7" x14ac:dyDescent="0.25">
      <c r="A9403" t="s">
        <v>34111</v>
      </c>
      <c r="B9403" t="str">
        <f t="shared" si="146"/>
        <v>W13</v>
      </c>
      <c r="F9403" t="s">
        <v>34112</v>
      </c>
      <c r="G9403" t="s">
        <v>34113</v>
      </c>
    </row>
    <row r="9404" spans="1:7" x14ac:dyDescent="0.25">
      <c r="A9404" t="s">
        <v>34114</v>
      </c>
      <c r="B9404" t="str">
        <f t="shared" si="146"/>
        <v>W13</v>
      </c>
      <c r="F9404" t="s">
        <v>34115</v>
      </c>
      <c r="G9404" t="s">
        <v>34116</v>
      </c>
    </row>
    <row r="9405" spans="1:7" x14ac:dyDescent="0.25">
      <c r="A9405" t="s">
        <v>34117</v>
      </c>
      <c r="B9405" t="str">
        <f t="shared" si="146"/>
        <v>W13</v>
      </c>
      <c r="F9405" t="s">
        <v>34118</v>
      </c>
      <c r="G9405" t="s">
        <v>34119</v>
      </c>
    </row>
    <row r="9406" spans="1:7" x14ac:dyDescent="0.25">
      <c r="A9406" t="s">
        <v>34120</v>
      </c>
      <c r="B9406" t="str">
        <f t="shared" si="146"/>
        <v>W13</v>
      </c>
      <c r="F9406" t="s">
        <v>34121</v>
      </c>
      <c r="G9406" t="s">
        <v>34122</v>
      </c>
    </row>
    <row r="9407" spans="1:7" x14ac:dyDescent="0.25">
      <c r="A9407" t="s">
        <v>34123</v>
      </c>
      <c r="B9407" t="str">
        <f t="shared" si="146"/>
        <v>W13</v>
      </c>
      <c r="F9407" t="s">
        <v>34124</v>
      </c>
      <c r="G9407" t="s">
        <v>34125</v>
      </c>
    </row>
    <row r="9408" spans="1:7" x14ac:dyDescent="0.25">
      <c r="A9408" t="s">
        <v>34126</v>
      </c>
      <c r="B9408" t="str">
        <f t="shared" si="146"/>
        <v>W13</v>
      </c>
      <c r="F9408" t="s">
        <v>34127</v>
      </c>
      <c r="G9408" t="s">
        <v>34128</v>
      </c>
    </row>
    <row r="9409" spans="1:7" x14ac:dyDescent="0.25">
      <c r="A9409" t="s">
        <v>34129</v>
      </c>
      <c r="B9409" t="str">
        <f t="shared" si="146"/>
        <v>W13</v>
      </c>
      <c r="F9409" t="s">
        <v>34130</v>
      </c>
      <c r="G9409" t="s">
        <v>34131</v>
      </c>
    </row>
    <row r="9410" spans="1:7" x14ac:dyDescent="0.25">
      <c r="A9410" t="s">
        <v>34132</v>
      </c>
      <c r="B9410" t="str">
        <f t="shared" si="146"/>
        <v>W13</v>
      </c>
      <c r="F9410" t="s">
        <v>34133</v>
      </c>
      <c r="G9410" t="s">
        <v>34134</v>
      </c>
    </row>
    <row r="9411" spans="1:7" x14ac:dyDescent="0.25">
      <c r="A9411" t="s">
        <v>34135</v>
      </c>
      <c r="B9411" t="str">
        <f t="shared" ref="B9411:B9474" si="147">LEFT(A9411,3)</f>
        <v>W14</v>
      </c>
      <c r="F9411" t="s">
        <v>34136</v>
      </c>
      <c r="G9411" t="s">
        <v>34137</v>
      </c>
    </row>
    <row r="9412" spans="1:7" x14ac:dyDescent="0.25">
      <c r="A9412" t="s">
        <v>34138</v>
      </c>
      <c r="B9412" t="str">
        <f t="shared" si="147"/>
        <v>W14</v>
      </c>
      <c r="F9412" t="s">
        <v>34139</v>
      </c>
      <c r="G9412" t="s">
        <v>34140</v>
      </c>
    </row>
    <row r="9413" spans="1:7" x14ac:dyDescent="0.25">
      <c r="A9413" t="s">
        <v>34141</v>
      </c>
      <c r="B9413" t="str">
        <f t="shared" si="147"/>
        <v>W14</v>
      </c>
      <c r="F9413" t="s">
        <v>34142</v>
      </c>
      <c r="G9413" t="s">
        <v>34143</v>
      </c>
    </row>
    <row r="9414" spans="1:7" x14ac:dyDescent="0.25">
      <c r="A9414" t="s">
        <v>34144</v>
      </c>
      <c r="B9414" t="str">
        <f t="shared" si="147"/>
        <v>W14</v>
      </c>
      <c r="F9414" t="s">
        <v>34145</v>
      </c>
      <c r="G9414" t="s">
        <v>34146</v>
      </c>
    </row>
    <row r="9415" spans="1:7" x14ac:dyDescent="0.25">
      <c r="A9415" t="s">
        <v>34147</v>
      </c>
      <c r="B9415" t="str">
        <f t="shared" si="147"/>
        <v>W14</v>
      </c>
      <c r="F9415" t="s">
        <v>34148</v>
      </c>
      <c r="G9415" t="s">
        <v>34149</v>
      </c>
    </row>
    <row r="9416" spans="1:7" x14ac:dyDescent="0.25">
      <c r="A9416" t="s">
        <v>34150</v>
      </c>
      <c r="B9416" t="str">
        <f t="shared" si="147"/>
        <v>W14</v>
      </c>
      <c r="F9416" t="s">
        <v>34151</v>
      </c>
      <c r="G9416" t="s">
        <v>34152</v>
      </c>
    </row>
    <row r="9417" spans="1:7" x14ac:dyDescent="0.25">
      <c r="A9417" t="s">
        <v>34153</v>
      </c>
      <c r="B9417" t="str">
        <f t="shared" si="147"/>
        <v>W14</v>
      </c>
      <c r="F9417" t="s">
        <v>34154</v>
      </c>
      <c r="G9417" t="s">
        <v>34155</v>
      </c>
    </row>
    <row r="9418" spans="1:7" x14ac:dyDescent="0.25">
      <c r="A9418" t="s">
        <v>34156</v>
      </c>
      <c r="B9418" t="str">
        <f t="shared" si="147"/>
        <v>W14</v>
      </c>
      <c r="F9418" t="s">
        <v>34157</v>
      </c>
      <c r="G9418" t="s">
        <v>34158</v>
      </c>
    </row>
    <row r="9419" spans="1:7" x14ac:dyDescent="0.25">
      <c r="A9419" t="s">
        <v>34159</v>
      </c>
      <c r="B9419" t="str">
        <f t="shared" si="147"/>
        <v>W14</v>
      </c>
      <c r="F9419" t="s">
        <v>34160</v>
      </c>
      <c r="G9419" t="s">
        <v>34161</v>
      </c>
    </row>
    <row r="9420" spans="1:7" x14ac:dyDescent="0.25">
      <c r="A9420" t="s">
        <v>34162</v>
      </c>
      <c r="B9420" t="str">
        <f t="shared" si="147"/>
        <v>W14</v>
      </c>
      <c r="F9420" t="s">
        <v>34163</v>
      </c>
      <c r="G9420" t="s">
        <v>34164</v>
      </c>
    </row>
    <row r="9421" spans="1:7" x14ac:dyDescent="0.25">
      <c r="A9421" t="s">
        <v>34165</v>
      </c>
      <c r="B9421" t="str">
        <f t="shared" si="147"/>
        <v>W15</v>
      </c>
      <c r="F9421" t="s">
        <v>34166</v>
      </c>
      <c r="G9421" t="s">
        <v>34167</v>
      </c>
    </row>
    <row r="9422" spans="1:7" x14ac:dyDescent="0.25">
      <c r="A9422" t="s">
        <v>34168</v>
      </c>
      <c r="B9422" t="str">
        <f t="shared" si="147"/>
        <v>W15</v>
      </c>
      <c r="F9422" t="s">
        <v>34169</v>
      </c>
      <c r="G9422" t="s">
        <v>34170</v>
      </c>
    </row>
    <row r="9423" spans="1:7" x14ac:dyDescent="0.25">
      <c r="A9423" t="s">
        <v>34171</v>
      </c>
      <c r="B9423" t="str">
        <f t="shared" si="147"/>
        <v>W15</v>
      </c>
      <c r="F9423" t="s">
        <v>34172</v>
      </c>
      <c r="G9423" t="s">
        <v>34173</v>
      </c>
    </row>
    <row r="9424" spans="1:7" x14ac:dyDescent="0.25">
      <c r="A9424" t="s">
        <v>34174</v>
      </c>
      <c r="B9424" t="str">
        <f t="shared" si="147"/>
        <v>W15</v>
      </c>
      <c r="F9424" t="s">
        <v>34175</v>
      </c>
      <c r="G9424" t="s">
        <v>34176</v>
      </c>
    </row>
    <row r="9425" spans="1:7" x14ac:dyDescent="0.25">
      <c r="A9425" t="s">
        <v>34177</v>
      </c>
      <c r="B9425" t="str">
        <f t="shared" si="147"/>
        <v>W15</v>
      </c>
      <c r="F9425" t="s">
        <v>34178</v>
      </c>
      <c r="G9425" t="s">
        <v>34179</v>
      </c>
    </row>
    <row r="9426" spans="1:7" x14ac:dyDescent="0.25">
      <c r="A9426" t="s">
        <v>34180</v>
      </c>
      <c r="B9426" t="str">
        <f t="shared" si="147"/>
        <v>W15</v>
      </c>
      <c r="F9426" t="s">
        <v>34181</v>
      </c>
      <c r="G9426" t="s">
        <v>34182</v>
      </c>
    </row>
    <row r="9427" spans="1:7" x14ac:dyDescent="0.25">
      <c r="A9427" t="s">
        <v>34183</v>
      </c>
      <c r="B9427" t="str">
        <f t="shared" si="147"/>
        <v>W15</v>
      </c>
      <c r="F9427" t="s">
        <v>34184</v>
      </c>
      <c r="G9427" t="s">
        <v>34185</v>
      </c>
    </row>
    <row r="9428" spans="1:7" x14ac:dyDescent="0.25">
      <c r="A9428" t="s">
        <v>34186</v>
      </c>
      <c r="B9428" t="str">
        <f t="shared" si="147"/>
        <v>W15</v>
      </c>
      <c r="F9428" t="s">
        <v>34187</v>
      </c>
      <c r="G9428" t="s">
        <v>34188</v>
      </c>
    </row>
    <row r="9429" spans="1:7" x14ac:dyDescent="0.25">
      <c r="A9429" t="s">
        <v>34189</v>
      </c>
      <c r="B9429" t="str">
        <f t="shared" si="147"/>
        <v>W15</v>
      </c>
      <c r="F9429" t="s">
        <v>34190</v>
      </c>
      <c r="G9429" t="s">
        <v>34191</v>
      </c>
    </row>
    <row r="9430" spans="1:7" x14ac:dyDescent="0.25">
      <c r="A9430" t="s">
        <v>34192</v>
      </c>
      <c r="B9430" t="str">
        <f t="shared" si="147"/>
        <v>W15</v>
      </c>
      <c r="F9430" t="s">
        <v>34193</v>
      </c>
      <c r="G9430" t="s">
        <v>34194</v>
      </c>
    </row>
    <row r="9431" spans="1:7" x14ac:dyDescent="0.25">
      <c r="A9431" t="s">
        <v>34195</v>
      </c>
      <c r="B9431" t="str">
        <f t="shared" si="147"/>
        <v>W16</v>
      </c>
      <c r="F9431" t="s">
        <v>34196</v>
      </c>
      <c r="G9431" t="s">
        <v>34197</v>
      </c>
    </row>
    <row r="9432" spans="1:7" x14ac:dyDescent="0.25">
      <c r="A9432" t="s">
        <v>34198</v>
      </c>
      <c r="B9432" t="str">
        <f t="shared" si="147"/>
        <v>W16</v>
      </c>
      <c r="F9432" t="s">
        <v>34199</v>
      </c>
      <c r="G9432" t="s">
        <v>34200</v>
      </c>
    </row>
    <row r="9433" spans="1:7" x14ac:dyDescent="0.25">
      <c r="A9433" t="s">
        <v>34201</v>
      </c>
      <c r="B9433" t="str">
        <f t="shared" si="147"/>
        <v>W16</v>
      </c>
      <c r="F9433" t="s">
        <v>34202</v>
      </c>
      <c r="G9433" t="s">
        <v>34203</v>
      </c>
    </row>
    <row r="9434" spans="1:7" x14ac:dyDescent="0.25">
      <c r="A9434" t="s">
        <v>34204</v>
      </c>
      <c r="B9434" t="str">
        <f t="shared" si="147"/>
        <v>W16</v>
      </c>
      <c r="F9434" t="s">
        <v>34205</v>
      </c>
      <c r="G9434" t="s">
        <v>34206</v>
      </c>
    </row>
    <row r="9435" spans="1:7" x14ac:dyDescent="0.25">
      <c r="A9435" t="s">
        <v>34207</v>
      </c>
      <c r="B9435" t="str">
        <f t="shared" si="147"/>
        <v>W16</v>
      </c>
      <c r="F9435" t="s">
        <v>34208</v>
      </c>
      <c r="G9435" t="s">
        <v>34209</v>
      </c>
    </row>
    <row r="9436" spans="1:7" x14ac:dyDescent="0.25">
      <c r="A9436" t="s">
        <v>34210</v>
      </c>
      <c r="B9436" t="str">
        <f t="shared" si="147"/>
        <v>W16</v>
      </c>
      <c r="F9436" t="s">
        <v>34211</v>
      </c>
      <c r="G9436" t="s">
        <v>34212</v>
      </c>
    </row>
    <row r="9437" spans="1:7" x14ac:dyDescent="0.25">
      <c r="A9437" t="s">
        <v>34213</v>
      </c>
      <c r="B9437" t="str">
        <f t="shared" si="147"/>
        <v>W16</v>
      </c>
      <c r="F9437" t="s">
        <v>34214</v>
      </c>
      <c r="G9437" t="s">
        <v>34215</v>
      </c>
    </row>
    <row r="9438" spans="1:7" x14ac:dyDescent="0.25">
      <c r="A9438" t="s">
        <v>34216</v>
      </c>
      <c r="B9438" t="str">
        <f t="shared" si="147"/>
        <v>W16</v>
      </c>
      <c r="F9438" t="s">
        <v>34217</v>
      </c>
      <c r="G9438" t="s">
        <v>34218</v>
      </c>
    </row>
    <row r="9439" spans="1:7" x14ac:dyDescent="0.25">
      <c r="A9439" t="s">
        <v>34219</v>
      </c>
      <c r="B9439" t="str">
        <f t="shared" si="147"/>
        <v>W16</v>
      </c>
      <c r="F9439" t="s">
        <v>34220</v>
      </c>
      <c r="G9439" t="s">
        <v>34221</v>
      </c>
    </row>
    <row r="9440" spans="1:7" x14ac:dyDescent="0.25">
      <c r="A9440" t="s">
        <v>34222</v>
      </c>
      <c r="B9440" t="str">
        <f t="shared" si="147"/>
        <v>W16</v>
      </c>
      <c r="F9440" t="s">
        <v>34223</v>
      </c>
      <c r="G9440" t="s">
        <v>34224</v>
      </c>
    </row>
    <row r="9441" spans="1:7" x14ac:dyDescent="0.25">
      <c r="A9441" t="s">
        <v>34225</v>
      </c>
      <c r="B9441" t="str">
        <f t="shared" si="147"/>
        <v>W17</v>
      </c>
      <c r="F9441" t="s">
        <v>34226</v>
      </c>
      <c r="G9441" t="s">
        <v>34227</v>
      </c>
    </row>
    <row r="9442" spans="1:7" x14ac:dyDescent="0.25">
      <c r="A9442" t="s">
        <v>34228</v>
      </c>
      <c r="B9442" t="str">
        <f t="shared" si="147"/>
        <v>W17</v>
      </c>
      <c r="F9442" t="s">
        <v>34229</v>
      </c>
      <c r="G9442" t="s">
        <v>34230</v>
      </c>
    </row>
    <row r="9443" spans="1:7" x14ac:dyDescent="0.25">
      <c r="A9443" t="s">
        <v>34231</v>
      </c>
      <c r="B9443" t="str">
        <f t="shared" si="147"/>
        <v>W17</v>
      </c>
      <c r="F9443" t="s">
        <v>34232</v>
      </c>
      <c r="G9443" t="s">
        <v>34233</v>
      </c>
    </row>
    <row r="9444" spans="1:7" x14ac:dyDescent="0.25">
      <c r="A9444" t="s">
        <v>34234</v>
      </c>
      <c r="B9444" t="str">
        <f t="shared" si="147"/>
        <v>W17</v>
      </c>
      <c r="F9444" t="s">
        <v>34235</v>
      </c>
      <c r="G9444" t="s">
        <v>34236</v>
      </c>
    </row>
    <row r="9445" spans="1:7" x14ac:dyDescent="0.25">
      <c r="A9445" t="s">
        <v>34237</v>
      </c>
      <c r="B9445" t="str">
        <f t="shared" si="147"/>
        <v>W17</v>
      </c>
      <c r="F9445" t="s">
        <v>34238</v>
      </c>
      <c r="G9445" t="s">
        <v>34239</v>
      </c>
    </row>
    <row r="9446" spans="1:7" x14ac:dyDescent="0.25">
      <c r="A9446" t="s">
        <v>34240</v>
      </c>
      <c r="B9446" t="str">
        <f t="shared" si="147"/>
        <v>W17</v>
      </c>
      <c r="F9446" t="s">
        <v>34241</v>
      </c>
      <c r="G9446" t="s">
        <v>34242</v>
      </c>
    </row>
    <row r="9447" spans="1:7" x14ac:dyDescent="0.25">
      <c r="A9447" t="s">
        <v>34243</v>
      </c>
      <c r="B9447" t="str">
        <f t="shared" si="147"/>
        <v>W17</v>
      </c>
      <c r="F9447" t="s">
        <v>34244</v>
      </c>
      <c r="G9447" t="s">
        <v>34245</v>
      </c>
    </row>
    <row r="9448" spans="1:7" x14ac:dyDescent="0.25">
      <c r="A9448" t="s">
        <v>34246</v>
      </c>
      <c r="B9448" t="str">
        <f t="shared" si="147"/>
        <v>W17</v>
      </c>
      <c r="F9448" t="s">
        <v>34247</v>
      </c>
      <c r="G9448" t="s">
        <v>34248</v>
      </c>
    </row>
    <row r="9449" spans="1:7" x14ac:dyDescent="0.25">
      <c r="A9449" t="s">
        <v>34249</v>
      </c>
      <c r="B9449" t="str">
        <f t="shared" si="147"/>
        <v>W17</v>
      </c>
      <c r="F9449" t="s">
        <v>34250</v>
      </c>
      <c r="G9449" t="s">
        <v>34251</v>
      </c>
    </row>
    <row r="9450" spans="1:7" x14ac:dyDescent="0.25">
      <c r="A9450" t="s">
        <v>34252</v>
      </c>
      <c r="B9450" t="str">
        <f t="shared" si="147"/>
        <v>W17</v>
      </c>
      <c r="F9450" t="s">
        <v>34253</v>
      </c>
      <c r="G9450" t="s">
        <v>34254</v>
      </c>
    </row>
    <row r="9451" spans="1:7" x14ac:dyDescent="0.25">
      <c r="A9451" t="s">
        <v>34255</v>
      </c>
      <c r="B9451" t="str">
        <f t="shared" si="147"/>
        <v>W18</v>
      </c>
      <c r="F9451" t="s">
        <v>34256</v>
      </c>
      <c r="G9451" t="s">
        <v>34257</v>
      </c>
    </row>
    <row r="9452" spans="1:7" x14ac:dyDescent="0.25">
      <c r="A9452" t="s">
        <v>34258</v>
      </c>
      <c r="B9452" t="str">
        <f t="shared" si="147"/>
        <v>W18</v>
      </c>
      <c r="F9452" t="s">
        <v>34259</v>
      </c>
      <c r="G9452" t="s">
        <v>34260</v>
      </c>
    </row>
    <row r="9453" spans="1:7" x14ac:dyDescent="0.25">
      <c r="A9453" t="s">
        <v>34261</v>
      </c>
      <c r="B9453" t="str">
        <f t="shared" si="147"/>
        <v>W18</v>
      </c>
      <c r="F9453" t="s">
        <v>34262</v>
      </c>
      <c r="G9453" t="s">
        <v>34263</v>
      </c>
    </row>
    <row r="9454" spans="1:7" x14ac:dyDescent="0.25">
      <c r="A9454" t="s">
        <v>34264</v>
      </c>
      <c r="B9454" t="str">
        <f t="shared" si="147"/>
        <v>W18</v>
      </c>
      <c r="F9454" t="s">
        <v>34265</v>
      </c>
      <c r="G9454" t="s">
        <v>34266</v>
      </c>
    </row>
    <row r="9455" spans="1:7" x14ac:dyDescent="0.25">
      <c r="A9455" t="s">
        <v>34267</v>
      </c>
      <c r="B9455" t="str">
        <f t="shared" si="147"/>
        <v>W18</v>
      </c>
      <c r="F9455" t="s">
        <v>34268</v>
      </c>
      <c r="G9455" t="s">
        <v>34269</v>
      </c>
    </row>
    <row r="9456" spans="1:7" x14ac:dyDescent="0.25">
      <c r="A9456" t="s">
        <v>34270</v>
      </c>
      <c r="B9456" t="str">
        <f t="shared" si="147"/>
        <v>W18</v>
      </c>
      <c r="F9456" t="s">
        <v>34271</v>
      </c>
      <c r="G9456" t="s">
        <v>34272</v>
      </c>
    </row>
    <row r="9457" spans="1:7" x14ac:dyDescent="0.25">
      <c r="A9457" t="s">
        <v>34273</v>
      </c>
      <c r="B9457" t="str">
        <f t="shared" si="147"/>
        <v>W18</v>
      </c>
      <c r="F9457" t="s">
        <v>34274</v>
      </c>
      <c r="G9457" t="s">
        <v>34275</v>
      </c>
    </row>
    <row r="9458" spans="1:7" x14ac:dyDescent="0.25">
      <c r="A9458" t="s">
        <v>34276</v>
      </c>
      <c r="B9458" t="str">
        <f t="shared" si="147"/>
        <v>W18</v>
      </c>
      <c r="F9458" t="s">
        <v>34277</v>
      </c>
      <c r="G9458" t="s">
        <v>34278</v>
      </c>
    </row>
    <row r="9459" spans="1:7" x14ac:dyDescent="0.25">
      <c r="A9459" t="s">
        <v>34279</v>
      </c>
      <c r="B9459" t="str">
        <f t="shared" si="147"/>
        <v>W18</v>
      </c>
      <c r="F9459" t="s">
        <v>34280</v>
      </c>
      <c r="G9459" t="s">
        <v>34281</v>
      </c>
    </row>
    <row r="9460" spans="1:7" x14ac:dyDescent="0.25">
      <c r="A9460" t="s">
        <v>34282</v>
      </c>
      <c r="B9460" t="str">
        <f t="shared" si="147"/>
        <v>W18</v>
      </c>
      <c r="F9460" t="s">
        <v>34283</v>
      </c>
      <c r="G9460" t="s">
        <v>34284</v>
      </c>
    </row>
    <row r="9461" spans="1:7" x14ac:dyDescent="0.25">
      <c r="A9461" t="s">
        <v>34285</v>
      </c>
      <c r="B9461" t="str">
        <f t="shared" si="147"/>
        <v>W19</v>
      </c>
      <c r="F9461" t="s">
        <v>34286</v>
      </c>
      <c r="G9461" t="s">
        <v>34287</v>
      </c>
    </row>
    <row r="9462" spans="1:7" x14ac:dyDescent="0.25">
      <c r="A9462" t="s">
        <v>34288</v>
      </c>
      <c r="B9462" t="str">
        <f t="shared" si="147"/>
        <v>W19</v>
      </c>
      <c r="F9462" t="s">
        <v>34289</v>
      </c>
      <c r="G9462" t="s">
        <v>34290</v>
      </c>
    </row>
    <row r="9463" spans="1:7" x14ac:dyDescent="0.25">
      <c r="A9463" t="s">
        <v>34291</v>
      </c>
      <c r="B9463" t="str">
        <f t="shared" si="147"/>
        <v>W19</v>
      </c>
      <c r="F9463" t="s">
        <v>34292</v>
      </c>
      <c r="G9463" t="s">
        <v>34293</v>
      </c>
    </row>
    <row r="9464" spans="1:7" x14ac:dyDescent="0.25">
      <c r="A9464" t="s">
        <v>34294</v>
      </c>
      <c r="B9464" t="str">
        <f t="shared" si="147"/>
        <v>W19</v>
      </c>
      <c r="F9464" t="s">
        <v>34295</v>
      </c>
      <c r="G9464" t="s">
        <v>34296</v>
      </c>
    </row>
    <row r="9465" spans="1:7" x14ac:dyDescent="0.25">
      <c r="A9465" t="s">
        <v>34297</v>
      </c>
      <c r="B9465" t="str">
        <f t="shared" si="147"/>
        <v>W19</v>
      </c>
      <c r="F9465" t="s">
        <v>34298</v>
      </c>
      <c r="G9465" t="s">
        <v>34299</v>
      </c>
    </row>
    <row r="9466" spans="1:7" x14ac:dyDescent="0.25">
      <c r="A9466" t="s">
        <v>34300</v>
      </c>
      <c r="B9466" t="str">
        <f t="shared" si="147"/>
        <v>W19</v>
      </c>
      <c r="F9466" t="s">
        <v>34301</v>
      </c>
      <c r="G9466" t="s">
        <v>34302</v>
      </c>
    </row>
    <row r="9467" spans="1:7" x14ac:dyDescent="0.25">
      <c r="A9467" t="s">
        <v>34303</v>
      </c>
      <c r="B9467" t="str">
        <f t="shared" si="147"/>
        <v>W19</v>
      </c>
      <c r="F9467" t="s">
        <v>34304</v>
      </c>
      <c r="G9467" t="s">
        <v>34305</v>
      </c>
    </row>
    <row r="9468" spans="1:7" x14ac:dyDescent="0.25">
      <c r="A9468" t="s">
        <v>34306</v>
      </c>
      <c r="B9468" t="str">
        <f t="shared" si="147"/>
        <v>W19</v>
      </c>
      <c r="F9468" t="s">
        <v>34307</v>
      </c>
      <c r="G9468" t="s">
        <v>34308</v>
      </c>
    </row>
    <row r="9469" spans="1:7" x14ac:dyDescent="0.25">
      <c r="A9469" t="s">
        <v>34309</v>
      </c>
      <c r="B9469" t="str">
        <f t="shared" si="147"/>
        <v>W19</v>
      </c>
      <c r="F9469" t="s">
        <v>34310</v>
      </c>
      <c r="G9469" t="s">
        <v>34311</v>
      </c>
    </row>
    <row r="9470" spans="1:7" x14ac:dyDescent="0.25">
      <c r="A9470" t="s">
        <v>34312</v>
      </c>
      <c r="B9470" t="str">
        <f t="shared" si="147"/>
        <v>W19</v>
      </c>
      <c r="F9470" t="s">
        <v>34313</v>
      </c>
      <c r="G9470" t="s">
        <v>34314</v>
      </c>
    </row>
    <row r="9471" spans="1:7" x14ac:dyDescent="0.25">
      <c r="A9471" t="s">
        <v>34315</v>
      </c>
      <c r="B9471" t="str">
        <f t="shared" si="147"/>
        <v>W20</v>
      </c>
      <c r="F9471" t="s">
        <v>34316</v>
      </c>
      <c r="G9471" t="s">
        <v>34317</v>
      </c>
    </row>
    <row r="9472" spans="1:7" x14ac:dyDescent="0.25">
      <c r="A9472" t="s">
        <v>34318</v>
      </c>
      <c r="B9472" t="str">
        <f t="shared" si="147"/>
        <v>W20</v>
      </c>
      <c r="F9472" t="s">
        <v>34319</v>
      </c>
      <c r="G9472" t="s">
        <v>34320</v>
      </c>
    </row>
    <row r="9473" spans="1:7" x14ac:dyDescent="0.25">
      <c r="A9473" t="s">
        <v>34321</v>
      </c>
      <c r="B9473" t="str">
        <f t="shared" si="147"/>
        <v>W20</v>
      </c>
      <c r="F9473" t="s">
        <v>34322</v>
      </c>
      <c r="G9473" t="s">
        <v>34323</v>
      </c>
    </row>
    <row r="9474" spans="1:7" x14ac:dyDescent="0.25">
      <c r="A9474" t="s">
        <v>34324</v>
      </c>
      <c r="B9474" t="str">
        <f t="shared" si="147"/>
        <v>W20</v>
      </c>
      <c r="F9474" t="s">
        <v>34325</v>
      </c>
      <c r="G9474" t="s">
        <v>34326</v>
      </c>
    </row>
    <row r="9475" spans="1:7" x14ac:dyDescent="0.25">
      <c r="A9475" t="s">
        <v>34327</v>
      </c>
      <c r="B9475" t="str">
        <f t="shared" ref="B9475:B9538" si="148">LEFT(A9475,3)</f>
        <v>W20</v>
      </c>
      <c r="F9475" t="s">
        <v>34328</v>
      </c>
      <c r="G9475" t="s">
        <v>34329</v>
      </c>
    </row>
    <row r="9476" spans="1:7" x14ac:dyDescent="0.25">
      <c r="A9476" t="s">
        <v>34330</v>
      </c>
      <c r="B9476" t="str">
        <f t="shared" si="148"/>
        <v>W20</v>
      </c>
      <c r="F9476" t="s">
        <v>34331</v>
      </c>
      <c r="G9476" t="s">
        <v>34332</v>
      </c>
    </row>
    <row r="9477" spans="1:7" x14ac:dyDescent="0.25">
      <c r="A9477" t="s">
        <v>34333</v>
      </c>
      <c r="B9477" t="str">
        <f t="shared" si="148"/>
        <v>W20</v>
      </c>
      <c r="F9477" t="s">
        <v>34334</v>
      </c>
      <c r="G9477" t="s">
        <v>34335</v>
      </c>
    </row>
    <row r="9478" spans="1:7" x14ac:dyDescent="0.25">
      <c r="A9478" t="s">
        <v>34336</v>
      </c>
      <c r="B9478" t="str">
        <f t="shared" si="148"/>
        <v>W20</v>
      </c>
      <c r="F9478" t="s">
        <v>34337</v>
      </c>
      <c r="G9478" t="s">
        <v>34338</v>
      </c>
    </row>
    <row r="9479" spans="1:7" x14ac:dyDescent="0.25">
      <c r="A9479" t="s">
        <v>34339</v>
      </c>
      <c r="B9479" t="str">
        <f t="shared" si="148"/>
        <v>W20</v>
      </c>
      <c r="F9479" t="s">
        <v>34340</v>
      </c>
      <c r="G9479" t="s">
        <v>34341</v>
      </c>
    </row>
    <row r="9480" spans="1:7" x14ac:dyDescent="0.25">
      <c r="A9480" t="s">
        <v>34342</v>
      </c>
      <c r="B9480" t="str">
        <f t="shared" si="148"/>
        <v>W20</v>
      </c>
      <c r="F9480" t="s">
        <v>34343</v>
      </c>
      <c r="G9480" t="s">
        <v>34344</v>
      </c>
    </row>
    <row r="9481" spans="1:7" x14ac:dyDescent="0.25">
      <c r="A9481" t="s">
        <v>34345</v>
      </c>
      <c r="B9481" t="str">
        <f t="shared" si="148"/>
        <v>W21</v>
      </c>
      <c r="F9481" t="s">
        <v>34346</v>
      </c>
      <c r="G9481" t="s">
        <v>34347</v>
      </c>
    </row>
    <row r="9482" spans="1:7" x14ac:dyDescent="0.25">
      <c r="A9482" t="s">
        <v>34348</v>
      </c>
      <c r="B9482" t="str">
        <f t="shared" si="148"/>
        <v>W21</v>
      </c>
      <c r="F9482" t="s">
        <v>34349</v>
      </c>
      <c r="G9482" t="s">
        <v>34350</v>
      </c>
    </row>
    <row r="9483" spans="1:7" x14ac:dyDescent="0.25">
      <c r="A9483" t="s">
        <v>34351</v>
      </c>
      <c r="B9483" t="str">
        <f t="shared" si="148"/>
        <v>W21</v>
      </c>
      <c r="F9483" t="s">
        <v>34352</v>
      </c>
      <c r="G9483" t="s">
        <v>34353</v>
      </c>
    </row>
    <row r="9484" spans="1:7" x14ac:dyDescent="0.25">
      <c r="A9484" t="s">
        <v>34354</v>
      </c>
      <c r="B9484" t="str">
        <f t="shared" si="148"/>
        <v>W21</v>
      </c>
      <c r="F9484" t="s">
        <v>34355</v>
      </c>
      <c r="G9484" t="s">
        <v>34356</v>
      </c>
    </row>
    <row r="9485" spans="1:7" x14ac:dyDescent="0.25">
      <c r="A9485" t="s">
        <v>34357</v>
      </c>
      <c r="B9485" t="str">
        <f t="shared" si="148"/>
        <v>W21</v>
      </c>
      <c r="F9485" t="s">
        <v>34358</v>
      </c>
      <c r="G9485" t="s">
        <v>34359</v>
      </c>
    </row>
    <row r="9486" spans="1:7" x14ac:dyDescent="0.25">
      <c r="A9486" t="s">
        <v>34360</v>
      </c>
      <c r="B9486" t="str">
        <f t="shared" si="148"/>
        <v>W21</v>
      </c>
      <c r="F9486" t="s">
        <v>34361</v>
      </c>
      <c r="G9486" t="s">
        <v>34362</v>
      </c>
    </row>
    <row r="9487" spans="1:7" x14ac:dyDescent="0.25">
      <c r="A9487" t="s">
        <v>34363</v>
      </c>
      <c r="B9487" t="str">
        <f t="shared" si="148"/>
        <v>W21</v>
      </c>
      <c r="F9487" t="s">
        <v>34364</v>
      </c>
      <c r="G9487" t="s">
        <v>34365</v>
      </c>
    </row>
    <row r="9488" spans="1:7" x14ac:dyDescent="0.25">
      <c r="A9488" t="s">
        <v>34366</v>
      </c>
      <c r="B9488" t="str">
        <f t="shared" si="148"/>
        <v>W21</v>
      </c>
      <c r="F9488" t="s">
        <v>34367</v>
      </c>
      <c r="G9488" t="s">
        <v>34368</v>
      </c>
    </row>
    <row r="9489" spans="1:7" x14ac:dyDescent="0.25">
      <c r="A9489" t="s">
        <v>34369</v>
      </c>
      <c r="B9489" t="str">
        <f t="shared" si="148"/>
        <v>W21</v>
      </c>
      <c r="F9489" t="s">
        <v>34370</v>
      </c>
      <c r="G9489" t="s">
        <v>34371</v>
      </c>
    </row>
    <row r="9490" spans="1:7" x14ac:dyDescent="0.25">
      <c r="A9490" t="s">
        <v>34372</v>
      </c>
      <c r="B9490" t="str">
        <f t="shared" si="148"/>
        <v>W21</v>
      </c>
      <c r="F9490" t="s">
        <v>34373</v>
      </c>
      <c r="G9490" t="s">
        <v>34374</v>
      </c>
    </row>
    <row r="9491" spans="1:7" x14ac:dyDescent="0.25">
      <c r="A9491" t="s">
        <v>34375</v>
      </c>
      <c r="B9491" t="str">
        <f t="shared" si="148"/>
        <v>W22</v>
      </c>
      <c r="F9491" t="s">
        <v>34376</v>
      </c>
      <c r="G9491" t="s">
        <v>34377</v>
      </c>
    </row>
    <row r="9492" spans="1:7" x14ac:dyDescent="0.25">
      <c r="A9492" t="s">
        <v>34378</v>
      </c>
      <c r="B9492" t="str">
        <f t="shared" si="148"/>
        <v>W22</v>
      </c>
      <c r="F9492" t="s">
        <v>34379</v>
      </c>
      <c r="G9492" t="s">
        <v>34380</v>
      </c>
    </row>
    <row r="9493" spans="1:7" x14ac:dyDescent="0.25">
      <c r="A9493" t="s">
        <v>34381</v>
      </c>
      <c r="B9493" t="str">
        <f t="shared" si="148"/>
        <v>W22</v>
      </c>
      <c r="F9493" t="s">
        <v>34382</v>
      </c>
      <c r="G9493" t="s">
        <v>34383</v>
      </c>
    </row>
    <row r="9494" spans="1:7" x14ac:dyDescent="0.25">
      <c r="A9494" t="s">
        <v>34384</v>
      </c>
      <c r="B9494" t="str">
        <f t="shared" si="148"/>
        <v>W22</v>
      </c>
      <c r="F9494" t="s">
        <v>34385</v>
      </c>
      <c r="G9494" t="s">
        <v>34386</v>
      </c>
    </row>
    <row r="9495" spans="1:7" x14ac:dyDescent="0.25">
      <c r="A9495" t="s">
        <v>34387</v>
      </c>
      <c r="B9495" t="str">
        <f t="shared" si="148"/>
        <v>W22</v>
      </c>
      <c r="F9495" t="s">
        <v>34388</v>
      </c>
      <c r="G9495" t="s">
        <v>34389</v>
      </c>
    </row>
    <row r="9496" spans="1:7" x14ac:dyDescent="0.25">
      <c r="A9496" t="s">
        <v>34390</v>
      </c>
      <c r="B9496" t="str">
        <f t="shared" si="148"/>
        <v>W22</v>
      </c>
      <c r="F9496" t="s">
        <v>34391</v>
      </c>
      <c r="G9496" t="s">
        <v>34392</v>
      </c>
    </row>
    <row r="9497" spans="1:7" x14ac:dyDescent="0.25">
      <c r="A9497" t="s">
        <v>34393</v>
      </c>
      <c r="B9497" t="str">
        <f t="shared" si="148"/>
        <v>W22</v>
      </c>
      <c r="F9497" t="s">
        <v>34394</v>
      </c>
      <c r="G9497" t="s">
        <v>34395</v>
      </c>
    </row>
    <row r="9498" spans="1:7" x14ac:dyDescent="0.25">
      <c r="A9498" t="s">
        <v>34396</v>
      </c>
      <c r="B9498" t="str">
        <f t="shared" si="148"/>
        <v>W22</v>
      </c>
      <c r="F9498" t="s">
        <v>34397</v>
      </c>
      <c r="G9498" t="s">
        <v>34398</v>
      </c>
    </row>
    <row r="9499" spans="1:7" x14ac:dyDescent="0.25">
      <c r="A9499" t="s">
        <v>34399</v>
      </c>
      <c r="B9499" t="str">
        <f t="shared" si="148"/>
        <v>W22</v>
      </c>
      <c r="F9499" t="s">
        <v>34400</v>
      </c>
      <c r="G9499" t="s">
        <v>34401</v>
      </c>
    </row>
    <row r="9500" spans="1:7" x14ac:dyDescent="0.25">
      <c r="A9500" t="s">
        <v>34402</v>
      </c>
      <c r="B9500" t="str">
        <f t="shared" si="148"/>
        <v>W22</v>
      </c>
      <c r="F9500" t="s">
        <v>34403</v>
      </c>
      <c r="G9500" t="s">
        <v>34404</v>
      </c>
    </row>
    <row r="9501" spans="1:7" x14ac:dyDescent="0.25">
      <c r="A9501" t="s">
        <v>34405</v>
      </c>
      <c r="B9501" t="str">
        <f t="shared" si="148"/>
        <v>W23</v>
      </c>
      <c r="F9501" t="s">
        <v>34406</v>
      </c>
      <c r="G9501" t="s">
        <v>34407</v>
      </c>
    </row>
    <row r="9502" spans="1:7" x14ac:dyDescent="0.25">
      <c r="A9502" t="s">
        <v>34408</v>
      </c>
      <c r="B9502" t="str">
        <f t="shared" si="148"/>
        <v>W23</v>
      </c>
      <c r="F9502" t="s">
        <v>34409</v>
      </c>
      <c r="G9502" t="s">
        <v>34410</v>
      </c>
    </row>
    <row r="9503" spans="1:7" x14ac:dyDescent="0.25">
      <c r="A9503" t="s">
        <v>34411</v>
      </c>
      <c r="B9503" t="str">
        <f t="shared" si="148"/>
        <v>W23</v>
      </c>
      <c r="F9503" t="s">
        <v>34412</v>
      </c>
      <c r="G9503" t="s">
        <v>34413</v>
      </c>
    </row>
    <row r="9504" spans="1:7" x14ac:dyDescent="0.25">
      <c r="A9504" t="s">
        <v>34414</v>
      </c>
      <c r="B9504" t="str">
        <f t="shared" si="148"/>
        <v>W23</v>
      </c>
      <c r="F9504" t="s">
        <v>34415</v>
      </c>
      <c r="G9504" t="s">
        <v>34416</v>
      </c>
    </row>
    <row r="9505" spans="1:7" x14ac:dyDescent="0.25">
      <c r="A9505" t="s">
        <v>34417</v>
      </c>
      <c r="B9505" t="str">
        <f t="shared" si="148"/>
        <v>W23</v>
      </c>
      <c r="F9505" t="s">
        <v>34418</v>
      </c>
      <c r="G9505" t="s">
        <v>34419</v>
      </c>
    </row>
    <row r="9506" spans="1:7" x14ac:dyDescent="0.25">
      <c r="A9506" t="s">
        <v>34420</v>
      </c>
      <c r="B9506" t="str">
        <f t="shared" si="148"/>
        <v>W23</v>
      </c>
      <c r="F9506" t="s">
        <v>34421</v>
      </c>
      <c r="G9506" t="s">
        <v>34422</v>
      </c>
    </row>
    <row r="9507" spans="1:7" x14ac:dyDescent="0.25">
      <c r="A9507" t="s">
        <v>34423</v>
      </c>
      <c r="B9507" t="str">
        <f t="shared" si="148"/>
        <v>W23</v>
      </c>
      <c r="F9507" t="s">
        <v>34424</v>
      </c>
      <c r="G9507" t="s">
        <v>34425</v>
      </c>
    </row>
    <row r="9508" spans="1:7" x14ac:dyDescent="0.25">
      <c r="A9508" t="s">
        <v>34426</v>
      </c>
      <c r="B9508" t="str">
        <f t="shared" si="148"/>
        <v>W23</v>
      </c>
      <c r="F9508" t="s">
        <v>34427</v>
      </c>
      <c r="G9508" t="s">
        <v>34428</v>
      </c>
    </row>
    <row r="9509" spans="1:7" x14ac:dyDescent="0.25">
      <c r="A9509" t="s">
        <v>34429</v>
      </c>
      <c r="B9509" t="str">
        <f t="shared" si="148"/>
        <v>W23</v>
      </c>
      <c r="F9509" t="s">
        <v>34430</v>
      </c>
      <c r="G9509" t="s">
        <v>34431</v>
      </c>
    </row>
    <row r="9510" spans="1:7" x14ac:dyDescent="0.25">
      <c r="A9510" t="s">
        <v>34432</v>
      </c>
      <c r="B9510" t="str">
        <f t="shared" si="148"/>
        <v>W23</v>
      </c>
      <c r="F9510" t="s">
        <v>34433</v>
      </c>
      <c r="G9510" t="s">
        <v>34434</v>
      </c>
    </row>
    <row r="9511" spans="1:7" x14ac:dyDescent="0.25">
      <c r="A9511" t="s">
        <v>34435</v>
      </c>
      <c r="B9511" t="str">
        <f t="shared" si="148"/>
        <v>W24</v>
      </c>
      <c r="F9511" t="s">
        <v>34436</v>
      </c>
      <c r="G9511" t="s">
        <v>34437</v>
      </c>
    </row>
    <row r="9512" spans="1:7" x14ac:dyDescent="0.25">
      <c r="A9512" t="s">
        <v>34438</v>
      </c>
      <c r="B9512" t="str">
        <f t="shared" si="148"/>
        <v>W24</v>
      </c>
      <c r="F9512" t="s">
        <v>34439</v>
      </c>
      <c r="G9512" t="s">
        <v>34440</v>
      </c>
    </row>
    <row r="9513" spans="1:7" x14ac:dyDescent="0.25">
      <c r="A9513" t="s">
        <v>34441</v>
      </c>
      <c r="B9513" t="str">
        <f t="shared" si="148"/>
        <v>W24</v>
      </c>
      <c r="F9513" t="s">
        <v>34442</v>
      </c>
      <c r="G9513" t="s">
        <v>34443</v>
      </c>
    </row>
    <row r="9514" spans="1:7" x14ac:dyDescent="0.25">
      <c r="A9514" t="s">
        <v>34444</v>
      </c>
      <c r="B9514" t="str">
        <f t="shared" si="148"/>
        <v>W24</v>
      </c>
      <c r="F9514" t="s">
        <v>34445</v>
      </c>
      <c r="G9514" t="s">
        <v>34446</v>
      </c>
    </row>
    <row r="9515" spans="1:7" x14ac:dyDescent="0.25">
      <c r="A9515" t="s">
        <v>34447</v>
      </c>
      <c r="B9515" t="str">
        <f t="shared" si="148"/>
        <v>W24</v>
      </c>
      <c r="F9515" t="s">
        <v>34448</v>
      </c>
      <c r="G9515" t="s">
        <v>34449</v>
      </c>
    </row>
    <row r="9516" spans="1:7" x14ac:dyDescent="0.25">
      <c r="A9516" t="s">
        <v>34450</v>
      </c>
      <c r="B9516" t="str">
        <f t="shared" si="148"/>
        <v>W24</v>
      </c>
      <c r="F9516" t="s">
        <v>34451</v>
      </c>
      <c r="G9516" t="s">
        <v>34452</v>
      </c>
    </row>
    <row r="9517" spans="1:7" x14ac:dyDescent="0.25">
      <c r="A9517" t="s">
        <v>34453</v>
      </c>
      <c r="B9517" t="str">
        <f t="shared" si="148"/>
        <v>W24</v>
      </c>
      <c r="F9517" t="s">
        <v>34454</v>
      </c>
      <c r="G9517" t="s">
        <v>34455</v>
      </c>
    </row>
    <row r="9518" spans="1:7" x14ac:dyDescent="0.25">
      <c r="A9518" t="s">
        <v>34456</v>
      </c>
      <c r="B9518" t="str">
        <f t="shared" si="148"/>
        <v>W24</v>
      </c>
      <c r="F9518" t="s">
        <v>34457</v>
      </c>
      <c r="G9518" t="s">
        <v>34458</v>
      </c>
    </row>
    <row r="9519" spans="1:7" x14ac:dyDescent="0.25">
      <c r="A9519" t="s">
        <v>34459</v>
      </c>
      <c r="B9519" t="str">
        <f t="shared" si="148"/>
        <v>W24</v>
      </c>
      <c r="F9519" t="s">
        <v>34460</v>
      </c>
      <c r="G9519" t="s">
        <v>34461</v>
      </c>
    </row>
    <row r="9520" spans="1:7" x14ac:dyDescent="0.25">
      <c r="A9520" t="s">
        <v>34462</v>
      </c>
      <c r="B9520" t="str">
        <f t="shared" si="148"/>
        <v>W24</v>
      </c>
      <c r="F9520" t="s">
        <v>34463</v>
      </c>
      <c r="G9520" t="s">
        <v>34464</v>
      </c>
    </row>
    <row r="9521" spans="1:7" x14ac:dyDescent="0.25">
      <c r="A9521" t="s">
        <v>34465</v>
      </c>
      <c r="B9521" t="str">
        <f t="shared" si="148"/>
        <v>W25</v>
      </c>
      <c r="F9521" t="s">
        <v>34466</v>
      </c>
      <c r="G9521" t="s">
        <v>34467</v>
      </c>
    </row>
    <row r="9522" spans="1:7" x14ac:dyDescent="0.25">
      <c r="A9522" t="s">
        <v>34468</v>
      </c>
      <c r="B9522" t="str">
        <f t="shared" si="148"/>
        <v>W25</v>
      </c>
      <c r="F9522" t="s">
        <v>34469</v>
      </c>
      <c r="G9522" t="s">
        <v>34470</v>
      </c>
    </row>
    <row r="9523" spans="1:7" x14ac:dyDescent="0.25">
      <c r="A9523" t="s">
        <v>34471</v>
      </c>
      <c r="B9523" t="str">
        <f t="shared" si="148"/>
        <v>W25</v>
      </c>
      <c r="F9523" t="s">
        <v>34472</v>
      </c>
      <c r="G9523" t="s">
        <v>34473</v>
      </c>
    </row>
    <row r="9524" spans="1:7" x14ac:dyDescent="0.25">
      <c r="A9524" t="s">
        <v>34474</v>
      </c>
      <c r="B9524" t="str">
        <f t="shared" si="148"/>
        <v>W25</v>
      </c>
      <c r="F9524" t="s">
        <v>34475</v>
      </c>
      <c r="G9524" t="s">
        <v>34476</v>
      </c>
    </row>
    <row r="9525" spans="1:7" x14ac:dyDescent="0.25">
      <c r="A9525" t="s">
        <v>34477</v>
      </c>
      <c r="B9525" t="str">
        <f t="shared" si="148"/>
        <v>W25</v>
      </c>
      <c r="F9525" t="s">
        <v>34478</v>
      </c>
      <c r="G9525" t="s">
        <v>34479</v>
      </c>
    </row>
    <row r="9526" spans="1:7" x14ac:dyDescent="0.25">
      <c r="A9526" t="s">
        <v>34480</v>
      </c>
      <c r="B9526" t="str">
        <f t="shared" si="148"/>
        <v>W25</v>
      </c>
      <c r="F9526" t="s">
        <v>34481</v>
      </c>
      <c r="G9526" t="s">
        <v>34482</v>
      </c>
    </row>
    <row r="9527" spans="1:7" x14ac:dyDescent="0.25">
      <c r="A9527" t="s">
        <v>34483</v>
      </c>
      <c r="B9527" t="str">
        <f t="shared" si="148"/>
        <v>W25</v>
      </c>
      <c r="F9527" t="s">
        <v>34484</v>
      </c>
      <c r="G9527" t="s">
        <v>34485</v>
      </c>
    </row>
    <row r="9528" spans="1:7" x14ac:dyDescent="0.25">
      <c r="A9528" t="s">
        <v>34486</v>
      </c>
      <c r="B9528" t="str">
        <f t="shared" si="148"/>
        <v>W25</v>
      </c>
      <c r="F9528" t="s">
        <v>34487</v>
      </c>
      <c r="G9528" t="s">
        <v>34488</v>
      </c>
    </row>
    <row r="9529" spans="1:7" x14ac:dyDescent="0.25">
      <c r="A9529" t="s">
        <v>34489</v>
      </c>
      <c r="B9529" t="str">
        <f t="shared" si="148"/>
        <v>W25</v>
      </c>
      <c r="F9529" t="s">
        <v>34490</v>
      </c>
      <c r="G9529" t="s">
        <v>34491</v>
      </c>
    </row>
    <row r="9530" spans="1:7" x14ac:dyDescent="0.25">
      <c r="A9530" t="s">
        <v>34492</v>
      </c>
      <c r="B9530" t="str">
        <f t="shared" si="148"/>
        <v>W25</v>
      </c>
      <c r="F9530" t="s">
        <v>34493</v>
      </c>
      <c r="G9530" t="s">
        <v>34494</v>
      </c>
    </row>
    <row r="9531" spans="1:7" x14ac:dyDescent="0.25">
      <c r="A9531" t="s">
        <v>34495</v>
      </c>
      <c r="B9531" t="str">
        <f t="shared" si="148"/>
        <v>W26</v>
      </c>
      <c r="F9531" t="s">
        <v>34496</v>
      </c>
      <c r="G9531" t="s">
        <v>34497</v>
      </c>
    </row>
    <row r="9532" spans="1:7" x14ac:dyDescent="0.25">
      <c r="A9532" t="s">
        <v>34498</v>
      </c>
      <c r="B9532" t="str">
        <f t="shared" si="148"/>
        <v>W26</v>
      </c>
      <c r="F9532" t="s">
        <v>34499</v>
      </c>
      <c r="G9532" t="s">
        <v>34500</v>
      </c>
    </row>
    <row r="9533" spans="1:7" x14ac:dyDescent="0.25">
      <c r="A9533" t="s">
        <v>34501</v>
      </c>
      <c r="B9533" t="str">
        <f t="shared" si="148"/>
        <v>W26</v>
      </c>
      <c r="F9533" t="s">
        <v>34502</v>
      </c>
      <c r="G9533" t="s">
        <v>34503</v>
      </c>
    </row>
    <row r="9534" spans="1:7" x14ac:dyDescent="0.25">
      <c r="A9534" t="s">
        <v>34504</v>
      </c>
      <c r="B9534" t="str">
        <f t="shared" si="148"/>
        <v>W26</v>
      </c>
      <c r="F9534" t="s">
        <v>34505</v>
      </c>
      <c r="G9534" t="s">
        <v>34506</v>
      </c>
    </row>
    <row r="9535" spans="1:7" x14ac:dyDescent="0.25">
      <c r="A9535" t="s">
        <v>34507</v>
      </c>
      <c r="B9535" t="str">
        <f t="shared" si="148"/>
        <v>W26</v>
      </c>
      <c r="F9535" t="s">
        <v>34508</v>
      </c>
      <c r="G9535" t="s">
        <v>34509</v>
      </c>
    </row>
    <row r="9536" spans="1:7" x14ac:dyDescent="0.25">
      <c r="A9536" t="s">
        <v>34510</v>
      </c>
      <c r="B9536" t="str">
        <f t="shared" si="148"/>
        <v>W26</v>
      </c>
      <c r="F9536" t="s">
        <v>34511</v>
      </c>
      <c r="G9536" t="s">
        <v>34512</v>
      </c>
    </row>
    <row r="9537" spans="1:7" x14ac:dyDescent="0.25">
      <c r="A9537" t="s">
        <v>34513</v>
      </c>
      <c r="B9537" t="str">
        <f t="shared" si="148"/>
        <v>W26</v>
      </c>
      <c r="F9537" t="s">
        <v>34514</v>
      </c>
      <c r="G9537" t="s">
        <v>34515</v>
      </c>
    </row>
    <row r="9538" spans="1:7" x14ac:dyDescent="0.25">
      <c r="A9538" t="s">
        <v>34516</v>
      </c>
      <c r="B9538" t="str">
        <f t="shared" si="148"/>
        <v>W26</v>
      </c>
      <c r="F9538" t="s">
        <v>34517</v>
      </c>
      <c r="G9538" t="s">
        <v>34518</v>
      </c>
    </row>
    <row r="9539" spans="1:7" x14ac:dyDescent="0.25">
      <c r="A9539" t="s">
        <v>34519</v>
      </c>
      <c r="B9539" t="str">
        <f t="shared" ref="B9539:B9602" si="149">LEFT(A9539,3)</f>
        <v>W26</v>
      </c>
      <c r="F9539" t="s">
        <v>34520</v>
      </c>
      <c r="G9539" t="s">
        <v>34521</v>
      </c>
    </row>
    <row r="9540" spans="1:7" x14ac:dyDescent="0.25">
      <c r="A9540" t="s">
        <v>34522</v>
      </c>
      <c r="B9540" t="str">
        <f t="shared" si="149"/>
        <v>W26</v>
      </c>
      <c r="F9540" t="s">
        <v>34523</v>
      </c>
      <c r="G9540" t="s">
        <v>34524</v>
      </c>
    </row>
    <row r="9541" spans="1:7" x14ac:dyDescent="0.25">
      <c r="A9541" t="s">
        <v>34525</v>
      </c>
      <c r="B9541" t="str">
        <f t="shared" si="149"/>
        <v>W27</v>
      </c>
      <c r="F9541" t="s">
        <v>34526</v>
      </c>
      <c r="G9541" t="s">
        <v>34527</v>
      </c>
    </row>
    <row r="9542" spans="1:7" x14ac:dyDescent="0.25">
      <c r="A9542" t="s">
        <v>34528</v>
      </c>
      <c r="B9542" t="str">
        <f t="shared" si="149"/>
        <v>W27</v>
      </c>
      <c r="F9542" t="s">
        <v>34529</v>
      </c>
      <c r="G9542" t="s">
        <v>34530</v>
      </c>
    </row>
    <row r="9543" spans="1:7" x14ac:dyDescent="0.25">
      <c r="A9543" t="s">
        <v>34531</v>
      </c>
      <c r="B9543" t="str">
        <f t="shared" si="149"/>
        <v>W27</v>
      </c>
      <c r="F9543" t="s">
        <v>34532</v>
      </c>
      <c r="G9543" t="s">
        <v>34533</v>
      </c>
    </row>
    <row r="9544" spans="1:7" x14ac:dyDescent="0.25">
      <c r="A9544" t="s">
        <v>34534</v>
      </c>
      <c r="B9544" t="str">
        <f t="shared" si="149"/>
        <v>W27</v>
      </c>
      <c r="F9544" t="s">
        <v>34535</v>
      </c>
      <c r="G9544" t="s">
        <v>34536</v>
      </c>
    </row>
    <row r="9545" spans="1:7" x14ac:dyDescent="0.25">
      <c r="A9545" t="s">
        <v>34537</v>
      </c>
      <c r="B9545" t="str">
        <f t="shared" si="149"/>
        <v>W27</v>
      </c>
      <c r="F9545" t="s">
        <v>34538</v>
      </c>
      <c r="G9545" t="s">
        <v>34539</v>
      </c>
    </row>
    <row r="9546" spans="1:7" x14ac:dyDescent="0.25">
      <c r="A9546" t="s">
        <v>34540</v>
      </c>
      <c r="B9546" t="str">
        <f t="shared" si="149"/>
        <v>W27</v>
      </c>
      <c r="F9546" t="s">
        <v>34541</v>
      </c>
      <c r="G9546" t="s">
        <v>34542</v>
      </c>
    </row>
    <row r="9547" spans="1:7" x14ac:dyDescent="0.25">
      <c r="A9547" t="s">
        <v>34543</v>
      </c>
      <c r="B9547" t="str">
        <f t="shared" si="149"/>
        <v>W27</v>
      </c>
      <c r="F9547" t="s">
        <v>34544</v>
      </c>
      <c r="G9547" t="s">
        <v>34545</v>
      </c>
    </row>
    <row r="9548" spans="1:7" x14ac:dyDescent="0.25">
      <c r="A9548" t="s">
        <v>34546</v>
      </c>
      <c r="B9548" t="str">
        <f t="shared" si="149"/>
        <v>W27</v>
      </c>
      <c r="F9548" t="s">
        <v>34547</v>
      </c>
      <c r="G9548" t="s">
        <v>34548</v>
      </c>
    </row>
    <row r="9549" spans="1:7" x14ac:dyDescent="0.25">
      <c r="A9549" t="s">
        <v>34549</v>
      </c>
      <c r="B9549" t="str">
        <f t="shared" si="149"/>
        <v>W27</v>
      </c>
      <c r="F9549" t="s">
        <v>34550</v>
      </c>
      <c r="G9549" t="s">
        <v>34551</v>
      </c>
    </row>
    <row r="9550" spans="1:7" x14ac:dyDescent="0.25">
      <c r="A9550" t="s">
        <v>34552</v>
      </c>
      <c r="B9550" t="str">
        <f t="shared" si="149"/>
        <v>W27</v>
      </c>
      <c r="F9550" t="s">
        <v>34553</v>
      </c>
      <c r="G9550" t="s">
        <v>34554</v>
      </c>
    </row>
    <row r="9551" spans="1:7" x14ac:dyDescent="0.25">
      <c r="A9551" t="s">
        <v>34555</v>
      </c>
      <c r="B9551" t="str">
        <f t="shared" si="149"/>
        <v>W28</v>
      </c>
      <c r="F9551" t="s">
        <v>34556</v>
      </c>
      <c r="G9551" t="s">
        <v>34557</v>
      </c>
    </row>
    <row r="9552" spans="1:7" x14ac:dyDescent="0.25">
      <c r="A9552" t="s">
        <v>34558</v>
      </c>
      <c r="B9552" t="str">
        <f t="shared" si="149"/>
        <v>W28</v>
      </c>
      <c r="F9552" t="s">
        <v>34559</v>
      </c>
      <c r="G9552" t="s">
        <v>34560</v>
      </c>
    </row>
    <row r="9553" spans="1:7" x14ac:dyDescent="0.25">
      <c r="A9553" t="s">
        <v>34561</v>
      </c>
      <c r="B9553" t="str">
        <f t="shared" si="149"/>
        <v>W28</v>
      </c>
      <c r="F9553" t="s">
        <v>34562</v>
      </c>
      <c r="G9553" t="s">
        <v>34563</v>
      </c>
    </row>
    <row r="9554" spans="1:7" x14ac:dyDescent="0.25">
      <c r="A9554" t="s">
        <v>34564</v>
      </c>
      <c r="B9554" t="str">
        <f t="shared" si="149"/>
        <v>W28</v>
      </c>
      <c r="F9554" t="s">
        <v>34565</v>
      </c>
      <c r="G9554" t="s">
        <v>34566</v>
      </c>
    </row>
    <row r="9555" spans="1:7" x14ac:dyDescent="0.25">
      <c r="A9555" t="s">
        <v>34567</v>
      </c>
      <c r="B9555" t="str">
        <f t="shared" si="149"/>
        <v>W28</v>
      </c>
      <c r="F9555" t="s">
        <v>34568</v>
      </c>
      <c r="G9555" t="s">
        <v>34569</v>
      </c>
    </row>
    <row r="9556" spans="1:7" x14ac:dyDescent="0.25">
      <c r="A9556" t="s">
        <v>34570</v>
      </c>
      <c r="B9556" t="str">
        <f t="shared" si="149"/>
        <v>W28</v>
      </c>
      <c r="F9556" t="s">
        <v>34571</v>
      </c>
      <c r="G9556" t="s">
        <v>34572</v>
      </c>
    </row>
    <row r="9557" spans="1:7" x14ac:dyDescent="0.25">
      <c r="A9557" t="s">
        <v>34573</v>
      </c>
      <c r="B9557" t="str">
        <f t="shared" si="149"/>
        <v>W28</v>
      </c>
      <c r="F9557" t="s">
        <v>34574</v>
      </c>
      <c r="G9557" t="s">
        <v>34575</v>
      </c>
    </row>
    <row r="9558" spans="1:7" x14ac:dyDescent="0.25">
      <c r="A9558" t="s">
        <v>34576</v>
      </c>
      <c r="B9558" t="str">
        <f t="shared" si="149"/>
        <v>W28</v>
      </c>
      <c r="F9558" t="s">
        <v>34577</v>
      </c>
      <c r="G9558" t="s">
        <v>34578</v>
      </c>
    </row>
    <row r="9559" spans="1:7" x14ac:dyDescent="0.25">
      <c r="A9559" t="s">
        <v>34579</v>
      </c>
      <c r="B9559" t="str">
        <f t="shared" si="149"/>
        <v>W28</v>
      </c>
      <c r="F9559" t="s">
        <v>34580</v>
      </c>
      <c r="G9559" t="s">
        <v>34581</v>
      </c>
    </row>
    <row r="9560" spans="1:7" x14ac:dyDescent="0.25">
      <c r="A9560" t="s">
        <v>34582</v>
      </c>
      <c r="B9560" t="str">
        <f t="shared" si="149"/>
        <v>W28</v>
      </c>
      <c r="F9560" t="s">
        <v>34583</v>
      </c>
      <c r="G9560" t="s">
        <v>34584</v>
      </c>
    </row>
    <row r="9561" spans="1:7" x14ac:dyDescent="0.25">
      <c r="A9561" t="s">
        <v>34585</v>
      </c>
      <c r="B9561" t="str">
        <f t="shared" si="149"/>
        <v>W29</v>
      </c>
      <c r="F9561" t="s">
        <v>34586</v>
      </c>
      <c r="G9561" t="s">
        <v>34587</v>
      </c>
    </row>
    <row r="9562" spans="1:7" x14ac:dyDescent="0.25">
      <c r="A9562" t="s">
        <v>34588</v>
      </c>
      <c r="B9562" t="str">
        <f t="shared" si="149"/>
        <v>W29</v>
      </c>
      <c r="F9562" t="s">
        <v>34589</v>
      </c>
      <c r="G9562" t="s">
        <v>34590</v>
      </c>
    </row>
    <row r="9563" spans="1:7" x14ac:dyDescent="0.25">
      <c r="A9563" t="s">
        <v>34591</v>
      </c>
      <c r="B9563" t="str">
        <f t="shared" si="149"/>
        <v>W29</v>
      </c>
      <c r="F9563" t="s">
        <v>34592</v>
      </c>
      <c r="G9563" t="s">
        <v>34593</v>
      </c>
    </row>
    <row r="9564" spans="1:7" x14ac:dyDescent="0.25">
      <c r="A9564" t="s">
        <v>34594</v>
      </c>
      <c r="B9564" t="str">
        <f t="shared" si="149"/>
        <v>W29</v>
      </c>
      <c r="F9564" t="s">
        <v>34595</v>
      </c>
      <c r="G9564" t="s">
        <v>34596</v>
      </c>
    </row>
    <row r="9565" spans="1:7" x14ac:dyDescent="0.25">
      <c r="A9565" t="s">
        <v>34597</v>
      </c>
      <c r="B9565" t="str">
        <f t="shared" si="149"/>
        <v>W29</v>
      </c>
      <c r="F9565" t="s">
        <v>34598</v>
      </c>
      <c r="G9565" t="s">
        <v>34599</v>
      </c>
    </row>
    <row r="9566" spans="1:7" x14ac:dyDescent="0.25">
      <c r="A9566" t="s">
        <v>34600</v>
      </c>
      <c r="B9566" t="str">
        <f t="shared" si="149"/>
        <v>W29</v>
      </c>
      <c r="F9566" t="s">
        <v>34601</v>
      </c>
      <c r="G9566" t="s">
        <v>34602</v>
      </c>
    </row>
    <row r="9567" spans="1:7" x14ac:dyDescent="0.25">
      <c r="A9567" t="s">
        <v>34603</v>
      </c>
      <c r="B9567" t="str">
        <f t="shared" si="149"/>
        <v>W29</v>
      </c>
      <c r="F9567" t="s">
        <v>34604</v>
      </c>
      <c r="G9567" t="s">
        <v>34605</v>
      </c>
    </row>
    <row r="9568" spans="1:7" x14ac:dyDescent="0.25">
      <c r="A9568" t="s">
        <v>34606</v>
      </c>
      <c r="B9568" t="str">
        <f t="shared" si="149"/>
        <v>W29</v>
      </c>
      <c r="F9568" t="s">
        <v>34607</v>
      </c>
      <c r="G9568" t="s">
        <v>34608</v>
      </c>
    </row>
    <row r="9569" spans="1:7" x14ac:dyDescent="0.25">
      <c r="A9569" t="s">
        <v>34609</v>
      </c>
      <c r="B9569" t="str">
        <f t="shared" si="149"/>
        <v>W29</v>
      </c>
      <c r="F9569" t="s">
        <v>34610</v>
      </c>
      <c r="G9569" t="s">
        <v>34611</v>
      </c>
    </row>
    <row r="9570" spans="1:7" x14ac:dyDescent="0.25">
      <c r="A9570" t="s">
        <v>34612</v>
      </c>
      <c r="B9570" t="str">
        <f t="shared" si="149"/>
        <v>W29</v>
      </c>
      <c r="F9570" t="s">
        <v>34613</v>
      </c>
      <c r="G9570" t="s">
        <v>34614</v>
      </c>
    </row>
    <row r="9571" spans="1:7" x14ac:dyDescent="0.25">
      <c r="A9571" t="s">
        <v>34615</v>
      </c>
      <c r="B9571" t="str">
        <f t="shared" si="149"/>
        <v>W30</v>
      </c>
      <c r="F9571" t="s">
        <v>34616</v>
      </c>
      <c r="G9571" t="s">
        <v>34617</v>
      </c>
    </row>
    <row r="9572" spans="1:7" x14ac:dyDescent="0.25">
      <c r="A9572" t="s">
        <v>34618</v>
      </c>
      <c r="B9572" t="str">
        <f t="shared" si="149"/>
        <v>W30</v>
      </c>
      <c r="F9572" t="s">
        <v>34619</v>
      </c>
      <c r="G9572" t="s">
        <v>34620</v>
      </c>
    </row>
    <row r="9573" spans="1:7" x14ac:dyDescent="0.25">
      <c r="A9573" t="s">
        <v>34621</v>
      </c>
      <c r="B9573" t="str">
        <f t="shared" si="149"/>
        <v>W30</v>
      </c>
      <c r="F9573" t="s">
        <v>34622</v>
      </c>
      <c r="G9573" t="s">
        <v>34623</v>
      </c>
    </row>
    <row r="9574" spans="1:7" x14ac:dyDescent="0.25">
      <c r="A9574" t="s">
        <v>34624</v>
      </c>
      <c r="B9574" t="str">
        <f t="shared" si="149"/>
        <v>W30</v>
      </c>
      <c r="F9574" t="s">
        <v>34625</v>
      </c>
      <c r="G9574" t="s">
        <v>34626</v>
      </c>
    </row>
    <row r="9575" spans="1:7" x14ac:dyDescent="0.25">
      <c r="A9575" t="s">
        <v>34627</v>
      </c>
      <c r="B9575" t="str">
        <f t="shared" si="149"/>
        <v>W30</v>
      </c>
      <c r="F9575" t="s">
        <v>34628</v>
      </c>
      <c r="G9575" t="s">
        <v>34629</v>
      </c>
    </row>
    <row r="9576" spans="1:7" x14ac:dyDescent="0.25">
      <c r="A9576" t="s">
        <v>34630</v>
      </c>
      <c r="B9576" t="str">
        <f t="shared" si="149"/>
        <v>W30</v>
      </c>
      <c r="F9576" t="s">
        <v>34631</v>
      </c>
      <c r="G9576" t="s">
        <v>34632</v>
      </c>
    </row>
    <row r="9577" spans="1:7" x14ac:dyDescent="0.25">
      <c r="A9577" t="s">
        <v>34633</v>
      </c>
      <c r="B9577" t="str">
        <f t="shared" si="149"/>
        <v>W30</v>
      </c>
      <c r="F9577" t="s">
        <v>34634</v>
      </c>
      <c r="G9577" t="s">
        <v>34635</v>
      </c>
    </row>
    <row r="9578" spans="1:7" x14ac:dyDescent="0.25">
      <c r="A9578" t="s">
        <v>34636</v>
      </c>
      <c r="B9578" t="str">
        <f t="shared" si="149"/>
        <v>W30</v>
      </c>
      <c r="F9578" t="s">
        <v>34637</v>
      </c>
      <c r="G9578" t="s">
        <v>34638</v>
      </c>
    </row>
    <row r="9579" spans="1:7" x14ac:dyDescent="0.25">
      <c r="A9579" t="s">
        <v>34639</v>
      </c>
      <c r="B9579" t="str">
        <f t="shared" si="149"/>
        <v>W30</v>
      </c>
      <c r="F9579" t="s">
        <v>34640</v>
      </c>
      <c r="G9579" t="s">
        <v>34641</v>
      </c>
    </row>
    <row r="9580" spans="1:7" x14ac:dyDescent="0.25">
      <c r="A9580" t="s">
        <v>34642</v>
      </c>
      <c r="B9580" t="str">
        <f t="shared" si="149"/>
        <v>W30</v>
      </c>
      <c r="F9580" t="s">
        <v>34643</v>
      </c>
      <c r="G9580" t="s">
        <v>34644</v>
      </c>
    </row>
    <row r="9581" spans="1:7" x14ac:dyDescent="0.25">
      <c r="A9581" t="s">
        <v>34645</v>
      </c>
      <c r="B9581" t="str">
        <f t="shared" si="149"/>
        <v>W31</v>
      </c>
      <c r="F9581" t="s">
        <v>34646</v>
      </c>
      <c r="G9581" t="s">
        <v>34647</v>
      </c>
    </row>
    <row r="9582" spans="1:7" x14ac:dyDescent="0.25">
      <c r="A9582" t="s">
        <v>34648</v>
      </c>
      <c r="B9582" t="str">
        <f t="shared" si="149"/>
        <v>W31</v>
      </c>
      <c r="F9582" t="s">
        <v>34649</v>
      </c>
      <c r="G9582" t="s">
        <v>34650</v>
      </c>
    </row>
    <row r="9583" spans="1:7" x14ac:dyDescent="0.25">
      <c r="A9583" t="s">
        <v>34651</v>
      </c>
      <c r="B9583" t="str">
        <f t="shared" si="149"/>
        <v>W31</v>
      </c>
      <c r="F9583" t="s">
        <v>34652</v>
      </c>
      <c r="G9583" t="s">
        <v>34653</v>
      </c>
    </row>
    <row r="9584" spans="1:7" x14ac:dyDescent="0.25">
      <c r="A9584" t="s">
        <v>34654</v>
      </c>
      <c r="B9584" t="str">
        <f t="shared" si="149"/>
        <v>W31</v>
      </c>
      <c r="F9584" t="s">
        <v>34655</v>
      </c>
      <c r="G9584" t="s">
        <v>34656</v>
      </c>
    </row>
    <row r="9585" spans="1:7" x14ac:dyDescent="0.25">
      <c r="A9585" t="s">
        <v>34657</v>
      </c>
      <c r="B9585" t="str">
        <f t="shared" si="149"/>
        <v>W31</v>
      </c>
      <c r="F9585" t="s">
        <v>34658</v>
      </c>
      <c r="G9585" t="s">
        <v>34659</v>
      </c>
    </row>
    <row r="9586" spans="1:7" x14ac:dyDescent="0.25">
      <c r="A9586" t="s">
        <v>34660</v>
      </c>
      <c r="B9586" t="str">
        <f t="shared" si="149"/>
        <v>W31</v>
      </c>
      <c r="F9586" t="s">
        <v>34661</v>
      </c>
      <c r="G9586" t="s">
        <v>34662</v>
      </c>
    </row>
    <row r="9587" spans="1:7" x14ac:dyDescent="0.25">
      <c r="A9587" t="s">
        <v>34663</v>
      </c>
      <c r="B9587" t="str">
        <f t="shared" si="149"/>
        <v>W31</v>
      </c>
      <c r="F9587" t="s">
        <v>34664</v>
      </c>
      <c r="G9587" t="s">
        <v>34665</v>
      </c>
    </row>
    <row r="9588" spans="1:7" x14ac:dyDescent="0.25">
      <c r="A9588" t="s">
        <v>34666</v>
      </c>
      <c r="B9588" t="str">
        <f t="shared" si="149"/>
        <v>W31</v>
      </c>
      <c r="F9588" t="s">
        <v>34667</v>
      </c>
      <c r="G9588" t="s">
        <v>34668</v>
      </c>
    </row>
    <row r="9589" spans="1:7" x14ac:dyDescent="0.25">
      <c r="A9589" t="s">
        <v>34669</v>
      </c>
      <c r="B9589" t="str">
        <f t="shared" si="149"/>
        <v>W31</v>
      </c>
      <c r="F9589" t="s">
        <v>34670</v>
      </c>
      <c r="G9589" t="s">
        <v>34671</v>
      </c>
    </row>
    <row r="9590" spans="1:7" x14ac:dyDescent="0.25">
      <c r="A9590" t="s">
        <v>34672</v>
      </c>
      <c r="B9590" t="str">
        <f t="shared" si="149"/>
        <v>W31</v>
      </c>
      <c r="F9590" t="s">
        <v>34673</v>
      </c>
      <c r="G9590" t="s">
        <v>34674</v>
      </c>
    </row>
    <row r="9591" spans="1:7" x14ac:dyDescent="0.25">
      <c r="A9591" t="s">
        <v>34675</v>
      </c>
      <c r="B9591" t="str">
        <f t="shared" si="149"/>
        <v>W32</v>
      </c>
      <c r="F9591" t="s">
        <v>34676</v>
      </c>
      <c r="G9591" t="s">
        <v>34677</v>
      </c>
    </row>
    <row r="9592" spans="1:7" x14ac:dyDescent="0.25">
      <c r="A9592" t="s">
        <v>34678</v>
      </c>
      <c r="B9592" t="str">
        <f t="shared" si="149"/>
        <v>W32</v>
      </c>
      <c r="F9592" t="s">
        <v>34679</v>
      </c>
      <c r="G9592" t="s">
        <v>34680</v>
      </c>
    </row>
    <row r="9593" spans="1:7" x14ac:dyDescent="0.25">
      <c r="A9593" t="s">
        <v>34681</v>
      </c>
      <c r="B9593" t="str">
        <f t="shared" si="149"/>
        <v>W32</v>
      </c>
      <c r="F9593" t="s">
        <v>34682</v>
      </c>
      <c r="G9593" t="s">
        <v>34683</v>
      </c>
    </row>
    <row r="9594" spans="1:7" x14ac:dyDescent="0.25">
      <c r="A9594" t="s">
        <v>34684</v>
      </c>
      <c r="B9594" t="str">
        <f t="shared" si="149"/>
        <v>W32</v>
      </c>
      <c r="F9594" t="s">
        <v>34685</v>
      </c>
      <c r="G9594" t="s">
        <v>34686</v>
      </c>
    </row>
    <row r="9595" spans="1:7" x14ac:dyDescent="0.25">
      <c r="A9595" t="s">
        <v>34687</v>
      </c>
      <c r="B9595" t="str">
        <f t="shared" si="149"/>
        <v>W32</v>
      </c>
      <c r="F9595" t="s">
        <v>34688</v>
      </c>
      <c r="G9595" t="s">
        <v>34689</v>
      </c>
    </row>
    <row r="9596" spans="1:7" x14ac:dyDescent="0.25">
      <c r="A9596" t="s">
        <v>34690</v>
      </c>
      <c r="B9596" t="str">
        <f t="shared" si="149"/>
        <v>W32</v>
      </c>
      <c r="F9596" t="s">
        <v>34691</v>
      </c>
      <c r="G9596" t="s">
        <v>34692</v>
      </c>
    </row>
    <row r="9597" spans="1:7" x14ac:dyDescent="0.25">
      <c r="A9597" t="s">
        <v>34693</v>
      </c>
      <c r="B9597" t="str">
        <f t="shared" si="149"/>
        <v>W32</v>
      </c>
      <c r="F9597" t="s">
        <v>34694</v>
      </c>
      <c r="G9597" t="s">
        <v>34695</v>
      </c>
    </row>
    <row r="9598" spans="1:7" x14ac:dyDescent="0.25">
      <c r="A9598" t="s">
        <v>34696</v>
      </c>
      <c r="B9598" t="str">
        <f t="shared" si="149"/>
        <v>W32</v>
      </c>
      <c r="F9598" t="s">
        <v>34697</v>
      </c>
      <c r="G9598" t="s">
        <v>34698</v>
      </c>
    </row>
    <row r="9599" spans="1:7" x14ac:dyDescent="0.25">
      <c r="A9599" t="s">
        <v>34699</v>
      </c>
      <c r="B9599" t="str">
        <f t="shared" si="149"/>
        <v>W32</v>
      </c>
      <c r="F9599" t="s">
        <v>34700</v>
      </c>
      <c r="G9599" t="s">
        <v>34701</v>
      </c>
    </row>
    <row r="9600" spans="1:7" x14ac:dyDescent="0.25">
      <c r="A9600" t="s">
        <v>34702</v>
      </c>
      <c r="B9600" t="str">
        <f t="shared" si="149"/>
        <v>W32</v>
      </c>
      <c r="F9600" t="s">
        <v>34703</v>
      </c>
      <c r="G9600" t="s">
        <v>34704</v>
      </c>
    </row>
    <row r="9601" spans="1:7" x14ac:dyDescent="0.25">
      <c r="A9601" t="s">
        <v>34705</v>
      </c>
      <c r="B9601" t="str">
        <f t="shared" si="149"/>
        <v>W33</v>
      </c>
      <c r="F9601" t="s">
        <v>34706</v>
      </c>
      <c r="G9601" t="s">
        <v>34707</v>
      </c>
    </row>
    <row r="9602" spans="1:7" x14ac:dyDescent="0.25">
      <c r="A9602" t="s">
        <v>34708</v>
      </c>
      <c r="B9602" t="str">
        <f t="shared" si="149"/>
        <v>W33</v>
      </c>
      <c r="F9602" t="s">
        <v>34709</v>
      </c>
      <c r="G9602" t="s">
        <v>34710</v>
      </c>
    </row>
    <row r="9603" spans="1:7" x14ac:dyDescent="0.25">
      <c r="A9603" t="s">
        <v>34711</v>
      </c>
      <c r="B9603" t="str">
        <f t="shared" ref="B9603:B9666" si="150">LEFT(A9603,3)</f>
        <v>W33</v>
      </c>
      <c r="F9603" t="s">
        <v>34712</v>
      </c>
      <c r="G9603" t="s">
        <v>34713</v>
      </c>
    </row>
    <row r="9604" spans="1:7" x14ac:dyDescent="0.25">
      <c r="A9604" t="s">
        <v>34714</v>
      </c>
      <c r="B9604" t="str">
        <f t="shared" si="150"/>
        <v>W33</v>
      </c>
      <c r="F9604" t="s">
        <v>34715</v>
      </c>
      <c r="G9604" t="s">
        <v>34716</v>
      </c>
    </row>
    <row r="9605" spans="1:7" x14ac:dyDescent="0.25">
      <c r="A9605" t="s">
        <v>34717</v>
      </c>
      <c r="B9605" t="str">
        <f t="shared" si="150"/>
        <v>W33</v>
      </c>
      <c r="F9605" t="s">
        <v>34718</v>
      </c>
      <c r="G9605" t="s">
        <v>34719</v>
      </c>
    </row>
    <row r="9606" spans="1:7" x14ac:dyDescent="0.25">
      <c r="A9606" t="s">
        <v>34720</v>
      </c>
      <c r="B9606" t="str">
        <f t="shared" si="150"/>
        <v>W33</v>
      </c>
      <c r="F9606" t="s">
        <v>34721</v>
      </c>
      <c r="G9606" t="s">
        <v>34722</v>
      </c>
    </row>
    <row r="9607" spans="1:7" x14ac:dyDescent="0.25">
      <c r="A9607" t="s">
        <v>34723</v>
      </c>
      <c r="B9607" t="str">
        <f t="shared" si="150"/>
        <v>W33</v>
      </c>
      <c r="F9607" t="s">
        <v>34724</v>
      </c>
      <c r="G9607" t="s">
        <v>34725</v>
      </c>
    </row>
    <row r="9608" spans="1:7" x14ac:dyDescent="0.25">
      <c r="A9608" t="s">
        <v>34726</v>
      </c>
      <c r="B9608" t="str">
        <f t="shared" si="150"/>
        <v>W33</v>
      </c>
      <c r="F9608" t="s">
        <v>34727</v>
      </c>
      <c r="G9608" t="s">
        <v>34728</v>
      </c>
    </row>
    <row r="9609" spans="1:7" x14ac:dyDescent="0.25">
      <c r="A9609" t="s">
        <v>34729</v>
      </c>
      <c r="B9609" t="str">
        <f t="shared" si="150"/>
        <v>W33</v>
      </c>
      <c r="F9609" t="s">
        <v>34730</v>
      </c>
      <c r="G9609" t="s">
        <v>34731</v>
      </c>
    </row>
    <row r="9610" spans="1:7" x14ac:dyDescent="0.25">
      <c r="A9610" t="s">
        <v>34732</v>
      </c>
      <c r="B9610" t="str">
        <f t="shared" si="150"/>
        <v>W33</v>
      </c>
      <c r="F9610" t="s">
        <v>34733</v>
      </c>
      <c r="G9610" t="s">
        <v>34734</v>
      </c>
    </row>
    <row r="9611" spans="1:7" x14ac:dyDescent="0.25">
      <c r="A9611" t="s">
        <v>34735</v>
      </c>
      <c r="B9611" t="str">
        <f t="shared" si="150"/>
        <v>W34</v>
      </c>
      <c r="F9611" t="s">
        <v>34736</v>
      </c>
      <c r="G9611" t="s">
        <v>34737</v>
      </c>
    </row>
    <row r="9612" spans="1:7" x14ac:dyDescent="0.25">
      <c r="A9612" t="s">
        <v>34738</v>
      </c>
      <c r="B9612" t="str">
        <f t="shared" si="150"/>
        <v>W34</v>
      </c>
      <c r="F9612" t="s">
        <v>34739</v>
      </c>
      <c r="G9612" t="s">
        <v>34740</v>
      </c>
    </row>
    <row r="9613" spans="1:7" x14ac:dyDescent="0.25">
      <c r="A9613" t="s">
        <v>34741</v>
      </c>
      <c r="B9613" t="str">
        <f t="shared" si="150"/>
        <v>W34</v>
      </c>
      <c r="F9613" t="s">
        <v>34742</v>
      </c>
      <c r="G9613" t="s">
        <v>34743</v>
      </c>
    </row>
    <row r="9614" spans="1:7" x14ac:dyDescent="0.25">
      <c r="A9614" t="s">
        <v>34744</v>
      </c>
      <c r="B9614" t="str">
        <f t="shared" si="150"/>
        <v>W34</v>
      </c>
      <c r="F9614" t="s">
        <v>34745</v>
      </c>
      <c r="G9614" t="s">
        <v>34746</v>
      </c>
    </row>
    <row r="9615" spans="1:7" x14ac:dyDescent="0.25">
      <c r="A9615" t="s">
        <v>34747</v>
      </c>
      <c r="B9615" t="str">
        <f t="shared" si="150"/>
        <v>W34</v>
      </c>
      <c r="F9615" t="s">
        <v>34748</v>
      </c>
      <c r="G9615" t="s">
        <v>34749</v>
      </c>
    </row>
    <row r="9616" spans="1:7" x14ac:dyDescent="0.25">
      <c r="A9616" t="s">
        <v>34750</v>
      </c>
      <c r="B9616" t="str">
        <f t="shared" si="150"/>
        <v>W34</v>
      </c>
      <c r="F9616" t="s">
        <v>34751</v>
      </c>
      <c r="G9616" t="s">
        <v>34752</v>
      </c>
    </row>
    <row r="9617" spans="1:7" x14ac:dyDescent="0.25">
      <c r="A9617" t="s">
        <v>34753</v>
      </c>
      <c r="B9617" t="str">
        <f t="shared" si="150"/>
        <v>W34</v>
      </c>
      <c r="F9617" t="s">
        <v>34754</v>
      </c>
      <c r="G9617" t="s">
        <v>34755</v>
      </c>
    </row>
    <row r="9618" spans="1:7" x14ac:dyDescent="0.25">
      <c r="A9618" t="s">
        <v>34756</v>
      </c>
      <c r="B9618" t="str">
        <f t="shared" si="150"/>
        <v>W34</v>
      </c>
      <c r="F9618" t="s">
        <v>34757</v>
      </c>
      <c r="G9618" t="s">
        <v>34758</v>
      </c>
    </row>
    <row r="9619" spans="1:7" x14ac:dyDescent="0.25">
      <c r="A9619" t="s">
        <v>34759</v>
      </c>
      <c r="B9619" t="str">
        <f t="shared" si="150"/>
        <v>W34</v>
      </c>
      <c r="F9619" t="s">
        <v>34760</v>
      </c>
      <c r="G9619" t="s">
        <v>34761</v>
      </c>
    </row>
    <row r="9620" spans="1:7" x14ac:dyDescent="0.25">
      <c r="A9620" t="s">
        <v>34762</v>
      </c>
      <c r="B9620" t="str">
        <f t="shared" si="150"/>
        <v>W34</v>
      </c>
      <c r="F9620" t="s">
        <v>34763</v>
      </c>
      <c r="G9620" t="s">
        <v>34764</v>
      </c>
    </row>
    <row r="9621" spans="1:7" x14ac:dyDescent="0.25">
      <c r="A9621" t="s">
        <v>34765</v>
      </c>
      <c r="B9621" t="str">
        <f t="shared" si="150"/>
        <v>W35</v>
      </c>
      <c r="F9621" t="s">
        <v>34766</v>
      </c>
      <c r="G9621" t="s">
        <v>34767</v>
      </c>
    </row>
    <row r="9622" spans="1:7" x14ac:dyDescent="0.25">
      <c r="A9622" t="s">
        <v>34768</v>
      </c>
      <c r="B9622" t="str">
        <f t="shared" si="150"/>
        <v>W35</v>
      </c>
      <c r="F9622" t="s">
        <v>34769</v>
      </c>
      <c r="G9622" t="s">
        <v>34770</v>
      </c>
    </row>
    <row r="9623" spans="1:7" x14ac:dyDescent="0.25">
      <c r="A9623" t="s">
        <v>34771</v>
      </c>
      <c r="B9623" t="str">
        <f t="shared" si="150"/>
        <v>W35</v>
      </c>
      <c r="F9623" t="s">
        <v>34772</v>
      </c>
      <c r="G9623" t="s">
        <v>34773</v>
      </c>
    </row>
    <row r="9624" spans="1:7" x14ac:dyDescent="0.25">
      <c r="A9624" t="s">
        <v>34774</v>
      </c>
      <c r="B9624" t="str">
        <f t="shared" si="150"/>
        <v>W35</v>
      </c>
      <c r="F9624" t="s">
        <v>34775</v>
      </c>
      <c r="G9624" t="s">
        <v>34776</v>
      </c>
    </row>
    <row r="9625" spans="1:7" x14ac:dyDescent="0.25">
      <c r="A9625" t="s">
        <v>34777</v>
      </c>
      <c r="B9625" t="str">
        <f t="shared" si="150"/>
        <v>W35</v>
      </c>
      <c r="F9625" t="s">
        <v>34778</v>
      </c>
      <c r="G9625" t="s">
        <v>34779</v>
      </c>
    </row>
    <row r="9626" spans="1:7" x14ac:dyDescent="0.25">
      <c r="A9626" t="s">
        <v>34780</v>
      </c>
      <c r="B9626" t="str">
        <f t="shared" si="150"/>
        <v>W35</v>
      </c>
      <c r="F9626" t="s">
        <v>34781</v>
      </c>
      <c r="G9626" t="s">
        <v>34782</v>
      </c>
    </row>
    <row r="9627" spans="1:7" x14ac:dyDescent="0.25">
      <c r="A9627" t="s">
        <v>34783</v>
      </c>
      <c r="B9627" t="str">
        <f t="shared" si="150"/>
        <v>W35</v>
      </c>
      <c r="F9627" t="s">
        <v>34784</v>
      </c>
      <c r="G9627" t="s">
        <v>34785</v>
      </c>
    </row>
    <row r="9628" spans="1:7" x14ac:dyDescent="0.25">
      <c r="A9628" t="s">
        <v>34786</v>
      </c>
      <c r="B9628" t="str">
        <f t="shared" si="150"/>
        <v>W35</v>
      </c>
      <c r="F9628" t="s">
        <v>34787</v>
      </c>
      <c r="G9628" t="s">
        <v>34788</v>
      </c>
    </row>
    <row r="9629" spans="1:7" x14ac:dyDescent="0.25">
      <c r="A9629" t="s">
        <v>34789</v>
      </c>
      <c r="B9629" t="str">
        <f t="shared" si="150"/>
        <v>W35</v>
      </c>
      <c r="F9629" t="s">
        <v>34790</v>
      </c>
      <c r="G9629" t="s">
        <v>34791</v>
      </c>
    </row>
    <row r="9630" spans="1:7" x14ac:dyDescent="0.25">
      <c r="A9630" t="s">
        <v>34792</v>
      </c>
      <c r="B9630" t="str">
        <f t="shared" si="150"/>
        <v>W35</v>
      </c>
      <c r="F9630" t="s">
        <v>34793</v>
      </c>
      <c r="G9630" t="s">
        <v>34794</v>
      </c>
    </row>
    <row r="9631" spans="1:7" x14ac:dyDescent="0.25">
      <c r="A9631" t="s">
        <v>34795</v>
      </c>
      <c r="B9631" t="str">
        <f t="shared" si="150"/>
        <v>W36</v>
      </c>
      <c r="F9631" t="s">
        <v>34796</v>
      </c>
      <c r="G9631" t="s">
        <v>34797</v>
      </c>
    </row>
    <row r="9632" spans="1:7" x14ac:dyDescent="0.25">
      <c r="A9632" t="s">
        <v>34798</v>
      </c>
      <c r="B9632" t="str">
        <f t="shared" si="150"/>
        <v>W36</v>
      </c>
      <c r="F9632" t="s">
        <v>34799</v>
      </c>
      <c r="G9632" t="s">
        <v>34800</v>
      </c>
    </row>
    <row r="9633" spans="1:7" x14ac:dyDescent="0.25">
      <c r="A9633" t="s">
        <v>34801</v>
      </c>
      <c r="B9633" t="str">
        <f t="shared" si="150"/>
        <v>W36</v>
      </c>
      <c r="F9633" t="s">
        <v>34802</v>
      </c>
      <c r="G9633" t="s">
        <v>34803</v>
      </c>
    </row>
    <row r="9634" spans="1:7" x14ac:dyDescent="0.25">
      <c r="A9634" t="s">
        <v>34804</v>
      </c>
      <c r="B9634" t="str">
        <f t="shared" si="150"/>
        <v>W36</v>
      </c>
      <c r="F9634" t="s">
        <v>34805</v>
      </c>
      <c r="G9634" t="s">
        <v>34806</v>
      </c>
    </row>
    <row r="9635" spans="1:7" x14ac:dyDescent="0.25">
      <c r="A9635" t="s">
        <v>34807</v>
      </c>
      <c r="B9635" t="str">
        <f t="shared" si="150"/>
        <v>W36</v>
      </c>
      <c r="F9635" t="s">
        <v>34808</v>
      </c>
      <c r="G9635" t="s">
        <v>34809</v>
      </c>
    </row>
    <row r="9636" spans="1:7" x14ac:dyDescent="0.25">
      <c r="A9636" t="s">
        <v>34810</v>
      </c>
      <c r="B9636" t="str">
        <f t="shared" si="150"/>
        <v>W36</v>
      </c>
      <c r="F9636" t="s">
        <v>34811</v>
      </c>
      <c r="G9636" t="s">
        <v>34812</v>
      </c>
    </row>
    <row r="9637" spans="1:7" x14ac:dyDescent="0.25">
      <c r="A9637" t="s">
        <v>34813</v>
      </c>
      <c r="B9637" t="str">
        <f t="shared" si="150"/>
        <v>W36</v>
      </c>
      <c r="F9637" t="s">
        <v>34814</v>
      </c>
      <c r="G9637" t="s">
        <v>34815</v>
      </c>
    </row>
    <row r="9638" spans="1:7" x14ac:dyDescent="0.25">
      <c r="A9638" t="s">
        <v>34816</v>
      </c>
      <c r="B9638" t="str">
        <f t="shared" si="150"/>
        <v>W36</v>
      </c>
      <c r="F9638" t="s">
        <v>34817</v>
      </c>
      <c r="G9638" t="s">
        <v>34818</v>
      </c>
    </row>
    <row r="9639" spans="1:7" x14ac:dyDescent="0.25">
      <c r="A9639" t="s">
        <v>34819</v>
      </c>
      <c r="B9639" t="str">
        <f t="shared" si="150"/>
        <v>W36</v>
      </c>
      <c r="F9639" t="s">
        <v>34820</v>
      </c>
      <c r="G9639" t="s">
        <v>34821</v>
      </c>
    </row>
    <row r="9640" spans="1:7" x14ac:dyDescent="0.25">
      <c r="A9640" t="s">
        <v>34822</v>
      </c>
      <c r="B9640" t="str">
        <f t="shared" si="150"/>
        <v>W36</v>
      </c>
      <c r="F9640" t="s">
        <v>34823</v>
      </c>
      <c r="G9640" t="s">
        <v>34824</v>
      </c>
    </row>
    <row r="9641" spans="1:7" x14ac:dyDescent="0.25">
      <c r="A9641" t="s">
        <v>34825</v>
      </c>
      <c r="B9641" t="str">
        <f t="shared" si="150"/>
        <v>W37</v>
      </c>
      <c r="F9641" t="s">
        <v>34826</v>
      </c>
      <c r="G9641" t="s">
        <v>34827</v>
      </c>
    </row>
    <row r="9642" spans="1:7" x14ac:dyDescent="0.25">
      <c r="A9642" t="s">
        <v>34828</v>
      </c>
      <c r="B9642" t="str">
        <f t="shared" si="150"/>
        <v>W37</v>
      </c>
      <c r="F9642" t="s">
        <v>34829</v>
      </c>
      <c r="G9642" t="s">
        <v>34830</v>
      </c>
    </row>
    <row r="9643" spans="1:7" x14ac:dyDescent="0.25">
      <c r="A9643" t="s">
        <v>34831</v>
      </c>
      <c r="B9643" t="str">
        <f t="shared" si="150"/>
        <v>W37</v>
      </c>
      <c r="F9643" t="s">
        <v>34832</v>
      </c>
      <c r="G9643" t="s">
        <v>34833</v>
      </c>
    </row>
    <row r="9644" spans="1:7" x14ac:dyDescent="0.25">
      <c r="A9644" t="s">
        <v>34834</v>
      </c>
      <c r="B9644" t="str">
        <f t="shared" si="150"/>
        <v>W37</v>
      </c>
      <c r="F9644" t="s">
        <v>34835</v>
      </c>
      <c r="G9644" t="s">
        <v>34836</v>
      </c>
    </row>
    <row r="9645" spans="1:7" x14ac:dyDescent="0.25">
      <c r="A9645" t="s">
        <v>34837</v>
      </c>
      <c r="B9645" t="str">
        <f t="shared" si="150"/>
        <v>W37</v>
      </c>
      <c r="F9645" t="s">
        <v>34838</v>
      </c>
      <c r="G9645" t="s">
        <v>34839</v>
      </c>
    </row>
    <row r="9646" spans="1:7" x14ac:dyDescent="0.25">
      <c r="A9646" t="s">
        <v>34840</v>
      </c>
      <c r="B9646" t="str">
        <f t="shared" si="150"/>
        <v>W37</v>
      </c>
      <c r="F9646" t="s">
        <v>34841</v>
      </c>
      <c r="G9646" t="s">
        <v>34842</v>
      </c>
    </row>
    <row r="9647" spans="1:7" x14ac:dyDescent="0.25">
      <c r="A9647" t="s">
        <v>34843</v>
      </c>
      <c r="B9647" t="str">
        <f t="shared" si="150"/>
        <v>W37</v>
      </c>
      <c r="F9647" t="s">
        <v>34844</v>
      </c>
      <c r="G9647" t="s">
        <v>34845</v>
      </c>
    </row>
    <row r="9648" spans="1:7" x14ac:dyDescent="0.25">
      <c r="A9648" t="s">
        <v>34846</v>
      </c>
      <c r="B9648" t="str">
        <f t="shared" si="150"/>
        <v>W37</v>
      </c>
      <c r="F9648" t="s">
        <v>34847</v>
      </c>
      <c r="G9648" t="s">
        <v>34848</v>
      </c>
    </row>
    <row r="9649" spans="1:7" x14ac:dyDescent="0.25">
      <c r="A9649" t="s">
        <v>34849</v>
      </c>
      <c r="B9649" t="str">
        <f t="shared" si="150"/>
        <v>W37</v>
      </c>
      <c r="F9649" t="s">
        <v>34850</v>
      </c>
      <c r="G9649" t="s">
        <v>34851</v>
      </c>
    </row>
    <row r="9650" spans="1:7" x14ac:dyDescent="0.25">
      <c r="A9650" t="s">
        <v>34852</v>
      </c>
      <c r="B9650" t="str">
        <f t="shared" si="150"/>
        <v>W37</v>
      </c>
      <c r="F9650" t="s">
        <v>34853</v>
      </c>
      <c r="G9650" t="s">
        <v>34854</v>
      </c>
    </row>
    <row r="9651" spans="1:7" x14ac:dyDescent="0.25">
      <c r="A9651" t="s">
        <v>34855</v>
      </c>
      <c r="B9651" t="str">
        <f t="shared" si="150"/>
        <v>W38</v>
      </c>
      <c r="F9651" t="s">
        <v>34856</v>
      </c>
      <c r="G9651" t="s">
        <v>34857</v>
      </c>
    </row>
    <row r="9652" spans="1:7" x14ac:dyDescent="0.25">
      <c r="A9652" t="s">
        <v>34858</v>
      </c>
      <c r="B9652" t="str">
        <f t="shared" si="150"/>
        <v>W38</v>
      </c>
      <c r="F9652" t="s">
        <v>34859</v>
      </c>
      <c r="G9652" t="s">
        <v>34860</v>
      </c>
    </row>
    <row r="9653" spans="1:7" x14ac:dyDescent="0.25">
      <c r="A9653" t="s">
        <v>34861</v>
      </c>
      <c r="B9653" t="str">
        <f t="shared" si="150"/>
        <v>W38</v>
      </c>
      <c r="F9653" t="s">
        <v>34862</v>
      </c>
      <c r="G9653" t="s">
        <v>34863</v>
      </c>
    </row>
    <row r="9654" spans="1:7" x14ac:dyDescent="0.25">
      <c r="A9654" t="s">
        <v>34864</v>
      </c>
      <c r="B9654" t="str">
        <f t="shared" si="150"/>
        <v>W38</v>
      </c>
      <c r="F9654" t="s">
        <v>34865</v>
      </c>
      <c r="G9654" t="s">
        <v>34866</v>
      </c>
    </row>
    <row r="9655" spans="1:7" x14ac:dyDescent="0.25">
      <c r="A9655" t="s">
        <v>34867</v>
      </c>
      <c r="B9655" t="str">
        <f t="shared" si="150"/>
        <v>W38</v>
      </c>
      <c r="F9655" t="s">
        <v>34868</v>
      </c>
      <c r="G9655" t="s">
        <v>34869</v>
      </c>
    </row>
    <row r="9656" spans="1:7" x14ac:dyDescent="0.25">
      <c r="A9656" t="s">
        <v>34870</v>
      </c>
      <c r="B9656" t="str">
        <f t="shared" si="150"/>
        <v>W38</v>
      </c>
      <c r="F9656" t="s">
        <v>34871</v>
      </c>
      <c r="G9656" t="s">
        <v>34872</v>
      </c>
    </row>
    <row r="9657" spans="1:7" x14ac:dyDescent="0.25">
      <c r="A9657" t="s">
        <v>34873</v>
      </c>
      <c r="B9657" t="str">
        <f t="shared" si="150"/>
        <v>W38</v>
      </c>
      <c r="F9657" t="s">
        <v>34874</v>
      </c>
      <c r="G9657" t="s">
        <v>34875</v>
      </c>
    </row>
    <row r="9658" spans="1:7" x14ac:dyDescent="0.25">
      <c r="A9658" t="s">
        <v>34876</v>
      </c>
      <c r="B9658" t="str">
        <f t="shared" si="150"/>
        <v>W38</v>
      </c>
      <c r="F9658" t="s">
        <v>34877</v>
      </c>
      <c r="G9658" t="s">
        <v>34878</v>
      </c>
    </row>
    <row r="9659" spans="1:7" x14ac:dyDescent="0.25">
      <c r="A9659" t="s">
        <v>34879</v>
      </c>
      <c r="B9659" t="str">
        <f t="shared" si="150"/>
        <v>W38</v>
      </c>
      <c r="F9659" t="s">
        <v>34880</v>
      </c>
      <c r="G9659" t="s">
        <v>34881</v>
      </c>
    </row>
    <row r="9660" spans="1:7" x14ac:dyDescent="0.25">
      <c r="A9660" t="s">
        <v>34882</v>
      </c>
      <c r="B9660" t="str">
        <f t="shared" si="150"/>
        <v>W38</v>
      </c>
      <c r="F9660" t="s">
        <v>34883</v>
      </c>
      <c r="G9660" t="s">
        <v>34884</v>
      </c>
    </row>
    <row r="9661" spans="1:7" x14ac:dyDescent="0.25">
      <c r="A9661" t="s">
        <v>34885</v>
      </c>
      <c r="B9661" t="str">
        <f t="shared" si="150"/>
        <v>W39</v>
      </c>
      <c r="F9661" t="s">
        <v>34886</v>
      </c>
      <c r="G9661" t="s">
        <v>34887</v>
      </c>
    </row>
    <row r="9662" spans="1:7" x14ac:dyDescent="0.25">
      <c r="A9662" t="s">
        <v>34888</v>
      </c>
      <c r="B9662" t="str">
        <f t="shared" si="150"/>
        <v>W39</v>
      </c>
      <c r="F9662" t="s">
        <v>34889</v>
      </c>
      <c r="G9662" t="s">
        <v>34890</v>
      </c>
    </row>
    <row r="9663" spans="1:7" x14ac:dyDescent="0.25">
      <c r="A9663" t="s">
        <v>34891</v>
      </c>
      <c r="B9663" t="str">
        <f t="shared" si="150"/>
        <v>W39</v>
      </c>
      <c r="F9663" t="s">
        <v>34892</v>
      </c>
      <c r="G9663" t="s">
        <v>34893</v>
      </c>
    </row>
    <row r="9664" spans="1:7" x14ac:dyDescent="0.25">
      <c r="A9664" t="s">
        <v>34894</v>
      </c>
      <c r="B9664" t="str">
        <f t="shared" si="150"/>
        <v>W39</v>
      </c>
      <c r="F9664" t="s">
        <v>34895</v>
      </c>
      <c r="G9664" t="s">
        <v>34896</v>
      </c>
    </row>
    <row r="9665" spans="1:7" x14ac:dyDescent="0.25">
      <c r="A9665" t="s">
        <v>34897</v>
      </c>
      <c r="B9665" t="str">
        <f t="shared" si="150"/>
        <v>W39</v>
      </c>
      <c r="F9665" t="s">
        <v>34898</v>
      </c>
      <c r="G9665" t="s">
        <v>34899</v>
      </c>
    </row>
    <row r="9666" spans="1:7" x14ac:dyDescent="0.25">
      <c r="A9666" t="s">
        <v>34900</v>
      </c>
      <c r="B9666" t="str">
        <f t="shared" si="150"/>
        <v>W39</v>
      </c>
      <c r="F9666" t="s">
        <v>34901</v>
      </c>
      <c r="G9666" t="s">
        <v>34902</v>
      </c>
    </row>
    <row r="9667" spans="1:7" x14ac:dyDescent="0.25">
      <c r="A9667" t="s">
        <v>34903</v>
      </c>
      <c r="B9667" t="str">
        <f t="shared" ref="B9667:B9730" si="151">LEFT(A9667,3)</f>
        <v>W39</v>
      </c>
      <c r="F9667" t="s">
        <v>34904</v>
      </c>
      <c r="G9667" t="s">
        <v>34905</v>
      </c>
    </row>
    <row r="9668" spans="1:7" x14ac:dyDescent="0.25">
      <c r="A9668" t="s">
        <v>34906</v>
      </c>
      <c r="B9668" t="str">
        <f t="shared" si="151"/>
        <v>W39</v>
      </c>
      <c r="F9668" t="s">
        <v>34907</v>
      </c>
      <c r="G9668" t="s">
        <v>34908</v>
      </c>
    </row>
    <row r="9669" spans="1:7" x14ac:dyDescent="0.25">
      <c r="A9669" t="s">
        <v>34909</v>
      </c>
      <c r="B9669" t="str">
        <f t="shared" si="151"/>
        <v>W39</v>
      </c>
      <c r="F9669" t="s">
        <v>34910</v>
      </c>
      <c r="G9669" t="s">
        <v>34911</v>
      </c>
    </row>
    <row r="9670" spans="1:7" x14ac:dyDescent="0.25">
      <c r="A9670" t="s">
        <v>34912</v>
      </c>
      <c r="B9670" t="str">
        <f t="shared" si="151"/>
        <v>W39</v>
      </c>
      <c r="F9670" t="s">
        <v>34913</v>
      </c>
      <c r="G9670" t="s">
        <v>34914</v>
      </c>
    </row>
    <row r="9671" spans="1:7" x14ac:dyDescent="0.25">
      <c r="A9671" t="s">
        <v>34915</v>
      </c>
      <c r="B9671" t="str">
        <f t="shared" si="151"/>
        <v>W40</v>
      </c>
      <c r="F9671" t="s">
        <v>34916</v>
      </c>
      <c r="G9671" t="s">
        <v>34917</v>
      </c>
    </row>
    <row r="9672" spans="1:7" x14ac:dyDescent="0.25">
      <c r="A9672" t="s">
        <v>34918</v>
      </c>
      <c r="B9672" t="str">
        <f t="shared" si="151"/>
        <v>W40</v>
      </c>
      <c r="F9672" t="s">
        <v>34919</v>
      </c>
      <c r="G9672" t="s">
        <v>34920</v>
      </c>
    </row>
    <row r="9673" spans="1:7" x14ac:dyDescent="0.25">
      <c r="A9673" t="s">
        <v>34921</v>
      </c>
      <c r="B9673" t="str">
        <f t="shared" si="151"/>
        <v>W40</v>
      </c>
      <c r="F9673" t="s">
        <v>34922</v>
      </c>
      <c r="G9673" t="s">
        <v>34923</v>
      </c>
    </row>
    <row r="9674" spans="1:7" x14ac:dyDescent="0.25">
      <c r="A9674" t="s">
        <v>34924</v>
      </c>
      <c r="B9674" t="str">
        <f t="shared" si="151"/>
        <v>W40</v>
      </c>
      <c r="F9674" t="s">
        <v>34925</v>
      </c>
      <c r="G9674" t="s">
        <v>34926</v>
      </c>
    </row>
    <row r="9675" spans="1:7" x14ac:dyDescent="0.25">
      <c r="A9675" t="s">
        <v>34927</v>
      </c>
      <c r="B9675" t="str">
        <f t="shared" si="151"/>
        <v>W40</v>
      </c>
      <c r="F9675" t="s">
        <v>34928</v>
      </c>
      <c r="G9675" t="s">
        <v>34929</v>
      </c>
    </row>
    <row r="9676" spans="1:7" x14ac:dyDescent="0.25">
      <c r="A9676" t="s">
        <v>34930</v>
      </c>
      <c r="B9676" t="str">
        <f t="shared" si="151"/>
        <v>W40</v>
      </c>
      <c r="F9676" t="s">
        <v>34931</v>
      </c>
      <c r="G9676" t="s">
        <v>34932</v>
      </c>
    </row>
    <row r="9677" spans="1:7" x14ac:dyDescent="0.25">
      <c r="A9677" t="s">
        <v>34933</v>
      </c>
      <c r="B9677" t="str">
        <f t="shared" si="151"/>
        <v>W40</v>
      </c>
      <c r="F9677" t="s">
        <v>34934</v>
      </c>
      <c r="G9677" t="s">
        <v>34935</v>
      </c>
    </row>
    <row r="9678" spans="1:7" x14ac:dyDescent="0.25">
      <c r="A9678" t="s">
        <v>34936</v>
      </c>
      <c r="B9678" t="str">
        <f t="shared" si="151"/>
        <v>W40</v>
      </c>
      <c r="F9678" t="s">
        <v>34937</v>
      </c>
      <c r="G9678" t="s">
        <v>34938</v>
      </c>
    </row>
    <row r="9679" spans="1:7" x14ac:dyDescent="0.25">
      <c r="A9679" t="s">
        <v>34939</v>
      </c>
      <c r="B9679" t="str">
        <f t="shared" si="151"/>
        <v>W40</v>
      </c>
      <c r="F9679" t="s">
        <v>34940</v>
      </c>
      <c r="G9679" t="s">
        <v>34941</v>
      </c>
    </row>
    <row r="9680" spans="1:7" x14ac:dyDescent="0.25">
      <c r="A9680" t="s">
        <v>34942</v>
      </c>
      <c r="B9680" t="str">
        <f t="shared" si="151"/>
        <v>W40</v>
      </c>
      <c r="F9680" t="s">
        <v>34943</v>
      </c>
      <c r="G9680" t="s">
        <v>34944</v>
      </c>
    </row>
    <row r="9681" spans="1:7" x14ac:dyDescent="0.25">
      <c r="A9681" t="s">
        <v>34945</v>
      </c>
      <c r="B9681" t="str">
        <f t="shared" si="151"/>
        <v>W41</v>
      </c>
      <c r="F9681" t="s">
        <v>34946</v>
      </c>
      <c r="G9681" t="s">
        <v>34947</v>
      </c>
    </row>
    <row r="9682" spans="1:7" x14ac:dyDescent="0.25">
      <c r="A9682" t="s">
        <v>34948</v>
      </c>
      <c r="B9682" t="str">
        <f t="shared" si="151"/>
        <v>W41</v>
      </c>
      <c r="F9682" t="s">
        <v>34949</v>
      </c>
      <c r="G9682" t="s">
        <v>34950</v>
      </c>
    </row>
    <row r="9683" spans="1:7" x14ac:dyDescent="0.25">
      <c r="A9683" t="s">
        <v>34951</v>
      </c>
      <c r="B9683" t="str">
        <f t="shared" si="151"/>
        <v>W41</v>
      </c>
      <c r="F9683" t="s">
        <v>34952</v>
      </c>
      <c r="G9683" t="s">
        <v>34953</v>
      </c>
    </row>
    <row r="9684" spans="1:7" x14ac:dyDescent="0.25">
      <c r="A9684" t="s">
        <v>34954</v>
      </c>
      <c r="B9684" t="str">
        <f t="shared" si="151"/>
        <v>W41</v>
      </c>
      <c r="F9684" t="s">
        <v>34955</v>
      </c>
      <c r="G9684" t="s">
        <v>34956</v>
      </c>
    </row>
    <row r="9685" spans="1:7" x14ac:dyDescent="0.25">
      <c r="A9685" t="s">
        <v>34957</v>
      </c>
      <c r="B9685" t="str">
        <f t="shared" si="151"/>
        <v>W41</v>
      </c>
      <c r="F9685" t="s">
        <v>34958</v>
      </c>
      <c r="G9685" t="s">
        <v>34959</v>
      </c>
    </row>
    <row r="9686" spans="1:7" x14ac:dyDescent="0.25">
      <c r="A9686" t="s">
        <v>34960</v>
      </c>
      <c r="B9686" t="str">
        <f t="shared" si="151"/>
        <v>W41</v>
      </c>
      <c r="F9686" t="s">
        <v>34961</v>
      </c>
      <c r="G9686" t="s">
        <v>34962</v>
      </c>
    </row>
    <row r="9687" spans="1:7" x14ac:dyDescent="0.25">
      <c r="A9687" t="s">
        <v>34963</v>
      </c>
      <c r="B9687" t="str">
        <f t="shared" si="151"/>
        <v>W41</v>
      </c>
      <c r="F9687" t="s">
        <v>34964</v>
      </c>
      <c r="G9687" t="s">
        <v>34965</v>
      </c>
    </row>
    <row r="9688" spans="1:7" x14ac:dyDescent="0.25">
      <c r="A9688" t="s">
        <v>34966</v>
      </c>
      <c r="B9688" t="str">
        <f t="shared" si="151"/>
        <v>W41</v>
      </c>
      <c r="F9688" t="s">
        <v>34967</v>
      </c>
      <c r="G9688" t="s">
        <v>34968</v>
      </c>
    </row>
    <row r="9689" spans="1:7" x14ac:dyDescent="0.25">
      <c r="A9689" t="s">
        <v>34969</v>
      </c>
      <c r="B9689" t="str">
        <f t="shared" si="151"/>
        <v>W41</v>
      </c>
      <c r="F9689" t="s">
        <v>34970</v>
      </c>
      <c r="G9689" t="s">
        <v>34971</v>
      </c>
    </row>
    <row r="9690" spans="1:7" x14ac:dyDescent="0.25">
      <c r="A9690" t="s">
        <v>34972</v>
      </c>
      <c r="B9690" t="str">
        <f t="shared" si="151"/>
        <v>W41</v>
      </c>
      <c r="F9690" t="s">
        <v>34973</v>
      </c>
      <c r="G9690" t="s">
        <v>34974</v>
      </c>
    </row>
    <row r="9691" spans="1:7" x14ac:dyDescent="0.25">
      <c r="A9691" t="s">
        <v>34975</v>
      </c>
      <c r="B9691" t="str">
        <f t="shared" si="151"/>
        <v>W42</v>
      </c>
      <c r="F9691" t="s">
        <v>34976</v>
      </c>
      <c r="G9691" t="s">
        <v>34977</v>
      </c>
    </row>
    <row r="9692" spans="1:7" x14ac:dyDescent="0.25">
      <c r="A9692" t="s">
        <v>34978</v>
      </c>
      <c r="B9692" t="str">
        <f t="shared" si="151"/>
        <v>W42</v>
      </c>
      <c r="F9692" t="s">
        <v>34979</v>
      </c>
      <c r="G9692" t="s">
        <v>34980</v>
      </c>
    </row>
    <row r="9693" spans="1:7" x14ac:dyDescent="0.25">
      <c r="A9693" t="s">
        <v>34981</v>
      </c>
      <c r="B9693" t="str">
        <f t="shared" si="151"/>
        <v>W42</v>
      </c>
      <c r="F9693" t="s">
        <v>34982</v>
      </c>
      <c r="G9693" t="s">
        <v>34983</v>
      </c>
    </row>
    <row r="9694" spans="1:7" x14ac:dyDescent="0.25">
      <c r="A9694" t="s">
        <v>34984</v>
      </c>
      <c r="B9694" t="str">
        <f t="shared" si="151"/>
        <v>W42</v>
      </c>
      <c r="F9694" t="s">
        <v>34985</v>
      </c>
      <c r="G9694" t="s">
        <v>34986</v>
      </c>
    </row>
    <row r="9695" spans="1:7" x14ac:dyDescent="0.25">
      <c r="A9695" t="s">
        <v>34987</v>
      </c>
      <c r="B9695" t="str">
        <f t="shared" si="151"/>
        <v>W42</v>
      </c>
      <c r="F9695" t="s">
        <v>34988</v>
      </c>
      <c r="G9695" t="s">
        <v>34989</v>
      </c>
    </row>
    <row r="9696" spans="1:7" x14ac:dyDescent="0.25">
      <c r="A9696" t="s">
        <v>34990</v>
      </c>
      <c r="B9696" t="str">
        <f t="shared" si="151"/>
        <v>W42</v>
      </c>
      <c r="F9696" t="s">
        <v>34991</v>
      </c>
      <c r="G9696" t="s">
        <v>34992</v>
      </c>
    </row>
    <row r="9697" spans="1:7" x14ac:dyDescent="0.25">
      <c r="A9697" t="s">
        <v>34993</v>
      </c>
      <c r="B9697" t="str">
        <f t="shared" si="151"/>
        <v>W42</v>
      </c>
      <c r="F9697" t="s">
        <v>34994</v>
      </c>
      <c r="G9697" t="s">
        <v>34995</v>
      </c>
    </row>
    <row r="9698" spans="1:7" x14ac:dyDescent="0.25">
      <c r="A9698" t="s">
        <v>34996</v>
      </c>
      <c r="B9698" t="str">
        <f t="shared" si="151"/>
        <v>W42</v>
      </c>
      <c r="F9698" t="s">
        <v>34997</v>
      </c>
      <c r="G9698" t="s">
        <v>34998</v>
      </c>
    </row>
    <row r="9699" spans="1:7" x14ac:dyDescent="0.25">
      <c r="A9699" t="s">
        <v>34999</v>
      </c>
      <c r="B9699" t="str">
        <f t="shared" si="151"/>
        <v>W42</v>
      </c>
      <c r="F9699" t="s">
        <v>35000</v>
      </c>
      <c r="G9699" t="s">
        <v>35001</v>
      </c>
    </row>
    <row r="9700" spans="1:7" x14ac:dyDescent="0.25">
      <c r="A9700" t="s">
        <v>35002</v>
      </c>
      <c r="B9700" t="str">
        <f t="shared" si="151"/>
        <v>W42</v>
      </c>
      <c r="F9700" t="s">
        <v>35003</v>
      </c>
      <c r="G9700" t="s">
        <v>35004</v>
      </c>
    </row>
    <row r="9701" spans="1:7" x14ac:dyDescent="0.25">
      <c r="A9701" t="s">
        <v>35005</v>
      </c>
      <c r="B9701" t="str">
        <f t="shared" si="151"/>
        <v>W43</v>
      </c>
      <c r="F9701" t="s">
        <v>35006</v>
      </c>
      <c r="G9701" t="s">
        <v>35007</v>
      </c>
    </row>
    <row r="9702" spans="1:7" x14ac:dyDescent="0.25">
      <c r="A9702" t="s">
        <v>35008</v>
      </c>
      <c r="B9702" t="str">
        <f t="shared" si="151"/>
        <v>W43</v>
      </c>
      <c r="F9702" t="s">
        <v>35009</v>
      </c>
      <c r="G9702" t="s">
        <v>35010</v>
      </c>
    </row>
    <row r="9703" spans="1:7" x14ac:dyDescent="0.25">
      <c r="A9703" t="s">
        <v>35011</v>
      </c>
      <c r="B9703" t="str">
        <f t="shared" si="151"/>
        <v>W43</v>
      </c>
      <c r="F9703" t="s">
        <v>35012</v>
      </c>
      <c r="G9703" t="s">
        <v>35013</v>
      </c>
    </row>
    <row r="9704" spans="1:7" x14ac:dyDescent="0.25">
      <c r="A9704" t="s">
        <v>35014</v>
      </c>
      <c r="B9704" t="str">
        <f t="shared" si="151"/>
        <v>W43</v>
      </c>
      <c r="F9704" t="s">
        <v>35015</v>
      </c>
      <c r="G9704" t="s">
        <v>35016</v>
      </c>
    </row>
    <row r="9705" spans="1:7" x14ac:dyDescent="0.25">
      <c r="A9705" t="s">
        <v>35017</v>
      </c>
      <c r="B9705" t="str">
        <f t="shared" si="151"/>
        <v>W43</v>
      </c>
      <c r="F9705" t="s">
        <v>35018</v>
      </c>
      <c r="G9705" t="s">
        <v>35019</v>
      </c>
    </row>
    <row r="9706" spans="1:7" x14ac:dyDescent="0.25">
      <c r="A9706" t="s">
        <v>35020</v>
      </c>
      <c r="B9706" t="str">
        <f t="shared" si="151"/>
        <v>W43</v>
      </c>
      <c r="F9706" t="s">
        <v>35021</v>
      </c>
      <c r="G9706" t="s">
        <v>35022</v>
      </c>
    </row>
    <row r="9707" spans="1:7" x14ac:dyDescent="0.25">
      <c r="A9707" t="s">
        <v>35023</v>
      </c>
      <c r="B9707" t="str">
        <f t="shared" si="151"/>
        <v>W43</v>
      </c>
      <c r="F9707" t="s">
        <v>35024</v>
      </c>
      <c r="G9707" t="s">
        <v>35025</v>
      </c>
    </row>
    <row r="9708" spans="1:7" x14ac:dyDescent="0.25">
      <c r="A9708" t="s">
        <v>35026</v>
      </c>
      <c r="B9708" t="str">
        <f t="shared" si="151"/>
        <v>W43</v>
      </c>
      <c r="F9708" t="s">
        <v>35027</v>
      </c>
      <c r="G9708" t="s">
        <v>35028</v>
      </c>
    </row>
    <row r="9709" spans="1:7" x14ac:dyDescent="0.25">
      <c r="A9709" t="s">
        <v>35029</v>
      </c>
      <c r="B9709" t="str">
        <f t="shared" si="151"/>
        <v>W43</v>
      </c>
      <c r="F9709" t="s">
        <v>35030</v>
      </c>
      <c r="G9709" t="s">
        <v>35031</v>
      </c>
    </row>
    <row r="9710" spans="1:7" x14ac:dyDescent="0.25">
      <c r="A9710" t="s">
        <v>35032</v>
      </c>
      <c r="B9710" t="str">
        <f t="shared" si="151"/>
        <v>W43</v>
      </c>
      <c r="F9710" t="s">
        <v>35033</v>
      </c>
      <c r="G9710" t="s">
        <v>35034</v>
      </c>
    </row>
    <row r="9711" spans="1:7" x14ac:dyDescent="0.25">
      <c r="A9711" t="s">
        <v>35035</v>
      </c>
      <c r="B9711" t="str">
        <f t="shared" si="151"/>
        <v>W44</v>
      </c>
      <c r="F9711" t="s">
        <v>35036</v>
      </c>
      <c r="G9711" t="s">
        <v>35037</v>
      </c>
    </row>
    <row r="9712" spans="1:7" x14ac:dyDescent="0.25">
      <c r="A9712" t="s">
        <v>35038</v>
      </c>
      <c r="B9712" t="str">
        <f t="shared" si="151"/>
        <v>W44</v>
      </c>
      <c r="F9712" t="s">
        <v>35039</v>
      </c>
      <c r="G9712" t="s">
        <v>35040</v>
      </c>
    </row>
    <row r="9713" spans="1:7" x14ac:dyDescent="0.25">
      <c r="A9713" t="s">
        <v>35041</v>
      </c>
      <c r="B9713" t="str">
        <f t="shared" si="151"/>
        <v>W44</v>
      </c>
      <c r="F9713" t="s">
        <v>35042</v>
      </c>
      <c r="G9713" t="s">
        <v>35043</v>
      </c>
    </row>
    <row r="9714" spans="1:7" x14ac:dyDescent="0.25">
      <c r="A9714" t="s">
        <v>35044</v>
      </c>
      <c r="B9714" t="str">
        <f t="shared" si="151"/>
        <v>W44</v>
      </c>
      <c r="F9714" t="s">
        <v>35045</v>
      </c>
      <c r="G9714" t="s">
        <v>35046</v>
      </c>
    </row>
    <row r="9715" spans="1:7" x14ac:dyDescent="0.25">
      <c r="A9715" t="s">
        <v>35047</v>
      </c>
      <c r="B9715" t="str">
        <f t="shared" si="151"/>
        <v>W44</v>
      </c>
      <c r="F9715" t="s">
        <v>35048</v>
      </c>
      <c r="G9715" t="s">
        <v>35049</v>
      </c>
    </row>
    <row r="9716" spans="1:7" x14ac:dyDescent="0.25">
      <c r="A9716" t="s">
        <v>35050</v>
      </c>
      <c r="B9716" t="str">
        <f t="shared" si="151"/>
        <v>W44</v>
      </c>
      <c r="F9716" t="s">
        <v>35051</v>
      </c>
      <c r="G9716" t="s">
        <v>35052</v>
      </c>
    </row>
    <row r="9717" spans="1:7" x14ac:dyDescent="0.25">
      <c r="A9717" t="s">
        <v>35053</v>
      </c>
      <c r="B9717" t="str">
        <f t="shared" si="151"/>
        <v>W44</v>
      </c>
      <c r="F9717" t="s">
        <v>35054</v>
      </c>
      <c r="G9717" t="s">
        <v>35055</v>
      </c>
    </row>
    <row r="9718" spans="1:7" x14ac:dyDescent="0.25">
      <c r="A9718" t="s">
        <v>35056</v>
      </c>
      <c r="B9718" t="str">
        <f t="shared" si="151"/>
        <v>W44</v>
      </c>
      <c r="F9718" t="s">
        <v>35057</v>
      </c>
      <c r="G9718" t="s">
        <v>35058</v>
      </c>
    </row>
    <row r="9719" spans="1:7" x14ac:dyDescent="0.25">
      <c r="A9719" t="s">
        <v>35059</v>
      </c>
      <c r="B9719" t="str">
        <f t="shared" si="151"/>
        <v>W44</v>
      </c>
      <c r="F9719" t="s">
        <v>35060</v>
      </c>
      <c r="G9719" t="s">
        <v>35061</v>
      </c>
    </row>
    <row r="9720" spans="1:7" x14ac:dyDescent="0.25">
      <c r="A9720" t="s">
        <v>35062</v>
      </c>
      <c r="B9720" t="str">
        <f t="shared" si="151"/>
        <v>W44</v>
      </c>
      <c r="F9720" t="s">
        <v>35063</v>
      </c>
      <c r="G9720" t="s">
        <v>35064</v>
      </c>
    </row>
    <row r="9721" spans="1:7" x14ac:dyDescent="0.25">
      <c r="A9721" t="s">
        <v>35065</v>
      </c>
      <c r="B9721" t="str">
        <f t="shared" si="151"/>
        <v>W45</v>
      </c>
      <c r="F9721" t="s">
        <v>35066</v>
      </c>
      <c r="G9721" t="s">
        <v>35067</v>
      </c>
    </row>
    <row r="9722" spans="1:7" x14ac:dyDescent="0.25">
      <c r="A9722" t="s">
        <v>35068</v>
      </c>
      <c r="B9722" t="str">
        <f t="shared" si="151"/>
        <v>W45</v>
      </c>
      <c r="F9722" t="s">
        <v>35069</v>
      </c>
      <c r="G9722" t="s">
        <v>35070</v>
      </c>
    </row>
    <row r="9723" spans="1:7" x14ac:dyDescent="0.25">
      <c r="A9723" t="s">
        <v>35071</v>
      </c>
      <c r="B9723" t="str">
        <f t="shared" si="151"/>
        <v>W45</v>
      </c>
      <c r="F9723" t="s">
        <v>35072</v>
      </c>
      <c r="G9723" t="s">
        <v>35073</v>
      </c>
    </row>
    <row r="9724" spans="1:7" x14ac:dyDescent="0.25">
      <c r="A9724" t="s">
        <v>35074</v>
      </c>
      <c r="B9724" t="str">
        <f t="shared" si="151"/>
        <v>W45</v>
      </c>
      <c r="F9724" t="s">
        <v>35075</v>
      </c>
      <c r="G9724" t="s">
        <v>35076</v>
      </c>
    </row>
    <row r="9725" spans="1:7" x14ac:dyDescent="0.25">
      <c r="A9725" t="s">
        <v>35077</v>
      </c>
      <c r="B9725" t="str">
        <f t="shared" si="151"/>
        <v>W45</v>
      </c>
      <c r="F9725" t="s">
        <v>35078</v>
      </c>
      <c r="G9725" t="s">
        <v>35079</v>
      </c>
    </row>
    <row r="9726" spans="1:7" x14ac:dyDescent="0.25">
      <c r="A9726" t="s">
        <v>35080</v>
      </c>
      <c r="B9726" t="str">
        <f t="shared" si="151"/>
        <v>W45</v>
      </c>
      <c r="F9726" t="s">
        <v>35081</v>
      </c>
      <c r="G9726" t="s">
        <v>35082</v>
      </c>
    </row>
    <row r="9727" spans="1:7" x14ac:dyDescent="0.25">
      <c r="A9727" t="s">
        <v>35083</v>
      </c>
      <c r="B9727" t="str">
        <f t="shared" si="151"/>
        <v>W45</v>
      </c>
      <c r="F9727" t="s">
        <v>35084</v>
      </c>
      <c r="G9727" t="s">
        <v>35085</v>
      </c>
    </row>
    <row r="9728" spans="1:7" x14ac:dyDescent="0.25">
      <c r="A9728" t="s">
        <v>35086</v>
      </c>
      <c r="B9728" t="str">
        <f t="shared" si="151"/>
        <v>W45</v>
      </c>
      <c r="F9728" t="s">
        <v>35087</v>
      </c>
      <c r="G9728" t="s">
        <v>35088</v>
      </c>
    </row>
    <row r="9729" spans="1:7" x14ac:dyDescent="0.25">
      <c r="A9729" t="s">
        <v>35089</v>
      </c>
      <c r="B9729" t="str">
        <f t="shared" si="151"/>
        <v>W45</v>
      </c>
      <c r="F9729" t="s">
        <v>35090</v>
      </c>
      <c r="G9729" t="s">
        <v>35091</v>
      </c>
    </row>
    <row r="9730" spans="1:7" x14ac:dyDescent="0.25">
      <c r="A9730" t="s">
        <v>35092</v>
      </c>
      <c r="B9730" t="str">
        <f t="shared" si="151"/>
        <v>W45</v>
      </c>
      <c r="F9730" t="s">
        <v>35093</v>
      </c>
      <c r="G9730" t="s">
        <v>35094</v>
      </c>
    </row>
    <row r="9731" spans="1:7" x14ac:dyDescent="0.25">
      <c r="A9731" t="s">
        <v>35095</v>
      </c>
      <c r="B9731" t="str">
        <f t="shared" ref="B9731:B9794" si="152">LEFT(A9731,3)</f>
        <v>W46</v>
      </c>
      <c r="F9731" t="s">
        <v>35096</v>
      </c>
      <c r="G9731" t="s">
        <v>35097</v>
      </c>
    </row>
    <row r="9732" spans="1:7" x14ac:dyDescent="0.25">
      <c r="A9732" t="s">
        <v>35098</v>
      </c>
      <c r="B9732" t="str">
        <f t="shared" si="152"/>
        <v>W46</v>
      </c>
      <c r="F9732" t="s">
        <v>35099</v>
      </c>
      <c r="G9732" t="s">
        <v>35100</v>
      </c>
    </row>
    <row r="9733" spans="1:7" x14ac:dyDescent="0.25">
      <c r="A9733" t="s">
        <v>35101</v>
      </c>
      <c r="B9733" t="str">
        <f t="shared" si="152"/>
        <v>W46</v>
      </c>
      <c r="F9733" t="s">
        <v>35102</v>
      </c>
      <c r="G9733" t="s">
        <v>35103</v>
      </c>
    </row>
    <row r="9734" spans="1:7" x14ac:dyDescent="0.25">
      <c r="A9734" t="s">
        <v>35104</v>
      </c>
      <c r="B9734" t="str">
        <f t="shared" si="152"/>
        <v>W46</v>
      </c>
      <c r="F9734" t="s">
        <v>35105</v>
      </c>
      <c r="G9734" t="s">
        <v>35106</v>
      </c>
    </row>
    <row r="9735" spans="1:7" x14ac:dyDescent="0.25">
      <c r="A9735" t="s">
        <v>35107</v>
      </c>
      <c r="B9735" t="str">
        <f t="shared" si="152"/>
        <v>W46</v>
      </c>
      <c r="F9735" t="s">
        <v>35108</v>
      </c>
      <c r="G9735" t="s">
        <v>35109</v>
      </c>
    </row>
    <row r="9736" spans="1:7" x14ac:dyDescent="0.25">
      <c r="A9736" t="s">
        <v>35110</v>
      </c>
      <c r="B9736" t="str">
        <f t="shared" si="152"/>
        <v>W46</v>
      </c>
      <c r="F9736" t="s">
        <v>35111</v>
      </c>
      <c r="G9736" t="s">
        <v>35112</v>
      </c>
    </row>
    <row r="9737" spans="1:7" x14ac:dyDescent="0.25">
      <c r="A9737" t="s">
        <v>35113</v>
      </c>
      <c r="B9737" t="str">
        <f t="shared" si="152"/>
        <v>W46</v>
      </c>
      <c r="F9737" t="s">
        <v>35114</v>
      </c>
      <c r="G9737" t="s">
        <v>35115</v>
      </c>
    </row>
    <row r="9738" spans="1:7" x14ac:dyDescent="0.25">
      <c r="A9738" t="s">
        <v>35116</v>
      </c>
      <c r="B9738" t="str">
        <f t="shared" si="152"/>
        <v>W46</v>
      </c>
      <c r="F9738" t="s">
        <v>35117</v>
      </c>
      <c r="G9738" t="s">
        <v>35118</v>
      </c>
    </row>
    <row r="9739" spans="1:7" x14ac:dyDescent="0.25">
      <c r="A9739" t="s">
        <v>35119</v>
      </c>
      <c r="B9739" t="str">
        <f t="shared" si="152"/>
        <v>W46</v>
      </c>
      <c r="F9739" t="s">
        <v>35120</v>
      </c>
      <c r="G9739" t="s">
        <v>35121</v>
      </c>
    </row>
    <row r="9740" spans="1:7" x14ac:dyDescent="0.25">
      <c r="A9740" t="s">
        <v>35122</v>
      </c>
      <c r="B9740" t="str">
        <f t="shared" si="152"/>
        <v>W46</v>
      </c>
      <c r="F9740" t="s">
        <v>35123</v>
      </c>
      <c r="G9740" t="s">
        <v>35124</v>
      </c>
    </row>
    <row r="9741" spans="1:7" x14ac:dyDescent="0.25">
      <c r="A9741" t="s">
        <v>35125</v>
      </c>
      <c r="B9741" t="str">
        <f t="shared" si="152"/>
        <v>W49</v>
      </c>
      <c r="F9741" t="s">
        <v>35126</v>
      </c>
      <c r="G9741" t="s">
        <v>35127</v>
      </c>
    </row>
    <row r="9742" spans="1:7" x14ac:dyDescent="0.25">
      <c r="A9742" t="s">
        <v>35128</v>
      </c>
      <c r="B9742" t="str">
        <f t="shared" si="152"/>
        <v>W49</v>
      </c>
      <c r="F9742" t="s">
        <v>35129</v>
      </c>
      <c r="G9742" t="s">
        <v>35130</v>
      </c>
    </row>
    <row r="9743" spans="1:7" x14ac:dyDescent="0.25">
      <c r="A9743" t="s">
        <v>35131</v>
      </c>
      <c r="B9743" t="str">
        <f t="shared" si="152"/>
        <v>W49</v>
      </c>
      <c r="F9743" t="s">
        <v>35132</v>
      </c>
      <c r="G9743" t="s">
        <v>35133</v>
      </c>
    </row>
    <row r="9744" spans="1:7" x14ac:dyDescent="0.25">
      <c r="A9744" t="s">
        <v>35134</v>
      </c>
      <c r="B9744" t="str">
        <f t="shared" si="152"/>
        <v>W49</v>
      </c>
      <c r="F9744" t="s">
        <v>35135</v>
      </c>
      <c r="G9744" t="s">
        <v>35136</v>
      </c>
    </row>
    <row r="9745" spans="1:7" x14ac:dyDescent="0.25">
      <c r="A9745" t="s">
        <v>35137</v>
      </c>
      <c r="B9745" t="str">
        <f t="shared" si="152"/>
        <v>W49</v>
      </c>
      <c r="F9745" t="s">
        <v>35138</v>
      </c>
      <c r="G9745" t="s">
        <v>35139</v>
      </c>
    </row>
    <row r="9746" spans="1:7" x14ac:dyDescent="0.25">
      <c r="A9746" t="s">
        <v>35140</v>
      </c>
      <c r="B9746" t="str">
        <f t="shared" si="152"/>
        <v>W49</v>
      </c>
      <c r="F9746" t="s">
        <v>35141</v>
      </c>
      <c r="G9746" t="s">
        <v>35142</v>
      </c>
    </row>
    <row r="9747" spans="1:7" x14ac:dyDescent="0.25">
      <c r="A9747" t="s">
        <v>35143</v>
      </c>
      <c r="B9747" t="str">
        <f t="shared" si="152"/>
        <v>W49</v>
      </c>
      <c r="F9747" t="s">
        <v>35144</v>
      </c>
      <c r="G9747" t="s">
        <v>35145</v>
      </c>
    </row>
    <row r="9748" spans="1:7" x14ac:dyDescent="0.25">
      <c r="A9748" t="s">
        <v>35146</v>
      </c>
      <c r="B9748" t="str">
        <f t="shared" si="152"/>
        <v>W49</v>
      </c>
      <c r="F9748" t="s">
        <v>35147</v>
      </c>
      <c r="G9748" t="s">
        <v>35148</v>
      </c>
    </row>
    <row r="9749" spans="1:7" x14ac:dyDescent="0.25">
      <c r="A9749" t="s">
        <v>35149</v>
      </c>
      <c r="B9749" t="str">
        <f t="shared" si="152"/>
        <v>W49</v>
      </c>
      <c r="F9749" t="s">
        <v>35150</v>
      </c>
      <c r="G9749" t="s">
        <v>35151</v>
      </c>
    </row>
    <row r="9750" spans="1:7" x14ac:dyDescent="0.25">
      <c r="A9750" t="s">
        <v>35152</v>
      </c>
      <c r="B9750" t="str">
        <f t="shared" si="152"/>
        <v>W49</v>
      </c>
      <c r="F9750" t="s">
        <v>35153</v>
      </c>
      <c r="G9750" t="s">
        <v>35154</v>
      </c>
    </row>
    <row r="9751" spans="1:7" x14ac:dyDescent="0.25">
      <c r="A9751" t="s">
        <v>35155</v>
      </c>
      <c r="B9751" t="str">
        <f t="shared" si="152"/>
        <v>W50</v>
      </c>
      <c r="F9751" t="s">
        <v>35156</v>
      </c>
      <c r="G9751" t="s">
        <v>35157</v>
      </c>
    </row>
    <row r="9752" spans="1:7" x14ac:dyDescent="0.25">
      <c r="A9752" t="s">
        <v>35158</v>
      </c>
      <c r="B9752" t="str">
        <f t="shared" si="152"/>
        <v>W50</v>
      </c>
      <c r="F9752" t="s">
        <v>35159</v>
      </c>
      <c r="G9752" t="s">
        <v>35160</v>
      </c>
    </row>
    <row r="9753" spans="1:7" x14ac:dyDescent="0.25">
      <c r="A9753" t="s">
        <v>35161</v>
      </c>
      <c r="B9753" t="str">
        <f t="shared" si="152"/>
        <v>W50</v>
      </c>
      <c r="F9753" t="s">
        <v>35162</v>
      </c>
      <c r="G9753" t="s">
        <v>35163</v>
      </c>
    </row>
    <row r="9754" spans="1:7" x14ac:dyDescent="0.25">
      <c r="A9754" t="s">
        <v>35164</v>
      </c>
      <c r="B9754" t="str">
        <f t="shared" si="152"/>
        <v>W50</v>
      </c>
      <c r="F9754" t="s">
        <v>35165</v>
      </c>
      <c r="G9754" t="s">
        <v>35166</v>
      </c>
    </row>
    <row r="9755" spans="1:7" x14ac:dyDescent="0.25">
      <c r="A9755" t="s">
        <v>35167</v>
      </c>
      <c r="B9755" t="str">
        <f t="shared" si="152"/>
        <v>W50</v>
      </c>
      <c r="F9755" t="s">
        <v>35168</v>
      </c>
      <c r="G9755" t="s">
        <v>35169</v>
      </c>
    </row>
    <row r="9756" spans="1:7" x14ac:dyDescent="0.25">
      <c r="A9756" t="s">
        <v>35170</v>
      </c>
      <c r="B9756" t="str">
        <f t="shared" si="152"/>
        <v>W50</v>
      </c>
      <c r="F9756" t="s">
        <v>35171</v>
      </c>
      <c r="G9756" t="s">
        <v>35172</v>
      </c>
    </row>
    <row r="9757" spans="1:7" x14ac:dyDescent="0.25">
      <c r="A9757" t="s">
        <v>35173</v>
      </c>
      <c r="B9757" t="str">
        <f t="shared" si="152"/>
        <v>W50</v>
      </c>
      <c r="F9757" t="s">
        <v>35174</v>
      </c>
      <c r="G9757" t="s">
        <v>35175</v>
      </c>
    </row>
    <row r="9758" spans="1:7" x14ac:dyDescent="0.25">
      <c r="A9758" t="s">
        <v>35176</v>
      </c>
      <c r="B9758" t="str">
        <f t="shared" si="152"/>
        <v>W50</v>
      </c>
      <c r="F9758" t="s">
        <v>35177</v>
      </c>
      <c r="G9758" t="s">
        <v>35178</v>
      </c>
    </row>
    <row r="9759" spans="1:7" x14ac:dyDescent="0.25">
      <c r="A9759" t="s">
        <v>35179</v>
      </c>
      <c r="B9759" t="str">
        <f t="shared" si="152"/>
        <v>W50</v>
      </c>
      <c r="F9759" t="s">
        <v>35180</v>
      </c>
      <c r="G9759" t="s">
        <v>35181</v>
      </c>
    </row>
    <row r="9760" spans="1:7" x14ac:dyDescent="0.25">
      <c r="A9760" t="s">
        <v>35182</v>
      </c>
      <c r="B9760" t="str">
        <f t="shared" si="152"/>
        <v>W50</v>
      </c>
      <c r="F9760" t="s">
        <v>35183</v>
      </c>
      <c r="G9760" t="s">
        <v>35184</v>
      </c>
    </row>
    <row r="9761" spans="1:7" x14ac:dyDescent="0.25">
      <c r="A9761" t="s">
        <v>35185</v>
      </c>
      <c r="B9761" t="str">
        <f t="shared" si="152"/>
        <v>W51</v>
      </c>
      <c r="F9761" t="s">
        <v>35186</v>
      </c>
      <c r="G9761" t="s">
        <v>35187</v>
      </c>
    </row>
    <row r="9762" spans="1:7" x14ac:dyDescent="0.25">
      <c r="A9762" t="s">
        <v>35188</v>
      </c>
      <c r="B9762" t="str">
        <f t="shared" si="152"/>
        <v>W51</v>
      </c>
      <c r="F9762" t="s">
        <v>35189</v>
      </c>
      <c r="G9762" t="s">
        <v>35190</v>
      </c>
    </row>
    <row r="9763" spans="1:7" x14ac:dyDescent="0.25">
      <c r="A9763" t="s">
        <v>35191</v>
      </c>
      <c r="B9763" t="str">
        <f t="shared" si="152"/>
        <v>W51</v>
      </c>
      <c r="F9763" t="s">
        <v>35192</v>
      </c>
      <c r="G9763" t="s">
        <v>35193</v>
      </c>
    </row>
    <row r="9764" spans="1:7" x14ac:dyDescent="0.25">
      <c r="A9764" t="s">
        <v>35194</v>
      </c>
      <c r="B9764" t="str">
        <f t="shared" si="152"/>
        <v>W51</v>
      </c>
      <c r="F9764" t="s">
        <v>35195</v>
      </c>
      <c r="G9764" t="s">
        <v>35196</v>
      </c>
    </row>
    <row r="9765" spans="1:7" x14ac:dyDescent="0.25">
      <c r="A9765" t="s">
        <v>35197</v>
      </c>
      <c r="B9765" t="str">
        <f t="shared" si="152"/>
        <v>W51</v>
      </c>
      <c r="F9765" t="s">
        <v>35198</v>
      </c>
      <c r="G9765" t="s">
        <v>35199</v>
      </c>
    </row>
    <row r="9766" spans="1:7" x14ac:dyDescent="0.25">
      <c r="A9766" t="s">
        <v>35200</v>
      </c>
      <c r="B9766" t="str">
        <f t="shared" si="152"/>
        <v>W51</v>
      </c>
      <c r="F9766" t="s">
        <v>35201</v>
      </c>
      <c r="G9766" t="s">
        <v>35202</v>
      </c>
    </row>
    <row r="9767" spans="1:7" x14ac:dyDescent="0.25">
      <c r="A9767" t="s">
        <v>35203</v>
      </c>
      <c r="B9767" t="str">
        <f t="shared" si="152"/>
        <v>W51</v>
      </c>
      <c r="F9767" t="s">
        <v>35204</v>
      </c>
      <c r="G9767" t="s">
        <v>35205</v>
      </c>
    </row>
    <row r="9768" spans="1:7" x14ac:dyDescent="0.25">
      <c r="A9768" t="s">
        <v>35206</v>
      </c>
      <c r="B9768" t="str">
        <f t="shared" si="152"/>
        <v>W51</v>
      </c>
      <c r="F9768" t="s">
        <v>35207</v>
      </c>
      <c r="G9768" t="s">
        <v>35208</v>
      </c>
    </row>
    <row r="9769" spans="1:7" x14ac:dyDescent="0.25">
      <c r="A9769" t="s">
        <v>35209</v>
      </c>
      <c r="B9769" t="str">
        <f t="shared" si="152"/>
        <v>W51</v>
      </c>
      <c r="F9769" t="s">
        <v>35210</v>
      </c>
      <c r="G9769" t="s">
        <v>35211</v>
      </c>
    </row>
    <row r="9770" spans="1:7" x14ac:dyDescent="0.25">
      <c r="A9770" t="s">
        <v>35212</v>
      </c>
      <c r="B9770" t="str">
        <f t="shared" si="152"/>
        <v>W51</v>
      </c>
      <c r="F9770" t="s">
        <v>35213</v>
      </c>
      <c r="G9770" t="s">
        <v>35214</v>
      </c>
    </row>
    <row r="9771" spans="1:7" x14ac:dyDescent="0.25">
      <c r="A9771" t="s">
        <v>35215</v>
      </c>
      <c r="B9771" t="str">
        <f t="shared" si="152"/>
        <v>W52</v>
      </c>
      <c r="F9771" t="s">
        <v>35216</v>
      </c>
      <c r="G9771" t="s">
        <v>35217</v>
      </c>
    </row>
    <row r="9772" spans="1:7" x14ac:dyDescent="0.25">
      <c r="A9772" t="s">
        <v>35218</v>
      </c>
      <c r="B9772" t="str">
        <f t="shared" si="152"/>
        <v>W52</v>
      </c>
      <c r="F9772" t="s">
        <v>35219</v>
      </c>
      <c r="G9772" t="s">
        <v>35220</v>
      </c>
    </row>
    <row r="9773" spans="1:7" x14ac:dyDescent="0.25">
      <c r="A9773" t="s">
        <v>35221</v>
      </c>
      <c r="B9773" t="str">
        <f t="shared" si="152"/>
        <v>W52</v>
      </c>
      <c r="F9773" t="s">
        <v>35222</v>
      </c>
      <c r="G9773" t="s">
        <v>35223</v>
      </c>
    </row>
    <row r="9774" spans="1:7" x14ac:dyDescent="0.25">
      <c r="A9774" t="s">
        <v>35224</v>
      </c>
      <c r="B9774" t="str">
        <f t="shared" si="152"/>
        <v>W52</v>
      </c>
      <c r="F9774" t="s">
        <v>35225</v>
      </c>
      <c r="G9774" t="s">
        <v>35226</v>
      </c>
    </row>
    <row r="9775" spans="1:7" x14ac:dyDescent="0.25">
      <c r="A9775" t="s">
        <v>35227</v>
      </c>
      <c r="B9775" t="str">
        <f t="shared" si="152"/>
        <v>W52</v>
      </c>
      <c r="F9775" t="s">
        <v>35228</v>
      </c>
      <c r="G9775" t="s">
        <v>35229</v>
      </c>
    </row>
    <row r="9776" spans="1:7" x14ac:dyDescent="0.25">
      <c r="A9776" t="s">
        <v>35230</v>
      </c>
      <c r="B9776" t="str">
        <f t="shared" si="152"/>
        <v>W52</v>
      </c>
      <c r="F9776" t="s">
        <v>35231</v>
      </c>
      <c r="G9776" t="s">
        <v>35232</v>
      </c>
    </row>
    <row r="9777" spans="1:7" x14ac:dyDescent="0.25">
      <c r="A9777" t="s">
        <v>35233</v>
      </c>
      <c r="B9777" t="str">
        <f t="shared" si="152"/>
        <v>W52</v>
      </c>
      <c r="F9777" t="s">
        <v>35234</v>
      </c>
      <c r="G9777" t="s">
        <v>35235</v>
      </c>
    </row>
    <row r="9778" spans="1:7" x14ac:dyDescent="0.25">
      <c r="A9778" t="s">
        <v>35236</v>
      </c>
      <c r="B9778" t="str">
        <f t="shared" si="152"/>
        <v>W52</v>
      </c>
      <c r="F9778" t="s">
        <v>35237</v>
      </c>
      <c r="G9778" t="s">
        <v>35238</v>
      </c>
    </row>
    <row r="9779" spans="1:7" x14ac:dyDescent="0.25">
      <c r="A9779" t="s">
        <v>35239</v>
      </c>
      <c r="B9779" t="str">
        <f t="shared" si="152"/>
        <v>W52</v>
      </c>
      <c r="F9779" t="s">
        <v>35240</v>
      </c>
      <c r="G9779" t="s">
        <v>35241</v>
      </c>
    </row>
    <row r="9780" spans="1:7" x14ac:dyDescent="0.25">
      <c r="A9780" t="s">
        <v>35242</v>
      </c>
      <c r="B9780" t="str">
        <f t="shared" si="152"/>
        <v>W52</v>
      </c>
      <c r="F9780" t="s">
        <v>35243</v>
      </c>
      <c r="G9780" t="s">
        <v>35244</v>
      </c>
    </row>
    <row r="9781" spans="1:7" x14ac:dyDescent="0.25">
      <c r="A9781" t="s">
        <v>35245</v>
      </c>
      <c r="B9781" t="str">
        <f t="shared" si="152"/>
        <v>W53</v>
      </c>
      <c r="F9781" t="s">
        <v>35246</v>
      </c>
      <c r="G9781" t="s">
        <v>35247</v>
      </c>
    </row>
    <row r="9782" spans="1:7" x14ac:dyDescent="0.25">
      <c r="A9782" t="s">
        <v>35248</v>
      </c>
      <c r="B9782" t="str">
        <f t="shared" si="152"/>
        <v>W53</v>
      </c>
      <c r="F9782" t="s">
        <v>35249</v>
      </c>
      <c r="G9782" t="s">
        <v>35250</v>
      </c>
    </row>
    <row r="9783" spans="1:7" x14ac:dyDescent="0.25">
      <c r="A9783" t="s">
        <v>35251</v>
      </c>
      <c r="B9783" t="str">
        <f t="shared" si="152"/>
        <v>W53</v>
      </c>
      <c r="F9783" t="s">
        <v>35252</v>
      </c>
      <c r="G9783" t="s">
        <v>35253</v>
      </c>
    </row>
    <row r="9784" spans="1:7" x14ac:dyDescent="0.25">
      <c r="A9784" t="s">
        <v>35254</v>
      </c>
      <c r="B9784" t="str">
        <f t="shared" si="152"/>
        <v>W53</v>
      </c>
      <c r="F9784" t="s">
        <v>35255</v>
      </c>
      <c r="G9784" t="s">
        <v>35256</v>
      </c>
    </row>
    <row r="9785" spans="1:7" x14ac:dyDescent="0.25">
      <c r="A9785" t="s">
        <v>35257</v>
      </c>
      <c r="B9785" t="str">
        <f t="shared" si="152"/>
        <v>W53</v>
      </c>
      <c r="F9785" t="s">
        <v>35258</v>
      </c>
      <c r="G9785" t="s">
        <v>35259</v>
      </c>
    </row>
    <row r="9786" spans="1:7" x14ac:dyDescent="0.25">
      <c r="A9786" t="s">
        <v>35260</v>
      </c>
      <c r="B9786" t="str">
        <f t="shared" si="152"/>
        <v>W53</v>
      </c>
      <c r="F9786" t="s">
        <v>35261</v>
      </c>
      <c r="G9786" t="s">
        <v>35262</v>
      </c>
    </row>
    <row r="9787" spans="1:7" x14ac:dyDescent="0.25">
      <c r="A9787" t="s">
        <v>35263</v>
      </c>
      <c r="B9787" t="str">
        <f t="shared" si="152"/>
        <v>W53</v>
      </c>
      <c r="F9787" t="s">
        <v>35264</v>
      </c>
      <c r="G9787" t="s">
        <v>35265</v>
      </c>
    </row>
    <row r="9788" spans="1:7" x14ac:dyDescent="0.25">
      <c r="A9788" t="s">
        <v>35266</v>
      </c>
      <c r="B9788" t="str">
        <f t="shared" si="152"/>
        <v>W53</v>
      </c>
      <c r="F9788" t="s">
        <v>35267</v>
      </c>
      <c r="G9788" t="s">
        <v>35268</v>
      </c>
    </row>
    <row r="9789" spans="1:7" x14ac:dyDescent="0.25">
      <c r="A9789" t="s">
        <v>35269</v>
      </c>
      <c r="B9789" t="str">
        <f t="shared" si="152"/>
        <v>W53</v>
      </c>
      <c r="F9789" t="s">
        <v>35270</v>
      </c>
      <c r="G9789" t="s">
        <v>35271</v>
      </c>
    </row>
    <row r="9790" spans="1:7" x14ac:dyDescent="0.25">
      <c r="A9790" t="s">
        <v>35272</v>
      </c>
      <c r="B9790" t="str">
        <f t="shared" si="152"/>
        <v>W53</v>
      </c>
      <c r="F9790" t="s">
        <v>35273</v>
      </c>
      <c r="G9790" t="s">
        <v>35274</v>
      </c>
    </row>
    <row r="9791" spans="1:7" x14ac:dyDescent="0.25">
      <c r="A9791" t="s">
        <v>35275</v>
      </c>
      <c r="B9791" t="str">
        <f t="shared" si="152"/>
        <v>W54</v>
      </c>
      <c r="F9791" t="s">
        <v>35276</v>
      </c>
      <c r="G9791" t="s">
        <v>35277</v>
      </c>
    </row>
    <row r="9792" spans="1:7" x14ac:dyDescent="0.25">
      <c r="A9792" t="s">
        <v>35278</v>
      </c>
      <c r="B9792" t="str">
        <f t="shared" si="152"/>
        <v>W54</v>
      </c>
      <c r="F9792" t="s">
        <v>35279</v>
      </c>
      <c r="G9792" t="s">
        <v>35280</v>
      </c>
    </row>
    <row r="9793" spans="1:7" x14ac:dyDescent="0.25">
      <c r="A9793" t="s">
        <v>35281</v>
      </c>
      <c r="B9793" t="str">
        <f t="shared" si="152"/>
        <v>W54</v>
      </c>
      <c r="F9793" t="s">
        <v>35282</v>
      </c>
      <c r="G9793" t="s">
        <v>35283</v>
      </c>
    </row>
    <row r="9794" spans="1:7" x14ac:dyDescent="0.25">
      <c r="A9794" t="s">
        <v>35284</v>
      </c>
      <c r="B9794" t="str">
        <f t="shared" si="152"/>
        <v>W54</v>
      </c>
      <c r="F9794" t="s">
        <v>35285</v>
      </c>
      <c r="G9794" t="s">
        <v>35286</v>
      </c>
    </row>
    <row r="9795" spans="1:7" x14ac:dyDescent="0.25">
      <c r="A9795" t="s">
        <v>35287</v>
      </c>
      <c r="B9795" t="str">
        <f t="shared" ref="B9795:B9858" si="153">LEFT(A9795,3)</f>
        <v>W54</v>
      </c>
      <c r="F9795" t="s">
        <v>35288</v>
      </c>
      <c r="G9795" t="s">
        <v>35289</v>
      </c>
    </row>
    <row r="9796" spans="1:7" x14ac:dyDescent="0.25">
      <c r="A9796" t="s">
        <v>35290</v>
      </c>
      <c r="B9796" t="str">
        <f t="shared" si="153"/>
        <v>W54</v>
      </c>
      <c r="F9796" t="s">
        <v>35291</v>
      </c>
      <c r="G9796" t="s">
        <v>35292</v>
      </c>
    </row>
    <row r="9797" spans="1:7" x14ac:dyDescent="0.25">
      <c r="A9797" t="s">
        <v>35293</v>
      </c>
      <c r="B9797" t="str">
        <f t="shared" si="153"/>
        <v>W54</v>
      </c>
      <c r="F9797" t="s">
        <v>35294</v>
      </c>
      <c r="G9797" t="s">
        <v>35295</v>
      </c>
    </row>
    <row r="9798" spans="1:7" x14ac:dyDescent="0.25">
      <c r="A9798" t="s">
        <v>35296</v>
      </c>
      <c r="B9798" t="str">
        <f t="shared" si="153"/>
        <v>W54</v>
      </c>
      <c r="F9798" t="s">
        <v>35297</v>
      </c>
      <c r="G9798" t="s">
        <v>35298</v>
      </c>
    </row>
    <row r="9799" spans="1:7" x14ac:dyDescent="0.25">
      <c r="A9799" t="s">
        <v>35299</v>
      </c>
      <c r="B9799" t="str">
        <f t="shared" si="153"/>
        <v>W54</v>
      </c>
      <c r="F9799" t="s">
        <v>35300</v>
      </c>
      <c r="G9799" t="s">
        <v>35301</v>
      </c>
    </row>
    <row r="9800" spans="1:7" x14ac:dyDescent="0.25">
      <c r="A9800" t="s">
        <v>35302</v>
      </c>
      <c r="B9800" t="str">
        <f t="shared" si="153"/>
        <v>W54</v>
      </c>
      <c r="F9800" t="s">
        <v>35303</v>
      </c>
      <c r="G9800" t="s">
        <v>35304</v>
      </c>
    </row>
    <row r="9801" spans="1:7" x14ac:dyDescent="0.25">
      <c r="A9801" t="s">
        <v>35305</v>
      </c>
      <c r="B9801" t="str">
        <f t="shared" si="153"/>
        <v>W55</v>
      </c>
      <c r="F9801" t="s">
        <v>35306</v>
      </c>
      <c r="G9801" t="s">
        <v>35307</v>
      </c>
    </row>
    <row r="9802" spans="1:7" x14ac:dyDescent="0.25">
      <c r="A9802" t="s">
        <v>35308</v>
      </c>
      <c r="B9802" t="str">
        <f t="shared" si="153"/>
        <v>W55</v>
      </c>
      <c r="F9802" t="s">
        <v>35309</v>
      </c>
      <c r="G9802" t="s">
        <v>35310</v>
      </c>
    </row>
    <row r="9803" spans="1:7" x14ac:dyDescent="0.25">
      <c r="A9803" t="s">
        <v>35311</v>
      </c>
      <c r="B9803" t="str">
        <f t="shared" si="153"/>
        <v>W55</v>
      </c>
      <c r="F9803" t="s">
        <v>35312</v>
      </c>
      <c r="G9803" t="s">
        <v>35313</v>
      </c>
    </row>
    <row r="9804" spans="1:7" x14ac:dyDescent="0.25">
      <c r="A9804" t="s">
        <v>35314</v>
      </c>
      <c r="B9804" t="str">
        <f t="shared" si="153"/>
        <v>W55</v>
      </c>
      <c r="F9804" t="s">
        <v>35315</v>
      </c>
      <c r="G9804" t="s">
        <v>35316</v>
      </c>
    </row>
    <row r="9805" spans="1:7" x14ac:dyDescent="0.25">
      <c r="A9805" t="s">
        <v>35317</v>
      </c>
      <c r="B9805" t="str">
        <f t="shared" si="153"/>
        <v>W55</v>
      </c>
      <c r="F9805" t="s">
        <v>35318</v>
      </c>
      <c r="G9805" t="s">
        <v>35319</v>
      </c>
    </row>
    <row r="9806" spans="1:7" x14ac:dyDescent="0.25">
      <c r="A9806" t="s">
        <v>35320</v>
      </c>
      <c r="B9806" t="str">
        <f t="shared" si="153"/>
        <v>W55</v>
      </c>
      <c r="F9806" t="s">
        <v>35321</v>
      </c>
      <c r="G9806" t="s">
        <v>35322</v>
      </c>
    </row>
    <row r="9807" spans="1:7" x14ac:dyDescent="0.25">
      <c r="A9807" t="s">
        <v>35323</v>
      </c>
      <c r="B9807" t="str">
        <f t="shared" si="153"/>
        <v>W55</v>
      </c>
      <c r="F9807" t="s">
        <v>35324</v>
      </c>
      <c r="G9807" t="s">
        <v>35325</v>
      </c>
    </row>
    <row r="9808" spans="1:7" x14ac:dyDescent="0.25">
      <c r="A9808" t="s">
        <v>35326</v>
      </c>
      <c r="B9808" t="str">
        <f t="shared" si="153"/>
        <v>W55</v>
      </c>
      <c r="F9808" t="s">
        <v>35327</v>
      </c>
      <c r="G9808" t="s">
        <v>35328</v>
      </c>
    </row>
    <row r="9809" spans="1:7" x14ac:dyDescent="0.25">
      <c r="A9809" t="s">
        <v>35329</v>
      </c>
      <c r="B9809" t="str">
        <f t="shared" si="153"/>
        <v>W55</v>
      </c>
      <c r="F9809" t="s">
        <v>35330</v>
      </c>
      <c r="G9809" t="s">
        <v>35331</v>
      </c>
    </row>
    <row r="9810" spans="1:7" x14ac:dyDescent="0.25">
      <c r="A9810" t="s">
        <v>35332</v>
      </c>
      <c r="B9810" t="str">
        <f t="shared" si="153"/>
        <v>W55</v>
      </c>
      <c r="F9810" t="s">
        <v>35333</v>
      </c>
      <c r="G9810" t="s">
        <v>35334</v>
      </c>
    </row>
    <row r="9811" spans="1:7" x14ac:dyDescent="0.25">
      <c r="A9811" t="s">
        <v>35335</v>
      </c>
      <c r="B9811" t="str">
        <f t="shared" si="153"/>
        <v>W56</v>
      </c>
      <c r="F9811" t="s">
        <v>35336</v>
      </c>
      <c r="G9811" t="s">
        <v>35337</v>
      </c>
    </row>
    <row r="9812" spans="1:7" x14ac:dyDescent="0.25">
      <c r="A9812" t="s">
        <v>35338</v>
      </c>
      <c r="B9812" t="str">
        <f t="shared" si="153"/>
        <v>W56</v>
      </c>
      <c r="F9812" t="s">
        <v>35339</v>
      </c>
      <c r="G9812" t="s">
        <v>35340</v>
      </c>
    </row>
    <row r="9813" spans="1:7" x14ac:dyDescent="0.25">
      <c r="A9813" t="s">
        <v>35341</v>
      </c>
      <c r="B9813" t="str">
        <f t="shared" si="153"/>
        <v>W56</v>
      </c>
      <c r="F9813" t="s">
        <v>35342</v>
      </c>
      <c r="G9813" t="s">
        <v>35343</v>
      </c>
    </row>
    <row r="9814" spans="1:7" x14ac:dyDescent="0.25">
      <c r="A9814" t="s">
        <v>35344</v>
      </c>
      <c r="B9814" t="str">
        <f t="shared" si="153"/>
        <v>W56</v>
      </c>
      <c r="F9814" t="s">
        <v>35345</v>
      </c>
      <c r="G9814" t="s">
        <v>35346</v>
      </c>
    </row>
    <row r="9815" spans="1:7" x14ac:dyDescent="0.25">
      <c r="A9815" t="s">
        <v>35347</v>
      </c>
      <c r="B9815" t="str">
        <f t="shared" si="153"/>
        <v>W56</v>
      </c>
      <c r="F9815" t="s">
        <v>35348</v>
      </c>
      <c r="G9815" t="s">
        <v>35349</v>
      </c>
    </row>
    <row r="9816" spans="1:7" x14ac:dyDescent="0.25">
      <c r="A9816" t="s">
        <v>35350</v>
      </c>
      <c r="B9816" t="str">
        <f t="shared" si="153"/>
        <v>W56</v>
      </c>
      <c r="F9816" t="s">
        <v>35351</v>
      </c>
      <c r="G9816" t="s">
        <v>35352</v>
      </c>
    </row>
    <row r="9817" spans="1:7" x14ac:dyDescent="0.25">
      <c r="A9817" t="s">
        <v>35353</v>
      </c>
      <c r="B9817" t="str">
        <f t="shared" si="153"/>
        <v>W56</v>
      </c>
      <c r="F9817" t="s">
        <v>35354</v>
      </c>
      <c r="G9817" t="s">
        <v>35355</v>
      </c>
    </row>
    <row r="9818" spans="1:7" x14ac:dyDescent="0.25">
      <c r="A9818" t="s">
        <v>35356</v>
      </c>
      <c r="B9818" t="str">
        <f t="shared" si="153"/>
        <v>W56</v>
      </c>
      <c r="F9818" t="s">
        <v>35357</v>
      </c>
      <c r="G9818" t="s">
        <v>35358</v>
      </c>
    </row>
    <row r="9819" spans="1:7" x14ac:dyDescent="0.25">
      <c r="A9819" t="s">
        <v>35359</v>
      </c>
      <c r="B9819" t="str">
        <f t="shared" si="153"/>
        <v>W56</v>
      </c>
      <c r="F9819" t="s">
        <v>35360</v>
      </c>
      <c r="G9819" t="s">
        <v>35361</v>
      </c>
    </row>
    <row r="9820" spans="1:7" x14ac:dyDescent="0.25">
      <c r="A9820" t="s">
        <v>35362</v>
      </c>
      <c r="B9820" t="str">
        <f t="shared" si="153"/>
        <v>W56</v>
      </c>
      <c r="F9820" t="s">
        <v>35363</v>
      </c>
      <c r="G9820" t="s">
        <v>35364</v>
      </c>
    </row>
    <row r="9821" spans="1:7" x14ac:dyDescent="0.25">
      <c r="A9821" t="s">
        <v>35365</v>
      </c>
      <c r="B9821" t="str">
        <f t="shared" si="153"/>
        <v>W57</v>
      </c>
      <c r="F9821" t="s">
        <v>35366</v>
      </c>
      <c r="G9821" t="s">
        <v>35367</v>
      </c>
    </row>
    <row r="9822" spans="1:7" x14ac:dyDescent="0.25">
      <c r="A9822" t="s">
        <v>35368</v>
      </c>
      <c r="B9822" t="str">
        <f t="shared" si="153"/>
        <v>W57</v>
      </c>
      <c r="F9822" t="s">
        <v>35369</v>
      </c>
      <c r="G9822" t="s">
        <v>35370</v>
      </c>
    </row>
    <row r="9823" spans="1:7" x14ac:dyDescent="0.25">
      <c r="A9823" t="s">
        <v>35371</v>
      </c>
      <c r="B9823" t="str">
        <f t="shared" si="153"/>
        <v>W57</v>
      </c>
      <c r="F9823" t="s">
        <v>35372</v>
      </c>
      <c r="G9823" t="s">
        <v>35373</v>
      </c>
    </row>
    <row r="9824" spans="1:7" x14ac:dyDescent="0.25">
      <c r="A9824" t="s">
        <v>35374</v>
      </c>
      <c r="B9824" t="str">
        <f t="shared" si="153"/>
        <v>W57</v>
      </c>
      <c r="F9824" t="s">
        <v>35375</v>
      </c>
      <c r="G9824" t="s">
        <v>35376</v>
      </c>
    </row>
    <row r="9825" spans="1:7" x14ac:dyDescent="0.25">
      <c r="A9825" t="s">
        <v>35377</v>
      </c>
      <c r="B9825" t="str">
        <f t="shared" si="153"/>
        <v>W57</v>
      </c>
      <c r="F9825" t="s">
        <v>35378</v>
      </c>
      <c r="G9825" t="s">
        <v>35379</v>
      </c>
    </row>
    <row r="9826" spans="1:7" x14ac:dyDescent="0.25">
      <c r="A9826" t="s">
        <v>35380</v>
      </c>
      <c r="B9826" t="str">
        <f t="shared" si="153"/>
        <v>W57</v>
      </c>
      <c r="F9826" t="s">
        <v>35381</v>
      </c>
      <c r="G9826" t="s">
        <v>35382</v>
      </c>
    </row>
    <row r="9827" spans="1:7" x14ac:dyDescent="0.25">
      <c r="A9827" t="s">
        <v>35383</v>
      </c>
      <c r="B9827" t="str">
        <f t="shared" si="153"/>
        <v>W57</v>
      </c>
      <c r="F9827" t="s">
        <v>35384</v>
      </c>
      <c r="G9827" t="s">
        <v>35385</v>
      </c>
    </row>
    <row r="9828" spans="1:7" x14ac:dyDescent="0.25">
      <c r="A9828" t="s">
        <v>35386</v>
      </c>
      <c r="B9828" t="str">
        <f t="shared" si="153"/>
        <v>W57</v>
      </c>
      <c r="F9828" t="s">
        <v>35387</v>
      </c>
      <c r="G9828" t="s">
        <v>35388</v>
      </c>
    </row>
    <row r="9829" spans="1:7" x14ac:dyDescent="0.25">
      <c r="A9829" t="s">
        <v>35389</v>
      </c>
      <c r="B9829" t="str">
        <f t="shared" si="153"/>
        <v>W57</v>
      </c>
      <c r="F9829" t="s">
        <v>35390</v>
      </c>
      <c r="G9829" t="s">
        <v>35391</v>
      </c>
    </row>
    <row r="9830" spans="1:7" x14ac:dyDescent="0.25">
      <c r="A9830" t="s">
        <v>35392</v>
      </c>
      <c r="B9830" t="str">
        <f t="shared" si="153"/>
        <v>W57</v>
      </c>
      <c r="F9830" t="s">
        <v>35393</v>
      </c>
      <c r="G9830" t="s">
        <v>35394</v>
      </c>
    </row>
    <row r="9831" spans="1:7" x14ac:dyDescent="0.25">
      <c r="A9831" t="s">
        <v>35395</v>
      </c>
      <c r="B9831" t="str">
        <f t="shared" si="153"/>
        <v>W58</v>
      </c>
      <c r="F9831" t="s">
        <v>35396</v>
      </c>
      <c r="G9831" t="s">
        <v>35397</v>
      </c>
    </row>
    <row r="9832" spans="1:7" x14ac:dyDescent="0.25">
      <c r="A9832" t="s">
        <v>35398</v>
      </c>
      <c r="B9832" t="str">
        <f t="shared" si="153"/>
        <v>W58</v>
      </c>
      <c r="F9832" t="s">
        <v>35399</v>
      </c>
      <c r="G9832" t="s">
        <v>35400</v>
      </c>
    </row>
    <row r="9833" spans="1:7" x14ac:dyDescent="0.25">
      <c r="A9833" t="s">
        <v>35401</v>
      </c>
      <c r="B9833" t="str">
        <f t="shared" si="153"/>
        <v>W58</v>
      </c>
      <c r="F9833" t="s">
        <v>35402</v>
      </c>
      <c r="G9833" t="s">
        <v>35403</v>
      </c>
    </row>
    <row r="9834" spans="1:7" x14ac:dyDescent="0.25">
      <c r="A9834" t="s">
        <v>35404</v>
      </c>
      <c r="B9834" t="str">
        <f t="shared" si="153"/>
        <v>W58</v>
      </c>
      <c r="F9834" t="s">
        <v>35405</v>
      </c>
      <c r="G9834" t="s">
        <v>35406</v>
      </c>
    </row>
    <row r="9835" spans="1:7" x14ac:dyDescent="0.25">
      <c r="A9835" t="s">
        <v>35407</v>
      </c>
      <c r="B9835" t="str">
        <f t="shared" si="153"/>
        <v>W58</v>
      </c>
      <c r="F9835" t="s">
        <v>35408</v>
      </c>
      <c r="G9835" t="s">
        <v>35409</v>
      </c>
    </row>
    <row r="9836" spans="1:7" x14ac:dyDescent="0.25">
      <c r="A9836" t="s">
        <v>35410</v>
      </c>
      <c r="B9836" t="str">
        <f t="shared" si="153"/>
        <v>W58</v>
      </c>
      <c r="F9836" t="s">
        <v>35411</v>
      </c>
      <c r="G9836" t="s">
        <v>35412</v>
      </c>
    </row>
    <row r="9837" spans="1:7" x14ac:dyDescent="0.25">
      <c r="A9837" t="s">
        <v>35413</v>
      </c>
      <c r="B9837" t="str">
        <f t="shared" si="153"/>
        <v>W58</v>
      </c>
      <c r="F9837" t="s">
        <v>35414</v>
      </c>
      <c r="G9837" t="s">
        <v>35415</v>
      </c>
    </row>
    <row r="9838" spans="1:7" x14ac:dyDescent="0.25">
      <c r="A9838" t="s">
        <v>35416</v>
      </c>
      <c r="B9838" t="str">
        <f t="shared" si="153"/>
        <v>W58</v>
      </c>
      <c r="F9838" t="s">
        <v>35417</v>
      </c>
      <c r="G9838" t="s">
        <v>35418</v>
      </c>
    </row>
    <row r="9839" spans="1:7" x14ac:dyDescent="0.25">
      <c r="A9839" t="s">
        <v>35419</v>
      </c>
      <c r="B9839" t="str">
        <f t="shared" si="153"/>
        <v>W58</v>
      </c>
      <c r="F9839" t="s">
        <v>35420</v>
      </c>
      <c r="G9839" t="s">
        <v>35421</v>
      </c>
    </row>
    <row r="9840" spans="1:7" x14ac:dyDescent="0.25">
      <c r="A9840" t="s">
        <v>35422</v>
      </c>
      <c r="B9840" t="str">
        <f t="shared" si="153"/>
        <v>W58</v>
      </c>
      <c r="F9840" t="s">
        <v>35423</v>
      </c>
      <c r="G9840" t="s">
        <v>35424</v>
      </c>
    </row>
    <row r="9841" spans="1:7" x14ac:dyDescent="0.25">
      <c r="A9841" t="s">
        <v>35425</v>
      </c>
      <c r="B9841" t="str">
        <f t="shared" si="153"/>
        <v>W59</v>
      </c>
      <c r="F9841" t="s">
        <v>35426</v>
      </c>
      <c r="G9841" t="s">
        <v>35427</v>
      </c>
    </row>
    <row r="9842" spans="1:7" x14ac:dyDescent="0.25">
      <c r="A9842" t="s">
        <v>35428</v>
      </c>
      <c r="B9842" t="str">
        <f t="shared" si="153"/>
        <v>W59</v>
      </c>
      <c r="F9842" t="s">
        <v>35429</v>
      </c>
      <c r="G9842" t="s">
        <v>35430</v>
      </c>
    </row>
    <row r="9843" spans="1:7" x14ac:dyDescent="0.25">
      <c r="A9843" t="s">
        <v>35431</v>
      </c>
      <c r="B9843" t="str">
        <f t="shared" si="153"/>
        <v>W59</v>
      </c>
      <c r="F9843" t="s">
        <v>35432</v>
      </c>
      <c r="G9843" t="s">
        <v>35433</v>
      </c>
    </row>
    <row r="9844" spans="1:7" x14ac:dyDescent="0.25">
      <c r="A9844" t="s">
        <v>35434</v>
      </c>
      <c r="B9844" t="str">
        <f t="shared" si="153"/>
        <v>W59</v>
      </c>
      <c r="F9844" t="s">
        <v>35435</v>
      </c>
      <c r="G9844" t="s">
        <v>35436</v>
      </c>
    </row>
    <row r="9845" spans="1:7" x14ac:dyDescent="0.25">
      <c r="A9845" t="s">
        <v>35437</v>
      </c>
      <c r="B9845" t="str">
        <f t="shared" si="153"/>
        <v>W59</v>
      </c>
      <c r="F9845" t="s">
        <v>35438</v>
      </c>
      <c r="G9845" t="s">
        <v>35439</v>
      </c>
    </row>
    <row r="9846" spans="1:7" x14ac:dyDescent="0.25">
      <c r="A9846" t="s">
        <v>35440</v>
      </c>
      <c r="B9846" t="str">
        <f t="shared" si="153"/>
        <v>W59</v>
      </c>
      <c r="F9846" t="s">
        <v>35441</v>
      </c>
      <c r="G9846" t="s">
        <v>35442</v>
      </c>
    </row>
    <row r="9847" spans="1:7" x14ac:dyDescent="0.25">
      <c r="A9847" t="s">
        <v>35443</v>
      </c>
      <c r="B9847" t="str">
        <f t="shared" si="153"/>
        <v>W59</v>
      </c>
      <c r="F9847" t="s">
        <v>35444</v>
      </c>
      <c r="G9847" t="s">
        <v>35445</v>
      </c>
    </row>
    <row r="9848" spans="1:7" x14ac:dyDescent="0.25">
      <c r="A9848" t="s">
        <v>35446</v>
      </c>
      <c r="B9848" t="str">
        <f t="shared" si="153"/>
        <v>W59</v>
      </c>
      <c r="F9848" t="s">
        <v>35447</v>
      </c>
      <c r="G9848" t="s">
        <v>35448</v>
      </c>
    </row>
    <row r="9849" spans="1:7" x14ac:dyDescent="0.25">
      <c r="A9849" t="s">
        <v>35449</v>
      </c>
      <c r="B9849" t="str">
        <f t="shared" si="153"/>
        <v>W59</v>
      </c>
      <c r="F9849" t="s">
        <v>35450</v>
      </c>
      <c r="G9849" t="s">
        <v>35451</v>
      </c>
    </row>
    <row r="9850" spans="1:7" x14ac:dyDescent="0.25">
      <c r="A9850" t="s">
        <v>35452</v>
      </c>
      <c r="B9850" t="str">
        <f t="shared" si="153"/>
        <v>W59</v>
      </c>
      <c r="F9850" t="s">
        <v>35453</v>
      </c>
      <c r="G9850" t="s">
        <v>35454</v>
      </c>
    </row>
    <row r="9851" spans="1:7" x14ac:dyDescent="0.25">
      <c r="A9851" t="s">
        <v>35455</v>
      </c>
      <c r="B9851" t="str">
        <f t="shared" si="153"/>
        <v>W60</v>
      </c>
      <c r="F9851" t="s">
        <v>35456</v>
      </c>
      <c r="G9851" t="s">
        <v>35457</v>
      </c>
    </row>
    <row r="9852" spans="1:7" x14ac:dyDescent="0.25">
      <c r="A9852" t="s">
        <v>35458</v>
      </c>
      <c r="B9852" t="str">
        <f t="shared" si="153"/>
        <v>W60</v>
      </c>
      <c r="F9852" t="s">
        <v>35459</v>
      </c>
      <c r="G9852" t="s">
        <v>35460</v>
      </c>
    </row>
    <row r="9853" spans="1:7" x14ac:dyDescent="0.25">
      <c r="A9853" t="s">
        <v>35461</v>
      </c>
      <c r="B9853" t="str">
        <f t="shared" si="153"/>
        <v>W60</v>
      </c>
      <c r="F9853" t="s">
        <v>35462</v>
      </c>
      <c r="G9853" t="s">
        <v>35463</v>
      </c>
    </row>
    <row r="9854" spans="1:7" x14ac:dyDescent="0.25">
      <c r="A9854" t="s">
        <v>35464</v>
      </c>
      <c r="B9854" t="str">
        <f t="shared" si="153"/>
        <v>W60</v>
      </c>
      <c r="F9854" t="s">
        <v>35465</v>
      </c>
      <c r="G9854" t="s">
        <v>35466</v>
      </c>
    </row>
    <row r="9855" spans="1:7" x14ac:dyDescent="0.25">
      <c r="A9855" t="s">
        <v>35467</v>
      </c>
      <c r="B9855" t="str">
        <f t="shared" si="153"/>
        <v>W60</v>
      </c>
      <c r="F9855" t="s">
        <v>35468</v>
      </c>
      <c r="G9855" t="s">
        <v>35469</v>
      </c>
    </row>
    <row r="9856" spans="1:7" x14ac:dyDescent="0.25">
      <c r="A9856" t="s">
        <v>35470</v>
      </c>
      <c r="B9856" t="str">
        <f t="shared" si="153"/>
        <v>W60</v>
      </c>
      <c r="F9856" t="s">
        <v>35471</v>
      </c>
      <c r="G9856" t="s">
        <v>35472</v>
      </c>
    </row>
    <row r="9857" spans="1:7" x14ac:dyDescent="0.25">
      <c r="A9857" t="s">
        <v>35473</v>
      </c>
      <c r="B9857" t="str">
        <f t="shared" si="153"/>
        <v>W60</v>
      </c>
      <c r="F9857" t="s">
        <v>35474</v>
      </c>
      <c r="G9857" t="s">
        <v>35475</v>
      </c>
    </row>
    <row r="9858" spans="1:7" x14ac:dyDescent="0.25">
      <c r="A9858" t="s">
        <v>35476</v>
      </c>
      <c r="B9858" t="str">
        <f t="shared" si="153"/>
        <v>W60</v>
      </c>
      <c r="F9858" t="s">
        <v>35477</v>
      </c>
      <c r="G9858" t="s">
        <v>35478</v>
      </c>
    </row>
    <row r="9859" spans="1:7" x14ac:dyDescent="0.25">
      <c r="A9859" t="s">
        <v>35479</v>
      </c>
      <c r="B9859" t="str">
        <f t="shared" ref="B9859:B9922" si="154">LEFT(A9859,3)</f>
        <v>W60</v>
      </c>
      <c r="F9859" t="s">
        <v>35480</v>
      </c>
      <c r="G9859" t="s">
        <v>35481</v>
      </c>
    </row>
    <row r="9860" spans="1:7" x14ac:dyDescent="0.25">
      <c r="A9860" t="s">
        <v>35482</v>
      </c>
      <c r="B9860" t="str">
        <f t="shared" si="154"/>
        <v>W60</v>
      </c>
      <c r="F9860" t="s">
        <v>35483</v>
      </c>
      <c r="G9860" t="s">
        <v>35484</v>
      </c>
    </row>
    <row r="9861" spans="1:7" x14ac:dyDescent="0.25">
      <c r="A9861" t="s">
        <v>35485</v>
      </c>
      <c r="B9861" t="str">
        <f t="shared" si="154"/>
        <v>W64</v>
      </c>
      <c r="F9861" t="s">
        <v>35486</v>
      </c>
      <c r="G9861" t="s">
        <v>35487</v>
      </c>
    </row>
    <row r="9862" spans="1:7" x14ac:dyDescent="0.25">
      <c r="A9862" t="s">
        <v>35488</v>
      </c>
      <c r="B9862" t="str">
        <f t="shared" si="154"/>
        <v>W64</v>
      </c>
      <c r="F9862" t="s">
        <v>35489</v>
      </c>
      <c r="G9862" t="s">
        <v>35490</v>
      </c>
    </row>
    <row r="9863" spans="1:7" x14ac:dyDescent="0.25">
      <c r="A9863" t="s">
        <v>35491</v>
      </c>
      <c r="B9863" t="str">
        <f t="shared" si="154"/>
        <v>W64</v>
      </c>
      <c r="F9863" t="s">
        <v>35492</v>
      </c>
      <c r="G9863" t="s">
        <v>35493</v>
      </c>
    </row>
    <row r="9864" spans="1:7" x14ac:dyDescent="0.25">
      <c r="A9864" t="s">
        <v>35494</v>
      </c>
      <c r="B9864" t="str">
        <f t="shared" si="154"/>
        <v>W64</v>
      </c>
      <c r="F9864" t="s">
        <v>35495</v>
      </c>
      <c r="G9864" t="s">
        <v>35496</v>
      </c>
    </row>
    <row r="9865" spans="1:7" x14ac:dyDescent="0.25">
      <c r="A9865" t="s">
        <v>35497</v>
      </c>
      <c r="B9865" t="str">
        <f t="shared" si="154"/>
        <v>W64</v>
      </c>
      <c r="F9865" t="s">
        <v>35498</v>
      </c>
      <c r="G9865" t="s">
        <v>35499</v>
      </c>
    </row>
    <row r="9866" spans="1:7" x14ac:dyDescent="0.25">
      <c r="A9866" t="s">
        <v>35500</v>
      </c>
      <c r="B9866" t="str">
        <f t="shared" si="154"/>
        <v>W64</v>
      </c>
      <c r="F9866" t="s">
        <v>35501</v>
      </c>
      <c r="G9866" t="s">
        <v>35502</v>
      </c>
    </row>
    <row r="9867" spans="1:7" x14ac:dyDescent="0.25">
      <c r="A9867" t="s">
        <v>35503</v>
      </c>
      <c r="B9867" t="str">
        <f t="shared" si="154"/>
        <v>W64</v>
      </c>
      <c r="F9867" t="s">
        <v>35504</v>
      </c>
      <c r="G9867" t="s">
        <v>35505</v>
      </c>
    </row>
    <row r="9868" spans="1:7" x14ac:dyDescent="0.25">
      <c r="A9868" t="s">
        <v>35506</v>
      </c>
      <c r="B9868" t="str">
        <f t="shared" si="154"/>
        <v>W64</v>
      </c>
      <c r="F9868" t="s">
        <v>35507</v>
      </c>
      <c r="G9868" t="s">
        <v>35508</v>
      </c>
    </row>
    <row r="9869" spans="1:7" x14ac:dyDescent="0.25">
      <c r="A9869" t="s">
        <v>35509</v>
      </c>
      <c r="B9869" t="str">
        <f t="shared" si="154"/>
        <v>W64</v>
      </c>
      <c r="F9869" t="s">
        <v>35510</v>
      </c>
      <c r="G9869" t="s">
        <v>35511</v>
      </c>
    </row>
    <row r="9870" spans="1:7" x14ac:dyDescent="0.25">
      <c r="A9870" t="s">
        <v>35512</v>
      </c>
      <c r="B9870" t="str">
        <f t="shared" si="154"/>
        <v>W64</v>
      </c>
      <c r="F9870" t="s">
        <v>35513</v>
      </c>
      <c r="G9870" t="s">
        <v>35514</v>
      </c>
    </row>
    <row r="9871" spans="1:7" x14ac:dyDescent="0.25">
      <c r="A9871" t="s">
        <v>35515</v>
      </c>
      <c r="B9871" t="str">
        <f t="shared" si="154"/>
        <v>W65</v>
      </c>
      <c r="F9871" t="s">
        <v>35516</v>
      </c>
      <c r="G9871" t="s">
        <v>35517</v>
      </c>
    </row>
    <row r="9872" spans="1:7" x14ac:dyDescent="0.25">
      <c r="A9872" t="s">
        <v>35518</v>
      </c>
      <c r="B9872" t="str">
        <f t="shared" si="154"/>
        <v>W65</v>
      </c>
      <c r="F9872" t="s">
        <v>35519</v>
      </c>
      <c r="G9872" t="s">
        <v>35520</v>
      </c>
    </row>
    <row r="9873" spans="1:7" x14ac:dyDescent="0.25">
      <c r="A9873" t="s">
        <v>35521</v>
      </c>
      <c r="B9873" t="str">
        <f t="shared" si="154"/>
        <v>W65</v>
      </c>
      <c r="F9873" t="s">
        <v>35522</v>
      </c>
      <c r="G9873" t="s">
        <v>35523</v>
      </c>
    </row>
    <row r="9874" spans="1:7" x14ac:dyDescent="0.25">
      <c r="A9874" t="s">
        <v>35524</v>
      </c>
      <c r="B9874" t="str">
        <f t="shared" si="154"/>
        <v>W65</v>
      </c>
      <c r="F9874" t="s">
        <v>35525</v>
      </c>
      <c r="G9874" t="s">
        <v>35526</v>
      </c>
    </row>
    <row r="9875" spans="1:7" x14ac:dyDescent="0.25">
      <c r="A9875" t="s">
        <v>35527</v>
      </c>
      <c r="B9875" t="str">
        <f t="shared" si="154"/>
        <v>W65</v>
      </c>
      <c r="F9875" t="s">
        <v>35528</v>
      </c>
      <c r="G9875" t="s">
        <v>35529</v>
      </c>
    </row>
    <row r="9876" spans="1:7" x14ac:dyDescent="0.25">
      <c r="A9876" t="s">
        <v>35530</v>
      </c>
      <c r="B9876" t="str">
        <f t="shared" si="154"/>
        <v>W65</v>
      </c>
      <c r="F9876" t="s">
        <v>35531</v>
      </c>
      <c r="G9876" t="s">
        <v>35532</v>
      </c>
    </row>
    <row r="9877" spans="1:7" x14ac:dyDescent="0.25">
      <c r="A9877" t="s">
        <v>35533</v>
      </c>
      <c r="B9877" t="str">
        <f t="shared" si="154"/>
        <v>W65</v>
      </c>
      <c r="F9877" t="s">
        <v>35534</v>
      </c>
      <c r="G9877" t="s">
        <v>35535</v>
      </c>
    </row>
    <row r="9878" spans="1:7" x14ac:dyDescent="0.25">
      <c r="A9878" t="s">
        <v>35536</v>
      </c>
      <c r="B9878" t="str">
        <f t="shared" si="154"/>
        <v>W65</v>
      </c>
      <c r="F9878" t="s">
        <v>35537</v>
      </c>
      <c r="G9878" t="s">
        <v>35538</v>
      </c>
    </row>
    <row r="9879" spans="1:7" x14ac:dyDescent="0.25">
      <c r="A9879" t="s">
        <v>35539</v>
      </c>
      <c r="B9879" t="str">
        <f t="shared" si="154"/>
        <v>W65</v>
      </c>
      <c r="F9879" t="s">
        <v>35540</v>
      </c>
      <c r="G9879" t="s">
        <v>35541</v>
      </c>
    </row>
    <row r="9880" spans="1:7" x14ac:dyDescent="0.25">
      <c r="A9880" t="s">
        <v>35542</v>
      </c>
      <c r="B9880" t="str">
        <f t="shared" si="154"/>
        <v>W65</v>
      </c>
      <c r="F9880" t="s">
        <v>35543</v>
      </c>
      <c r="G9880" t="s">
        <v>35544</v>
      </c>
    </row>
    <row r="9881" spans="1:7" x14ac:dyDescent="0.25">
      <c r="A9881" t="s">
        <v>35545</v>
      </c>
      <c r="B9881" t="str">
        <f t="shared" si="154"/>
        <v>W66</v>
      </c>
      <c r="F9881" t="s">
        <v>35546</v>
      </c>
      <c r="G9881" t="s">
        <v>35547</v>
      </c>
    </row>
    <row r="9882" spans="1:7" x14ac:dyDescent="0.25">
      <c r="A9882" t="s">
        <v>35548</v>
      </c>
      <c r="B9882" t="str">
        <f t="shared" si="154"/>
        <v>W66</v>
      </c>
      <c r="F9882" t="s">
        <v>35549</v>
      </c>
      <c r="G9882" t="s">
        <v>35550</v>
      </c>
    </row>
    <row r="9883" spans="1:7" x14ac:dyDescent="0.25">
      <c r="A9883" t="s">
        <v>35551</v>
      </c>
      <c r="B9883" t="str">
        <f t="shared" si="154"/>
        <v>W66</v>
      </c>
      <c r="F9883" t="s">
        <v>35552</v>
      </c>
      <c r="G9883" t="s">
        <v>35553</v>
      </c>
    </row>
    <row r="9884" spans="1:7" x14ac:dyDescent="0.25">
      <c r="A9884" t="s">
        <v>35554</v>
      </c>
      <c r="B9884" t="str">
        <f t="shared" si="154"/>
        <v>W66</v>
      </c>
      <c r="F9884" t="s">
        <v>35555</v>
      </c>
      <c r="G9884" t="s">
        <v>35556</v>
      </c>
    </row>
    <row r="9885" spans="1:7" x14ac:dyDescent="0.25">
      <c r="A9885" t="s">
        <v>35557</v>
      </c>
      <c r="B9885" t="str">
        <f t="shared" si="154"/>
        <v>W66</v>
      </c>
      <c r="F9885" t="s">
        <v>35558</v>
      </c>
      <c r="G9885" t="s">
        <v>35559</v>
      </c>
    </row>
    <row r="9886" spans="1:7" x14ac:dyDescent="0.25">
      <c r="A9886" t="s">
        <v>35560</v>
      </c>
      <c r="B9886" t="str">
        <f t="shared" si="154"/>
        <v>W66</v>
      </c>
      <c r="F9886" t="s">
        <v>35561</v>
      </c>
      <c r="G9886" t="s">
        <v>35562</v>
      </c>
    </row>
    <row r="9887" spans="1:7" x14ac:dyDescent="0.25">
      <c r="A9887" t="s">
        <v>35563</v>
      </c>
      <c r="B9887" t="str">
        <f t="shared" si="154"/>
        <v>W66</v>
      </c>
      <c r="F9887" t="s">
        <v>35564</v>
      </c>
      <c r="G9887" t="s">
        <v>35565</v>
      </c>
    </row>
    <row r="9888" spans="1:7" x14ac:dyDescent="0.25">
      <c r="A9888" t="s">
        <v>35566</v>
      </c>
      <c r="B9888" t="str">
        <f t="shared" si="154"/>
        <v>W66</v>
      </c>
      <c r="F9888" t="s">
        <v>35567</v>
      </c>
      <c r="G9888" t="s">
        <v>35568</v>
      </c>
    </row>
    <row r="9889" spans="1:7" x14ac:dyDescent="0.25">
      <c r="A9889" t="s">
        <v>35569</v>
      </c>
      <c r="B9889" t="str">
        <f t="shared" si="154"/>
        <v>W66</v>
      </c>
      <c r="F9889" t="s">
        <v>35570</v>
      </c>
      <c r="G9889" t="s">
        <v>35571</v>
      </c>
    </row>
    <row r="9890" spans="1:7" x14ac:dyDescent="0.25">
      <c r="A9890" t="s">
        <v>35572</v>
      </c>
      <c r="B9890" t="str">
        <f t="shared" si="154"/>
        <v>W66</v>
      </c>
      <c r="F9890" t="s">
        <v>35573</v>
      </c>
      <c r="G9890" t="s">
        <v>35574</v>
      </c>
    </row>
    <row r="9891" spans="1:7" x14ac:dyDescent="0.25">
      <c r="A9891" t="s">
        <v>35575</v>
      </c>
      <c r="B9891" t="str">
        <f t="shared" si="154"/>
        <v>W67</v>
      </c>
      <c r="F9891" t="s">
        <v>35576</v>
      </c>
      <c r="G9891" t="s">
        <v>35577</v>
      </c>
    </row>
    <row r="9892" spans="1:7" x14ac:dyDescent="0.25">
      <c r="A9892" t="s">
        <v>35578</v>
      </c>
      <c r="B9892" t="str">
        <f t="shared" si="154"/>
        <v>W67</v>
      </c>
      <c r="F9892" t="s">
        <v>35579</v>
      </c>
      <c r="G9892" t="s">
        <v>35580</v>
      </c>
    </row>
    <row r="9893" spans="1:7" x14ac:dyDescent="0.25">
      <c r="A9893" t="s">
        <v>35581</v>
      </c>
      <c r="B9893" t="str">
        <f t="shared" si="154"/>
        <v>W67</v>
      </c>
      <c r="F9893" t="s">
        <v>35582</v>
      </c>
      <c r="G9893" t="s">
        <v>35583</v>
      </c>
    </row>
    <row r="9894" spans="1:7" x14ac:dyDescent="0.25">
      <c r="A9894" t="s">
        <v>35584</v>
      </c>
      <c r="B9894" t="str">
        <f t="shared" si="154"/>
        <v>W67</v>
      </c>
      <c r="F9894" t="s">
        <v>35585</v>
      </c>
      <c r="G9894" t="s">
        <v>35586</v>
      </c>
    </row>
    <row r="9895" spans="1:7" x14ac:dyDescent="0.25">
      <c r="A9895" t="s">
        <v>35587</v>
      </c>
      <c r="B9895" t="str">
        <f t="shared" si="154"/>
        <v>W67</v>
      </c>
      <c r="F9895" t="s">
        <v>35588</v>
      </c>
      <c r="G9895" t="s">
        <v>35589</v>
      </c>
    </row>
    <row r="9896" spans="1:7" x14ac:dyDescent="0.25">
      <c r="A9896" t="s">
        <v>35590</v>
      </c>
      <c r="B9896" t="str">
        <f t="shared" si="154"/>
        <v>W67</v>
      </c>
      <c r="F9896" t="s">
        <v>35591</v>
      </c>
      <c r="G9896" t="s">
        <v>35592</v>
      </c>
    </row>
    <row r="9897" spans="1:7" x14ac:dyDescent="0.25">
      <c r="A9897" t="s">
        <v>35593</v>
      </c>
      <c r="B9897" t="str">
        <f t="shared" si="154"/>
        <v>W67</v>
      </c>
      <c r="F9897" t="s">
        <v>35594</v>
      </c>
      <c r="G9897" t="s">
        <v>35595</v>
      </c>
    </row>
    <row r="9898" spans="1:7" x14ac:dyDescent="0.25">
      <c r="A9898" t="s">
        <v>35596</v>
      </c>
      <c r="B9898" t="str">
        <f t="shared" si="154"/>
        <v>W67</v>
      </c>
      <c r="F9898" t="s">
        <v>35597</v>
      </c>
      <c r="G9898" t="s">
        <v>35598</v>
      </c>
    </row>
    <row r="9899" spans="1:7" x14ac:dyDescent="0.25">
      <c r="A9899" t="s">
        <v>35599</v>
      </c>
      <c r="B9899" t="str">
        <f t="shared" si="154"/>
        <v>W67</v>
      </c>
      <c r="F9899" t="s">
        <v>35600</v>
      </c>
      <c r="G9899" t="s">
        <v>35601</v>
      </c>
    </row>
    <row r="9900" spans="1:7" x14ac:dyDescent="0.25">
      <c r="A9900" t="s">
        <v>35602</v>
      </c>
      <c r="B9900" t="str">
        <f t="shared" si="154"/>
        <v>W67</v>
      </c>
      <c r="F9900" t="s">
        <v>35603</v>
      </c>
      <c r="G9900" t="s">
        <v>35604</v>
      </c>
    </row>
    <row r="9901" spans="1:7" x14ac:dyDescent="0.25">
      <c r="A9901" t="s">
        <v>35605</v>
      </c>
      <c r="B9901" t="str">
        <f t="shared" si="154"/>
        <v>W68</v>
      </c>
      <c r="F9901" t="s">
        <v>35606</v>
      </c>
      <c r="G9901" t="s">
        <v>35607</v>
      </c>
    </row>
    <row r="9902" spans="1:7" x14ac:dyDescent="0.25">
      <c r="A9902" t="s">
        <v>35608</v>
      </c>
      <c r="B9902" t="str">
        <f t="shared" si="154"/>
        <v>W68</v>
      </c>
      <c r="F9902" t="s">
        <v>35609</v>
      </c>
      <c r="G9902" t="s">
        <v>35610</v>
      </c>
    </row>
    <row r="9903" spans="1:7" x14ac:dyDescent="0.25">
      <c r="A9903" t="s">
        <v>35611</v>
      </c>
      <c r="B9903" t="str">
        <f t="shared" si="154"/>
        <v>W68</v>
      </c>
      <c r="F9903" t="s">
        <v>35612</v>
      </c>
      <c r="G9903" t="s">
        <v>35613</v>
      </c>
    </row>
    <row r="9904" spans="1:7" x14ac:dyDescent="0.25">
      <c r="A9904" t="s">
        <v>35614</v>
      </c>
      <c r="B9904" t="str">
        <f t="shared" si="154"/>
        <v>W68</v>
      </c>
      <c r="F9904" t="s">
        <v>35615</v>
      </c>
      <c r="G9904" t="s">
        <v>35616</v>
      </c>
    </row>
    <row r="9905" spans="1:7" x14ac:dyDescent="0.25">
      <c r="A9905" t="s">
        <v>35617</v>
      </c>
      <c r="B9905" t="str">
        <f t="shared" si="154"/>
        <v>W68</v>
      </c>
      <c r="F9905" t="s">
        <v>35618</v>
      </c>
      <c r="G9905" t="s">
        <v>35619</v>
      </c>
    </row>
    <row r="9906" spans="1:7" x14ac:dyDescent="0.25">
      <c r="A9906" t="s">
        <v>35620</v>
      </c>
      <c r="B9906" t="str">
        <f t="shared" si="154"/>
        <v>W68</v>
      </c>
      <c r="F9906" t="s">
        <v>35621</v>
      </c>
      <c r="G9906" t="s">
        <v>35622</v>
      </c>
    </row>
    <row r="9907" spans="1:7" x14ac:dyDescent="0.25">
      <c r="A9907" t="s">
        <v>35623</v>
      </c>
      <c r="B9907" t="str">
        <f t="shared" si="154"/>
        <v>W68</v>
      </c>
      <c r="F9907" t="s">
        <v>35624</v>
      </c>
      <c r="G9907" t="s">
        <v>35625</v>
      </c>
    </row>
    <row r="9908" spans="1:7" x14ac:dyDescent="0.25">
      <c r="A9908" t="s">
        <v>35626</v>
      </c>
      <c r="B9908" t="str">
        <f t="shared" si="154"/>
        <v>W68</v>
      </c>
      <c r="F9908" t="s">
        <v>35627</v>
      </c>
      <c r="G9908" t="s">
        <v>35628</v>
      </c>
    </row>
    <row r="9909" spans="1:7" x14ac:dyDescent="0.25">
      <c r="A9909" t="s">
        <v>35629</v>
      </c>
      <c r="B9909" t="str">
        <f t="shared" si="154"/>
        <v>W68</v>
      </c>
      <c r="F9909" t="s">
        <v>35630</v>
      </c>
      <c r="G9909" t="s">
        <v>35631</v>
      </c>
    </row>
    <row r="9910" spans="1:7" x14ac:dyDescent="0.25">
      <c r="A9910" t="s">
        <v>35632</v>
      </c>
      <c r="B9910" t="str">
        <f t="shared" si="154"/>
        <v>W68</v>
      </c>
      <c r="F9910" t="s">
        <v>35633</v>
      </c>
      <c r="G9910" t="s">
        <v>35634</v>
      </c>
    </row>
    <row r="9911" spans="1:7" x14ac:dyDescent="0.25">
      <c r="A9911" t="s">
        <v>35635</v>
      </c>
      <c r="B9911" t="str">
        <f t="shared" si="154"/>
        <v>W69</v>
      </c>
      <c r="F9911" t="s">
        <v>35636</v>
      </c>
      <c r="G9911" t="s">
        <v>35637</v>
      </c>
    </row>
    <row r="9912" spans="1:7" x14ac:dyDescent="0.25">
      <c r="A9912" t="s">
        <v>35638</v>
      </c>
      <c r="B9912" t="str">
        <f t="shared" si="154"/>
        <v>W69</v>
      </c>
      <c r="F9912" t="s">
        <v>35639</v>
      </c>
      <c r="G9912" t="s">
        <v>35640</v>
      </c>
    </row>
    <row r="9913" spans="1:7" x14ac:dyDescent="0.25">
      <c r="A9913" t="s">
        <v>35641</v>
      </c>
      <c r="B9913" t="str">
        <f t="shared" si="154"/>
        <v>W69</v>
      </c>
      <c r="F9913" t="s">
        <v>35642</v>
      </c>
      <c r="G9913" t="s">
        <v>35643</v>
      </c>
    </row>
    <row r="9914" spans="1:7" x14ac:dyDescent="0.25">
      <c r="A9914" t="s">
        <v>35644</v>
      </c>
      <c r="B9914" t="str">
        <f t="shared" si="154"/>
        <v>W69</v>
      </c>
      <c r="F9914" t="s">
        <v>35645</v>
      </c>
      <c r="G9914" t="s">
        <v>35646</v>
      </c>
    </row>
    <row r="9915" spans="1:7" x14ac:dyDescent="0.25">
      <c r="A9915" t="s">
        <v>35647</v>
      </c>
      <c r="B9915" t="str">
        <f t="shared" si="154"/>
        <v>W69</v>
      </c>
      <c r="F9915" t="s">
        <v>35648</v>
      </c>
      <c r="G9915" t="s">
        <v>35649</v>
      </c>
    </row>
    <row r="9916" spans="1:7" x14ac:dyDescent="0.25">
      <c r="A9916" t="s">
        <v>35650</v>
      </c>
      <c r="B9916" t="str">
        <f t="shared" si="154"/>
        <v>W69</v>
      </c>
      <c r="F9916" t="s">
        <v>35651</v>
      </c>
      <c r="G9916" t="s">
        <v>35652</v>
      </c>
    </row>
    <row r="9917" spans="1:7" x14ac:dyDescent="0.25">
      <c r="A9917" t="s">
        <v>35653</v>
      </c>
      <c r="B9917" t="str">
        <f t="shared" si="154"/>
        <v>W69</v>
      </c>
      <c r="F9917" t="s">
        <v>35654</v>
      </c>
      <c r="G9917" t="s">
        <v>35655</v>
      </c>
    </row>
    <row r="9918" spans="1:7" x14ac:dyDescent="0.25">
      <c r="A9918" t="s">
        <v>35656</v>
      </c>
      <c r="B9918" t="str">
        <f t="shared" si="154"/>
        <v>W69</v>
      </c>
      <c r="F9918" t="s">
        <v>35657</v>
      </c>
      <c r="G9918" t="s">
        <v>35658</v>
      </c>
    </row>
    <row r="9919" spans="1:7" x14ac:dyDescent="0.25">
      <c r="A9919" t="s">
        <v>35659</v>
      </c>
      <c r="B9919" t="str">
        <f t="shared" si="154"/>
        <v>W69</v>
      </c>
      <c r="F9919" t="s">
        <v>35660</v>
      </c>
      <c r="G9919" t="s">
        <v>35661</v>
      </c>
    </row>
    <row r="9920" spans="1:7" x14ac:dyDescent="0.25">
      <c r="A9920" t="s">
        <v>35662</v>
      </c>
      <c r="B9920" t="str">
        <f t="shared" si="154"/>
        <v>W69</v>
      </c>
      <c r="F9920" t="s">
        <v>35663</v>
      </c>
      <c r="G9920" t="s">
        <v>35664</v>
      </c>
    </row>
    <row r="9921" spans="1:7" x14ac:dyDescent="0.25">
      <c r="A9921" t="s">
        <v>35665</v>
      </c>
      <c r="B9921" t="str">
        <f t="shared" si="154"/>
        <v>W70</v>
      </c>
      <c r="F9921" t="s">
        <v>35666</v>
      </c>
      <c r="G9921" t="s">
        <v>35667</v>
      </c>
    </row>
    <row r="9922" spans="1:7" x14ac:dyDescent="0.25">
      <c r="A9922" t="s">
        <v>35668</v>
      </c>
      <c r="B9922" t="str">
        <f t="shared" si="154"/>
        <v>W70</v>
      </c>
      <c r="F9922" t="s">
        <v>35669</v>
      </c>
      <c r="G9922" t="s">
        <v>35670</v>
      </c>
    </row>
    <row r="9923" spans="1:7" x14ac:dyDescent="0.25">
      <c r="A9923" t="s">
        <v>35671</v>
      </c>
      <c r="B9923" t="str">
        <f t="shared" ref="B9923:B9986" si="155">LEFT(A9923,3)</f>
        <v>W70</v>
      </c>
      <c r="F9923" t="s">
        <v>35672</v>
      </c>
      <c r="G9923" t="s">
        <v>35673</v>
      </c>
    </row>
    <row r="9924" spans="1:7" x14ac:dyDescent="0.25">
      <c r="A9924" t="s">
        <v>35674</v>
      </c>
      <c r="B9924" t="str">
        <f t="shared" si="155"/>
        <v>W70</v>
      </c>
      <c r="F9924" t="s">
        <v>35675</v>
      </c>
      <c r="G9924" t="s">
        <v>35676</v>
      </c>
    </row>
    <row r="9925" spans="1:7" x14ac:dyDescent="0.25">
      <c r="A9925" t="s">
        <v>35677</v>
      </c>
      <c r="B9925" t="str">
        <f t="shared" si="155"/>
        <v>W70</v>
      </c>
      <c r="F9925" t="s">
        <v>35678</v>
      </c>
      <c r="G9925" t="s">
        <v>35679</v>
      </c>
    </row>
    <row r="9926" spans="1:7" x14ac:dyDescent="0.25">
      <c r="A9926" t="s">
        <v>35680</v>
      </c>
      <c r="B9926" t="str">
        <f t="shared" si="155"/>
        <v>W70</v>
      </c>
      <c r="F9926" t="s">
        <v>35681</v>
      </c>
      <c r="G9926" t="s">
        <v>35682</v>
      </c>
    </row>
    <row r="9927" spans="1:7" x14ac:dyDescent="0.25">
      <c r="A9927" t="s">
        <v>35683</v>
      </c>
      <c r="B9927" t="str">
        <f t="shared" si="155"/>
        <v>W70</v>
      </c>
      <c r="F9927" t="s">
        <v>35684</v>
      </c>
      <c r="G9927" t="s">
        <v>35685</v>
      </c>
    </row>
    <row r="9928" spans="1:7" x14ac:dyDescent="0.25">
      <c r="A9928" t="s">
        <v>35686</v>
      </c>
      <c r="B9928" t="str">
        <f t="shared" si="155"/>
        <v>W70</v>
      </c>
      <c r="F9928" t="s">
        <v>35687</v>
      </c>
      <c r="G9928" t="s">
        <v>35688</v>
      </c>
    </row>
    <row r="9929" spans="1:7" x14ac:dyDescent="0.25">
      <c r="A9929" t="s">
        <v>35689</v>
      </c>
      <c r="B9929" t="str">
        <f t="shared" si="155"/>
        <v>W70</v>
      </c>
      <c r="F9929" t="s">
        <v>35690</v>
      </c>
      <c r="G9929" t="s">
        <v>35691</v>
      </c>
    </row>
    <row r="9930" spans="1:7" x14ac:dyDescent="0.25">
      <c r="A9930" t="s">
        <v>35692</v>
      </c>
      <c r="B9930" t="str">
        <f t="shared" si="155"/>
        <v>W70</v>
      </c>
      <c r="F9930" t="s">
        <v>35693</v>
      </c>
      <c r="G9930" t="s">
        <v>35694</v>
      </c>
    </row>
    <row r="9931" spans="1:7" x14ac:dyDescent="0.25">
      <c r="A9931" t="s">
        <v>35695</v>
      </c>
      <c r="B9931" t="str">
        <f t="shared" si="155"/>
        <v>W73</v>
      </c>
      <c r="F9931" t="s">
        <v>35696</v>
      </c>
      <c r="G9931" t="s">
        <v>35697</v>
      </c>
    </row>
    <row r="9932" spans="1:7" x14ac:dyDescent="0.25">
      <c r="A9932" t="s">
        <v>35698</v>
      </c>
      <c r="B9932" t="str">
        <f t="shared" si="155"/>
        <v>W73</v>
      </c>
      <c r="F9932" t="s">
        <v>35699</v>
      </c>
      <c r="G9932" t="s">
        <v>35700</v>
      </c>
    </row>
    <row r="9933" spans="1:7" x14ac:dyDescent="0.25">
      <c r="A9933" t="s">
        <v>35701</v>
      </c>
      <c r="B9933" t="str">
        <f t="shared" si="155"/>
        <v>W73</v>
      </c>
      <c r="F9933" t="s">
        <v>35702</v>
      </c>
      <c r="G9933" t="s">
        <v>35703</v>
      </c>
    </row>
    <row r="9934" spans="1:7" x14ac:dyDescent="0.25">
      <c r="A9934" t="s">
        <v>35704</v>
      </c>
      <c r="B9934" t="str">
        <f t="shared" si="155"/>
        <v>W73</v>
      </c>
      <c r="F9934" t="s">
        <v>35705</v>
      </c>
      <c r="G9934" t="s">
        <v>35706</v>
      </c>
    </row>
    <row r="9935" spans="1:7" x14ac:dyDescent="0.25">
      <c r="A9935" t="s">
        <v>35707</v>
      </c>
      <c r="B9935" t="str">
        <f t="shared" si="155"/>
        <v>W73</v>
      </c>
      <c r="F9935" t="s">
        <v>35708</v>
      </c>
      <c r="G9935" t="s">
        <v>35709</v>
      </c>
    </row>
    <row r="9936" spans="1:7" x14ac:dyDescent="0.25">
      <c r="A9936" t="s">
        <v>35710</v>
      </c>
      <c r="B9936" t="str">
        <f t="shared" si="155"/>
        <v>W73</v>
      </c>
      <c r="F9936" t="s">
        <v>35711</v>
      </c>
      <c r="G9936" t="s">
        <v>35712</v>
      </c>
    </row>
    <row r="9937" spans="1:7" x14ac:dyDescent="0.25">
      <c r="A9937" t="s">
        <v>35713</v>
      </c>
      <c r="B9937" t="str">
        <f t="shared" si="155"/>
        <v>W73</v>
      </c>
      <c r="F9937" t="s">
        <v>35714</v>
      </c>
      <c r="G9937" t="s">
        <v>35715</v>
      </c>
    </row>
    <row r="9938" spans="1:7" x14ac:dyDescent="0.25">
      <c r="A9938" t="s">
        <v>35716</v>
      </c>
      <c r="B9938" t="str">
        <f t="shared" si="155"/>
        <v>W73</v>
      </c>
      <c r="F9938" t="s">
        <v>35717</v>
      </c>
      <c r="G9938" t="s">
        <v>35718</v>
      </c>
    </row>
    <row r="9939" spans="1:7" x14ac:dyDescent="0.25">
      <c r="A9939" t="s">
        <v>35719</v>
      </c>
      <c r="B9939" t="str">
        <f t="shared" si="155"/>
        <v>W73</v>
      </c>
      <c r="F9939" t="s">
        <v>35720</v>
      </c>
      <c r="G9939" t="s">
        <v>35721</v>
      </c>
    </row>
    <row r="9940" spans="1:7" x14ac:dyDescent="0.25">
      <c r="A9940" t="s">
        <v>35722</v>
      </c>
      <c r="B9940" t="str">
        <f t="shared" si="155"/>
        <v>W73</v>
      </c>
      <c r="F9940" t="s">
        <v>35723</v>
      </c>
      <c r="G9940" t="s">
        <v>35724</v>
      </c>
    </row>
    <row r="9941" spans="1:7" x14ac:dyDescent="0.25">
      <c r="A9941" t="s">
        <v>35725</v>
      </c>
      <c r="B9941" t="str">
        <f t="shared" si="155"/>
        <v>W74</v>
      </c>
      <c r="F9941" t="s">
        <v>35726</v>
      </c>
      <c r="G9941" t="s">
        <v>35727</v>
      </c>
    </row>
    <row r="9942" spans="1:7" x14ac:dyDescent="0.25">
      <c r="A9942" t="s">
        <v>35728</v>
      </c>
      <c r="B9942" t="str">
        <f t="shared" si="155"/>
        <v>W74</v>
      </c>
      <c r="F9942" t="s">
        <v>35729</v>
      </c>
      <c r="G9942" t="s">
        <v>35730</v>
      </c>
    </row>
    <row r="9943" spans="1:7" x14ac:dyDescent="0.25">
      <c r="A9943" t="s">
        <v>35731</v>
      </c>
      <c r="B9943" t="str">
        <f t="shared" si="155"/>
        <v>W74</v>
      </c>
      <c r="F9943" t="s">
        <v>35732</v>
      </c>
      <c r="G9943" t="s">
        <v>35733</v>
      </c>
    </row>
    <row r="9944" spans="1:7" x14ac:dyDescent="0.25">
      <c r="A9944" t="s">
        <v>35734</v>
      </c>
      <c r="B9944" t="str">
        <f t="shared" si="155"/>
        <v>W74</v>
      </c>
      <c r="F9944" t="s">
        <v>35735</v>
      </c>
      <c r="G9944" t="s">
        <v>35736</v>
      </c>
    </row>
    <row r="9945" spans="1:7" x14ac:dyDescent="0.25">
      <c r="A9945" t="s">
        <v>35737</v>
      </c>
      <c r="B9945" t="str">
        <f t="shared" si="155"/>
        <v>W74</v>
      </c>
      <c r="F9945" t="s">
        <v>35738</v>
      </c>
      <c r="G9945" t="s">
        <v>35739</v>
      </c>
    </row>
    <row r="9946" spans="1:7" x14ac:dyDescent="0.25">
      <c r="A9946" t="s">
        <v>35740</v>
      </c>
      <c r="B9946" t="str">
        <f t="shared" si="155"/>
        <v>W74</v>
      </c>
      <c r="F9946" t="s">
        <v>35741</v>
      </c>
      <c r="G9946" t="s">
        <v>35742</v>
      </c>
    </row>
    <row r="9947" spans="1:7" x14ac:dyDescent="0.25">
      <c r="A9947" t="s">
        <v>35743</v>
      </c>
      <c r="B9947" t="str">
        <f t="shared" si="155"/>
        <v>W74</v>
      </c>
      <c r="F9947" t="s">
        <v>35744</v>
      </c>
      <c r="G9947" t="s">
        <v>35745</v>
      </c>
    </row>
    <row r="9948" spans="1:7" x14ac:dyDescent="0.25">
      <c r="A9948" t="s">
        <v>35746</v>
      </c>
      <c r="B9948" t="str">
        <f t="shared" si="155"/>
        <v>W74</v>
      </c>
      <c r="F9948" t="s">
        <v>35747</v>
      </c>
      <c r="G9948" t="s">
        <v>35748</v>
      </c>
    </row>
    <row r="9949" spans="1:7" x14ac:dyDescent="0.25">
      <c r="A9949" t="s">
        <v>35749</v>
      </c>
      <c r="B9949" t="str">
        <f t="shared" si="155"/>
        <v>W74</v>
      </c>
      <c r="F9949" t="s">
        <v>35750</v>
      </c>
      <c r="G9949" t="s">
        <v>35751</v>
      </c>
    </row>
    <row r="9950" spans="1:7" x14ac:dyDescent="0.25">
      <c r="A9950" t="s">
        <v>35752</v>
      </c>
      <c r="B9950" t="str">
        <f t="shared" si="155"/>
        <v>W74</v>
      </c>
      <c r="F9950" t="s">
        <v>35753</v>
      </c>
      <c r="G9950" t="s">
        <v>35754</v>
      </c>
    </row>
    <row r="9951" spans="1:7" x14ac:dyDescent="0.25">
      <c r="A9951" t="s">
        <v>35755</v>
      </c>
      <c r="B9951" t="str">
        <f t="shared" si="155"/>
        <v>W75</v>
      </c>
      <c r="F9951" t="s">
        <v>35756</v>
      </c>
      <c r="G9951" t="s">
        <v>35757</v>
      </c>
    </row>
    <row r="9952" spans="1:7" x14ac:dyDescent="0.25">
      <c r="A9952" t="s">
        <v>35758</v>
      </c>
      <c r="B9952" t="str">
        <f t="shared" si="155"/>
        <v>W75</v>
      </c>
      <c r="F9952" t="s">
        <v>35759</v>
      </c>
      <c r="G9952" t="s">
        <v>35760</v>
      </c>
    </row>
    <row r="9953" spans="1:7" x14ac:dyDescent="0.25">
      <c r="A9953" t="s">
        <v>35761</v>
      </c>
      <c r="B9953" t="str">
        <f t="shared" si="155"/>
        <v>W75</v>
      </c>
      <c r="F9953" t="s">
        <v>35762</v>
      </c>
      <c r="G9953" t="s">
        <v>35763</v>
      </c>
    </row>
    <row r="9954" spans="1:7" x14ac:dyDescent="0.25">
      <c r="A9954" t="s">
        <v>35764</v>
      </c>
      <c r="B9954" t="str">
        <f t="shared" si="155"/>
        <v>W75</v>
      </c>
      <c r="F9954" t="s">
        <v>35765</v>
      </c>
      <c r="G9954" t="s">
        <v>35766</v>
      </c>
    </row>
    <row r="9955" spans="1:7" x14ac:dyDescent="0.25">
      <c r="A9955" t="s">
        <v>35767</v>
      </c>
      <c r="B9955" t="str">
        <f t="shared" si="155"/>
        <v>W75</v>
      </c>
      <c r="F9955" t="s">
        <v>35768</v>
      </c>
      <c r="G9955" t="s">
        <v>35769</v>
      </c>
    </row>
    <row r="9956" spans="1:7" x14ac:dyDescent="0.25">
      <c r="A9956" t="s">
        <v>35770</v>
      </c>
      <c r="B9956" t="str">
        <f t="shared" si="155"/>
        <v>W75</v>
      </c>
      <c r="F9956" t="s">
        <v>35771</v>
      </c>
      <c r="G9956" t="s">
        <v>35772</v>
      </c>
    </row>
    <row r="9957" spans="1:7" x14ac:dyDescent="0.25">
      <c r="A9957" t="s">
        <v>35773</v>
      </c>
      <c r="B9957" t="str">
        <f t="shared" si="155"/>
        <v>W75</v>
      </c>
      <c r="F9957" t="s">
        <v>35774</v>
      </c>
      <c r="G9957" t="s">
        <v>35775</v>
      </c>
    </row>
    <row r="9958" spans="1:7" x14ac:dyDescent="0.25">
      <c r="A9958" t="s">
        <v>35776</v>
      </c>
      <c r="B9958" t="str">
        <f t="shared" si="155"/>
        <v>W75</v>
      </c>
      <c r="F9958" t="s">
        <v>35777</v>
      </c>
      <c r="G9958" t="s">
        <v>35778</v>
      </c>
    </row>
    <row r="9959" spans="1:7" x14ac:dyDescent="0.25">
      <c r="A9959" t="s">
        <v>35779</v>
      </c>
      <c r="B9959" t="str">
        <f t="shared" si="155"/>
        <v>W75</v>
      </c>
      <c r="F9959" t="s">
        <v>35780</v>
      </c>
      <c r="G9959" t="s">
        <v>35781</v>
      </c>
    </row>
    <row r="9960" spans="1:7" x14ac:dyDescent="0.25">
      <c r="A9960" t="s">
        <v>35782</v>
      </c>
      <c r="B9960" t="str">
        <f t="shared" si="155"/>
        <v>W75</v>
      </c>
      <c r="F9960" t="s">
        <v>35783</v>
      </c>
      <c r="G9960" t="s">
        <v>35784</v>
      </c>
    </row>
    <row r="9961" spans="1:7" x14ac:dyDescent="0.25">
      <c r="A9961" t="s">
        <v>35785</v>
      </c>
      <c r="B9961" t="str">
        <f t="shared" si="155"/>
        <v>W76</v>
      </c>
      <c r="F9961" t="s">
        <v>35786</v>
      </c>
      <c r="G9961" t="s">
        <v>35787</v>
      </c>
    </row>
    <row r="9962" spans="1:7" x14ac:dyDescent="0.25">
      <c r="A9962" t="s">
        <v>35788</v>
      </c>
      <c r="B9962" t="str">
        <f t="shared" si="155"/>
        <v>W76</v>
      </c>
      <c r="F9962" t="s">
        <v>35789</v>
      </c>
      <c r="G9962" t="s">
        <v>35790</v>
      </c>
    </row>
    <row r="9963" spans="1:7" x14ac:dyDescent="0.25">
      <c r="A9963" t="s">
        <v>35791</v>
      </c>
      <c r="B9963" t="str">
        <f t="shared" si="155"/>
        <v>W76</v>
      </c>
      <c r="F9963" t="s">
        <v>35792</v>
      </c>
      <c r="G9963" t="s">
        <v>35793</v>
      </c>
    </row>
    <row r="9964" spans="1:7" x14ac:dyDescent="0.25">
      <c r="A9964" t="s">
        <v>35794</v>
      </c>
      <c r="B9964" t="str">
        <f t="shared" si="155"/>
        <v>W76</v>
      </c>
      <c r="F9964" t="s">
        <v>35795</v>
      </c>
      <c r="G9964" t="s">
        <v>35796</v>
      </c>
    </row>
    <row r="9965" spans="1:7" x14ac:dyDescent="0.25">
      <c r="A9965" t="s">
        <v>35797</v>
      </c>
      <c r="B9965" t="str">
        <f t="shared" si="155"/>
        <v>W76</v>
      </c>
      <c r="F9965" t="s">
        <v>35798</v>
      </c>
      <c r="G9965" t="s">
        <v>35799</v>
      </c>
    </row>
    <row r="9966" spans="1:7" x14ac:dyDescent="0.25">
      <c r="A9966" t="s">
        <v>35800</v>
      </c>
      <c r="B9966" t="str">
        <f t="shared" si="155"/>
        <v>W76</v>
      </c>
      <c r="F9966" t="s">
        <v>35801</v>
      </c>
      <c r="G9966" t="s">
        <v>35802</v>
      </c>
    </row>
    <row r="9967" spans="1:7" x14ac:dyDescent="0.25">
      <c r="A9967" t="s">
        <v>35803</v>
      </c>
      <c r="B9967" t="str">
        <f t="shared" si="155"/>
        <v>W76</v>
      </c>
      <c r="F9967" t="s">
        <v>35804</v>
      </c>
      <c r="G9967" t="s">
        <v>35805</v>
      </c>
    </row>
    <row r="9968" spans="1:7" x14ac:dyDescent="0.25">
      <c r="A9968" t="s">
        <v>35806</v>
      </c>
      <c r="B9968" t="str">
        <f t="shared" si="155"/>
        <v>W76</v>
      </c>
      <c r="F9968" t="s">
        <v>35807</v>
      </c>
      <c r="G9968" t="s">
        <v>35808</v>
      </c>
    </row>
    <row r="9969" spans="1:7" x14ac:dyDescent="0.25">
      <c r="A9969" t="s">
        <v>35809</v>
      </c>
      <c r="B9969" t="str">
        <f t="shared" si="155"/>
        <v>W76</v>
      </c>
      <c r="F9969" t="s">
        <v>35810</v>
      </c>
      <c r="G9969" t="s">
        <v>35811</v>
      </c>
    </row>
    <row r="9970" spans="1:7" x14ac:dyDescent="0.25">
      <c r="A9970" t="s">
        <v>35812</v>
      </c>
      <c r="B9970" t="str">
        <f t="shared" si="155"/>
        <v>W76</v>
      </c>
      <c r="F9970" t="s">
        <v>35813</v>
      </c>
      <c r="G9970" t="s">
        <v>35814</v>
      </c>
    </row>
    <row r="9971" spans="1:7" x14ac:dyDescent="0.25">
      <c r="A9971" t="s">
        <v>35815</v>
      </c>
      <c r="B9971" t="str">
        <f t="shared" si="155"/>
        <v>W77</v>
      </c>
      <c r="F9971" t="s">
        <v>35816</v>
      </c>
      <c r="G9971" t="s">
        <v>35817</v>
      </c>
    </row>
    <row r="9972" spans="1:7" x14ac:dyDescent="0.25">
      <c r="A9972" t="s">
        <v>35818</v>
      </c>
      <c r="B9972" t="str">
        <f t="shared" si="155"/>
        <v>W77</v>
      </c>
      <c r="F9972" t="s">
        <v>35819</v>
      </c>
      <c r="G9972" t="s">
        <v>35820</v>
      </c>
    </row>
    <row r="9973" spans="1:7" x14ac:dyDescent="0.25">
      <c r="A9973" t="s">
        <v>35821</v>
      </c>
      <c r="B9973" t="str">
        <f t="shared" si="155"/>
        <v>W77</v>
      </c>
      <c r="F9973" t="s">
        <v>35822</v>
      </c>
      <c r="G9973" t="s">
        <v>35823</v>
      </c>
    </row>
    <row r="9974" spans="1:7" x14ac:dyDescent="0.25">
      <c r="A9974" t="s">
        <v>35824</v>
      </c>
      <c r="B9974" t="str">
        <f t="shared" si="155"/>
        <v>W77</v>
      </c>
      <c r="F9974" t="s">
        <v>35825</v>
      </c>
      <c r="G9974" t="s">
        <v>35826</v>
      </c>
    </row>
    <row r="9975" spans="1:7" x14ac:dyDescent="0.25">
      <c r="A9975" t="s">
        <v>35827</v>
      </c>
      <c r="B9975" t="str">
        <f t="shared" si="155"/>
        <v>W77</v>
      </c>
      <c r="F9975" t="s">
        <v>35828</v>
      </c>
      <c r="G9975" t="s">
        <v>35829</v>
      </c>
    </row>
    <row r="9976" spans="1:7" x14ac:dyDescent="0.25">
      <c r="A9976" t="s">
        <v>35830</v>
      </c>
      <c r="B9976" t="str">
        <f t="shared" si="155"/>
        <v>W77</v>
      </c>
      <c r="F9976" t="s">
        <v>35831</v>
      </c>
      <c r="G9976" t="s">
        <v>35832</v>
      </c>
    </row>
    <row r="9977" spans="1:7" x14ac:dyDescent="0.25">
      <c r="A9977" t="s">
        <v>35833</v>
      </c>
      <c r="B9977" t="str">
        <f t="shared" si="155"/>
        <v>W77</v>
      </c>
      <c r="F9977" t="s">
        <v>35834</v>
      </c>
      <c r="G9977" t="s">
        <v>35835</v>
      </c>
    </row>
    <row r="9978" spans="1:7" x14ac:dyDescent="0.25">
      <c r="A9978" t="s">
        <v>35836</v>
      </c>
      <c r="B9978" t="str">
        <f t="shared" si="155"/>
        <v>W77</v>
      </c>
      <c r="F9978" t="s">
        <v>35837</v>
      </c>
      <c r="G9978" t="s">
        <v>35838</v>
      </c>
    </row>
    <row r="9979" spans="1:7" x14ac:dyDescent="0.25">
      <c r="A9979" t="s">
        <v>35839</v>
      </c>
      <c r="B9979" t="str">
        <f t="shared" si="155"/>
        <v>W77</v>
      </c>
      <c r="F9979" t="s">
        <v>35840</v>
      </c>
      <c r="G9979" t="s">
        <v>35841</v>
      </c>
    </row>
    <row r="9980" spans="1:7" x14ac:dyDescent="0.25">
      <c r="A9980" t="s">
        <v>35842</v>
      </c>
      <c r="B9980" t="str">
        <f t="shared" si="155"/>
        <v>W77</v>
      </c>
      <c r="F9980" t="s">
        <v>35843</v>
      </c>
      <c r="G9980" t="s">
        <v>35844</v>
      </c>
    </row>
    <row r="9981" spans="1:7" x14ac:dyDescent="0.25">
      <c r="A9981" t="s">
        <v>35845</v>
      </c>
      <c r="B9981" t="str">
        <f t="shared" si="155"/>
        <v>W78</v>
      </c>
      <c r="F9981" t="s">
        <v>35846</v>
      </c>
      <c r="G9981" t="s">
        <v>35847</v>
      </c>
    </row>
    <row r="9982" spans="1:7" x14ac:dyDescent="0.25">
      <c r="A9982" t="s">
        <v>35848</v>
      </c>
      <c r="B9982" t="str">
        <f t="shared" si="155"/>
        <v>W78</v>
      </c>
      <c r="F9982" t="s">
        <v>35849</v>
      </c>
      <c r="G9982" t="s">
        <v>35850</v>
      </c>
    </row>
    <row r="9983" spans="1:7" x14ac:dyDescent="0.25">
      <c r="A9983" t="s">
        <v>35851</v>
      </c>
      <c r="B9983" t="str">
        <f t="shared" si="155"/>
        <v>W78</v>
      </c>
      <c r="F9983" t="s">
        <v>35852</v>
      </c>
      <c r="G9983" t="s">
        <v>35853</v>
      </c>
    </row>
    <row r="9984" spans="1:7" x14ac:dyDescent="0.25">
      <c r="A9984" t="s">
        <v>35854</v>
      </c>
      <c r="B9984" t="str">
        <f t="shared" si="155"/>
        <v>W78</v>
      </c>
      <c r="F9984" t="s">
        <v>35855</v>
      </c>
      <c r="G9984" t="s">
        <v>35856</v>
      </c>
    </row>
    <row r="9985" spans="1:7" x14ac:dyDescent="0.25">
      <c r="A9985" t="s">
        <v>35857</v>
      </c>
      <c r="B9985" t="str">
        <f t="shared" si="155"/>
        <v>W78</v>
      </c>
      <c r="F9985" t="s">
        <v>35858</v>
      </c>
      <c r="G9985" t="s">
        <v>35859</v>
      </c>
    </row>
    <row r="9986" spans="1:7" x14ac:dyDescent="0.25">
      <c r="A9986" t="s">
        <v>35860</v>
      </c>
      <c r="B9986" t="str">
        <f t="shared" si="155"/>
        <v>W78</v>
      </c>
      <c r="F9986" t="s">
        <v>35861</v>
      </c>
      <c r="G9986" t="s">
        <v>35862</v>
      </c>
    </row>
    <row r="9987" spans="1:7" x14ac:dyDescent="0.25">
      <c r="A9987" t="s">
        <v>35863</v>
      </c>
      <c r="B9987" t="str">
        <f t="shared" ref="B9987:B10050" si="156">LEFT(A9987,3)</f>
        <v>W78</v>
      </c>
      <c r="F9987" t="s">
        <v>35864</v>
      </c>
      <c r="G9987" t="s">
        <v>35865</v>
      </c>
    </row>
    <row r="9988" spans="1:7" x14ac:dyDescent="0.25">
      <c r="A9988" t="s">
        <v>35866</v>
      </c>
      <c r="B9988" t="str">
        <f t="shared" si="156"/>
        <v>W78</v>
      </c>
      <c r="F9988" t="s">
        <v>35867</v>
      </c>
      <c r="G9988" t="s">
        <v>35868</v>
      </c>
    </row>
    <row r="9989" spans="1:7" x14ac:dyDescent="0.25">
      <c r="A9989" t="s">
        <v>35869</v>
      </c>
      <c r="B9989" t="str">
        <f t="shared" si="156"/>
        <v>W78</v>
      </c>
      <c r="F9989" t="s">
        <v>35870</v>
      </c>
      <c r="G9989" t="s">
        <v>35871</v>
      </c>
    </row>
    <row r="9990" spans="1:7" x14ac:dyDescent="0.25">
      <c r="A9990" t="s">
        <v>35872</v>
      </c>
      <c r="B9990" t="str">
        <f t="shared" si="156"/>
        <v>W78</v>
      </c>
      <c r="F9990" t="s">
        <v>35873</v>
      </c>
      <c r="G9990" t="s">
        <v>35874</v>
      </c>
    </row>
    <row r="9991" spans="1:7" x14ac:dyDescent="0.25">
      <c r="A9991" t="s">
        <v>35875</v>
      </c>
      <c r="B9991" t="str">
        <f t="shared" si="156"/>
        <v>W79</v>
      </c>
      <c r="F9991" t="s">
        <v>35876</v>
      </c>
      <c r="G9991" t="s">
        <v>35877</v>
      </c>
    </row>
    <row r="9992" spans="1:7" x14ac:dyDescent="0.25">
      <c r="A9992" t="s">
        <v>35878</v>
      </c>
      <c r="B9992" t="str">
        <f t="shared" si="156"/>
        <v>W79</v>
      </c>
      <c r="F9992" t="s">
        <v>35879</v>
      </c>
      <c r="G9992" t="s">
        <v>35880</v>
      </c>
    </row>
    <row r="9993" spans="1:7" x14ac:dyDescent="0.25">
      <c r="A9993" t="s">
        <v>35881</v>
      </c>
      <c r="B9993" t="str">
        <f t="shared" si="156"/>
        <v>W79</v>
      </c>
      <c r="F9993" t="s">
        <v>35882</v>
      </c>
      <c r="G9993" t="s">
        <v>35883</v>
      </c>
    </row>
    <row r="9994" spans="1:7" x14ac:dyDescent="0.25">
      <c r="A9994" t="s">
        <v>35884</v>
      </c>
      <c r="B9994" t="str">
        <f t="shared" si="156"/>
        <v>W79</v>
      </c>
      <c r="F9994" t="s">
        <v>35885</v>
      </c>
      <c r="G9994" t="s">
        <v>35886</v>
      </c>
    </row>
    <row r="9995" spans="1:7" x14ac:dyDescent="0.25">
      <c r="A9995" t="s">
        <v>35887</v>
      </c>
      <c r="B9995" t="str">
        <f t="shared" si="156"/>
        <v>W79</v>
      </c>
      <c r="F9995" t="s">
        <v>35888</v>
      </c>
      <c r="G9995" t="s">
        <v>35889</v>
      </c>
    </row>
    <row r="9996" spans="1:7" x14ac:dyDescent="0.25">
      <c r="A9996" t="s">
        <v>35890</v>
      </c>
      <c r="B9996" t="str">
        <f t="shared" si="156"/>
        <v>W79</v>
      </c>
      <c r="F9996" t="s">
        <v>35891</v>
      </c>
      <c r="G9996" t="s">
        <v>35892</v>
      </c>
    </row>
    <row r="9997" spans="1:7" x14ac:dyDescent="0.25">
      <c r="A9997" t="s">
        <v>35893</v>
      </c>
      <c r="B9997" t="str">
        <f t="shared" si="156"/>
        <v>W79</v>
      </c>
      <c r="F9997" t="s">
        <v>35894</v>
      </c>
      <c r="G9997" t="s">
        <v>35895</v>
      </c>
    </row>
    <row r="9998" spans="1:7" x14ac:dyDescent="0.25">
      <c r="A9998" t="s">
        <v>35896</v>
      </c>
      <c r="B9998" t="str">
        <f t="shared" si="156"/>
        <v>W79</v>
      </c>
      <c r="F9998" t="s">
        <v>35897</v>
      </c>
      <c r="G9998" t="s">
        <v>35898</v>
      </c>
    </row>
    <row r="9999" spans="1:7" x14ac:dyDescent="0.25">
      <c r="A9999" t="s">
        <v>35899</v>
      </c>
      <c r="B9999" t="str">
        <f t="shared" si="156"/>
        <v>W79</v>
      </c>
      <c r="F9999" t="s">
        <v>35900</v>
      </c>
      <c r="G9999" t="s">
        <v>35901</v>
      </c>
    </row>
    <row r="10000" spans="1:7" x14ac:dyDescent="0.25">
      <c r="A10000" t="s">
        <v>35902</v>
      </c>
      <c r="B10000" t="str">
        <f t="shared" si="156"/>
        <v>W79</v>
      </c>
      <c r="F10000" t="s">
        <v>35903</v>
      </c>
      <c r="G10000" t="s">
        <v>35904</v>
      </c>
    </row>
    <row r="10001" spans="1:7" x14ac:dyDescent="0.25">
      <c r="A10001" t="s">
        <v>35905</v>
      </c>
      <c r="B10001" t="str">
        <f t="shared" si="156"/>
        <v>W80</v>
      </c>
      <c r="F10001" t="s">
        <v>35906</v>
      </c>
      <c r="G10001" t="s">
        <v>35907</v>
      </c>
    </row>
    <row r="10002" spans="1:7" x14ac:dyDescent="0.25">
      <c r="A10002" t="s">
        <v>35908</v>
      </c>
      <c r="B10002" t="str">
        <f t="shared" si="156"/>
        <v>W80</v>
      </c>
      <c r="F10002" t="s">
        <v>35909</v>
      </c>
      <c r="G10002" t="s">
        <v>35910</v>
      </c>
    </row>
    <row r="10003" spans="1:7" x14ac:dyDescent="0.25">
      <c r="A10003" t="s">
        <v>35911</v>
      </c>
      <c r="B10003" t="str">
        <f t="shared" si="156"/>
        <v>W80</v>
      </c>
      <c r="F10003" t="s">
        <v>35912</v>
      </c>
      <c r="G10003" t="s">
        <v>35913</v>
      </c>
    </row>
    <row r="10004" spans="1:7" x14ac:dyDescent="0.25">
      <c r="A10004" t="s">
        <v>35914</v>
      </c>
      <c r="B10004" t="str">
        <f t="shared" si="156"/>
        <v>W80</v>
      </c>
      <c r="F10004" t="s">
        <v>35915</v>
      </c>
      <c r="G10004" t="s">
        <v>35916</v>
      </c>
    </row>
    <row r="10005" spans="1:7" x14ac:dyDescent="0.25">
      <c r="A10005" t="s">
        <v>35917</v>
      </c>
      <c r="B10005" t="str">
        <f t="shared" si="156"/>
        <v>W80</v>
      </c>
      <c r="F10005" t="s">
        <v>35918</v>
      </c>
      <c r="G10005" t="s">
        <v>35919</v>
      </c>
    </row>
    <row r="10006" spans="1:7" x14ac:dyDescent="0.25">
      <c r="A10006" t="s">
        <v>35920</v>
      </c>
      <c r="B10006" t="str">
        <f t="shared" si="156"/>
        <v>W80</v>
      </c>
      <c r="F10006" t="s">
        <v>35921</v>
      </c>
      <c r="G10006" t="s">
        <v>35922</v>
      </c>
    </row>
    <row r="10007" spans="1:7" x14ac:dyDescent="0.25">
      <c r="A10007" t="s">
        <v>35923</v>
      </c>
      <c r="B10007" t="str">
        <f t="shared" si="156"/>
        <v>W80</v>
      </c>
      <c r="F10007" t="s">
        <v>35924</v>
      </c>
      <c r="G10007" t="s">
        <v>35925</v>
      </c>
    </row>
    <row r="10008" spans="1:7" x14ac:dyDescent="0.25">
      <c r="A10008" t="s">
        <v>35926</v>
      </c>
      <c r="B10008" t="str">
        <f t="shared" si="156"/>
        <v>W80</v>
      </c>
      <c r="F10008" t="s">
        <v>35927</v>
      </c>
      <c r="G10008" t="s">
        <v>35928</v>
      </c>
    </row>
    <row r="10009" spans="1:7" x14ac:dyDescent="0.25">
      <c r="A10009" t="s">
        <v>35929</v>
      </c>
      <c r="B10009" t="str">
        <f t="shared" si="156"/>
        <v>W80</v>
      </c>
      <c r="F10009" t="s">
        <v>35930</v>
      </c>
      <c r="G10009" t="s">
        <v>35931</v>
      </c>
    </row>
    <row r="10010" spans="1:7" x14ac:dyDescent="0.25">
      <c r="A10010" t="s">
        <v>35932</v>
      </c>
      <c r="B10010" t="str">
        <f t="shared" si="156"/>
        <v>W80</v>
      </c>
      <c r="F10010" t="s">
        <v>35933</v>
      </c>
      <c r="G10010" t="s">
        <v>35934</v>
      </c>
    </row>
    <row r="10011" spans="1:7" x14ac:dyDescent="0.25">
      <c r="A10011" t="s">
        <v>35935</v>
      </c>
      <c r="B10011" t="str">
        <f t="shared" si="156"/>
        <v>W81</v>
      </c>
      <c r="F10011" t="s">
        <v>35936</v>
      </c>
      <c r="G10011" t="s">
        <v>35937</v>
      </c>
    </row>
    <row r="10012" spans="1:7" x14ac:dyDescent="0.25">
      <c r="A10012" t="s">
        <v>35938</v>
      </c>
      <c r="B10012" t="str">
        <f t="shared" si="156"/>
        <v>W81</v>
      </c>
      <c r="F10012" t="s">
        <v>35939</v>
      </c>
      <c r="G10012" t="s">
        <v>35940</v>
      </c>
    </row>
    <row r="10013" spans="1:7" x14ac:dyDescent="0.25">
      <c r="A10013" t="s">
        <v>35941</v>
      </c>
      <c r="B10013" t="str">
        <f t="shared" si="156"/>
        <v>W81</v>
      </c>
      <c r="F10013" t="s">
        <v>35942</v>
      </c>
      <c r="G10013" t="s">
        <v>35943</v>
      </c>
    </row>
    <row r="10014" spans="1:7" x14ac:dyDescent="0.25">
      <c r="A10014" t="s">
        <v>35944</v>
      </c>
      <c r="B10014" t="str">
        <f t="shared" si="156"/>
        <v>W81</v>
      </c>
      <c r="F10014" t="s">
        <v>35945</v>
      </c>
      <c r="G10014" t="s">
        <v>35946</v>
      </c>
    </row>
    <row r="10015" spans="1:7" x14ac:dyDescent="0.25">
      <c r="A10015" t="s">
        <v>35947</v>
      </c>
      <c r="B10015" t="str">
        <f t="shared" si="156"/>
        <v>W81</v>
      </c>
      <c r="F10015" t="s">
        <v>35948</v>
      </c>
      <c r="G10015" t="s">
        <v>35949</v>
      </c>
    </row>
    <row r="10016" spans="1:7" x14ac:dyDescent="0.25">
      <c r="A10016" t="s">
        <v>35950</v>
      </c>
      <c r="B10016" t="str">
        <f t="shared" si="156"/>
        <v>W81</v>
      </c>
      <c r="F10016" t="s">
        <v>35951</v>
      </c>
      <c r="G10016" t="s">
        <v>35952</v>
      </c>
    </row>
    <row r="10017" spans="1:7" x14ac:dyDescent="0.25">
      <c r="A10017" t="s">
        <v>35953</v>
      </c>
      <c r="B10017" t="str">
        <f t="shared" si="156"/>
        <v>W81</v>
      </c>
      <c r="F10017" t="s">
        <v>35954</v>
      </c>
      <c r="G10017" t="s">
        <v>35955</v>
      </c>
    </row>
    <row r="10018" spans="1:7" x14ac:dyDescent="0.25">
      <c r="A10018" t="s">
        <v>35956</v>
      </c>
      <c r="B10018" t="str">
        <f t="shared" si="156"/>
        <v>W81</v>
      </c>
      <c r="F10018" t="s">
        <v>35957</v>
      </c>
      <c r="G10018" t="s">
        <v>35958</v>
      </c>
    </row>
    <row r="10019" spans="1:7" x14ac:dyDescent="0.25">
      <c r="A10019" t="s">
        <v>35959</v>
      </c>
      <c r="B10019" t="str">
        <f t="shared" si="156"/>
        <v>W81</v>
      </c>
      <c r="F10019" t="s">
        <v>35960</v>
      </c>
      <c r="G10019" t="s">
        <v>35961</v>
      </c>
    </row>
    <row r="10020" spans="1:7" x14ac:dyDescent="0.25">
      <c r="A10020" t="s">
        <v>35962</v>
      </c>
      <c r="B10020" t="str">
        <f t="shared" si="156"/>
        <v>W81</v>
      </c>
      <c r="F10020" t="s">
        <v>35963</v>
      </c>
      <c r="G10020" t="s">
        <v>35964</v>
      </c>
    </row>
    <row r="10021" spans="1:7" x14ac:dyDescent="0.25">
      <c r="A10021" t="s">
        <v>35965</v>
      </c>
      <c r="B10021" t="str">
        <f t="shared" si="156"/>
        <v>W83</v>
      </c>
      <c r="F10021" t="s">
        <v>35966</v>
      </c>
      <c r="G10021" t="s">
        <v>35967</v>
      </c>
    </row>
    <row r="10022" spans="1:7" x14ac:dyDescent="0.25">
      <c r="A10022" t="s">
        <v>35968</v>
      </c>
      <c r="B10022" t="str">
        <f t="shared" si="156"/>
        <v>W83</v>
      </c>
      <c r="F10022" t="s">
        <v>35969</v>
      </c>
      <c r="G10022" t="s">
        <v>35970</v>
      </c>
    </row>
    <row r="10023" spans="1:7" x14ac:dyDescent="0.25">
      <c r="A10023" t="s">
        <v>35971</v>
      </c>
      <c r="B10023" t="str">
        <f t="shared" si="156"/>
        <v>W83</v>
      </c>
      <c r="F10023" t="s">
        <v>35972</v>
      </c>
      <c r="G10023" t="s">
        <v>35973</v>
      </c>
    </row>
    <row r="10024" spans="1:7" x14ac:dyDescent="0.25">
      <c r="A10024" t="s">
        <v>35974</v>
      </c>
      <c r="B10024" t="str">
        <f t="shared" si="156"/>
        <v>W83</v>
      </c>
      <c r="F10024" t="s">
        <v>35975</v>
      </c>
      <c r="G10024" t="s">
        <v>35976</v>
      </c>
    </row>
    <row r="10025" spans="1:7" x14ac:dyDescent="0.25">
      <c r="A10025" t="s">
        <v>35977</v>
      </c>
      <c r="B10025" t="str">
        <f t="shared" si="156"/>
        <v>W83</v>
      </c>
      <c r="F10025" t="s">
        <v>35978</v>
      </c>
      <c r="G10025" t="s">
        <v>35979</v>
      </c>
    </row>
    <row r="10026" spans="1:7" x14ac:dyDescent="0.25">
      <c r="A10026" t="s">
        <v>35980</v>
      </c>
      <c r="B10026" t="str">
        <f t="shared" si="156"/>
        <v>W83</v>
      </c>
      <c r="F10026" t="s">
        <v>35981</v>
      </c>
      <c r="G10026" t="s">
        <v>35982</v>
      </c>
    </row>
    <row r="10027" spans="1:7" x14ac:dyDescent="0.25">
      <c r="A10027" t="s">
        <v>35983</v>
      </c>
      <c r="B10027" t="str">
        <f t="shared" si="156"/>
        <v>W83</v>
      </c>
      <c r="F10027" t="s">
        <v>35984</v>
      </c>
      <c r="G10027" t="s">
        <v>35985</v>
      </c>
    </row>
    <row r="10028" spans="1:7" x14ac:dyDescent="0.25">
      <c r="A10028" t="s">
        <v>35986</v>
      </c>
      <c r="B10028" t="str">
        <f t="shared" si="156"/>
        <v>W83</v>
      </c>
      <c r="F10028" t="s">
        <v>35987</v>
      </c>
      <c r="G10028" t="s">
        <v>35988</v>
      </c>
    </row>
    <row r="10029" spans="1:7" x14ac:dyDescent="0.25">
      <c r="A10029" t="s">
        <v>35989</v>
      </c>
      <c r="B10029" t="str">
        <f t="shared" si="156"/>
        <v>W83</v>
      </c>
      <c r="F10029" t="s">
        <v>35990</v>
      </c>
      <c r="G10029" t="s">
        <v>35991</v>
      </c>
    </row>
    <row r="10030" spans="1:7" x14ac:dyDescent="0.25">
      <c r="A10030" t="s">
        <v>35992</v>
      </c>
      <c r="B10030" t="str">
        <f t="shared" si="156"/>
        <v>W83</v>
      </c>
      <c r="F10030" t="s">
        <v>35993</v>
      </c>
      <c r="G10030" t="s">
        <v>35994</v>
      </c>
    </row>
    <row r="10031" spans="1:7" x14ac:dyDescent="0.25">
      <c r="A10031" t="s">
        <v>35995</v>
      </c>
      <c r="B10031" t="str">
        <f t="shared" si="156"/>
        <v>W84</v>
      </c>
      <c r="F10031" t="s">
        <v>35996</v>
      </c>
      <c r="G10031" t="s">
        <v>35997</v>
      </c>
    </row>
    <row r="10032" spans="1:7" x14ac:dyDescent="0.25">
      <c r="A10032" t="s">
        <v>35998</v>
      </c>
      <c r="B10032" t="str">
        <f t="shared" si="156"/>
        <v>W84</v>
      </c>
      <c r="F10032" t="s">
        <v>35999</v>
      </c>
      <c r="G10032" t="s">
        <v>36000</v>
      </c>
    </row>
    <row r="10033" spans="1:7" x14ac:dyDescent="0.25">
      <c r="A10033" t="s">
        <v>36001</v>
      </c>
      <c r="B10033" t="str">
        <f t="shared" si="156"/>
        <v>W84</v>
      </c>
      <c r="F10033" t="s">
        <v>36002</v>
      </c>
      <c r="G10033" t="s">
        <v>36003</v>
      </c>
    </row>
    <row r="10034" spans="1:7" x14ac:dyDescent="0.25">
      <c r="A10034" t="s">
        <v>36004</v>
      </c>
      <c r="B10034" t="str">
        <f t="shared" si="156"/>
        <v>W84</v>
      </c>
      <c r="F10034" t="s">
        <v>36005</v>
      </c>
      <c r="G10034" t="s">
        <v>36006</v>
      </c>
    </row>
    <row r="10035" spans="1:7" x14ac:dyDescent="0.25">
      <c r="A10035" t="s">
        <v>36007</v>
      </c>
      <c r="B10035" t="str">
        <f t="shared" si="156"/>
        <v>W84</v>
      </c>
      <c r="F10035" t="s">
        <v>36008</v>
      </c>
      <c r="G10035" t="s">
        <v>36009</v>
      </c>
    </row>
    <row r="10036" spans="1:7" x14ac:dyDescent="0.25">
      <c r="A10036" t="s">
        <v>36010</v>
      </c>
      <c r="B10036" t="str">
        <f t="shared" si="156"/>
        <v>W84</v>
      </c>
      <c r="F10036" t="s">
        <v>36011</v>
      </c>
      <c r="G10036" t="s">
        <v>36012</v>
      </c>
    </row>
    <row r="10037" spans="1:7" x14ac:dyDescent="0.25">
      <c r="A10037" t="s">
        <v>36013</v>
      </c>
      <c r="B10037" t="str">
        <f t="shared" si="156"/>
        <v>W84</v>
      </c>
      <c r="F10037" t="s">
        <v>36014</v>
      </c>
      <c r="G10037" t="s">
        <v>36015</v>
      </c>
    </row>
    <row r="10038" spans="1:7" x14ac:dyDescent="0.25">
      <c r="A10038" t="s">
        <v>36016</v>
      </c>
      <c r="B10038" t="str">
        <f t="shared" si="156"/>
        <v>W84</v>
      </c>
      <c r="F10038" t="s">
        <v>36017</v>
      </c>
      <c r="G10038" t="s">
        <v>36018</v>
      </c>
    </row>
    <row r="10039" spans="1:7" x14ac:dyDescent="0.25">
      <c r="A10039" t="s">
        <v>36019</v>
      </c>
      <c r="B10039" t="str">
        <f t="shared" si="156"/>
        <v>W84</v>
      </c>
      <c r="F10039" t="s">
        <v>36020</v>
      </c>
      <c r="G10039" t="s">
        <v>36021</v>
      </c>
    </row>
    <row r="10040" spans="1:7" x14ac:dyDescent="0.25">
      <c r="A10040" t="s">
        <v>36022</v>
      </c>
      <c r="B10040" t="str">
        <f t="shared" si="156"/>
        <v>W84</v>
      </c>
      <c r="F10040" t="s">
        <v>36023</v>
      </c>
      <c r="G10040" t="s">
        <v>36024</v>
      </c>
    </row>
    <row r="10041" spans="1:7" x14ac:dyDescent="0.25">
      <c r="A10041" t="s">
        <v>36025</v>
      </c>
      <c r="B10041" t="str">
        <f t="shared" si="156"/>
        <v>W85</v>
      </c>
      <c r="F10041" t="s">
        <v>36026</v>
      </c>
      <c r="G10041" t="s">
        <v>36027</v>
      </c>
    </row>
    <row r="10042" spans="1:7" x14ac:dyDescent="0.25">
      <c r="A10042" t="s">
        <v>36028</v>
      </c>
      <c r="B10042" t="str">
        <f t="shared" si="156"/>
        <v>W85</v>
      </c>
      <c r="F10042" t="s">
        <v>36029</v>
      </c>
      <c r="G10042" t="s">
        <v>36030</v>
      </c>
    </row>
    <row r="10043" spans="1:7" x14ac:dyDescent="0.25">
      <c r="A10043" t="s">
        <v>36031</v>
      </c>
      <c r="B10043" t="str">
        <f t="shared" si="156"/>
        <v>W85</v>
      </c>
      <c r="F10043" t="s">
        <v>36032</v>
      </c>
      <c r="G10043" t="s">
        <v>36033</v>
      </c>
    </row>
    <row r="10044" spans="1:7" x14ac:dyDescent="0.25">
      <c r="A10044" t="s">
        <v>36034</v>
      </c>
      <c r="B10044" t="str">
        <f t="shared" si="156"/>
        <v>W85</v>
      </c>
      <c r="F10044" t="s">
        <v>36035</v>
      </c>
      <c r="G10044" t="s">
        <v>36036</v>
      </c>
    </row>
    <row r="10045" spans="1:7" x14ac:dyDescent="0.25">
      <c r="A10045" t="s">
        <v>36037</v>
      </c>
      <c r="B10045" t="str">
        <f t="shared" si="156"/>
        <v>W85</v>
      </c>
      <c r="F10045" t="s">
        <v>36038</v>
      </c>
      <c r="G10045" t="s">
        <v>36039</v>
      </c>
    </row>
    <row r="10046" spans="1:7" x14ac:dyDescent="0.25">
      <c r="A10046" t="s">
        <v>36040</v>
      </c>
      <c r="B10046" t="str">
        <f t="shared" si="156"/>
        <v>W85</v>
      </c>
      <c r="F10046" t="s">
        <v>36041</v>
      </c>
      <c r="G10046" t="s">
        <v>36042</v>
      </c>
    </row>
    <row r="10047" spans="1:7" x14ac:dyDescent="0.25">
      <c r="A10047" t="s">
        <v>36043</v>
      </c>
      <c r="B10047" t="str">
        <f t="shared" si="156"/>
        <v>W85</v>
      </c>
      <c r="F10047" t="s">
        <v>36044</v>
      </c>
      <c r="G10047" t="s">
        <v>36045</v>
      </c>
    </row>
    <row r="10048" spans="1:7" x14ac:dyDescent="0.25">
      <c r="A10048" t="s">
        <v>36046</v>
      </c>
      <c r="B10048" t="str">
        <f t="shared" si="156"/>
        <v>W85</v>
      </c>
      <c r="F10048" t="s">
        <v>36047</v>
      </c>
      <c r="G10048" t="s">
        <v>36048</v>
      </c>
    </row>
    <row r="10049" spans="1:7" x14ac:dyDescent="0.25">
      <c r="A10049" t="s">
        <v>36049</v>
      </c>
      <c r="B10049" t="str">
        <f t="shared" si="156"/>
        <v>W85</v>
      </c>
      <c r="F10049" t="s">
        <v>36050</v>
      </c>
      <c r="G10049" t="s">
        <v>36051</v>
      </c>
    </row>
    <row r="10050" spans="1:7" x14ac:dyDescent="0.25">
      <c r="A10050" t="s">
        <v>36052</v>
      </c>
      <c r="B10050" t="str">
        <f t="shared" si="156"/>
        <v>W85</v>
      </c>
      <c r="F10050" t="s">
        <v>36053</v>
      </c>
      <c r="G10050" t="s">
        <v>36054</v>
      </c>
    </row>
    <row r="10051" spans="1:7" x14ac:dyDescent="0.25">
      <c r="A10051" t="s">
        <v>36055</v>
      </c>
      <c r="B10051" t="str">
        <f t="shared" ref="B10051:B10114" si="157">LEFT(A10051,3)</f>
        <v>W86</v>
      </c>
      <c r="F10051" t="s">
        <v>36056</v>
      </c>
      <c r="G10051" t="s">
        <v>36057</v>
      </c>
    </row>
    <row r="10052" spans="1:7" x14ac:dyDescent="0.25">
      <c r="A10052" t="s">
        <v>36058</v>
      </c>
      <c r="B10052" t="str">
        <f t="shared" si="157"/>
        <v>W86</v>
      </c>
      <c r="F10052" t="s">
        <v>36059</v>
      </c>
      <c r="G10052" t="s">
        <v>36060</v>
      </c>
    </row>
    <row r="10053" spans="1:7" x14ac:dyDescent="0.25">
      <c r="A10053" t="s">
        <v>36061</v>
      </c>
      <c r="B10053" t="str">
        <f t="shared" si="157"/>
        <v>W86</v>
      </c>
      <c r="F10053" t="s">
        <v>36062</v>
      </c>
      <c r="G10053" t="s">
        <v>36063</v>
      </c>
    </row>
    <row r="10054" spans="1:7" x14ac:dyDescent="0.25">
      <c r="A10054" t="s">
        <v>36064</v>
      </c>
      <c r="B10054" t="str">
        <f t="shared" si="157"/>
        <v>W86</v>
      </c>
      <c r="F10054" t="s">
        <v>36065</v>
      </c>
      <c r="G10054" t="s">
        <v>36066</v>
      </c>
    </row>
    <row r="10055" spans="1:7" x14ac:dyDescent="0.25">
      <c r="A10055" t="s">
        <v>36067</v>
      </c>
      <c r="B10055" t="str">
        <f t="shared" si="157"/>
        <v>W86</v>
      </c>
      <c r="F10055" t="s">
        <v>36068</v>
      </c>
      <c r="G10055" t="s">
        <v>36069</v>
      </c>
    </row>
    <row r="10056" spans="1:7" x14ac:dyDescent="0.25">
      <c r="A10056" t="s">
        <v>36070</v>
      </c>
      <c r="B10056" t="str">
        <f t="shared" si="157"/>
        <v>W86</v>
      </c>
      <c r="F10056" t="s">
        <v>36071</v>
      </c>
      <c r="G10056" t="s">
        <v>36072</v>
      </c>
    </row>
    <row r="10057" spans="1:7" x14ac:dyDescent="0.25">
      <c r="A10057" t="s">
        <v>36073</v>
      </c>
      <c r="B10057" t="str">
        <f t="shared" si="157"/>
        <v>W86</v>
      </c>
      <c r="F10057" t="s">
        <v>36074</v>
      </c>
      <c r="G10057" t="s">
        <v>36075</v>
      </c>
    </row>
    <row r="10058" spans="1:7" x14ac:dyDescent="0.25">
      <c r="A10058" t="s">
        <v>36076</v>
      </c>
      <c r="B10058" t="str">
        <f t="shared" si="157"/>
        <v>W86</v>
      </c>
      <c r="F10058" t="s">
        <v>36077</v>
      </c>
      <c r="G10058" t="s">
        <v>36078</v>
      </c>
    </row>
    <row r="10059" spans="1:7" x14ac:dyDescent="0.25">
      <c r="A10059" t="s">
        <v>36079</v>
      </c>
      <c r="B10059" t="str">
        <f t="shared" si="157"/>
        <v>W86</v>
      </c>
      <c r="F10059" t="s">
        <v>36080</v>
      </c>
      <c r="G10059" t="s">
        <v>36081</v>
      </c>
    </row>
    <row r="10060" spans="1:7" x14ac:dyDescent="0.25">
      <c r="A10060" t="s">
        <v>36082</v>
      </c>
      <c r="B10060" t="str">
        <f t="shared" si="157"/>
        <v>W86</v>
      </c>
      <c r="F10060" t="s">
        <v>36083</v>
      </c>
      <c r="G10060" t="s">
        <v>36084</v>
      </c>
    </row>
    <row r="10061" spans="1:7" x14ac:dyDescent="0.25">
      <c r="A10061" t="s">
        <v>36085</v>
      </c>
      <c r="B10061" t="str">
        <f t="shared" si="157"/>
        <v>W87</v>
      </c>
      <c r="F10061" t="s">
        <v>36086</v>
      </c>
      <c r="G10061" t="s">
        <v>36087</v>
      </c>
    </row>
    <row r="10062" spans="1:7" x14ac:dyDescent="0.25">
      <c r="A10062" t="s">
        <v>36088</v>
      </c>
      <c r="B10062" t="str">
        <f t="shared" si="157"/>
        <v>W87</v>
      </c>
      <c r="F10062" t="s">
        <v>36089</v>
      </c>
      <c r="G10062" t="s">
        <v>36090</v>
      </c>
    </row>
    <row r="10063" spans="1:7" x14ac:dyDescent="0.25">
      <c r="A10063" t="s">
        <v>36091</v>
      </c>
      <c r="B10063" t="str">
        <f t="shared" si="157"/>
        <v>W87</v>
      </c>
      <c r="F10063" t="s">
        <v>36092</v>
      </c>
      <c r="G10063" t="s">
        <v>36093</v>
      </c>
    </row>
    <row r="10064" spans="1:7" x14ac:dyDescent="0.25">
      <c r="A10064" t="s">
        <v>36094</v>
      </c>
      <c r="B10064" t="str">
        <f t="shared" si="157"/>
        <v>W87</v>
      </c>
      <c r="F10064" t="s">
        <v>36095</v>
      </c>
      <c r="G10064" t="s">
        <v>36096</v>
      </c>
    </row>
    <row r="10065" spans="1:7" x14ac:dyDescent="0.25">
      <c r="A10065" t="s">
        <v>36097</v>
      </c>
      <c r="B10065" t="str">
        <f t="shared" si="157"/>
        <v>W87</v>
      </c>
      <c r="F10065" t="s">
        <v>36098</v>
      </c>
      <c r="G10065" t="s">
        <v>36099</v>
      </c>
    </row>
    <row r="10066" spans="1:7" x14ac:dyDescent="0.25">
      <c r="A10066" t="s">
        <v>36100</v>
      </c>
      <c r="B10066" t="str">
        <f t="shared" si="157"/>
        <v>W87</v>
      </c>
      <c r="F10066" t="s">
        <v>36101</v>
      </c>
      <c r="G10066" t="s">
        <v>36102</v>
      </c>
    </row>
    <row r="10067" spans="1:7" x14ac:dyDescent="0.25">
      <c r="A10067" t="s">
        <v>36103</v>
      </c>
      <c r="B10067" t="str">
        <f t="shared" si="157"/>
        <v>W87</v>
      </c>
      <c r="F10067" t="s">
        <v>36104</v>
      </c>
      <c r="G10067" t="s">
        <v>36105</v>
      </c>
    </row>
    <row r="10068" spans="1:7" x14ac:dyDescent="0.25">
      <c r="A10068" t="s">
        <v>36106</v>
      </c>
      <c r="B10068" t="str">
        <f t="shared" si="157"/>
        <v>W87</v>
      </c>
      <c r="F10068" t="s">
        <v>36107</v>
      </c>
      <c r="G10068" t="s">
        <v>36108</v>
      </c>
    </row>
    <row r="10069" spans="1:7" x14ac:dyDescent="0.25">
      <c r="A10069" t="s">
        <v>36109</v>
      </c>
      <c r="B10069" t="str">
        <f t="shared" si="157"/>
        <v>W87</v>
      </c>
      <c r="F10069" t="s">
        <v>36110</v>
      </c>
      <c r="G10069" t="s">
        <v>36111</v>
      </c>
    </row>
    <row r="10070" spans="1:7" x14ac:dyDescent="0.25">
      <c r="A10070" t="s">
        <v>36112</v>
      </c>
      <c r="B10070" t="str">
        <f t="shared" si="157"/>
        <v>W87</v>
      </c>
      <c r="F10070" t="s">
        <v>36113</v>
      </c>
      <c r="G10070" t="s">
        <v>36114</v>
      </c>
    </row>
    <row r="10071" spans="1:7" x14ac:dyDescent="0.25">
      <c r="A10071" t="s">
        <v>36115</v>
      </c>
      <c r="B10071" t="str">
        <f t="shared" si="157"/>
        <v>W88</v>
      </c>
      <c r="F10071" t="s">
        <v>36116</v>
      </c>
      <c r="G10071" t="s">
        <v>36117</v>
      </c>
    </row>
    <row r="10072" spans="1:7" x14ac:dyDescent="0.25">
      <c r="A10072" t="s">
        <v>36118</v>
      </c>
      <c r="B10072" t="str">
        <f t="shared" si="157"/>
        <v>W88</v>
      </c>
      <c r="F10072" t="s">
        <v>36119</v>
      </c>
      <c r="G10072" t="s">
        <v>36120</v>
      </c>
    </row>
    <row r="10073" spans="1:7" x14ac:dyDescent="0.25">
      <c r="A10073" t="s">
        <v>36121</v>
      </c>
      <c r="B10073" t="str">
        <f t="shared" si="157"/>
        <v>W88</v>
      </c>
      <c r="F10073" t="s">
        <v>36122</v>
      </c>
      <c r="G10073" t="s">
        <v>36123</v>
      </c>
    </row>
    <row r="10074" spans="1:7" x14ac:dyDescent="0.25">
      <c r="A10074" t="s">
        <v>36124</v>
      </c>
      <c r="B10074" t="str">
        <f t="shared" si="157"/>
        <v>W88</v>
      </c>
      <c r="F10074" t="s">
        <v>36125</v>
      </c>
      <c r="G10074" t="s">
        <v>36126</v>
      </c>
    </row>
    <row r="10075" spans="1:7" x14ac:dyDescent="0.25">
      <c r="A10075" t="s">
        <v>36127</v>
      </c>
      <c r="B10075" t="str">
        <f t="shared" si="157"/>
        <v>W88</v>
      </c>
      <c r="F10075" t="s">
        <v>36128</v>
      </c>
      <c r="G10075" t="s">
        <v>36129</v>
      </c>
    </row>
    <row r="10076" spans="1:7" x14ac:dyDescent="0.25">
      <c r="A10076" t="s">
        <v>36130</v>
      </c>
      <c r="B10076" t="str">
        <f t="shared" si="157"/>
        <v>W88</v>
      </c>
      <c r="F10076" t="s">
        <v>36131</v>
      </c>
      <c r="G10076" t="s">
        <v>36132</v>
      </c>
    </row>
    <row r="10077" spans="1:7" x14ac:dyDescent="0.25">
      <c r="A10077" t="s">
        <v>36133</v>
      </c>
      <c r="B10077" t="str">
        <f t="shared" si="157"/>
        <v>W88</v>
      </c>
      <c r="F10077" t="s">
        <v>36134</v>
      </c>
      <c r="G10077" t="s">
        <v>36135</v>
      </c>
    </row>
    <row r="10078" spans="1:7" x14ac:dyDescent="0.25">
      <c r="A10078" t="s">
        <v>36136</v>
      </c>
      <c r="B10078" t="str">
        <f t="shared" si="157"/>
        <v>W88</v>
      </c>
      <c r="F10078" t="s">
        <v>36137</v>
      </c>
      <c r="G10078" t="s">
        <v>36138</v>
      </c>
    </row>
    <row r="10079" spans="1:7" x14ac:dyDescent="0.25">
      <c r="A10079" t="s">
        <v>36139</v>
      </c>
      <c r="B10079" t="str">
        <f t="shared" si="157"/>
        <v>W88</v>
      </c>
      <c r="F10079" t="s">
        <v>36140</v>
      </c>
      <c r="G10079" t="s">
        <v>36141</v>
      </c>
    </row>
    <row r="10080" spans="1:7" x14ac:dyDescent="0.25">
      <c r="A10080" t="s">
        <v>36142</v>
      </c>
      <c r="B10080" t="str">
        <f t="shared" si="157"/>
        <v>W88</v>
      </c>
      <c r="F10080" t="s">
        <v>36143</v>
      </c>
      <c r="G10080" t="s">
        <v>36144</v>
      </c>
    </row>
    <row r="10081" spans="1:7" x14ac:dyDescent="0.25">
      <c r="A10081" t="s">
        <v>36145</v>
      </c>
      <c r="B10081" t="str">
        <f t="shared" si="157"/>
        <v>W89</v>
      </c>
      <c r="F10081" t="s">
        <v>36146</v>
      </c>
      <c r="G10081" t="s">
        <v>36147</v>
      </c>
    </row>
    <row r="10082" spans="1:7" x14ac:dyDescent="0.25">
      <c r="A10082" t="s">
        <v>36148</v>
      </c>
      <c r="B10082" t="str">
        <f t="shared" si="157"/>
        <v>W89</v>
      </c>
      <c r="F10082" t="s">
        <v>36149</v>
      </c>
      <c r="G10082" t="s">
        <v>36150</v>
      </c>
    </row>
    <row r="10083" spans="1:7" x14ac:dyDescent="0.25">
      <c r="A10083" t="s">
        <v>36151</v>
      </c>
      <c r="B10083" t="str">
        <f t="shared" si="157"/>
        <v>W89</v>
      </c>
      <c r="F10083" t="s">
        <v>36152</v>
      </c>
      <c r="G10083" t="s">
        <v>36153</v>
      </c>
    </row>
    <row r="10084" spans="1:7" x14ac:dyDescent="0.25">
      <c r="A10084" t="s">
        <v>36154</v>
      </c>
      <c r="B10084" t="str">
        <f t="shared" si="157"/>
        <v>W89</v>
      </c>
      <c r="F10084" t="s">
        <v>36155</v>
      </c>
      <c r="G10084" t="s">
        <v>36156</v>
      </c>
    </row>
    <row r="10085" spans="1:7" x14ac:dyDescent="0.25">
      <c r="A10085" t="s">
        <v>36157</v>
      </c>
      <c r="B10085" t="str">
        <f t="shared" si="157"/>
        <v>W89</v>
      </c>
      <c r="F10085" t="s">
        <v>36158</v>
      </c>
      <c r="G10085" t="s">
        <v>36159</v>
      </c>
    </row>
    <row r="10086" spans="1:7" x14ac:dyDescent="0.25">
      <c r="A10086" t="s">
        <v>36160</v>
      </c>
      <c r="B10086" t="str">
        <f t="shared" si="157"/>
        <v>W89</v>
      </c>
      <c r="F10086" t="s">
        <v>36161</v>
      </c>
      <c r="G10086" t="s">
        <v>36162</v>
      </c>
    </row>
    <row r="10087" spans="1:7" x14ac:dyDescent="0.25">
      <c r="A10087" t="s">
        <v>36163</v>
      </c>
      <c r="B10087" t="str">
        <f t="shared" si="157"/>
        <v>W89</v>
      </c>
      <c r="F10087" t="s">
        <v>36164</v>
      </c>
      <c r="G10087" t="s">
        <v>36165</v>
      </c>
    </row>
    <row r="10088" spans="1:7" x14ac:dyDescent="0.25">
      <c r="A10088" t="s">
        <v>36166</v>
      </c>
      <c r="B10088" t="str">
        <f t="shared" si="157"/>
        <v>W89</v>
      </c>
      <c r="F10088" t="s">
        <v>36167</v>
      </c>
      <c r="G10088" t="s">
        <v>36168</v>
      </c>
    </row>
    <row r="10089" spans="1:7" x14ac:dyDescent="0.25">
      <c r="A10089" t="s">
        <v>36169</v>
      </c>
      <c r="B10089" t="str">
        <f t="shared" si="157"/>
        <v>W89</v>
      </c>
      <c r="F10089" t="s">
        <v>36170</v>
      </c>
      <c r="G10089" t="s">
        <v>36171</v>
      </c>
    </row>
    <row r="10090" spans="1:7" x14ac:dyDescent="0.25">
      <c r="A10090" t="s">
        <v>36172</v>
      </c>
      <c r="B10090" t="str">
        <f t="shared" si="157"/>
        <v>W89</v>
      </c>
      <c r="F10090" t="s">
        <v>36173</v>
      </c>
      <c r="G10090" t="s">
        <v>36174</v>
      </c>
    </row>
    <row r="10091" spans="1:7" x14ac:dyDescent="0.25">
      <c r="A10091" t="s">
        <v>36175</v>
      </c>
      <c r="B10091" t="str">
        <f t="shared" si="157"/>
        <v>W90</v>
      </c>
      <c r="F10091" t="s">
        <v>36176</v>
      </c>
      <c r="G10091" t="s">
        <v>36177</v>
      </c>
    </row>
    <row r="10092" spans="1:7" x14ac:dyDescent="0.25">
      <c r="A10092" t="s">
        <v>36178</v>
      </c>
      <c r="B10092" t="str">
        <f t="shared" si="157"/>
        <v>W90</v>
      </c>
      <c r="F10092" t="s">
        <v>36179</v>
      </c>
      <c r="G10092" t="s">
        <v>36180</v>
      </c>
    </row>
    <row r="10093" spans="1:7" x14ac:dyDescent="0.25">
      <c r="A10093" t="s">
        <v>36181</v>
      </c>
      <c r="B10093" t="str">
        <f t="shared" si="157"/>
        <v>W90</v>
      </c>
      <c r="F10093" t="s">
        <v>36182</v>
      </c>
      <c r="G10093" t="s">
        <v>36183</v>
      </c>
    </row>
    <row r="10094" spans="1:7" x14ac:dyDescent="0.25">
      <c r="A10094" t="s">
        <v>36184</v>
      </c>
      <c r="B10094" t="str">
        <f t="shared" si="157"/>
        <v>W90</v>
      </c>
      <c r="F10094" t="s">
        <v>36185</v>
      </c>
      <c r="G10094" t="s">
        <v>36186</v>
      </c>
    </row>
    <row r="10095" spans="1:7" x14ac:dyDescent="0.25">
      <c r="A10095" t="s">
        <v>36187</v>
      </c>
      <c r="B10095" t="str">
        <f t="shared" si="157"/>
        <v>W90</v>
      </c>
      <c r="F10095" t="s">
        <v>36188</v>
      </c>
      <c r="G10095" t="s">
        <v>36189</v>
      </c>
    </row>
    <row r="10096" spans="1:7" x14ac:dyDescent="0.25">
      <c r="A10096" t="s">
        <v>36190</v>
      </c>
      <c r="B10096" t="str">
        <f t="shared" si="157"/>
        <v>W90</v>
      </c>
      <c r="F10096" t="s">
        <v>36191</v>
      </c>
      <c r="G10096" t="s">
        <v>36192</v>
      </c>
    </row>
    <row r="10097" spans="1:7" x14ac:dyDescent="0.25">
      <c r="A10097" t="s">
        <v>36193</v>
      </c>
      <c r="B10097" t="str">
        <f t="shared" si="157"/>
        <v>W90</v>
      </c>
      <c r="F10097" t="s">
        <v>36194</v>
      </c>
      <c r="G10097" t="s">
        <v>36195</v>
      </c>
    </row>
    <row r="10098" spans="1:7" x14ac:dyDescent="0.25">
      <c r="A10098" t="s">
        <v>36196</v>
      </c>
      <c r="B10098" t="str">
        <f t="shared" si="157"/>
        <v>W90</v>
      </c>
      <c r="F10098" t="s">
        <v>36197</v>
      </c>
      <c r="G10098" t="s">
        <v>36198</v>
      </c>
    </row>
    <row r="10099" spans="1:7" x14ac:dyDescent="0.25">
      <c r="A10099" t="s">
        <v>36199</v>
      </c>
      <c r="B10099" t="str">
        <f t="shared" si="157"/>
        <v>W90</v>
      </c>
      <c r="F10099" t="s">
        <v>36200</v>
      </c>
      <c r="G10099" t="s">
        <v>36201</v>
      </c>
    </row>
    <row r="10100" spans="1:7" x14ac:dyDescent="0.25">
      <c r="A10100" t="s">
        <v>36202</v>
      </c>
      <c r="B10100" t="str">
        <f t="shared" si="157"/>
        <v>W90</v>
      </c>
      <c r="F10100" t="s">
        <v>36203</v>
      </c>
      <c r="G10100" t="s">
        <v>36204</v>
      </c>
    </row>
    <row r="10101" spans="1:7" x14ac:dyDescent="0.25">
      <c r="A10101" t="s">
        <v>36205</v>
      </c>
      <c r="B10101" t="str">
        <f t="shared" si="157"/>
        <v>W91</v>
      </c>
      <c r="F10101" t="s">
        <v>36206</v>
      </c>
      <c r="G10101" t="s">
        <v>36207</v>
      </c>
    </row>
    <row r="10102" spans="1:7" x14ac:dyDescent="0.25">
      <c r="A10102" t="s">
        <v>36208</v>
      </c>
      <c r="B10102" t="str">
        <f t="shared" si="157"/>
        <v>W91</v>
      </c>
      <c r="F10102" t="s">
        <v>36209</v>
      </c>
      <c r="G10102" t="s">
        <v>36210</v>
      </c>
    </row>
    <row r="10103" spans="1:7" x14ac:dyDescent="0.25">
      <c r="A10103" t="s">
        <v>36211</v>
      </c>
      <c r="B10103" t="str">
        <f t="shared" si="157"/>
        <v>W91</v>
      </c>
      <c r="F10103" t="s">
        <v>36212</v>
      </c>
      <c r="G10103" t="s">
        <v>36213</v>
      </c>
    </row>
    <row r="10104" spans="1:7" x14ac:dyDescent="0.25">
      <c r="A10104" t="s">
        <v>36214</v>
      </c>
      <c r="B10104" t="str">
        <f t="shared" si="157"/>
        <v>W91</v>
      </c>
      <c r="F10104" t="s">
        <v>36215</v>
      </c>
      <c r="G10104" t="s">
        <v>36216</v>
      </c>
    </row>
    <row r="10105" spans="1:7" x14ac:dyDescent="0.25">
      <c r="A10105" t="s">
        <v>36217</v>
      </c>
      <c r="B10105" t="str">
        <f t="shared" si="157"/>
        <v>W91</v>
      </c>
      <c r="F10105" t="s">
        <v>36218</v>
      </c>
      <c r="G10105" t="s">
        <v>36219</v>
      </c>
    </row>
    <row r="10106" spans="1:7" x14ac:dyDescent="0.25">
      <c r="A10106" t="s">
        <v>36220</v>
      </c>
      <c r="B10106" t="str">
        <f t="shared" si="157"/>
        <v>W91</v>
      </c>
      <c r="F10106" t="s">
        <v>36221</v>
      </c>
      <c r="G10106" t="s">
        <v>36222</v>
      </c>
    </row>
    <row r="10107" spans="1:7" x14ac:dyDescent="0.25">
      <c r="A10107" t="s">
        <v>36223</v>
      </c>
      <c r="B10107" t="str">
        <f t="shared" si="157"/>
        <v>W91</v>
      </c>
      <c r="F10107" t="s">
        <v>36224</v>
      </c>
      <c r="G10107" t="s">
        <v>36225</v>
      </c>
    </row>
    <row r="10108" spans="1:7" x14ac:dyDescent="0.25">
      <c r="A10108" t="s">
        <v>36226</v>
      </c>
      <c r="B10108" t="str">
        <f t="shared" si="157"/>
        <v>W91</v>
      </c>
      <c r="F10108" t="s">
        <v>36227</v>
      </c>
      <c r="G10108" t="s">
        <v>36228</v>
      </c>
    </row>
    <row r="10109" spans="1:7" x14ac:dyDescent="0.25">
      <c r="A10109" t="s">
        <v>36229</v>
      </c>
      <c r="B10109" t="str">
        <f t="shared" si="157"/>
        <v>W91</v>
      </c>
      <c r="F10109" t="s">
        <v>36230</v>
      </c>
      <c r="G10109" t="s">
        <v>36231</v>
      </c>
    </row>
    <row r="10110" spans="1:7" x14ac:dyDescent="0.25">
      <c r="A10110" t="s">
        <v>36232</v>
      </c>
      <c r="B10110" t="str">
        <f t="shared" si="157"/>
        <v>W91</v>
      </c>
      <c r="F10110" t="s">
        <v>36233</v>
      </c>
      <c r="G10110" t="s">
        <v>36234</v>
      </c>
    </row>
    <row r="10111" spans="1:7" x14ac:dyDescent="0.25">
      <c r="A10111" t="s">
        <v>36235</v>
      </c>
      <c r="B10111" t="str">
        <f t="shared" si="157"/>
        <v>W92</v>
      </c>
      <c r="F10111" t="s">
        <v>36236</v>
      </c>
      <c r="G10111" t="s">
        <v>36237</v>
      </c>
    </row>
    <row r="10112" spans="1:7" x14ac:dyDescent="0.25">
      <c r="A10112" t="s">
        <v>36238</v>
      </c>
      <c r="B10112" t="str">
        <f t="shared" si="157"/>
        <v>W92</v>
      </c>
      <c r="F10112" t="s">
        <v>36239</v>
      </c>
      <c r="G10112" t="s">
        <v>36240</v>
      </c>
    </row>
    <row r="10113" spans="1:7" x14ac:dyDescent="0.25">
      <c r="A10113" t="s">
        <v>36241</v>
      </c>
      <c r="B10113" t="str">
        <f t="shared" si="157"/>
        <v>W92</v>
      </c>
      <c r="F10113" t="s">
        <v>36242</v>
      </c>
      <c r="G10113" t="s">
        <v>36243</v>
      </c>
    </row>
    <row r="10114" spans="1:7" x14ac:dyDescent="0.25">
      <c r="A10114" t="s">
        <v>36244</v>
      </c>
      <c r="B10114" t="str">
        <f t="shared" si="157"/>
        <v>W92</v>
      </c>
      <c r="F10114" t="s">
        <v>36245</v>
      </c>
      <c r="G10114" t="s">
        <v>36246</v>
      </c>
    </row>
    <row r="10115" spans="1:7" x14ac:dyDescent="0.25">
      <c r="A10115" t="s">
        <v>36247</v>
      </c>
      <c r="B10115" t="str">
        <f t="shared" ref="B10115:B10178" si="158">LEFT(A10115,3)</f>
        <v>W92</v>
      </c>
      <c r="F10115" t="s">
        <v>36248</v>
      </c>
      <c r="G10115" t="s">
        <v>36249</v>
      </c>
    </row>
    <row r="10116" spans="1:7" x14ac:dyDescent="0.25">
      <c r="A10116" t="s">
        <v>36250</v>
      </c>
      <c r="B10116" t="str">
        <f t="shared" si="158"/>
        <v>W92</v>
      </c>
      <c r="F10116" t="s">
        <v>36251</v>
      </c>
      <c r="G10116" t="s">
        <v>36252</v>
      </c>
    </row>
    <row r="10117" spans="1:7" x14ac:dyDescent="0.25">
      <c r="A10117" t="s">
        <v>36253</v>
      </c>
      <c r="B10117" t="str">
        <f t="shared" si="158"/>
        <v>W92</v>
      </c>
      <c r="F10117" t="s">
        <v>36254</v>
      </c>
      <c r="G10117" t="s">
        <v>36255</v>
      </c>
    </row>
    <row r="10118" spans="1:7" x14ac:dyDescent="0.25">
      <c r="A10118" t="s">
        <v>36256</v>
      </c>
      <c r="B10118" t="str">
        <f t="shared" si="158"/>
        <v>W92</v>
      </c>
      <c r="F10118" t="s">
        <v>36257</v>
      </c>
      <c r="G10118" t="s">
        <v>36258</v>
      </c>
    </row>
    <row r="10119" spans="1:7" x14ac:dyDescent="0.25">
      <c r="A10119" t="s">
        <v>36259</v>
      </c>
      <c r="B10119" t="str">
        <f t="shared" si="158"/>
        <v>W92</v>
      </c>
      <c r="F10119" t="s">
        <v>36260</v>
      </c>
      <c r="G10119" t="s">
        <v>36261</v>
      </c>
    </row>
    <row r="10120" spans="1:7" x14ac:dyDescent="0.25">
      <c r="A10120" t="s">
        <v>36262</v>
      </c>
      <c r="B10120" t="str">
        <f t="shared" si="158"/>
        <v>W92</v>
      </c>
      <c r="F10120" t="s">
        <v>36263</v>
      </c>
      <c r="G10120" t="s">
        <v>36264</v>
      </c>
    </row>
    <row r="10121" spans="1:7" x14ac:dyDescent="0.25">
      <c r="A10121" t="s">
        <v>36265</v>
      </c>
      <c r="B10121" t="str">
        <f t="shared" si="158"/>
        <v>W93</v>
      </c>
      <c r="F10121" t="s">
        <v>36266</v>
      </c>
      <c r="G10121" t="s">
        <v>36267</v>
      </c>
    </row>
    <row r="10122" spans="1:7" x14ac:dyDescent="0.25">
      <c r="A10122" t="s">
        <v>36268</v>
      </c>
      <c r="B10122" t="str">
        <f t="shared" si="158"/>
        <v>W93</v>
      </c>
      <c r="F10122" t="s">
        <v>36269</v>
      </c>
      <c r="G10122" t="s">
        <v>36270</v>
      </c>
    </row>
    <row r="10123" spans="1:7" x14ac:dyDescent="0.25">
      <c r="A10123" t="s">
        <v>36271</v>
      </c>
      <c r="B10123" t="str">
        <f t="shared" si="158"/>
        <v>W93</v>
      </c>
      <c r="F10123" t="s">
        <v>36272</v>
      </c>
      <c r="G10123" t="s">
        <v>36273</v>
      </c>
    </row>
    <row r="10124" spans="1:7" x14ac:dyDescent="0.25">
      <c r="A10124" t="s">
        <v>36274</v>
      </c>
      <c r="B10124" t="str">
        <f t="shared" si="158"/>
        <v>W93</v>
      </c>
      <c r="F10124" t="s">
        <v>36275</v>
      </c>
      <c r="G10124" t="s">
        <v>36276</v>
      </c>
    </row>
    <row r="10125" spans="1:7" x14ac:dyDescent="0.25">
      <c r="A10125" t="s">
        <v>36277</v>
      </c>
      <c r="B10125" t="str">
        <f t="shared" si="158"/>
        <v>W93</v>
      </c>
      <c r="F10125" t="s">
        <v>36278</v>
      </c>
      <c r="G10125" t="s">
        <v>36279</v>
      </c>
    </row>
    <row r="10126" spans="1:7" x14ac:dyDescent="0.25">
      <c r="A10126" t="s">
        <v>36280</v>
      </c>
      <c r="B10126" t="str">
        <f t="shared" si="158"/>
        <v>W93</v>
      </c>
      <c r="F10126" t="s">
        <v>36281</v>
      </c>
      <c r="G10126" t="s">
        <v>36282</v>
      </c>
    </row>
    <row r="10127" spans="1:7" x14ac:dyDescent="0.25">
      <c r="A10127" t="s">
        <v>36283</v>
      </c>
      <c r="B10127" t="str">
        <f t="shared" si="158"/>
        <v>W93</v>
      </c>
      <c r="F10127" t="s">
        <v>36284</v>
      </c>
      <c r="G10127" t="s">
        <v>36285</v>
      </c>
    </row>
    <row r="10128" spans="1:7" x14ac:dyDescent="0.25">
      <c r="A10128" t="s">
        <v>36286</v>
      </c>
      <c r="B10128" t="str">
        <f t="shared" si="158"/>
        <v>W93</v>
      </c>
      <c r="F10128" t="s">
        <v>36287</v>
      </c>
      <c r="G10128" t="s">
        <v>36288</v>
      </c>
    </row>
    <row r="10129" spans="1:7" x14ac:dyDescent="0.25">
      <c r="A10129" t="s">
        <v>36289</v>
      </c>
      <c r="B10129" t="str">
        <f t="shared" si="158"/>
        <v>W93</v>
      </c>
      <c r="F10129" t="s">
        <v>36290</v>
      </c>
      <c r="G10129" t="s">
        <v>36291</v>
      </c>
    </row>
    <row r="10130" spans="1:7" x14ac:dyDescent="0.25">
      <c r="A10130" t="s">
        <v>36292</v>
      </c>
      <c r="B10130" t="str">
        <f t="shared" si="158"/>
        <v>W93</v>
      </c>
      <c r="F10130" t="s">
        <v>36293</v>
      </c>
      <c r="G10130" t="s">
        <v>36294</v>
      </c>
    </row>
    <row r="10131" spans="1:7" x14ac:dyDescent="0.25">
      <c r="A10131" t="s">
        <v>36295</v>
      </c>
      <c r="B10131" t="str">
        <f t="shared" si="158"/>
        <v>W94</v>
      </c>
      <c r="F10131" t="s">
        <v>36296</v>
      </c>
      <c r="G10131" t="s">
        <v>36297</v>
      </c>
    </row>
    <row r="10132" spans="1:7" x14ac:dyDescent="0.25">
      <c r="A10132" t="s">
        <v>36298</v>
      </c>
      <c r="B10132" t="str">
        <f t="shared" si="158"/>
        <v>W94</v>
      </c>
      <c r="F10132" t="s">
        <v>36299</v>
      </c>
      <c r="G10132" t="s">
        <v>36300</v>
      </c>
    </row>
    <row r="10133" spans="1:7" x14ac:dyDescent="0.25">
      <c r="A10133" t="s">
        <v>36301</v>
      </c>
      <c r="B10133" t="str">
        <f t="shared" si="158"/>
        <v>W94</v>
      </c>
      <c r="F10133" t="s">
        <v>36302</v>
      </c>
      <c r="G10133" t="s">
        <v>36303</v>
      </c>
    </row>
    <row r="10134" spans="1:7" x14ac:dyDescent="0.25">
      <c r="A10134" t="s">
        <v>36304</v>
      </c>
      <c r="B10134" t="str">
        <f t="shared" si="158"/>
        <v>W94</v>
      </c>
      <c r="F10134" t="s">
        <v>36305</v>
      </c>
      <c r="G10134" t="s">
        <v>36306</v>
      </c>
    </row>
    <row r="10135" spans="1:7" x14ac:dyDescent="0.25">
      <c r="A10135" t="s">
        <v>36307</v>
      </c>
      <c r="B10135" t="str">
        <f t="shared" si="158"/>
        <v>W94</v>
      </c>
      <c r="F10135" t="s">
        <v>36308</v>
      </c>
      <c r="G10135" t="s">
        <v>36309</v>
      </c>
    </row>
    <row r="10136" spans="1:7" x14ac:dyDescent="0.25">
      <c r="A10136" t="s">
        <v>36310</v>
      </c>
      <c r="B10136" t="str">
        <f t="shared" si="158"/>
        <v>W94</v>
      </c>
      <c r="F10136" t="s">
        <v>36311</v>
      </c>
      <c r="G10136" t="s">
        <v>36312</v>
      </c>
    </row>
    <row r="10137" spans="1:7" x14ac:dyDescent="0.25">
      <c r="A10137" t="s">
        <v>36313</v>
      </c>
      <c r="B10137" t="str">
        <f t="shared" si="158"/>
        <v>W94</v>
      </c>
      <c r="F10137" t="s">
        <v>36314</v>
      </c>
      <c r="G10137" t="s">
        <v>36315</v>
      </c>
    </row>
    <row r="10138" spans="1:7" x14ac:dyDescent="0.25">
      <c r="A10138" t="s">
        <v>36316</v>
      </c>
      <c r="B10138" t="str">
        <f t="shared" si="158"/>
        <v>W94</v>
      </c>
      <c r="F10138" t="s">
        <v>36317</v>
      </c>
      <c r="G10138" t="s">
        <v>36318</v>
      </c>
    </row>
    <row r="10139" spans="1:7" x14ac:dyDescent="0.25">
      <c r="A10139" t="s">
        <v>36319</v>
      </c>
      <c r="B10139" t="str">
        <f t="shared" si="158"/>
        <v>W94</v>
      </c>
      <c r="F10139" t="s">
        <v>36320</v>
      </c>
      <c r="G10139" t="s">
        <v>36321</v>
      </c>
    </row>
    <row r="10140" spans="1:7" x14ac:dyDescent="0.25">
      <c r="A10140" t="s">
        <v>36322</v>
      </c>
      <c r="B10140" t="str">
        <f t="shared" si="158"/>
        <v>W94</v>
      </c>
      <c r="F10140" t="s">
        <v>36323</v>
      </c>
      <c r="G10140" t="s">
        <v>36324</v>
      </c>
    </row>
    <row r="10141" spans="1:7" x14ac:dyDescent="0.25">
      <c r="A10141" t="s">
        <v>36325</v>
      </c>
      <c r="B10141" t="str">
        <f t="shared" si="158"/>
        <v>W99</v>
      </c>
      <c r="F10141" t="s">
        <v>36326</v>
      </c>
      <c r="G10141" t="s">
        <v>36327</v>
      </c>
    </row>
    <row r="10142" spans="1:7" x14ac:dyDescent="0.25">
      <c r="A10142" t="s">
        <v>36328</v>
      </c>
      <c r="B10142" t="str">
        <f t="shared" si="158"/>
        <v>W99</v>
      </c>
      <c r="F10142" t="s">
        <v>36329</v>
      </c>
      <c r="G10142" t="s">
        <v>36330</v>
      </c>
    </row>
    <row r="10143" spans="1:7" x14ac:dyDescent="0.25">
      <c r="A10143" t="s">
        <v>36331</v>
      </c>
      <c r="B10143" t="str">
        <f t="shared" si="158"/>
        <v>W99</v>
      </c>
      <c r="F10143" t="s">
        <v>36332</v>
      </c>
      <c r="G10143" t="s">
        <v>36333</v>
      </c>
    </row>
    <row r="10144" spans="1:7" x14ac:dyDescent="0.25">
      <c r="A10144" t="s">
        <v>36334</v>
      </c>
      <c r="B10144" t="str">
        <f t="shared" si="158"/>
        <v>W99</v>
      </c>
      <c r="F10144" t="s">
        <v>36335</v>
      </c>
      <c r="G10144" t="s">
        <v>36336</v>
      </c>
    </row>
    <row r="10145" spans="1:7" x14ac:dyDescent="0.25">
      <c r="A10145" t="s">
        <v>36337</v>
      </c>
      <c r="B10145" t="str">
        <f t="shared" si="158"/>
        <v>W99</v>
      </c>
      <c r="F10145" t="s">
        <v>36338</v>
      </c>
      <c r="G10145" t="s">
        <v>36339</v>
      </c>
    </row>
    <row r="10146" spans="1:7" x14ac:dyDescent="0.25">
      <c r="A10146" t="s">
        <v>36340</v>
      </c>
      <c r="B10146" t="str">
        <f t="shared" si="158"/>
        <v>W99</v>
      </c>
      <c r="F10146" t="s">
        <v>36341</v>
      </c>
      <c r="G10146" t="s">
        <v>36342</v>
      </c>
    </row>
    <row r="10147" spans="1:7" x14ac:dyDescent="0.25">
      <c r="A10147" t="s">
        <v>36343</v>
      </c>
      <c r="B10147" t="str">
        <f t="shared" si="158"/>
        <v>W99</v>
      </c>
      <c r="F10147" t="s">
        <v>36344</v>
      </c>
      <c r="G10147" t="s">
        <v>36345</v>
      </c>
    </row>
    <row r="10148" spans="1:7" x14ac:dyDescent="0.25">
      <c r="A10148" t="s">
        <v>36346</v>
      </c>
      <c r="B10148" t="str">
        <f t="shared" si="158"/>
        <v>W99</v>
      </c>
      <c r="F10148" t="s">
        <v>36347</v>
      </c>
      <c r="G10148" t="s">
        <v>36348</v>
      </c>
    </row>
    <row r="10149" spans="1:7" x14ac:dyDescent="0.25">
      <c r="A10149" t="s">
        <v>36349</v>
      </c>
      <c r="B10149" t="str">
        <f t="shared" si="158"/>
        <v>W99</v>
      </c>
      <c r="F10149" t="s">
        <v>36350</v>
      </c>
      <c r="G10149" t="s">
        <v>36351</v>
      </c>
    </row>
    <row r="10150" spans="1:7" x14ac:dyDescent="0.25">
      <c r="A10150" t="s">
        <v>36352</v>
      </c>
      <c r="B10150" t="str">
        <f t="shared" si="158"/>
        <v>W99</v>
      </c>
      <c r="F10150" t="s">
        <v>36353</v>
      </c>
      <c r="G10150" t="s">
        <v>36354</v>
      </c>
    </row>
    <row r="10151" spans="1:7" x14ac:dyDescent="0.25">
      <c r="A10151" t="s">
        <v>36355</v>
      </c>
      <c r="B10151" t="str">
        <f t="shared" si="158"/>
        <v>X00</v>
      </c>
      <c r="F10151" t="s">
        <v>36356</v>
      </c>
      <c r="G10151" t="s">
        <v>36357</v>
      </c>
    </row>
    <row r="10152" spans="1:7" x14ac:dyDescent="0.25">
      <c r="A10152" t="s">
        <v>36358</v>
      </c>
      <c r="B10152" t="str">
        <f t="shared" si="158"/>
        <v>X00</v>
      </c>
      <c r="F10152" t="s">
        <v>36359</v>
      </c>
      <c r="G10152" t="s">
        <v>36360</v>
      </c>
    </row>
    <row r="10153" spans="1:7" x14ac:dyDescent="0.25">
      <c r="A10153" t="s">
        <v>36361</v>
      </c>
      <c r="B10153" t="str">
        <f t="shared" si="158"/>
        <v>X00</v>
      </c>
      <c r="F10153" t="s">
        <v>36362</v>
      </c>
      <c r="G10153" t="s">
        <v>36363</v>
      </c>
    </row>
    <row r="10154" spans="1:7" x14ac:dyDescent="0.25">
      <c r="A10154" t="s">
        <v>36364</v>
      </c>
      <c r="B10154" t="str">
        <f t="shared" si="158"/>
        <v>X00</v>
      </c>
      <c r="F10154" t="s">
        <v>36365</v>
      </c>
      <c r="G10154" t="s">
        <v>36366</v>
      </c>
    </row>
    <row r="10155" spans="1:7" x14ac:dyDescent="0.25">
      <c r="A10155" t="s">
        <v>36367</v>
      </c>
      <c r="B10155" t="str">
        <f t="shared" si="158"/>
        <v>X00</v>
      </c>
      <c r="F10155" t="s">
        <v>36368</v>
      </c>
      <c r="G10155" t="s">
        <v>36369</v>
      </c>
    </row>
    <row r="10156" spans="1:7" x14ac:dyDescent="0.25">
      <c r="A10156" t="s">
        <v>36370</v>
      </c>
      <c r="B10156" t="str">
        <f t="shared" si="158"/>
        <v>X00</v>
      </c>
      <c r="F10156" t="s">
        <v>36371</v>
      </c>
      <c r="G10156" t="s">
        <v>36372</v>
      </c>
    </row>
    <row r="10157" spans="1:7" x14ac:dyDescent="0.25">
      <c r="A10157" t="s">
        <v>36373</v>
      </c>
      <c r="B10157" t="str">
        <f t="shared" si="158"/>
        <v>X00</v>
      </c>
      <c r="F10157" t="s">
        <v>36374</v>
      </c>
      <c r="G10157" t="s">
        <v>36375</v>
      </c>
    </row>
    <row r="10158" spans="1:7" x14ac:dyDescent="0.25">
      <c r="A10158" t="s">
        <v>36376</v>
      </c>
      <c r="B10158" t="str">
        <f t="shared" si="158"/>
        <v>X00</v>
      </c>
      <c r="F10158" t="s">
        <v>36377</v>
      </c>
      <c r="G10158" t="s">
        <v>36378</v>
      </c>
    </row>
    <row r="10159" spans="1:7" x14ac:dyDescent="0.25">
      <c r="A10159" t="s">
        <v>36379</v>
      </c>
      <c r="B10159" t="str">
        <f t="shared" si="158"/>
        <v>X00</v>
      </c>
      <c r="F10159" t="s">
        <v>36380</v>
      </c>
      <c r="G10159" t="s">
        <v>36381</v>
      </c>
    </row>
    <row r="10160" spans="1:7" x14ac:dyDescent="0.25">
      <c r="A10160" t="s">
        <v>36382</v>
      </c>
      <c r="B10160" t="str">
        <f t="shared" si="158"/>
        <v>X00</v>
      </c>
      <c r="F10160" t="s">
        <v>36383</v>
      </c>
      <c r="G10160" t="s">
        <v>36384</v>
      </c>
    </row>
    <row r="10161" spans="1:7" x14ac:dyDescent="0.25">
      <c r="A10161" t="s">
        <v>36385</v>
      </c>
      <c r="B10161" t="str">
        <f t="shared" si="158"/>
        <v>X01</v>
      </c>
      <c r="F10161" t="s">
        <v>36386</v>
      </c>
      <c r="G10161" t="s">
        <v>36387</v>
      </c>
    </row>
    <row r="10162" spans="1:7" x14ac:dyDescent="0.25">
      <c r="A10162" t="s">
        <v>36388</v>
      </c>
      <c r="B10162" t="str">
        <f t="shared" si="158"/>
        <v>X01</v>
      </c>
      <c r="F10162" t="s">
        <v>36389</v>
      </c>
      <c r="G10162" t="s">
        <v>36390</v>
      </c>
    </row>
    <row r="10163" spans="1:7" x14ac:dyDescent="0.25">
      <c r="A10163" t="s">
        <v>36391</v>
      </c>
      <c r="B10163" t="str">
        <f t="shared" si="158"/>
        <v>X01</v>
      </c>
      <c r="F10163" t="s">
        <v>36392</v>
      </c>
      <c r="G10163" t="s">
        <v>36393</v>
      </c>
    </row>
    <row r="10164" spans="1:7" x14ac:dyDescent="0.25">
      <c r="A10164" t="s">
        <v>36394</v>
      </c>
      <c r="B10164" t="str">
        <f t="shared" si="158"/>
        <v>X01</v>
      </c>
      <c r="F10164" t="s">
        <v>36395</v>
      </c>
      <c r="G10164" t="s">
        <v>36396</v>
      </c>
    </row>
    <row r="10165" spans="1:7" x14ac:dyDescent="0.25">
      <c r="A10165" t="s">
        <v>36397</v>
      </c>
      <c r="B10165" t="str">
        <f t="shared" si="158"/>
        <v>X01</v>
      </c>
      <c r="F10165" t="s">
        <v>36398</v>
      </c>
      <c r="G10165" t="s">
        <v>36399</v>
      </c>
    </row>
    <row r="10166" spans="1:7" x14ac:dyDescent="0.25">
      <c r="A10166" t="s">
        <v>36400</v>
      </c>
      <c r="B10166" t="str">
        <f t="shared" si="158"/>
        <v>X01</v>
      </c>
      <c r="F10166" t="s">
        <v>36401</v>
      </c>
      <c r="G10166" t="s">
        <v>36402</v>
      </c>
    </row>
    <row r="10167" spans="1:7" x14ac:dyDescent="0.25">
      <c r="A10167" t="s">
        <v>36403</v>
      </c>
      <c r="B10167" t="str">
        <f t="shared" si="158"/>
        <v>X01</v>
      </c>
      <c r="F10167" t="s">
        <v>36404</v>
      </c>
      <c r="G10167" t="s">
        <v>36405</v>
      </c>
    </row>
    <row r="10168" spans="1:7" x14ac:dyDescent="0.25">
      <c r="A10168" t="s">
        <v>36406</v>
      </c>
      <c r="B10168" t="str">
        <f t="shared" si="158"/>
        <v>X01</v>
      </c>
      <c r="F10168" t="s">
        <v>36407</v>
      </c>
      <c r="G10168" t="s">
        <v>36408</v>
      </c>
    </row>
    <row r="10169" spans="1:7" x14ac:dyDescent="0.25">
      <c r="A10169" t="s">
        <v>36409</v>
      </c>
      <c r="B10169" t="str">
        <f t="shared" si="158"/>
        <v>X01</v>
      </c>
      <c r="F10169" t="s">
        <v>36410</v>
      </c>
      <c r="G10169" t="s">
        <v>36411</v>
      </c>
    </row>
    <row r="10170" spans="1:7" x14ac:dyDescent="0.25">
      <c r="A10170" t="s">
        <v>36412</v>
      </c>
      <c r="B10170" t="str">
        <f t="shared" si="158"/>
        <v>X01</v>
      </c>
      <c r="F10170" t="s">
        <v>36413</v>
      </c>
      <c r="G10170" t="s">
        <v>36414</v>
      </c>
    </row>
    <row r="10171" spans="1:7" x14ac:dyDescent="0.25">
      <c r="A10171" t="s">
        <v>36415</v>
      </c>
      <c r="B10171" t="str">
        <f t="shared" si="158"/>
        <v>X02</v>
      </c>
      <c r="F10171" t="s">
        <v>36416</v>
      </c>
      <c r="G10171" t="s">
        <v>36417</v>
      </c>
    </row>
    <row r="10172" spans="1:7" x14ac:dyDescent="0.25">
      <c r="A10172" t="s">
        <v>36418</v>
      </c>
      <c r="B10172" t="str">
        <f t="shared" si="158"/>
        <v>X02</v>
      </c>
      <c r="F10172" t="s">
        <v>36419</v>
      </c>
      <c r="G10172" t="s">
        <v>36420</v>
      </c>
    </row>
    <row r="10173" spans="1:7" x14ac:dyDescent="0.25">
      <c r="A10173" t="s">
        <v>36421</v>
      </c>
      <c r="B10173" t="str">
        <f t="shared" si="158"/>
        <v>X02</v>
      </c>
      <c r="F10173" t="s">
        <v>36422</v>
      </c>
      <c r="G10173" t="s">
        <v>36423</v>
      </c>
    </row>
    <row r="10174" spans="1:7" x14ac:dyDescent="0.25">
      <c r="A10174" t="s">
        <v>36424</v>
      </c>
      <c r="B10174" t="str">
        <f t="shared" si="158"/>
        <v>X02</v>
      </c>
      <c r="F10174" t="s">
        <v>36425</v>
      </c>
      <c r="G10174" t="s">
        <v>36426</v>
      </c>
    </row>
    <row r="10175" spans="1:7" x14ac:dyDescent="0.25">
      <c r="A10175" t="s">
        <v>36427</v>
      </c>
      <c r="B10175" t="str">
        <f t="shared" si="158"/>
        <v>X02</v>
      </c>
      <c r="F10175" t="s">
        <v>36428</v>
      </c>
      <c r="G10175" t="s">
        <v>36429</v>
      </c>
    </row>
    <row r="10176" spans="1:7" x14ac:dyDescent="0.25">
      <c r="A10176" t="s">
        <v>36430</v>
      </c>
      <c r="B10176" t="str">
        <f t="shared" si="158"/>
        <v>X02</v>
      </c>
      <c r="F10176" t="s">
        <v>36431</v>
      </c>
      <c r="G10176" t="s">
        <v>36432</v>
      </c>
    </row>
    <row r="10177" spans="1:7" x14ac:dyDescent="0.25">
      <c r="A10177" t="s">
        <v>36433</v>
      </c>
      <c r="B10177" t="str">
        <f t="shared" si="158"/>
        <v>X02</v>
      </c>
      <c r="F10177" t="s">
        <v>36434</v>
      </c>
      <c r="G10177" t="s">
        <v>36435</v>
      </c>
    </row>
    <row r="10178" spans="1:7" x14ac:dyDescent="0.25">
      <c r="A10178" t="s">
        <v>36436</v>
      </c>
      <c r="B10178" t="str">
        <f t="shared" si="158"/>
        <v>X02</v>
      </c>
      <c r="F10178" t="s">
        <v>36437</v>
      </c>
      <c r="G10178" t="s">
        <v>36438</v>
      </c>
    </row>
    <row r="10179" spans="1:7" x14ac:dyDescent="0.25">
      <c r="A10179" t="s">
        <v>36439</v>
      </c>
      <c r="B10179" t="str">
        <f t="shared" ref="B10179:B10242" si="159">LEFT(A10179,3)</f>
        <v>X02</v>
      </c>
      <c r="F10179" t="s">
        <v>36440</v>
      </c>
      <c r="G10179" t="s">
        <v>36441</v>
      </c>
    </row>
    <row r="10180" spans="1:7" x14ac:dyDescent="0.25">
      <c r="A10180" t="s">
        <v>36442</v>
      </c>
      <c r="B10180" t="str">
        <f t="shared" si="159"/>
        <v>X02</v>
      </c>
      <c r="F10180" t="s">
        <v>36443</v>
      </c>
      <c r="G10180" t="s">
        <v>36444</v>
      </c>
    </row>
    <row r="10181" spans="1:7" x14ac:dyDescent="0.25">
      <c r="A10181" t="s">
        <v>36445</v>
      </c>
      <c r="B10181" t="str">
        <f t="shared" si="159"/>
        <v>X03</v>
      </c>
      <c r="F10181" t="s">
        <v>36446</v>
      </c>
      <c r="G10181" t="s">
        <v>36447</v>
      </c>
    </row>
    <row r="10182" spans="1:7" x14ac:dyDescent="0.25">
      <c r="A10182" t="s">
        <v>36448</v>
      </c>
      <c r="B10182" t="str">
        <f t="shared" si="159"/>
        <v>X03</v>
      </c>
      <c r="F10182" t="s">
        <v>36449</v>
      </c>
      <c r="G10182" t="s">
        <v>36450</v>
      </c>
    </row>
    <row r="10183" spans="1:7" x14ac:dyDescent="0.25">
      <c r="A10183" t="s">
        <v>36451</v>
      </c>
      <c r="B10183" t="str">
        <f t="shared" si="159"/>
        <v>X03</v>
      </c>
      <c r="F10183" t="s">
        <v>36452</v>
      </c>
      <c r="G10183" t="s">
        <v>36453</v>
      </c>
    </row>
    <row r="10184" spans="1:7" x14ac:dyDescent="0.25">
      <c r="A10184" t="s">
        <v>36454</v>
      </c>
      <c r="B10184" t="str">
        <f t="shared" si="159"/>
        <v>X03</v>
      </c>
      <c r="F10184" t="s">
        <v>36455</v>
      </c>
      <c r="G10184" t="s">
        <v>36456</v>
      </c>
    </row>
    <row r="10185" spans="1:7" x14ac:dyDescent="0.25">
      <c r="A10185" t="s">
        <v>36457</v>
      </c>
      <c r="B10185" t="str">
        <f t="shared" si="159"/>
        <v>X03</v>
      </c>
      <c r="F10185" t="s">
        <v>36458</v>
      </c>
      <c r="G10185" t="s">
        <v>36459</v>
      </c>
    </row>
    <row r="10186" spans="1:7" x14ac:dyDescent="0.25">
      <c r="A10186" t="s">
        <v>36460</v>
      </c>
      <c r="B10186" t="str">
        <f t="shared" si="159"/>
        <v>X03</v>
      </c>
      <c r="F10186" t="s">
        <v>36461</v>
      </c>
      <c r="G10186" t="s">
        <v>36462</v>
      </c>
    </row>
    <row r="10187" spans="1:7" x14ac:dyDescent="0.25">
      <c r="A10187" t="s">
        <v>36463</v>
      </c>
      <c r="B10187" t="str">
        <f t="shared" si="159"/>
        <v>X03</v>
      </c>
      <c r="F10187" t="s">
        <v>36464</v>
      </c>
      <c r="G10187" t="s">
        <v>36465</v>
      </c>
    </row>
    <row r="10188" spans="1:7" x14ac:dyDescent="0.25">
      <c r="A10188" t="s">
        <v>36466</v>
      </c>
      <c r="B10188" t="str">
        <f t="shared" si="159"/>
        <v>X03</v>
      </c>
      <c r="F10188" t="s">
        <v>36467</v>
      </c>
      <c r="G10188" t="s">
        <v>36468</v>
      </c>
    </row>
    <row r="10189" spans="1:7" x14ac:dyDescent="0.25">
      <c r="A10189" t="s">
        <v>36469</v>
      </c>
      <c r="B10189" t="str">
        <f t="shared" si="159"/>
        <v>X03</v>
      </c>
      <c r="F10189" t="s">
        <v>36470</v>
      </c>
      <c r="G10189" t="s">
        <v>36471</v>
      </c>
    </row>
    <row r="10190" spans="1:7" x14ac:dyDescent="0.25">
      <c r="A10190" t="s">
        <v>36472</v>
      </c>
      <c r="B10190" t="str">
        <f t="shared" si="159"/>
        <v>X03</v>
      </c>
      <c r="F10190" t="s">
        <v>36473</v>
      </c>
      <c r="G10190" t="s">
        <v>36474</v>
      </c>
    </row>
    <row r="10191" spans="1:7" x14ac:dyDescent="0.25">
      <c r="A10191" t="s">
        <v>36475</v>
      </c>
      <c r="B10191" t="str">
        <f t="shared" si="159"/>
        <v>X04</v>
      </c>
      <c r="F10191" t="s">
        <v>36476</v>
      </c>
      <c r="G10191" t="s">
        <v>36477</v>
      </c>
    </row>
    <row r="10192" spans="1:7" x14ac:dyDescent="0.25">
      <c r="A10192" t="s">
        <v>36478</v>
      </c>
      <c r="B10192" t="str">
        <f t="shared" si="159"/>
        <v>X04</v>
      </c>
      <c r="F10192" t="s">
        <v>36479</v>
      </c>
      <c r="G10192" t="s">
        <v>36480</v>
      </c>
    </row>
    <row r="10193" spans="1:7" x14ac:dyDescent="0.25">
      <c r="A10193" t="s">
        <v>36481</v>
      </c>
      <c r="B10193" t="str">
        <f t="shared" si="159"/>
        <v>X04</v>
      </c>
      <c r="F10193" t="s">
        <v>36482</v>
      </c>
      <c r="G10193" t="s">
        <v>36483</v>
      </c>
    </row>
    <row r="10194" spans="1:7" x14ac:dyDescent="0.25">
      <c r="A10194" t="s">
        <v>36484</v>
      </c>
      <c r="B10194" t="str">
        <f t="shared" si="159"/>
        <v>X04</v>
      </c>
      <c r="F10194" t="s">
        <v>36485</v>
      </c>
      <c r="G10194" t="s">
        <v>36486</v>
      </c>
    </row>
    <row r="10195" spans="1:7" x14ac:dyDescent="0.25">
      <c r="A10195" t="s">
        <v>36487</v>
      </c>
      <c r="B10195" t="str">
        <f t="shared" si="159"/>
        <v>X04</v>
      </c>
      <c r="F10195" t="s">
        <v>36488</v>
      </c>
      <c r="G10195" t="s">
        <v>36489</v>
      </c>
    </row>
    <row r="10196" spans="1:7" x14ac:dyDescent="0.25">
      <c r="A10196" t="s">
        <v>36490</v>
      </c>
      <c r="B10196" t="str">
        <f t="shared" si="159"/>
        <v>X04</v>
      </c>
      <c r="F10196" t="s">
        <v>36491</v>
      </c>
      <c r="G10196" t="s">
        <v>36492</v>
      </c>
    </row>
    <row r="10197" spans="1:7" x14ac:dyDescent="0.25">
      <c r="A10197" t="s">
        <v>36493</v>
      </c>
      <c r="B10197" t="str">
        <f t="shared" si="159"/>
        <v>X04</v>
      </c>
      <c r="F10197" t="s">
        <v>36494</v>
      </c>
      <c r="G10197" t="s">
        <v>36495</v>
      </c>
    </row>
    <row r="10198" spans="1:7" x14ac:dyDescent="0.25">
      <c r="A10198" t="s">
        <v>36496</v>
      </c>
      <c r="B10198" t="str">
        <f t="shared" si="159"/>
        <v>X04</v>
      </c>
      <c r="F10198" t="s">
        <v>36497</v>
      </c>
      <c r="G10198" t="s">
        <v>36498</v>
      </c>
    </row>
    <row r="10199" spans="1:7" x14ac:dyDescent="0.25">
      <c r="A10199" t="s">
        <v>36499</v>
      </c>
      <c r="B10199" t="str">
        <f t="shared" si="159"/>
        <v>X04</v>
      </c>
      <c r="F10199" t="s">
        <v>36500</v>
      </c>
      <c r="G10199" t="s">
        <v>36501</v>
      </c>
    </row>
    <row r="10200" spans="1:7" x14ac:dyDescent="0.25">
      <c r="A10200" t="s">
        <v>36502</v>
      </c>
      <c r="B10200" t="str">
        <f t="shared" si="159"/>
        <v>X04</v>
      </c>
      <c r="F10200" t="s">
        <v>36503</v>
      </c>
      <c r="G10200" t="s">
        <v>36504</v>
      </c>
    </row>
    <row r="10201" spans="1:7" x14ac:dyDescent="0.25">
      <c r="A10201" t="s">
        <v>36505</v>
      </c>
      <c r="B10201" t="str">
        <f t="shared" si="159"/>
        <v>X05</v>
      </c>
      <c r="F10201" t="s">
        <v>36506</v>
      </c>
      <c r="G10201" t="s">
        <v>36507</v>
      </c>
    </row>
    <row r="10202" spans="1:7" x14ac:dyDescent="0.25">
      <c r="A10202" t="s">
        <v>36508</v>
      </c>
      <c r="B10202" t="str">
        <f t="shared" si="159"/>
        <v>X05</v>
      </c>
      <c r="F10202" t="s">
        <v>36509</v>
      </c>
      <c r="G10202" t="s">
        <v>36510</v>
      </c>
    </row>
    <row r="10203" spans="1:7" x14ac:dyDescent="0.25">
      <c r="A10203" t="s">
        <v>36511</v>
      </c>
      <c r="B10203" t="str">
        <f t="shared" si="159"/>
        <v>X05</v>
      </c>
      <c r="F10203" t="s">
        <v>36512</v>
      </c>
      <c r="G10203" t="s">
        <v>36513</v>
      </c>
    </row>
    <row r="10204" spans="1:7" x14ac:dyDescent="0.25">
      <c r="A10204" t="s">
        <v>36514</v>
      </c>
      <c r="B10204" t="str">
        <f t="shared" si="159"/>
        <v>X05</v>
      </c>
      <c r="F10204" t="s">
        <v>36515</v>
      </c>
      <c r="G10204" t="s">
        <v>36516</v>
      </c>
    </row>
    <row r="10205" spans="1:7" x14ac:dyDescent="0.25">
      <c r="A10205" t="s">
        <v>36517</v>
      </c>
      <c r="B10205" t="str">
        <f t="shared" si="159"/>
        <v>X05</v>
      </c>
      <c r="F10205" t="s">
        <v>36518</v>
      </c>
      <c r="G10205" t="s">
        <v>36519</v>
      </c>
    </row>
    <row r="10206" spans="1:7" x14ac:dyDescent="0.25">
      <c r="A10206" t="s">
        <v>36520</v>
      </c>
      <c r="B10206" t="str">
        <f t="shared" si="159"/>
        <v>X05</v>
      </c>
      <c r="F10206" t="s">
        <v>36521</v>
      </c>
      <c r="G10206" t="s">
        <v>36522</v>
      </c>
    </row>
    <row r="10207" spans="1:7" x14ac:dyDescent="0.25">
      <c r="A10207" t="s">
        <v>36523</v>
      </c>
      <c r="B10207" t="str">
        <f t="shared" si="159"/>
        <v>X05</v>
      </c>
      <c r="F10207" t="s">
        <v>36524</v>
      </c>
      <c r="G10207" t="s">
        <v>36525</v>
      </c>
    </row>
    <row r="10208" spans="1:7" x14ac:dyDescent="0.25">
      <c r="A10208" t="s">
        <v>36526</v>
      </c>
      <c r="B10208" t="str">
        <f t="shared" si="159"/>
        <v>X05</v>
      </c>
      <c r="F10208" t="s">
        <v>36527</v>
      </c>
      <c r="G10208" t="s">
        <v>36528</v>
      </c>
    </row>
    <row r="10209" spans="1:7" x14ac:dyDescent="0.25">
      <c r="A10209" t="s">
        <v>36529</v>
      </c>
      <c r="B10209" t="str">
        <f t="shared" si="159"/>
        <v>X05</v>
      </c>
      <c r="F10209" t="s">
        <v>36530</v>
      </c>
      <c r="G10209" t="s">
        <v>36531</v>
      </c>
    </row>
    <row r="10210" spans="1:7" x14ac:dyDescent="0.25">
      <c r="A10210" t="s">
        <v>36532</v>
      </c>
      <c r="B10210" t="str">
        <f t="shared" si="159"/>
        <v>X05</v>
      </c>
      <c r="F10210" t="s">
        <v>36533</v>
      </c>
      <c r="G10210" t="s">
        <v>36534</v>
      </c>
    </row>
    <row r="10211" spans="1:7" x14ac:dyDescent="0.25">
      <c r="A10211" t="s">
        <v>36535</v>
      </c>
      <c r="B10211" t="str">
        <f t="shared" si="159"/>
        <v>X06</v>
      </c>
      <c r="F10211" t="s">
        <v>36536</v>
      </c>
      <c r="G10211" t="s">
        <v>36537</v>
      </c>
    </row>
    <row r="10212" spans="1:7" x14ac:dyDescent="0.25">
      <c r="A10212" t="s">
        <v>36538</v>
      </c>
      <c r="B10212" t="str">
        <f t="shared" si="159"/>
        <v>X06</v>
      </c>
      <c r="F10212" t="s">
        <v>36539</v>
      </c>
      <c r="G10212" t="s">
        <v>36540</v>
      </c>
    </row>
    <row r="10213" spans="1:7" x14ac:dyDescent="0.25">
      <c r="A10213" t="s">
        <v>36541</v>
      </c>
      <c r="B10213" t="str">
        <f t="shared" si="159"/>
        <v>X06</v>
      </c>
      <c r="F10213" t="s">
        <v>36542</v>
      </c>
      <c r="G10213" t="s">
        <v>36543</v>
      </c>
    </row>
    <row r="10214" spans="1:7" x14ac:dyDescent="0.25">
      <c r="A10214" t="s">
        <v>36544</v>
      </c>
      <c r="B10214" t="str">
        <f t="shared" si="159"/>
        <v>X06</v>
      </c>
      <c r="F10214" t="s">
        <v>36545</v>
      </c>
      <c r="G10214" t="s">
        <v>36546</v>
      </c>
    </row>
    <row r="10215" spans="1:7" x14ac:dyDescent="0.25">
      <c r="A10215" t="s">
        <v>36547</v>
      </c>
      <c r="B10215" t="str">
        <f t="shared" si="159"/>
        <v>X06</v>
      </c>
      <c r="F10215" t="s">
        <v>36548</v>
      </c>
      <c r="G10215" t="s">
        <v>36549</v>
      </c>
    </row>
    <row r="10216" spans="1:7" x14ac:dyDescent="0.25">
      <c r="A10216" t="s">
        <v>36550</v>
      </c>
      <c r="B10216" t="str">
        <f t="shared" si="159"/>
        <v>X06</v>
      </c>
      <c r="F10216" t="s">
        <v>36551</v>
      </c>
      <c r="G10216" t="s">
        <v>36552</v>
      </c>
    </row>
    <row r="10217" spans="1:7" x14ac:dyDescent="0.25">
      <c r="A10217" t="s">
        <v>36553</v>
      </c>
      <c r="B10217" t="str">
        <f t="shared" si="159"/>
        <v>X06</v>
      </c>
      <c r="F10217" t="s">
        <v>36554</v>
      </c>
      <c r="G10217" t="s">
        <v>36555</v>
      </c>
    </row>
    <row r="10218" spans="1:7" x14ac:dyDescent="0.25">
      <c r="A10218" t="s">
        <v>36556</v>
      </c>
      <c r="B10218" t="str">
        <f t="shared" si="159"/>
        <v>X06</v>
      </c>
      <c r="F10218" t="s">
        <v>36557</v>
      </c>
      <c r="G10218" t="s">
        <v>36558</v>
      </c>
    </row>
    <row r="10219" spans="1:7" x14ac:dyDescent="0.25">
      <c r="A10219" t="s">
        <v>36559</v>
      </c>
      <c r="B10219" t="str">
        <f t="shared" si="159"/>
        <v>X06</v>
      </c>
      <c r="F10219" t="s">
        <v>36560</v>
      </c>
      <c r="G10219" t="s">
        <v>36561</v>
      </c>
    </row>
    <row r="10220" spans="1:7" x14ac:dyDescent="0.25">
      <c r="A10220" t="s">
        <v>36562</v>
      </c>
      <c r="B10220" t="str">
        <f t="shared" si="159"/>
        <v>X06</v>
      </c>
      <c r="F10220" t="s">
        <v>36563</v>
      </c>
      <c r="G10220" t="s">
        <v>36564</v>
      </c>
    </row>
    <row r="10221" spans="1:7" x14ac:dyDescent="0.25">
      <c r="A10221" t="s">
        <v>36565</v>
      </c>
      <c r="B10221" t="str">
        <f t="shared" si="159"/>
        <v>X08</v>
      </c>
      <c r="F10221" t="s">
        <v>36566</v>
      </c>
      <c r="G10221" t="s">
        <v>36567</v>
      </c>
    </row>
    <row r="10222" spans="1:7" x14ac:dyDescent="0.25">
      <c r="A10222" t="s">
        <v>36568</v>
      </c>
      <c r="B10222" t="str">
        <f t="shared" si="159"/>
        <v>X08</v>
      </c>
      <c r="F10222" t="s">
        <v>36569</v>
      </c>
      <c r="G10222" t="s">
        <v>36570</v>
      </c>
    </row>
    <row r="10223" spans="1:7" x14ac:dyDescent="0.25">
      <c r="A10223" t="s">
        <v>36571</v>
      </c>
      <c r="B10223" t="str">
        <f t="shared" si="159"/>
        <v>X08</v>
      </c>
      <c r="F10223" t="s">
        <v>36572</v>
      </c>
      <c r="G10223" t="s">
        <v>36573</v>
      </c>
    </row>
    <row r="10224" spans="1:7" x14ac:dyDescent="0.25">
      <c r="A10224" t="s">
        <v>36574</v>
      </c>
      <c r="B10224" t="str">
        <f t="shared" si="159"/>
        <v>X08</v>
      </c>
      <c r="F10224" t="s">
        <v>36575</v>
      </c>
      <c r="G10224" t="s">
        <v>36576</v>
      </c>
    </row>
    <row r="10225" spans="1:7" x14ac:dyDescent="0.25">
      <c r="A10225" t="s">
        <v>36577</v>
      </c>
      <c r="B10225" t="str">
        <f t="shared" si="159"/>
        <v>X08</v>
      </c>
      <c r="F10225" t="s">
        <v>36578</v>
      </c>
      <c r="G10225" t="s">
        <v>36579</v>
      </c>
    </row>
    <row r="10226" spans="1:7" x14ac:dyDescent="0.25">
      <c r="A10226" t="s">
        <v>36580</v>
      </c>
      <c r="B10226" t="str">
        <f t="shared" si="159"/>
        <v>X08</v>
      </c>
      <c r="F10226" t="s">
        <v>36581</v>
      </c>
      <c r="G10226" t="s">
        <v>36582</v>
      </c>
    </row>
    <row r="10227" spans="1:7" x14ac:dyDescent="0.25">
      <c r="A10227" t="s">
        <v>36583</v>
      </c>
      <c r="B10227" t="str">
        <f t="shared" si="159"/>
        <v>X08</v>
      </c>
      <c r="F10227" t="s">
        <v>36584</v>
      </c>
      <c r="G10227" t="s">
        <v>36585</v>
      </c>
    </row>
    <row r="10228" spans="1:7" x14ac:dyDescent="0.25">
      <c r="A10228" t="s">
        <v>36586</v>
      </c>
      <c r="B10228" t="str">
        <f t="shared" si="159"/>
        <v>X08</v>
      </c>
      <c r="F10228" t="s">
        <v>36587</v>
      </c>
      <c r="G10228" t="s">
        <v>36588</v>
      </c>
    </row>
    <row r="10229" spans="1:7" x14ac:dyDescent="0.25">
      <c r="A10229" t="s">
        <v>36589</v>
      </c>
      <c r="B10229" t="str">
        <f t="shared" si="159"/>
        <v>X08</v>
      </c>
      <c r="F10229" t="s">
        <v>36590</v>
      </c>
      <c r="G10229" t="s">
        <v>36591</v>
      </c>
    </row>
    <row r="10230" spans="1:7" x14ac:dyDescent="0.25">
      <c r="A10230" t="s">
        <v>36592</v>
      </c>
      <c r="B10230" t="str">
        <f t="shared" si="159"/>
        <v>X08</v>
      </c>
      <c r="F10230" t="s">
        <v>36593</v>
      </c>
      <c r="G10230" t="s">
        <v>36594</v>
      </c>
    </row>
    <row r="10231" spans="1:7" x14ac:dyDescent="0.25">
      <c r="A10231" t="s">
        <v>36595</v>
      </c>
      <c r="B10231" t="str">
        <f t="shared" si="159"/>
        <v>X09</v>
      </c>
      <c r="F10231" t="s">
        <v>36596</v>
      </c>
      <c r="G10231" t="s">
        <v>36597</v>
      </c>
    </row>
    <row r="10232" spans="1:7" x14ac:dyDescent="0.25">
      <c r="A10232" t="s">
        <v>36598</v>
      </c>
      <c r="B10232" t="str">
        <f t="shared" si="159"/>
        <v>X09</v>
      </c>
      <c r="F10232" t="s">
        <v>36599</v>
      </c>
      <c r="G10232" t="s">
        <v>36600</v>
      </c>
    </row>
    <row r="10233" spans="1:7" x14ac:dyDescent="0.25">
      <c r="A10233" t="s">
        <v>36601</v>
      </c>
      <c r="B10233" t="str">
        <f t="shared" si="159"/>
        <v>X09</v>
      </c>
      <c r="F10233" t="s">
        <v>36602</v>
      </c>
      <c r="G10233" t="s">
        <v>36603</v>
      </c>
    </row>
    <row r="10234" spans="1:7" x14ac:dyDescent="0.25">
      <c r="A10234" t="s">
        <v>36604</v>
      </c>
      <c r="B10234" t="str">
        <f t="shared" si="159"/>
        <v>X09</v>
      </c>
      <c r="F10234" t="s">
        <v>36605</v>
      </c>
      <c r="G10234" t="s">
        <v>36606</v>
      </c>
    </row>
    <row r="10235" spans="1:7" x14ac:dyDescent="0.25">
      <c r="A10235" t="s">
        <v>36607</v>
      </c>
      <c r="B10235" t="str">
        <f t="shared" si="159"/>
        <v>X09</v>
      </c>
      <c r="F10235" t="s">
        <v>36608</v>
      </c>
      <c r="G10235" t="s">
        <v>36609</v>
      </c>
    </row>
    <row r="10236" spans="1:7" x14ac:dyDescent="0.25">
      <c r="A10236" t="s">
        <v>36610</v>
      </c>
      <c r="B10236" t="str">
        <f t="shared" si="159"/>
        <v>X09</v>
      </c>
      <c r="F10236" t="s">
        <v>36611</v>
      </c>
      <c r="G10236" t="s">
        <v>36612</v>
      </c>
    </row>
    <row r="10237" spans="1:7" x14ac:dyDescent="0.25">
      <c r="A10237" t="s">
        <v>36613</v>
      </c>
      <c r="B10237" t="str">
        <f t="shared" si="159"/>
        <v>X09</v>
      </c>
      <c r="F10237" t="s">
        <v>36614</v>
      </c>
      <c r="G10237" t="s">
        <v>36615</v>
      </c>
    </row>
    <row r="10238" spans="1:7" x14ac:dyDescent="0.25">
      <c r="A10238" t="s">
        <v>36616</v>
      </c>
      <c r="B10238" t="str">
        <f t="shared" si="159"/>
        <v>X09</v>
      </c>
      <c r="F10238" t="s">
        <v>36617</v>
      </c>
      <c r="G10238" t="s">
        <v>36618</v>
      </c>
    </row>
    <row r="10239" spans="1:7" x14ac:dyDescent="0.25">
      <c r="A10239" t="s">
        <v>36619</v>
      </c>
      <c r="B10239" t="str">
        <f t="shared" si="159"/>
        <v>X09</v>
      </c>
      <c r="F10239" t="s">
        <v>36620</v>
      </c>
      <c r="G10239" t="s">
        <v>36621</v>
      </c>
    </row>
    <row r="10240" spans="1:7" x14ac:dyDescent="0.25">
      <c r="A10240" t="s">
        <v>36622</v>
      </c>
      <c r="B10240" t="str">
        <f t="shared" si="159"/>
        <v>X09</v>
      </c>
      <c r="F10240" t="s">
        <v>36623</v>
      </c>
      <c r="G10240" t="s">
        <v>36624</v>
      </c>
    </row>
    <row r="10241" spans="1:7" x14ac:dyDescent="0.25">
      <c r="A10241" t="s">
        <v>36625</v>
      </c>
      <c r="B10241" t="str">
        <f t="shared" si="159"/>
        <v>X10</v>
      </c>
      <c r="F10241" t="s">
        <v>36626</v>
      </c>
      <c r="G10241" t="s">
        <v>36627</v>
      </c>
    </row>
    <row r="10242" spans="1:7" x14ac:dyDescent="0.25">
      <c r="A10242" t="s">
        <v>36628</v>
      </c>
      <c r="B10242" t="str">
        <f t="shared" si="159"/>
        <v>X10</v>
      </c>
      <c r="F10242" t="s">
        <v>36629</v>
      </c>
      <c r="G10242" t="s">
        <v>36630</v>
      </c>
    </row>
    <row r="10243" spans="1:7" x14ac:dyDescent="0.25">
      <c r="A10243" t="s">
        <v>36631</v>
      </c>
      <c r="B10243" t="str">
        <f t="shared" ref="B10243:B10306" si="160">LEFT(A10243,3)</f>
        <v>X10</v>
      </c>
      <c r="F10243" t="s">
        <v>36632</v>
      </c>
      <c r="G10243" t="s">
        <v>36633</v>
      </c>
    </row>
    <row r="10244" spans="1:7" x14ac:dyDescent="0.25">
      <c r="A10244" t="s">
        <v>36634</v>
      </c>
      <c r="B10244" t="str">
        <f t="shared" si="160"/>
        <v>X10</v>
      </c>
      <c r="F10244" t="s">
        <v>36635</v>
      </c>
      <c r="G10244" t="s">
        <v>36636</v>
      </c>
    </row>
    <row r="10245" spans="1:7" x14ac:dyDescent="0.25">
      <c r="A10245" t="s">
        <v>36637</v>
      </c>
      <c r="B10245" t="str">
        <f t="shared" si="160"/>
        <v>X10</v>
      </c>
      <c r="F10245" t="s">
        <v>36638</v>
      </c>
      <c r="G10245" t="s">
        <v>36639</v>
      </c>
    </row>
    <row r="10246" spans="1:7" x14ac:dyDescent="0.25">
      <c r="A10246" t="s">
        <v>36640</v>
      </c>
      <c r="B10246" t="str">
        <f t="shared" si="160"/>
        <v>X10</v>
      </c>
      <c r="F10246" t="s">
        <v>36641</v>
      </c>
      <c r="G10246" t="s">
        <v>36642</v>
      </c>
    </row>
    <row r="10247" spans="1:7" x14ac:dyDescent="0.25">
      <c r="A10247" t="s">
        <v>36643</v>
      </c>
      <c r="B10247" t="str">
        <f t="shared" si="160"/>
        <v>X10</v>
      </c>
      <c r="F10247" t="s">
        <v>36644</v>
      </c>
      <c r="G10247" t="s">
        <v>36645</v>
      </c>
    </row>
    <row r="10248" spans="1:7" x14ac:dyDescent="0.25">
      <c r="A10248" t="s">
        <v>36646</v>
      </c>
      <c r="B10248" t="str">
        <f t="shared" si="160"/>
        <v>X10</v>
      </c>
      <c r="F10248" t="s">
        <v>36647</v>
      </c>
      <c r="G10248" t="s">
        <v>36648</v>
      </c>
    </row>
    <row r="10249" spans="1:7" x14ac:dyDescent="0.25">
      <c r="A10249" t="s">
        <v>36649</v>
      </c>
      <c r="B10249" t="str">
        <f t="shared" si="160"/>
        <v>X10</v>
      </c>
      <c r="F10249" t="s">
        <v>36650</v>
      </c>
      <c r="G10249" t="s">
        <v>36651</v>
      </c>
    </row>
    <row r="10250" spans="1:7" x14ac:dyDescent="0.25">
      <c r="A10250" t="s">
        <v>36652</v>
      </c>
      <c r="B10250" t="str">
        <f t="shared" si="160"/>
        <v>X10</v>
      </c>
      <c r="F10250" t="s">
        <v>36653</v>
      </c>
      <c r="G10250" t="s">
        <v>36654</v>
      </c>
    </row>
    <row r="10251" spans="1:7" x14ac:dyDescent="0.25">
      <c r="A10251" t="s">
        <v>36655</v>
      </c>
      <c r="B10251" t="str">
        <f t="shared" si="160"/>
        <v>X11</v>
      </c>
      <c r="F10251" t="s">
        <v>36656</v>
      </c>
      <c r="G10251" t="s">
        <v>36657</v>
      </c>
    </row>
    <row r="10252" spans="1:7" x14ac:dyDescent="0.25">
      <c r="A10252" t="s">
        <v>36658</v>
      </c>
      <c r="B10252" t="str">
        <f t="shared" si="160"/>
        <v>X11</v>
      </c>
      <c r="F10252" t="s">
        <v>36659</v>
      </c>
      <c r="G10252" t="s">
        <v>36660</v>
      </c>
    </row>
    <row r="10253" spans="1:7" x14ac:dyDescent="0.25">
      <c r="A10253" t="s">
        <v>36661</v>
      </c>
      <c r="B10253" t="str">
        <f t="shared" si="160"/>
        <v>X11</v>
      </c>
      <c r="F10253" t="s">
        <v>36662</v>
      </c>
      <c r="G10253" t="s">
        <v>36663</v>
      </c>
    </row>
    <row r="10254" spans="1:7" x14ac:dyDescent="0.25">
      <c r="A10254" t="s">
        <v>36664</v>
      </c>
      <c r="B10254" t="str">
        <f t="shared" si="160"/>
        <v>X11</v>
      </c>
      <c r="F10254" t="s">
        <v>36665</v>
      </c>
      <c r="G10254" t="s">
        <v>36666</v>
      </c>
    </row>
    <row r="10255" spans="1:7" x14ac:dyDescent="0.25">
      <c r="A10255" t="s">
        <v>36667</v>
      </c>
      <c r="B10255" t="str">
        <f t="shared" si="160"/>
        <v>X11</v>
      </c>
      <c r="F10255" t="s">
        <v>36668</v>
      </c>
      <c r="G10255" t="s">
        <v>36669</v>
      </c>
    </row>
    <row r="10256" spans="1:7" x14ac:dyDescent="0.25">
      <c r="A10256" t="s">
        <v>36670</v>
      </c>
      <c r="B10256" t="str">
        <f t="shared" si="160"/>
        <v>X11</v>
      </c>
      <c r="F10256" t="s">
        <v>36671</v>
      </c>
      <c r="G10256" t="s">
        <v>36672</v>
      </c>
    </row>
    <row r="10257" spans="1:7" x14ac:dyDescent="0.25">
      <c r="A10257" t="s">
        <v>36673</v>
      </c>
      <c r="B10257" t="str">
        <f t="shared" si="160"/>
        <v>X11</v>
      </c>
      <c r="F10257" t="s">
        <v>36674</v>
      </c>
      <c r="G10257" t="s">
        <v>36675</v>
      </c>
    </row>
    <row r="10258" spans="1:7" x14ac:dyDescent="0.25">
      <c r="A10258" t="s">
        <v>36676</v>
      </c>
      <c r="B10258" t="str">
        <f t="shared" si="160"/>
        <v>X11</v>
      </c>
      <c r="F10258" t="s">
        <v>36677</v>
      </c>
      <c r="G10258" t="s">
        <v>36678</v>
      </c>
    </row>
    <row r="10259" spans="1:7" x14ac:dyDescent="0.25">
      <c r="A10259" t="s">
        <v>36679</v>
      </c>
      <c r="B10259" t="str">
        <f t="shared" si="160"/>
        <v>X11</v>
      </c>
      <c r="F10259" t="s">
        <v>36680</v>
      </c>
      <c r="G10259" t="s">
        <v>36681</v>
      </c>
    </row>
    <row r="10260" spans="1:7" x14ac:dyDescent="0.25">
      <c r="A10260" t="s">
        <v>36682</v>
      </c>
      <c r="B10260" t="str">
        <f t="shared" si="160"/>
        <v>X11</v>
      </c>
      <c r="F10260" t="s">
        <v>36683</v>
      </c>
      <c r="G10260" t="s">
        <v>36684</v>
      </c>
    </row>
    <row r="10261" spans="1:7" x14ac:dyDescent="0.25">
      <c r="A10261" t="s">
        <v>36685</v>
      </c>
      <c r="B10261" t="str">
        <f t="shared" si="160"/>
        <v>X12</v>
      </c>
      <c r="F10261" t="s">
        <v>36686</v>
      </c>
      <c r="G10261" t="s">
        <v>36687</v>
      </c>
    </row>
    <row r="10262" spans="1:7" x14ac:dyDescent="0.25">
      <c r="A10262" t="s">
        <v>36688</v>
      </c>
      <c r="B10262" t="str">
        <f t="shared" si="160"/>
        <v>X12</v>
      </c>
      <c r="F10262" t="s">
        <v>36689</v>
      </c>
      <c r="G10262" t="s">
        <v>36690</v>
      </c>
    </row>
    <row r="10263" spans="1:7" x14ac:dyDescent="0.25">
      <c r="A10263" t="s">
        <v>36691</v>
      </c>
      <c r="B10263" t="str">
        <f t="shared" si="160"/>
        <v>X12</v>
      </c>
      <c r="F10263" t="s">
        <v>36692</v>
      </c>
      <c r="G10263" t="s">
        <v>36693</v>
      </c>
    </row>
    <row r="10264" spans="1:7" x14ac:dyDescent="0.25">
      <c r="A10264" t="s">
        <v>36694</v>
      </c>
      <c r="B10264" t="str">
        <f t="shared" si="160"/>
        <v>X12</v>
      </c>
      <c r="F10264" t="s">
        <v>36695</v>
      </c>
      <c r="G10264" t="s">
        <v>36696</v>
      </c>
    </row>
    <row r="10265" spans="1:7" x14ac:dyDescent="0.25">
      <c r="A10265" t="s">
        <v>36697</v>
      </c>
      <c r="B10265" t="str">
        <f t="shared" si="160"/>
        <v>X12</v>
      </c>
      <c r="F10265" t="s">
        <v>36698</v>
      </c>
      <c r="G10265" t="s">
        <v>36699</v>
      </c>
    </row>
    <row r="10266" spans="1:7" x14ac:dyDescent="0.25">
      <c r="A10266" t="s">
        <v>36700</v>
      </c>
      <c r="B10266" t="str">
        <f t="shared" si="160"/>
        <v>X12</v>
      </c>
      <c r="F10266" t="s">
        <v>36701</v>
      </c>
      <c r="G10266" t="s">
        <v>36702</v>
      </c>
    </row>
    <row r="10267" spans="1:7" x14ac:dyDescent="0.25">
      <c r="A10267" t="s">
        <v>36703</v>
      </c>
      <c r="B10267" t="str">
        <f t="shared" si="160"/>
        <v>X12</v>
      </c>
      <c r="F10267" t="s">
        <v>36704</v>
      </c>
      <c r="G10267" t="s">
        <v>36705</v>
      </c>
    </row>
    <row r="10268" spans="1:7" x14ac:dyDescent="0.25">
      <c r="A10268" t="s">
        <v>36706</v>
      </c>
      <c r="B10268" t="str">
        <f t="shared" si="160"/>
        <v>X12</v>
      </c>
      <c r="F10268" t="s">
        <v>36707</v>
      </c>
      <c r="G10268" t="s">
        <v>36708</v>
      </c>
    </row>
    <row r="10269" spans="1:7" x14ac:dyDescent="0.25">
      <c r="A10269" t="s">
        <v>36709</v>
      </c>
      <c r="B10269" t="str">
        <f t="shared" si="160"/>
        <v>X12</v>
      </c>
      <c r="F10269" t="s">
        <v>36710</v>
      </c>
      <c r="G10269" t="s">
        <v>36711</v>
      </c>
    </row>
    <row r="10270" spans="1:7" x14ac:dyDescent="0.25">
      <c r="A10270" t="s">
        <v>36712</v>
      </c>
      <c r="B10270" t="str">
        <f t="shared" si="160"/>
        <v>X12</v>
      </c>
      <c r="F10270" t="s">
        <v>36713</v>
      </c>
      <c r="G10270" t="s">
        <v>36714</v>
      </c>
    </row>
    <row r="10271" spans="1:7" x14ac:dyDescent="0.25">
      <c r="A10271" t="s">
        <v>36715</v>
      </c>
      <c r="B10271" t="str">
        <f t="shared" si="160"/>
        <v>X13</v>
      </c>
      <c r="F10271" t="s">
        <v>36716</v>
      </c>
      <c r="G10271" t="s">
        <v>36717</v>
      </c>
    </row>
    <row r="10272" spans="1:7" x14ac:dyDescent="0.25">
      <c r="A10272" t="s">
        <v>36718</v>
      </c>
      <c r="B10272" t="str">
        <f t="shared" si="160"/>
        <v>X13</v>
      </c>
      <c r="F10272" t="s">
        <v>36719</v>
      </c>
      <c r="G10272" t="s">
        <v>36720</v>
      </c>
    </row>
    <row r="10273" spans="1:7" x14ac:dyDescent="0.25">
      <c r="A10273" t="s">
        <v>36721</v>
      </c>
      <c r="B10273" t="str">
        <f t="shared" si="160"/>
        <v>X13</v>
      </c>
      <c r="F10273" t="s">
        <v>36722</v>
      </c>
      <c r="G10273" t="s">
        <v>36723</v>
      </c>
    </row>
    <row r="10274" spans="1:7" x14ac:dyDescent="0.25">
      <c r="A10274" t="s">
        <v>36724</v>
      </c>
      <c r="B10274" t="str">
        <f t="shared" si="160"/>
        <v>X13</v>
      </c>
      <c r="F10274" t="s">
        <v>36725</v>
      </c>
      <c r="G10274" t="s">
        <v>36726</v>
      </c>
    </row>
    <row r="10275" spans="1:7" x14ac:dyDescent="0.25">
      <c r="A10275" t="s">
        <v>36727</v>
      </c>
      <c r="B10275" t="str">
        <f t="shared" si="160"/>
        <v>X13</v>
      </c>
      <c r="F10275" t="s">
        <v>36728</v>
      </c>
      <c r="G10275" t="s">
        <v>36729</v>
      </c>
    </row>
    <row r="10276" spans="1:7" x14ac:dyDescent="0.25">
      <c r="A10276" t="s">
        <v>36730</v>
      </c>
      <c r="B10276" t="str">
        <f t="shared" si="160"/>
        <v>X13</v>
      </c>
      <c r="F10276" t="s">
        <v>36731</v>
      </c>
      <c r="G10276" t="s">
        <v>36732</v>
      </c>
    </row>
    <row r="10277" spans="1:7" x14ac:dyDescent="0.25">
      <c r="A10277" t="s">
        <v>36733</v>
      </c>
      <c r="B10277" t="str">
        <f t="shared" si="160"/>
        <v>X13</v>
      </c>
      <c r="F10277" t="s">
        <v>36734</v>
      </c>
      <c r="G10277" t="s">
        <v>36735</v>
      </c>
    </row>
    <row r="10278" spans="1:7" x14ac:dyDescent="0.25">
      <c r="A10278" t="s">
        <v>36736</v>
      </c>
      <c r="B10278" t="str">
        <f t="shared" si="160"/>
        <v>X13</v>
      </c>
      <c r="F10278" t="s">
        <v>36737</v>
      </c>
      <c r="G10278" t="s">
        <v>36738</v>
      </c>
    </row>
    <row r="10279" spans="1:7" x14ac:dyDescent="0.25">
      <c r="A10279" t="s">
        <v>36739</v>
      </c>
      <c r="B10279" t="str">
        <f t="shared" si="160"/>
        <v>X13</v>
      </c>
      <c r="F10279" t="s">
        <v>36740</v>
      </c>
      <c r="G10279" t="s">
        <v>36741</v>
      </c>
    </row>
    <row r="10280" spans="1:7" x14ac:dyDescent="0.25">
      <c r="A10280" t="s">
        <v>36742</v>
      </c>
      <c r="B10280" t="str">
        <f t="shared" si="160"/>
        <v>X13</v>
      </c>
      <c r="F10280" t="s">
        <v>36743</v>
      </c>
      <c r="G10280" t="s">
        <v>36744</v>
      </c>
    </row>
    <row r="10281" spans="1:7" x14ac:dyDescent="0.25">
      <c r="A10281" t="s">
        <v>36745</v>
      </c>
      <c r="B10281" t="str">
        <f t="shared" si="160"/>
        <v>X14</v>
      </c>
      <c r="F10281" t="s">
        <v>36746</v>
      </c>
      <c r="G10281" t="s">
        <v>36747</v>
      </c>
    </row>
    <row r="10282" spans="1:7" x14ac:dyDescent="0.25">
      <c r="A10282" t="s">
        <v>36748</v>
      </c>
      <c r="B10282" t="str">
        <f t="shared" si="160"/>
        <v>X14</v>
      </c>
      <c r="F10282" t="s">
        <v>36749</v>
      </c>
      <c r="G10282" t="s">
        <v>36750</v>
      </c>
    </row>
    <row r="10283" spans="1:7" x14ac:dyDescent="0.25">
      <c r="A10283" t="s">
        <v>36751</v>
      </c>
      <c r="B10283" t="str">
        <f t="shared" si="160"/>
        <v>X14</v>
      </c>
      <c r="F10283" t="s">
        <v>36752</v>
      </c>
      <c r="G10283" t="s">
        <v>36753</v>
      </c>
    </row>
    <row r="10284" spans="1:7" x14ac:dyDescent="0.25">
      <c r="A10284" t="s">
        <v>36754</v>
      </c>
      <c r="B10284" t="str">
        <f t="shared" si="160"/>
        <v>X14</v>
      </c>
      <c r="F10284" t="s">
        <v>36755</v>
      </c>
      <c r="G10284" t="s">
        <v>36756</v>
      </c>
    </row>
    <row r="10285" spans="1:7" x14ac:dyDescent="0.25">
      <c r="A10285" t="s">
        <v>36757</v>
      </c>
      <c r="B10285" t="str">
        <f t="shared" si="160"/>
        <v>X14</v>
      </c>
      <c r="F10285" t="s">
        <v>36758</v>
      </c>
      <c r="G10285" t="s">
        <v>36759</v>
      </c>
    </row>
    <row r="10286" spans="1:7" x14ac:dyDescent="0.25">
      <c r="A10286" t="s">
        <v>36760</v>
      </c>
      <c r="B10286" t="str">
        <f t="shared" si="160"/>
        <v>X14</v>
      </c>
      <c r="F10286" t="s">
        <v>36761</v>
      </c>
      <c r="G10286" t="s">
        <v>36762</v>
      </c>
    </row>
    <row r="10287" spans="1:7" x14ac:dyDescent="0.25">
      <c r="A10287" t="s">
        <v>36763</v>
      </c>
      <c r="B10287" t="str">
        <f t="shared" si="160"/>
        <v>X14</v>
      </c>
      <c r="F10287" t="s">
        <v>36764</v>
      </c>
      <c r="G10287" t="s">
        <v>36765</v>
      </c>
    </row>
    <row r="10288" spans="1:7" x14ac:dyDescent="0.25">
      <c r="A10288" t="s">
        <v>36766</v>
      </c>
      <c r="B10288" t="str">
        <f t="shared" si="160"/>
        <v>X14</v>
      </c>
      <c r="F10288" t="s">
        <v>36767</v>
      </c>
      <c r="G10288" t="s">
        <v>36768</v>
      </c>
    </row>
    <row r="10289" spans="1:7" x14ac:dyDescent="0.25">
      <c r="A10289" t="s">
        <v>36769</v>
      </c>
      <c r="B10289" t="str">
        <f t="shared" si="160"/>
        <v>X14</v>
      </c>
      <c r="F10289" t="s">
        <v>36770</v>
      </c>
      <c r="G10289" t="s">
        <v>36771</v>
      </c>
    </row>
    <row r="10290" spans="1:7" x14ac:dyDescent="0.25">
      <c r="A10290" t="s">
        <v>36772</v>
      </c>
      <c r="B10290" t="str">
        <f t="shared" si="160"/>
        <v>X14</v>
      </c>
      <c r="F10290" t="s">
        <v>36773</v>
      </c>
      <c r="G10290" t="s">
        <v>36774</v>
      </c>
    </row>
    <row r="10291" spans="1:7" x14ac:dyDescent="0.25">
      <c r="A10291" t="s">
        <v>36775</v>
      </c>
      <c r="B10291" t="str">
        <f t="shared" si="160"/>
        <v>X15</v>
      </c>
      <c r="F10291" t="s">
        <v>36776</v>
      </c>
      <c r="G10291" t="s">
        <v>36777</v>
      </c>
    </row>
    <row r="10292" spans="1:7" x14ac:dyDescent="0.25">
      <c r="A10292" t="s">
        <v>36778</v>
      </c>
      <c r="B10292" t="str">
        <f t="shared" si="160"/>
        <v>X15</v>
      </c>
      <c r="F10292" t="s">
        <v>36779</v>
      </c>
      <c r="G10292" t="s">
        <v>36780</v>
      </c>
    </row>
    <row r="10293" spans="1:7" x14ac:dyDescent="0.25">
      <c r="A10293" t="s">
        <v>36781</v>
      </c>
      <c r="B10293" t="str">
        <f t="shared" si="160"/>
        <v>X15</v>
      </c>
      <c r="F10293" t="s">
        <v>36782</v>
      </c>
      <c r="G10293" t="s">
        <v>36783</v>
      </c>
    </row>
    <row r="10294" spans="1:7" x14ac:dyDescent="0.25">
      <c r="A10294" t="s">
        <v>36784</v>
      </c>
      <c r="B10294" t="str">
        <f t="shared" si="160"/>
        <v>X15</v>
      </c>
      <c r="F10294" t="s">
        <v>36785</v>
      </c>
      <c r="G10294" t="s">
        <v>36786</v>
      </c>
    </row>
    <row r="10295" spans="1:7" x14ac:dyDescent="0.25">
      <c r="A10295" t="s">
        <v>36787</v>
      </c>
      <c r="B10295" t="str">
        <f t="shared" si="160"/>
        <v>X15</v>
      </c>
      <c r="F10295" t="s">
        <v>36788</v>
      </c>
      <c r="G10295" t="s">
        <v>36789</v>
      </c>
    </row>
    <row r="10296" spans="1:7" x14ac:dyDescent="0.25">
      <c r="A10296" t="s">
        <v>36790</v>
      </c>
      <c r="B10296" t="str">
        <f t="shared" si="160"/>
        <v>X15</v>
      </c>
      <c r="F10296" t="s">
        <v>36791</v>
      </c>
      <c r="G10296" t="s">
        <v>36792</v>
      </c>
    </row>
    <row r="10297" spans="1:7" x14ac:dyDescent="0.25">
      <c r="A10297" t="s">
        <v>36793</v>
      </c>
      <c r="B10297" t="str">
        <f t="shared" si="160"/>
        <v>X15</v>
      </c>
      <c r="F10297" t="s">
        <v>36794</v>
      </c>
      <c r="G10297" t="s">
        <v>36795</v>
      </c>
    </row>
    <row r="10298" spans="1:7" x14ac:dyDescent="0.25">
      <c r="A10298" t="s">
        <v>36796</v>
      </c>
      <c r="B10298" t="str">
        <f t="shared" si="160"/>
        <v>X15</v>
      </c>
      <c r="F10298" t="s">
        <v>36797</v>
      </c>
      <c r="G10298" t="s">
        <v>36798</v>
      </c>
    </row>
    <row r="10299" spans="1:7" x14ac:dyDescent="0.25">
      <c r="A10299" t="s">
        <v>36799</v>
      </c>
      <c r="B10299" t="str">
        <f t="shared" si="160"/>
        <v>X15</v>
      </c>
      <c r="F10299" t="s">
        <v>36800</v>
      </c>
      <c r="G10299" t="s">
        <v>36801</v>
      </c>
    </row>
    <row r="10300" spans="1:7" x14ac:dyDescent="0.25">
      <c r="A10300" t="s">
        <v>36802</v>
      </c>
      <c r="B10300" t="str">
        <f t="shared" si="160"/>
        <v>X15</v>
      </c>
      <c r="F10300" t="s">
        <v>36803</v>
      </c>
      <c r="G10300" t="s">
        <v>36804</v>
      </c>
    </row>
    <row r="10301" spans="1:7" x14ac:dyDescent="0.25">
      <c r="A10301" t="s">
        <v>36805</v>
      </c>
      <c r="B10301" t="str">
        <f t="shared" si="160"/>
        <v>X16</v>
      </c>
      <c r="F10301" t="s">
        <v>36806</v>
      </c>
      <c r="G10301" t="s">
        <v>36807</v>
      </c>
    </row>
    <row r="10302" spans="1:7" x14ac:dyDescent="0.25">
      <c r="A10302" t="s">
        <v>36808</v>
      </c>
      <c r="B10302" t="str">
        <f t="shared" si="160"/>
        <v>X16</v>
      </c>
      <c r="F10302" t="s">
        <v>36809</v>
      </c>
      <c r="G10302" t="s">
        <v>36810</v>
      </c>
    </row>
    <row r="10303" spans="1:7" x14ac:dyDescent="0.25">
      <c r="A10303" t="s">
        <v>36811</v>
      </c>
      <c r="B10303" t="str">
        <f t="shared" si="160"/>
        <v>X16</v>
      </c>
      <c r="F10303" t="s">
        <v>36812</v>
      </c>
      <c r="G10303" t="s">
        <v>36813</v>
      </c>
    </row>
    <row r="10304" spans="1:7" x14ac:dyDescent="0.25">
      <c r="A10304" t="s">
        <v>36814</v>
      </c>
      <c r="B10304" t="str">
        <f t="shared" si="160"/>
        <v>X16</v>
      </c>
      <c r="F10304" t="s">
        <v>36815</v>
      </c>
      <c r="G10304" t="s">
        <v>36816</v>
      </c>
    </row>
    <row r="10305" spans="1:7" x14ac:dyDescent="0.25">
      <c r="A10305" t="s">
        <v>36817</v>
      </c>
      <c r="B10305" t="str">
        <f t="shared" si="160"/>
        <v>X16</v>
      </c>
      <c r="F10305" t="s">
        <v>36818</v>
      </c>
      <c r="G10305" t="s">
        <v>36819</v>
      </c>
    </row>
    <row r="10306" spans="1:7" x14ac:dyDescent="0.25">
      <c r="A10306" t="s">
        <v>36820</v>
      </c>
      <c r="B10306" t="str">
        <f t="shared" si="160"/>
        <v>X16</v>
      </c>
      <c r="F10306" t="s">
        <v>36821</v>
      </c>
      <c r="G10306" t="s">
        <v>36822</v>
      </c>
    </row>
    <row r="10307" spans="1:7" x14ac:dyDescent="0.25">
      <c r="A10307" t="s">
        <v>36823</v>
      </c>
      <c r="B10307" t="str">
        <f t="shared" ref="B10307:B10370" si="161">LEFT(A10307,3)</f>
        <v>X16</v>
      </c>
      <c r="F10307" t="s">
        <v>36824</v>
      </c>
      <c r="G10307" t="s">
        <v>36825</v>
      </c>
    </row>
    <row r="10308" spans="1:7" x14ac:dyDescent="0.25">
      <c r="A10308" t="s">
        <v>36826</v>
      </c>
      <c r="B10308" t="str">
        <f t="shared" si="161"/>
        <v>X16</v>
      </c>
      <c r="F10308" t="s">
        <v>36827</v>
      </c>
      <c r="G10308" t="s">
        <v>36828</v>
      </c>
    </row>
    <row r="10309" spans="1:7" x14ac:dyDescent="0.25">
      <c r="A10309" t="s">
        <v>36829</v>
      </c>
      <c r="B10309" t="str">
        <f t="shared" si="161"/>
        <v>X16</v>
      </c>
      <c r="F10309" t="s">
        <v>36830</v>
      </c>
      <c r="G10309" t="s">
        <v>36831</v>
      </c>
    </row>
    <row r="10310" spans="1:7" x14ac:dyDescent="0.25">
      <c r="A10310" t="s">
        <v>36832</v>
      </c>
      <c r="B10310" t="str">
        <f t="shared" si="161"/>
        <v>X16</v>
      </c>
      <c r="F10310" t="s">
        <v>36833</v>
      </c>
      <c r="G10310" t="s">
        <v>36834</v>
      </c>
    </row>
    <row r="10311" spans="1:7" x14ac:dyDescent="0.25">
      <c r="A10311" t="s">
        <v>36835</v>
      </c>
      <c r="B10311" t="str">
        <f t="shared" si="161"/>
        <v>X17</v>
      </c>
      <c r="F10311" t="s">
        <v>36836</v>
      </c>
      <c r="G10311" t="s">
        <v>36837</v>
      </c>
    </row>
    <row r="10312" spans="1:7" x14ac:dyDescent="0.25">
      <c r="A10312" t="s">
        <v>36838</v>
      </c>
      <c r="B10312" t="str">
        <f t="shared" si="161"/>
        <v>X17</v>
      </c>
      <c r="F10312" t="s">
        <v>36839</v>
      </c>
      <c r="G10312" t="s">
        <v>36840</v>
      </c>
    </row>
    <row r="10313" spans="1:7" x14ac:dyDescent="0.25">
      <c r="A10313" t="s">
        <v>36841</v>
      </c>
      <c r="B10313" t="str">
        <f t="shared" si="161"/>
        <v>X17</v>
      </c>
      <c r="F10313" t="s">
        <v>36842</v>
      </c>
      <c r="G10313" t="s">
        <v>36843</v>
      </c>
    </row>
    <row r="10314" spans="1:7" x14ac:dyDescent="0.25">
      <c r="A10314" t="s">
        <v>36844</v>
      </c>
      <c r="B10314" t="str">
        <f t="shared" si="161"/>
        <v>X17</v>
      </c>
      <c r="F10314" t="s">
        <v>36845</v>
      </c>
      <c r="G10314" t="s">
        <v>36846</v>
      </c>
    </row>
    <row r="10315" spans="1:7" x14ac:dyDescent="0.25">
      <c r="A10315" t="s">
        <v>36847</v>
      </c>
      <c r="B10315" t="str">
        <f t="shared" si="161"/>
        <v>X17</v>
      </c>
      <c r="F10315" t="s">
        <v>36848</v>
      </c>
      <c r="G10315" t="s">
        <v>36849</v>
      </c>
    </row>
    <row r="10316" spans="1:7" x14ac:dyDescent="0.25">
      <c r="A10316" t="s">
        <v>36850</v>
      </c>
      <c r="B10316" t="str">
        <f t="shared" si="161"/>
        <v>X17</v>
      </c>
      <c r="F10316" t="s">
        <v>36851</v>
      </c>
      <c r="G10316" t="s">
        <v>36852</v>
      </c>
    </row>
    <row r="10317" spans="1:7" x14ac:dyDescent="0.25">
      <c r="A10317" t="s">
        <v>36853</v>
      </c>
      <c r="B10317" t="str">
        <f t="shared" si="161"/>
        <v>X17</v>
      </c>
      <c r="F10317" t="s">
        <v>36854</v>
      </c>
      <c r="G10317" t="s">
        <v>36855</v>
      </c>
    </row>
    <row r="10318" spans="1:7" x14ac:dyDescent="0.25">
      <c r="A10318" t="s">
        <v>36856</v>
      </c>
      <c r="B10318" t="str">
        <f t="shared" si="161"/>
        <v>X17</v>
      </c>
      <c r="F10318" t="s">
        <v>36857</v>
      </c>
      <c r="G10318" t="s">
        <v>36858</v>
      </c>
    </row>
    <row r="10319" spans="1:7" x14ac:dyDescent="0.25">
      <c r="A10319" t="s">
        <v>36859</v>
      </c>
      <c r="B10319" t="str">
        <f t="shared" si="161"/>
        <v>X17</v>
      </c>
      <c r="F10319" t="s">
        <v>36860</v>
      </c>
      <c r="G10319" t="s">
        <v>36861</v>
      </c>
    </row>
    <row r="10320" spans="1:7" x14ac:dyDescent="0.25">
      <c r="A10320" t="s">
        <v>36862</v>
      </c>
      <c r="B10320" t="str">
        <f t="shared" si="161"/>
        <v>X17</v>
      </c>
      <c r="F10320" t="s">
        <v>36863</v>
      </c>
      <c r="G10320" t="s">
        <v>36864</v>
      </c>
    </row>
    <row r="10321" spans="1:7" x14ac:dyDescent="0.25">
      <c r="A10321" t="s">
        <v>36865</v>
      </c>
      <c r="B10321" t="str">
        <f t="shared" si="161"/>
        <v>X18</v>
      </c>
      <c r="F10321" t="s">
        <v>36866</v>
      </c>
      <c r="G10321" t="s">
        <v>36867</v>
      </c>
    </row>
    <row r="10322" spans="1:7" x14ac:dyDescent="0.25">
      <c r="A10322" t="s">
        <v>36868</v>
      </c>
      <c r="B10322" t="str">
        <f t="shared" si="161"/>
        <v>X18</v>
      </c>
      <c r="F10322" t="s">
        <v>36869</v>
      </c>
      <c r="G10322" t="s">
        <v>36870</v>
      </c>
    </row>
    <row r="10323" spans="1:7" x14ac:dyDescent="0.25">
      <c r="A10323" t="s">
        <v>36871</v>
      </c>
      <c r="B10323" t="str">
        <f t="shared" si="161"/>
        <v>X18</v>
      </c>
      <c r="F10323" t="s">
        <v>36872</v>
      </c>
      <c r="G10323" t="s">
        <v>36873</v>
      </c>
    </row>
    <row r="10324" spans="1:7" x14ac:dyDescent="0.25">
      <c r="A10324" t="s">
        <v>36874</v>
      </c>
      <c r="B10324" t="str">
        <f t="shared" si="161"/>
        <v>X18</v>
      </c>
      <c r="F10324" t="s">
        <v>36875</v>
      </c>
      <c r="G10324" t="s">
        <v>36876</v>
      </c>
    </row>
    <row r="10325" spans="1:7" x14ac:dyDescent="0.25">
      <c r="A10325" t="s">
        <v>36877</v>
      </c>
      <c r="B10325" t="str">
        <f t="shared" si="161"/>
        <v>X18</v>
      </c>
      <c r="F10325" t="s">
        <v>36878</v>
      </c>
      <c r="G10325" t="s">
        <v>36879</v>
      </c>
    </row>
    <row r="10326" spans="1:7" x14ac:dyDescent="0.25">
      <c r="A10326" t="s">
        <v>36880</v>
      </c>
      <c r="B10326" t="str">
        <f t="shared" si="161"/>
        <v>X18</v>
      </c>
      <c r="F10326" t="s">
        <v>36881</v>
      </c>
      <c r="G10326" t="s">
        <v>36882</v>
      </c>
    </row>
    <row r="10327" spans="1:7" x14ac:dyDescent="0.25">
      <c r="A10327" t="s">
        <v>36883</v>
      </c>
      <c r="B10327" t="str">
        <f t="shared" si="161"/>
        <v>X18</v>
      </c>
      <c r="F10327" t="s">
        <v>36884</v>
      </c>
      <c r="G10327" t="s">
        <v>36885</v>
      </c>
    </row>
    <row r="10328" spans="1:7" x14ac:dyDescent="0.25">
      <c r="A10328" t="s">
        <v>36886</v>
      </c>
      <c r="B10328" t="str">
        <f t="shared" si="161"/>
        <v>X18</v>
      </c>
      <c r="F10328" t="s">
        <v>36887</v>
      </c>
      <c r="G10328" t="s">
        <v>36888</v>
      </c>
    </row>
    <row r="10329" spans="1:7" x14ac:dyDescent="0.25">
      <c r="A10329" t="s">
        <v>36889</v>
      </c>
      <c r="B10329" t="str">
        <f t="shared" si="161"/>
        <v>X18</v>
      </c>
      <c r="F10329" t="s">
        <v>36890</v>
      </c>
      <c r="G10329" t="s">
        <v>36891</v>
      </c>
    </row>
    <row r="10330" spans="1:7" x14ac:dyDescent="0.25">
      <c r="A10330" t="s">
        <v>36892</v>
      </c>
      <c r="B10330" t="str">
        <f t="shared" si="161"/>
        <v>X18</v>
      </c>
      <c r="F10330" t="s">
        <v>36893</v>
      </c>
      <c r="G10330" t="s">
        <v>36894</v>
      </c>
    </row>
    <row r="10331" spans="1:7" x14ac:dyDescent="0.25">
      <c r="A10331" t="s">
        <v>36895</v>
      </c>
      <c r="B10331" t="str">
        <f t="shared" si="161"/>
        <v>X19</v>
      </c>
      <c r="F10331" t="s">
        <v>36896</v>
      </c>
      <c r="G10331" t="s">
        <v>36897</v>
      </c>
    </row>
    <row r="10332" spans="1:7" x14ac:dyDescent="0.25">
      <c r="A10332" t="s">
        <v>36898</v>
      </c>
      <c r="B10332" t="str">
        <f t="shared" si="161"/>
        <v>X19</v>
      </c>
      <c r="F10332" t="s">
        <v>36899</v>
      </c>
      <c r="G10332" t="s">
        <v>36900</v>
      </c>
    </row>
    <row r="10333" spans="1:7" x14ac:dyDescent="0.25">
      <c r="A10333" t="s">
        <v>36901</v>
      </c>
      <c r="B10333" t="str">
        <f t="shared" si="161"/>
        <v>X19</v>
      </c>
      <c r="F10333" t="s">
        <v>36902</v>
      </c>
      <c r="G10333" t="s">
        <v>36903</v>
      </c>
    </row>
    <row r="10334" spans="1:7" x14ac:dyDescent="0.25">
      <c r="A10334" t="s">
        <v>36904</v>
      </c>
      <c r="B10334" t="str">
        <f t="shared" si="161"/>
        <v>X19</v>
      </c>
      <c r="F10334" t="s">
        <v>36905</v>
      </c>
      <c r="G10334" t="s">
        <v>36906</v>
      </c>
    </row>
    <row r="10335" spans="1:7" x14ac:dyDescent="0.25">
      <c r="A10335" t="s">
        <v>36907</v>
      </c>
      <c r="B10335" t="str">
        <f t="shared" si="161"/>
        <v>X19</v>
      </c>
      <c r="F10335" t="s">
        <v>36908</v>
      </c>
      <c r="G10335" t="s">
        <v>36909</v>
      </c>
    </row>
    <row r="10336" spans="1:7" x14ac:dyDescent="0.25">
      <c r="A10336" t="s">
        <v>36910</v>
      </c>
      <c r="B10336" t="str">
        <f t="shared" si="161"/>
        <v>X19</v>
      </c>
      <c r="F10336" t="s">
        <v>36911</v>
      </c>
      <c r="G10336" t="s">
        <v>36912</v>
      </c>
    </row>
    <row r="10337" spans="1:7" x14ac:dyDescent="0.25">
      <c r="A10337" t="s">
        <v>36913</v>
      </c>
      <c r="B10337" t="str">
        <f t="shared" si="161"/>
        <v>X19</v>
      </c>
      <c r="F10337" t="s">
        <v>36914</v>
      </c>
      <c r="G10337" t="s">
        <v>36915</v>
      </c>
    </row>
    <row r="10338" spans="1:7" x14ac:dyDescent="0.25">
      <c r="A10338" t="s">
        <v>36916</v>
      </c>
      <c r="B10338" t="str">
        <f t="shared" si="161"/>
        <v>X19</v>
      </c>
      <c r="F10338" t="s">
        <v>36917</v>
      </c>
      <c r="G10338" t="s">
        <v>36918</v>
      </c>
    </row>
    <row r="10339" spans="1:7" x14ac:dyDescent="0.25">
      <c r="A10339" t="s">
        <v>36919</v>
      </c>
      <c r="B10339" t="str">
        <f t="shared" si="161"/>
        <v>X19</v>
      </c>
      <c r="F10339" t="s">
        <v>36920</v>
      </c>
      <c r="G10339" t="s">
        <v>36921</v>
      </c>
    </row>
    <row r="10340" spans="1:7" x14ac:dyDescent="0.25">
      <c r="A10340" t="s">
        <v>36922</v>
      </c>
      <c r="B10340" t="str">
        <f t="shared" si="161"/>
        <v>X19</v>
      </c>
      <c r="F10340" t="s">
        <v>36923</v>
      </c>
      <c r="G10340" t="s">
        <v>36924</v>
      </c>
    </row>
    <row r="10341" spans="1:7" x14ac:dyDescent="0.25">
      <c r="A10341" t="s">
        <v>36925</v>
      </c>
      <c r="B10341" t="str">
        <f t="shared" si="161"/>
        <v>X20</v>
      </c>
      <c r="F10341" t="s">
        <v>36926</v>
      </c>
      <c r="G10341" t="s">
        <v>36927</v>
      </c>
    </row>
    <row r="10342" spans="1:7" x14ac:dyDescent="0.25">
      <c r="A10342" t="s">
        <v>36928</v>
      </c>
      <c r="B10342" t="str">
        <f t="shared" si="161"/>
        <v>X20</v>
      </c>
      <c r="F10342" t="s">
        <v>36929</v>
      </c>
      <c r="G10342" t="s">
        <v>36930</v>
      </c>
    </row>
    <row r="10343" spans="1:7" x14ac:dyDescent="0.25">
      <c r="A10343" t="s">
        <v>36931</v>
      </c>
      <c r="B10343" t="str">
        <f t="shared" si="161"/>
        <v>X20</v>
      </c>
      <c r="F10343" t="s">
        <v>36932</v>
      </c>
      <c r="G10343" t="s">
        <v>36933</v>
      </c>
    </row>
    <row r="10344" spans="1:7" x14ac:dyDescent="0.25">
      <c r="A10344" t="s">
        <v>36934</v>
      </c>
      <c r="B10344" t="str">
        <f t="shared" si="161"/>
        <v>X20</v>
      </c>
      <c r="F10344" t="s">
        <v>36935</v>
      </c>
      <c r="G10344" t="s">
        <v>36936</v>
      </c>
    </row>
    <row r="10345" spans="1:7" x14ac:dyDescent="0.25">
      <c r="A10345" t="s">
        <v>36937</v>
      </c>
      <c r="B10345" t="str">
        <f t="shared" si="161"/>
        <v>X20</v>
      </c>
      <c r="F10345" t="s">
        <v>36938</v>
      </c>
      <c r="G10345" t="s">
        <v>36939</v>
      </c>
    </row>
    <row r="10346" spans="1:7" x14ac:dyDescent="0.25">
      <c r="A10346" t="s">
        <v>36940</v>
      </c>
      <c r="B10346" t="str">
        <f t="shared" si="161"/>
        <v>X20</v>
      </c>
      <c r="F10346" t="s">
        <v>36941</v>
      </c>
      <c r="G10346" t="s">
        <v>36942</v>
      </c>
    </row>
    <row r="10347" spans="1:7" x14ac:dyDescent="0.25">
      <c r="A10347" t="s">
        <v>36943</v>
      </c>
      <c r="B10347" t="str">
        <f t="shared" si="161"/>
        <v>X20</v>
      </c>
      <c r="F10347" t="s">
        <v>36944</v>
      </c>
      <c r="G10347" t="s">
        <v>36945</v>
      </c>
    </row>
    <row r="10348" spans="1:7" x14ac:dyDescent="0.25">
      <c r="A10348" t="s">
        <v>36946</v>
      </c>
      <c r="B10348" t="str">
        <f t="shared" si="161"/>
        <v>X20</v>
      </c>
      <c r="F10348" t="s">
        <v>36947</v>
      </c>
      <c r="G10348" t="s">
        <v>36948</v>
      </c>
    </row>
    <row r="10349" spans="1:7" x14ac:dyDescent="0.25">
      <c r="A10349" t="s">
        <v>36949</v>
      </c>
      <c r="B10349" t="str">
        <f t="shared" si="161"/>
        <v>X20</v>
      </c>
      <c r="F10349" t="s">
        <v>36950</v>
      </c>
      <c r="G10349" t="s">
        <v>36951</v>
      </c>
    </row>
    <row r="10350" spans="1:7" x14ac:dyDescent="0.25">
      <c r="A10350" t="s">
        <v>36952</v>
      </c>
      <c r="B10350" t="str">
        <f t="shared" si="161"/>
        <v>X20</v>
      </c>
      <c r="F10350" t="s">
        <v>36953</v>
      </c>
      <c r="G10350" t="s">
        <v>36954</v>
      </c>
    </row>
    <row r="10351" spans="1:7" x14ac:dyDescent="0.25">
      <c r="A10351" t="s">
        <v>36955</v>
      </c>
      <c r="B10351" t="str">
        <f t="shared" si="161"/>
        <v>X21</v>
      </c>
      <c r="F10351" t="s">
        <v>36956</v>
      </c>
      <c r="G10351" t="s">
        <v>36957</v>
      </c>
    </row>
    <row r="10352" spans="1:7" x14ac:dyDescent="0.25">
      <c r="A10352" t="s">
        <v>36958</v>
      </c>
      <c r="B10352" t="str">
        <f t="shared" si="161"/>
        <v>X21</v>
      </c>
      <c r="F10352" t="s">
        <v>36959</v>
      </c>
      <c r="G10352" t="s">
        <v>36960</v>
      </c>
    </row>
    <row r="10353" spans="1:7" x14ac:dyDescent="0.25">
      <c r="A10353" t="s">
        <v>36961</v>
      </c>
      <c r="B10353" t="str">
        <f t="shared" si="161"/>
        <v>X21</v>
      </c>
      <c r="F10353" t="s">
        <v>36962</v>
      </c>
      <c r="G10353" t="s">
        <v>36963</v>
      </c>
    </row>
    <row r="10354" spans="1:7" x14ac:dyDescent="0.25">
      <c r="A10354" t="s">
        <v>36964</v>
      </c>
      <c r="B10354" t="str">
        <f t="shared" si="161"/>
        <v>X21</v>
      </c>
      <c r="F10354" t="s">
        <v>36965</v>
      </c>
      <c r="G10354" t="s">
        <v>36966</v>
      </c>
    </row>
    <row r="10355" spans="1:7" x14ac:dyDescent="0.25">
      <c r="A10355" t="s">
        <v>36967</v>
      </c>
      <c r="B10355" t="str">
        <f t="shared" si="161"/>
        <v>X21</v>
      </c>
      <c r="F10355" t="s">
        <v>36968</v>
      </c>
      <c r="G10355" t="s">
        <v>36969</v>
      </c>
    </row>
    <row r="10356" spans="1:7" x14ac:dyDescent="0.25">
      <c r="A10356" t="s">
        <v>36970</v>
      </c>
      <c r="B10356" t="str">
        <f t="shared" si="161"/>
        <v>X21</v>
      </c>
      <c r="F10356" t="s">
        <v>36971</v>
      </c>
      <c r="G10356" t="s">
        <v>36972</v>
      </c>
    </row>
    <row r="10357" spans="1:7" x14ac:dyDescent="0.25">
      <c r="A10357" t="s">
        <v>36973</v>
      </c>
      <c r="B10357" t="str">
        <f t="shared" si="161"/>
        <v>X21</v>
      </c>
      <c r="F10357" t="s">
        <v>36974</v>
      </c>
      <c r="G10357" t="s">
        <v>36975</v>
      </c>
    </row>
    <row r="10358" spans="1:7" x14ac:dyDescent="0.25">
      <c r="A10358" t="s">
        <v>36976</v>
      </c>
      <c r="B10358" t="str">
        <f t="shared" si="161"/>
        <v>X21</v>
      </c>
      <c r="F10358" t="s">
        <v>36977</v>
      </c>
      <c r="G10358" t="s">
        <v>36978</v>
      </c>
    </row>
    <row r="10359" spans="1:7" x14ac:dyDescent="0.25">
      <c r="A10359" t="s">
        <v>36979</v>
      </c>
      <c r="B10359" t="str">
        <f t="shared" si="161"/>
        <v>X21</v>
      </c>
      <c r="F10359" t="s">
        <v>36980</v>
      </c>
      <c r="G10359" t="s">
        <v>36981</v>
      </c>
    </row>
    <row r="10360" spans="1:7" x14ac:dyDescent="0.25">
      <c r="A10360" t="s">
        <v>36982</v>
      </c>
      <c r="B10360" t="str">
        <f t="shared" si="161"/>
        <v>X21</v>
      </c>
      <c r="F10360" t="s">
        <v>36983</v>
      </c>
      <c r="G10360" t="s">
        <v>36984</v>
      </c>
    </row>
    <row r="10361" spans="1:7" x14ac:dyDescent="0.25">
      <c r="A10361" t="s">
        <v>36985</v>
      </c>
      <c r="B10361" t="str">
        <f t="shared" si="161"/>
        <v>X22</v>
      </c>
      <c r="F10361" t="s">
        <v>36986</v>
      </c>
      <c r="G10361" t="s">
        <v>36987</v>
      </c>
    </row>
    <row r="10362" spans="1:7" x14ac:dyDescent="0.25">
      <c r="A10362" t="s">
        <v>36988</v>
      </c>
      <c r="B10362" t="str">
        <f t="shared" si="161"/>
        <v>X22</v>
      </c>
      <c r="F10362" t="s">
        <v>36989</v>
      </c>
      <c r="G10362" t="s">
        <v>36990</v>
      </c>
    </row>
    <row r="10363" spans="1:7" x14ac:dyDescent="0.25">
      <c r="A10363" t="s">
        <v>36991</v>
      </c>
      <c r="B10363" t="str">
        <f t="shared" si="161"/>
        <v>X22</v>
      </c>
      <c r="F10363" t="s">
        <v>36992</v>
      </c>
      <c r="G10363" t="s">
        <v>36993</v>
      </c>
    </row>
    <row r="10364" spans="1:7" x14ac:dyDescent="0.25">
      <c r="A10364" t="s">
        <v>36994</v>
      </c>
      <c r="B10364" t="str">
        <f t="shared" si="161"/>
        <v>X22</v>
      </c>
      <c r="F10364" t="s">
        <v>36995</v>
      </c>
      <c r="G10364" t="s">
        <v>36996</v>
      </c>
    </row>
    <row r="10365" spans="1:7" x14ac:dyDescent="0.25">
      <c r="A10365" t="s">
        <v>36997</v>
      </c>
      <c r="B10365" t="str">
        <f t="shared" si="161"/>
        <v>X22</v>
      </c>
      <c r="F10365" t="s">
        <v>36998</v>
      </c>
      <c r="G10365" t="s">
        <v>36999</v>
      </c>
    </row>
    <row r="10366" spans="1:7" x14ac:dyDescent="0.25">
      <c r="A10366" t="s">
        <v>37000</v>
      </c>
      <c r="B10366" t="str">
        <f t="shared" si="161"/>
        <v>X22</v>
      </c>
      <c r="F10366" t="s">
        <v>37001</v>
      </c>
      <c r="G10366" t="s">
        <v>37002</v>
      </c>
    </row>
    <row r="10367" spans="1:7" x14ac:dyDescent="0.25">
      <c r="A10367" t="s">
        <v>37003</v>
      </c>
      <c r="B10367" t="str">
        <f t="shared" si="161"/>
        <v>X22</v>
      </c>
      <c r="F10367" t="s">
        <v>37004</v>
      </c>
      <c r="G10367" t="s">
        <v>37005</v>
      </c>
    </row>
    <row r="10368" spans="1:7" x14ac:dyDescent="0.25">
      <c r="A10368" t="s">
        <v>37006</v>
      </c>
      <c r="B10368" t="str">
        <f t="shared" si="161"/>
        <v>X22</v>
      </c>
      <c r="F10368" t="s">
        <v>37007</v>
      </c>
      <c r="G10368" t="s">
        <v>37008</v>
      </c>
    </row>
    <row r="10369" spans="1:7" x14ac:dyDescent="0.25">
      <c r="A10369" t="s">
        <v>37009</v>
      </c>
      <c r="B10369" t="str">
        <f t="shared" si="161"/>
        <v>X22</v>
      </c>
      <c r="F10369" t="s">
        <v>37010</v>
      </c>
      <c r="G10369" t="s">
        <v>37011</v>
      </c>
    </row>
    <row r="10370" spans="1:7" x14ac:dyDescent="0.25">
      <c r="A10370" t="s">
        <v>37012</v>
      </c>
      <c r="B10370" t="str">
        <f t="shared" si="161"/>
        <v>X22</v>
      </c>
      <c r="F10370" t="s">
        <v>37013</v>
      </c>
      <c r="G10370" t="s">
        <v>37014</v>
      </c>
    </row>
    <row r="10371" spans="1:7" x14ac:dyDescent="0.25">
      <c r="A10371" t="s">
        <v>37015</v>
      </c>
      <c r="B10371" t="str">
        <f t="shared" ref="B10371:B10434" si="162">LEFT(A10371,3)</f>
        <v>X23</v>
      </c>
      <c r="F10371" t="s">
        <v>37016</v>
      </c>
      <c r="G10371" t="s">
        <v>37017</v>
      </c>
    </row>
    <row r="10372" spans="1:7" x14ac:dyDescent="0.25">
      <c r="A10372" t="s">
        <v>37018</v>
      </c>
      <c r="B10372" t="str">
        <f t="shared" si="162"/>
        <v>X23</v>
      </c>
      <c r="F10372" t="s">
        <v>37019</v>
      </c>
      <c r="G10372" t="s">
        <v>37020</v>
      </c>
    </row>
    <row r="10373" spans="1:7" x14ac:dyDescent="0.25">
      <c r="A10373" t="s">
        <v>37021</v>
      </c>
      <c r="B10373" t="str">
        <f t="shared" si="162"/>
        <v>X23</v>
      </c>
      <c r="F10373" t="s">
        <v>37022</v>
      </c>
      <c r="G10373" t="s">
        <v>37023</v>
      </c>
    </row>
    <row r="10374" spans="1:7" x14ac:dyDescent="0.25">
      <c r="A10374" t="s">
        <v>37024</v>
      </c>
      <c r="B10374" t="str">
        <f t="shared" si="162"/>
        <v>X23</v>
      </c>
      <c r="F10374" t="s">
        <v>37025</v>
      </c>
      <c r="G10374" t="s">
        <v>37026</v>
      </c>
    </row>
    <row r="10375" spans="1:7" x14ac:dyDescent="0.25">
      <c r="A10375" t="s">
        <v>37027</v>
      </c>
      <c r="B10375" t="str">
        <f t="shared" si="162"/>
        <v>X23</v>
      </c>
      <c r="F10375" t="s">
        <v>37028</v>
      </c>
      <c r="G10375" t="s">
        <v>37029</v>
      </c>
    </row>
    <row r="10376" spans="1:7" x14ac:dyDescent="0.25">
      <c r="A10376" t="s">
        <v>37030</v>
      </c>
      <c r="B10376" t="str">
        <f t="shared" si="162"/>
        <v>X23</v>
      </c>
      <c r="F10376" t="s">
        <v>37031</v>
      </c>
      <c r="G10376" t="s">
        <v>37032</v>
      </c>
    </row>
    <row r="10377" spans="1:7" x14ac:dyDescent="0.25">
      <c r="A10377" t="s">
        <v>37033</v>
      </c>
      <c r="B10377" t="str">
        <f t="shared" si="162"/>
        <v>X23</v>
      </c>
      <c r="F10377" t="s">
        <v>37034</v>
      </c>
      <c r="G10377" t="s">
        <v>37035</v>
      </c>
    </row>
    <row r="10378" spans="1:7" x14ac:dyDescent="0.25">
      <c r="A10378" t="s">
        <v>37036</v>
      </c>
      <c r="B10378" t="str">
        <f t="shared" si="162"/>
        <v>X23</v>
      </c>
      <c r="F10378" t="s">
        <v>37037</v>
      </c>
      <c r="G10378" t="s">
        <v>37038</v>
      </c>
    </row>
    <row r="10379" spans="1:7" x14ac:dyDescent="0.25">
      <c r="A10379" t="s">
        <v>37039</v>
      </c>
      <c r="B10379" t="str">
        <f t="shared" si="162"/>
        <v>X23</v>
      </c>
      <c r="F10379" t="s">
        <v>37040</v>
      </c>
      <c r="G10379" t="s">
        <v>37041</v>
      </c>
    </row>
    <row r="10380" spans="1:7" x14ac:dyDescent="0.25">
      <c r="A10380" t="s">
        <v>37042</v>
      </c>
      <c r="B10380" t="str">
        <f t="shared" si="162"/>
        <v>X23</v>
      </c>
      <c r="F10380" t="s">
        <v>37043</v>
      </c>
      <c r="G10380" t="s">
        <v>37044</v>
      </c>
    </row>
    <row r="10381" spans="1:7" x14ac:dyDescent="0.25">
      <c r="A10381" t="s">
        <v>37045</v>
      </c>
      <c r="B10381" t="str">
        <f t="shared" si="162"/>
        <v>X24</v>
      </c>
      <c r="F10381" t="s">
        <v>37046</v>
      </c>
      <c r="G10381" t="s">
        <v>37047</v>
      </c>
    </row>
    <row r="10382" spans="1:7" x14ac:dyDescent="0.25">
      <c r="A10382" t="s">
        <v>37048</v>
      </c>
      <c r="B10382" t="str">
        <f t="shared" si="162"/>
        <v>X24</v>
      </c>
      <c r="F10382" t="s">
        <v>37049</v>
      </c>
      <c r="G10382" t="s">
        <v>37050</v>
      </c>
    </row>
    <row r="10383" spans="1:7" x14ac:dyDescent="0.25">
      <c r="A10383" t="s">
        <v>37051</v>
      </c>
      <c r="B10383" t="str">
        <f t="shared" si="162"/>
        <v>X24</v>
      </c>
      <c r="F10383" t="s">
        <v>37052</v>
      </c>
      <c r="G10383" t="s">
        <v>37053</v>
      </c>
    </row>
    <row r="10384" spans="1:7" x14ac:dyDescent="0.25">
      <c r="A10384" t="s">
        <v>37054</v>
      </c>
      <c r="B10384" t="str">
        <f t="shared" si="162"/>
        <v>X24</v>
      </c>
      <c r="F10384" t="s">
        <v>37055</v>
      </c>
      <c r="G10384" t="s">
        <v>37056</v>
      </c>
    </row>
    <row r="10385" spans="1:7" x14ac:dyDescent="0.25">
      <c r="A10385" t="s">
        <v>37057</v>
      </c>
      <c r="B10385" t="str">
        <f t="shared" si="162"/>
        <v>X24</v>
      </c>
      <c r="F10385" t="s">
        <v>37058</v>
      </c>
      <c r="G10385" t="s">
        <v>37059</v>
      </c>
    </row>
    <row r="10386" spans="1:7" x14ac:dyDescent="0.25">
      <c r="A10386" t="s">
        <v>37060</v>
      </c>
      <c r="B10386" t="str">
        <f t="shared" si="162"/>
        <v>X24</v>
      </c>
      <c r="F10386" t="s">
        <v>37061</v>
      </c>
      <c r="G10386" t="s">
        <v>37062</v>
      </c>
    </row>
    <row r="10387" spans="1:7" x14ac:dyDescent="0.25">
      <c r="A10387" t="s">
        <v>37063</v>
      </c>
      <c r="B10387" t="str">
        <f t="shared" si="162"/>
        <v>X24</v>
      </c>
      <c r="F10387" t="s">
        <v>37064</v>
      </c>
      <c r="G10387" t="s">
        <v>37065</v>
      </c>
    </row>
    <row r="10388" spans="1:7" x14ac:dyDescent="0.25">
      <c r="A10388" t="s">
        <v>37066</v>
      </c>
      <c r="B10388" t="str">
        <f t="shared" si="162"/>
        <v>X24</v>
      </c>
      <c r="F10388" t="s">
        <v>37067</v>
      </c>
      <c r="G10388" t="s">
        <v>37068</v>
      </c>
    </row>
    <row r="10389" spans="1:7" x14ac:dyDescent="0.25">
      <c r="A10389" t="s">
        <v>37069</v>
      </c>
      <c r="B10389" t="str">
        <f t="shared" si="162"/>
        <v>X24</v>
      </c>
      <c r="F10389" t="s">
        <v>37070</v>
      </c>
      <c r="G10389" t="s">
        <v>37071</v>
      </c>
    </row>
    <row r="10390" spans="1:7" x14ac:dyDescent="0.25">
      <c r="A10390" t="s">
        <v>37072</v>
      </c>
      <c r="B10390" t="str">
        <f t="shared" si="162"/>
        <v>X24</v>
      </c>
      <c r="F10390" t="s">
        <v>37073</v>
      </c>
      <c r="G10390" t="s">
        <v>37074</v>
      </c>
    </row>
    <row r="10391" spans="1:7" x14ac:dyDescent="0.25">
      <c r="A10391" t="s">
        <v>37075</v>
      </c>
      <c r="B10391" t="str">
        <f t="shared" si="162"/>
        <v>X25</v>
      </c>
      <c r="F10391" t="s">
        <v>37076</v>
      </c>
      <c r="G10391" t="s">
        <v>37077</v>
      </c>
    </row>
    <row r="10392" spans="1:7" x14ac:dyDescent="0.25">
      <c r="A10392" t="s">
        <v>37078</v>
      </c>
      <c r="B10392" t="str">
        <f t="shared" si="162"/>
        <v>X25</v>
      </c>
      <c r="F10392" t="s">
        <v>37079</v>
      </c>
      <c r="G10392" t="s">
        <v>37080</v>
      </c>
    </row>
    <row r="10393" spans="1:7" x14ac:dyDescent="0.25">
      <c r="A10393" t="s">
        <v>37081</v>
      </c>
      <c r="B10393" t="str">
        <f t="shared" si="162"/>
        <v>X25</v>
      </c>
      <c r="F10393" t="s">
        <v>37082</v>
      </c>
      <c r="G10393" t="s">
        <v>37083</v>
      </c>
    </row>
    <row r="10394" spans="1:7" x14ac:dyDescent="0.25">
      <c r="A10394" t="s">
        <v>37084</v>
      </c>
      <c r="B10394" t="str">
        <f t="shared" si="162"/>
        <v>X25</v>
      </c>
      <c r="F10394" t="s">
        <v>37085</v>
      </c>
      <c r="G10394" t="s">
        <v>37086</v>
      </c>
    </row>
    <row r="10395" spans="1:7" x14ac:dyDescent="0.25">
      <c r="A10395" t="s">
        <v>37087</v>
      </c>
      <c r="B10395" t="str">
        <f t="shared" si="162"/>
        <v>X25</v>
      </c>
      <c r="F10395" t="s">
        <v>37088</v>
      </c>
      <c r="G10395" t="s">
        <v>37089</v>
      </c>
    </row>
    <row r="10396" spans="1:7" x14ac:dyDescent="0.25">
      <c r="A10396" t="s">
        <v>37090</v>
      </c>
      <c r="B10396" t="str">
        <f t="shared" si="162"/>
        <v>X25</v>
      </c>
      <c r="F10396" t="s">
        <v>37091</v>
      </c>
      <c r="G10396" t="s">
        <v>37092</v>
      </c>
    </row>
    <row r="10397" spans="1:7" x14ac:dyDescent="0.25">
      <c r="A10397" t="s">
        <v>37093</v>
      </c>
      <c r="B10397" t="str">
        <f t="shared" si="162"/>
        <v>X25</v>
      </c>
      <c r="F10397" t="s">
        <v>37094</v>
      </c>
      <c r="G10397" t="s">
        <v>37095</v>
      </c>
    </row>
    <row r="10398" spans="1:7" x14ac:dyDescent="0.25">
      <c r="A10398" t="s">
        <v>37096</v>
      </c>
      <c r="B10398" t="str">
        <f t="shared" si="162"/>
        <v>X25</v>
      </c>
      <c r="F10398" t="s">
        <v>37097</v>
      </c>
      <c r="G10398" t="s">
        <v>37098</v>
      </c>
    </row>
    <row r="10399" spans="1:7" x14ac:dyDescent="0.25">
      <c r="A10399" t="s">
        <v>37099</v>
      </c>
      <c r="B10399" t="str">
        <f t="shared" si="162"/>
        <v>X25</v>
      </c>
      <c r="F10399" t="s">
        <v>37100</v>
      </c>
      <c r="G10399" t="s">
        <v>37101</v>
      </c>
    </row>
    <row r="10400" spans="1:7" x14ac:dyDescent="0.25">
      <c r="A10400" t="s">
        <v>37102</v>
      </c>
      <c r="B10400" t="str">
        <f t="shared" si="162"/>
        <v>X25</v>
      </c>
      <c r="F10400" t="s">
        <v>37103</v>
      </c>
      <c r="G10400" t="s">
        <v>37104</v>
      </c>
    </row>
    <row r="10401" spans="1:7" x14ac:dyDescent="0.25">
      <c r="A10401" t="s">
        <v>37105</v>
      </c>
      <c r="B10401" t="str">
        <f t="shared" si="162"/>
        <v>X26</v>
      </c>
      <c r="F10401" t="s">
        <v>37106</v>
      </c>
      <c r="G10401" t="s">
        <v>37107</v>
      </c>
    </row>
    <row r="10402" spans="1:7" x14ac:dyDescent="0.25">
      <c r="A10402" t="s">
        <v>37108</v>
      </c>
      <c r="B10402" t="str">
        <f t="shared" si="162"/>
        <v>X26</v>
      </c>
      <c r="F10402" t="s">
        <v>37109</v>
      </c>
      <c r="G10402" t="s">
        <v>37110</v>
      </c>
    </row>
    <row r="10403" spans="1:7" x14ac:dyDescent="0.25">
      <c r="A10403" t="s">
        <v>37111</v>
      </c>
      <c r="B10403" t="str">
        <f t="shared" si="162"/>
        <v>X26</v>
      </c>
      <c r="F10403" t="s">
        <v>37112</v>
      </c>
      <c r="G10403" t="s">
        <v>37113</v>
      </c>
    </row>
    <row r="10404" spans="1:7" x14ac:dyDescent="0.25">
      <c r="A10404" t="s">
        <v>37114</v>
      </c>
      <c r="B10404" t="str">
        <f t="shared" si="162"/>
        <v>X26</v>
      </c>
      <c r="F10404" t="s">
        <v>37115</v>
      </c>
      <c r="G10404" t="s">
        <v>37116</v>
      </c>
    </row>
    <row r="10405" spans="1:7" x14ac:dyDescent="0.25">
      <c r="A10405" t="s">
        <v>37117</v>
      </c>
      <c r="B10405" t="str">
        <f t="shared" si="162"/>
        <v>X26</v>
      </c>
      <c r="F10405" t="s">
        <v>37118</v>
      </c>
      <c r="G10405" t="s">
        <v>37119</v>
      </c>
    </row>
    <row r="10406" spans="1:7" x14ac:dyDescent="0.25">
      <c r="A10406" t="s">
        <v>37120</v>
      </c>
      <c r="B10406" t="str">
        <f t="shared" si="162"/>
        <v>X26</v>
      </c>
      <c r="F10406" t="s">
        <v>37121</v>
      </c>
      <c r="G10406" t="s">
        <v>37122</v>
      </c>
    </row>
    <row r="10407" spans="1:7" x14ac:dyDescent="0.25">
      <c r="A10407" t="s">
        <v>37123</v>
      </c>
      <c r="B10407" t="str">
        <f t="shared" si="162"/>
        <v>X26</v>
      </c>
      <c r="F10407" t="s">
        <v>37124</v>
      </c>
      <c r="G10407" t="s">
        <v>37125</v>
      </c>
    </row>
    <row r="10408" spans="1:7" x14ac:dyDescent="0.25">
      <c r="A10408" t="s">
        <v>37126</v>
      </c>
      <c r="B10408" t="str">
        <f t="shared" si="162"/>
        <v>X26</v>
      </c>
      <c r="F10408" t="s">
        <v>37127</v>
      </c>
      <c r="G10408" t="s">
        <v>37128</v>
      </c>
    </row>
    <row r="10409" spans="1:7" x14ac:dyDescent="0.25">
      <c r="A10409" t="s">
        <v>37129</v>
      </c>
      <c r="B10409" t="str">
        <f t="shared" si="162"/>
        <v>X26</v>
      </c>
      <c r="F10409" t="s">
        <v>37130</v>
      </c>
      <c r="G10409" t="s">
        <v>37131</v>
      </c>
    </row>
    <row r="10410" spans="1:7" x14ac:dyDescent="0.25">
      <c r="A10410" t="s">
        <v>37132</v>
      </c>
      <c r="B10410" t="str">
        <f t="shared" si="162"/>
        <v>X26</v>
      </c>
      <c r="F10410" t="s">
        <v>37133</v>
      </c>
      <c r="G10410" t="s">
        <v>37134</v>
      </c>
    </row>
    <row r="10411" spans="1:7" x14ac:dyDescent="0.25">
      <c r="A10411" t="s">
        <v>37135</v>
      </c>
      <c r="B10411" t="str">
        <f t="shared" si="162"/>
        <v>X27</v>
      </c>
      <c r="F10411" t="s">
        <v>37136</v>
      </c>
      <c r="G10411" t="s">
        <v>37137</v>
      </c>
    </row>
    <row r="10412" spans="1:7" x14ac:dyDescent="0.25">
      <c r="A10412" t="s">
        <v>37138</v>
      </c>
      <c r="B10412" t="str">
        <f t="shared" si="162"/>
        <v>X27</v>
      </c>
      <c r="F10412" t="s">
        <v>37139</v>
      </c>
      <c r="G10412" t="s">
        <v>37140</v>
      </c>
    </row>
    <row r="10413" spans="1:7" x14ac:dyDescent="0.25">
      <c r="A10413" t="s">
        <v>37141</v>
      </c>
      <c r="B10413" t="str">
        <f t="shared" si="162"/>
        <v>X27</v>
      </c>
      <c r="F10413" t="s">
        <v>37142</v>
      </c>
      <c r="G10413" t="s">
        <v>37143</v>
      </c>
    </row>
    <row r="10414" spans="1:7" x14ac:dyDescent="0.25">
      <c r="A10414" t="s">
        <v>37144</v>
      </c>
      <c r="B10414" t="str">
        <f t="shared" si="162"/>
        <v>X27</v>
      </c>
      <c r="F10414" t="s">
        <v>37145</v>
      </c>
      <c r="G10414" t="s">
        <v>37146</v>
      </c>
    </row>
    <row r="10415" spans="1:7" x14ac:dyDescent="0.25">
      <c r="A10415" t="s">
        <v>37147</v>
      </c>
      <c r="B10415" t="str">
        <f t="shared" si="162"/>
        <v>X27</v>
      </c>
      <c r="F10415" t="s">
        <v>37148</v>
      </c>
      <c r="G10415" t="s">
        <v>37149</v>
      </c>
    </row>
    <row r="10416" spans="1:7" x14ac:dyDescent="0.25">
      <c r="A10416" t="s">
        <v>37150</v>
      </c>
      <c r="B10416" t="str">
        <f t="shared" si="162"/>
        <v>X27</v>
      </c>
      <c r="F10416" t="s">
        <v>37151</v>
      </c>
      <c r="G10416" t="s">
        <v>37152</v>
      </c>
    </row>
    <row r="10417" spans="1:7" x14ac:dyDescent="0.25">
      <c r="A10417" t="s">
        <v>37153</v>
      </c>
      <c r="B10417" t="str">
        <f t="shared" si="162"/>
        <v>X27</v>
      </c>
      <c r="F10417" t="s">
        <v>37154</v>
      </c>
      <c r="G10417" t="s">
        <v>37155</v>
      </c>
    </row>
    <row r="10418" spans="1:7" x14ac:dyDescent="0.25">
      <c r="A10418" t="s">
        <v>37156</v>
      </c>
      <c r="B10418" t="str">
        <f t="shared" si="162"/>
        <v>X27</v>
      </c>
      <c r="F10418" t="s">
        <v>37157</v>
      </c>
      <c r="G10418" t="s">
        <v>37158</v>
      </c>
    </row>
    <row r="10419" spans="1:7" x14ac:dyDescent="0.25">
      <c r="A10419" t="s">
        <v>37159</v>
      </c>
      <c r="B10419" t="str">
        <f t="shared" si="162"/>
        <v>X27</v>
      </c>
      <c r="F10419" t="s">
        <v>37160</v>
      </c>
      <c r="G10419" t="s">
        <v>37161</v>
      </c>
    </row>
    <row r="10420" spans="1:7" x14ac:dyDescent="0.25">
      <c r="A10420" t="s">
        <v>37162</v>
      </c>
      <c r="B10420" t="str">
        <f t="shared" si="162"/>
        <v>X27</v>
      </c>
      <c r="F10420" t="s">
        <v>37163</v>
      </c>
      <c r="G10420" t="s">
        <v>37164</v>
      </c>
    </row>
    <row r="10421" spans="1:7" x14ac:dyDescent="0.25">
      <c r="A10421" t="s">
        <v>37165</v>
      </c>
      <c r="B10421" t="str">
        <f t="shared" si="162"/>
        <v>X28</v>
      </c>
      <c r="F10421" t="s">
        <v>37166</v>
      </c>
      <c r="G10421" t="s">
        <v>37167</v>
      </c>
    </row>
    <row r="10422" spans="1:7" x14ac:dyDescent="0.25">
      <c r="A10422" t="s">
        <v>37168</v>
      </c>
      <c r="B10422" t="str">
        <f t="shared" si="162"/>
        <v>X28</v>
      </c>
      <c r="F10422" t="s">
        <v>37169</v>
      </c>
      <c r="G10422" t="s">
        <v>37170</v>
      </c>
    </row>
    <row r="10423" spans="1:7" x14ac:dyDescent="0.25">
      <c r="A10423" t="s">
        <v>37171</v>
      </c>
      <c r="B10423" t="str">
        <f t="shared" si="162"/>
        <v>X28</v>
      </c>
      <c r="F10423" t="s">
        <v>37172</v>
      </c>
      <c r="G10423" t="s">
        <v>37173</v>
      </c>
    </row>
    <row r="10424" spans="1:7" x14ac:dyDescent="0.25">
      <c r="A10424" t="s">
        <v>37174</v>
      </c>
      <c r="B10424" t="str">
        <f t="shared" si="162"/>
        <v>X28</v>
      </c>
      <c r="F10424" t="s">
        <v>37175</v>
      </c>
      <c r="G10424" t="s">
        <v>37176</v>
      </c>
    </row>
    <row r="10425" spans="1:7" x14ac:dyDescent="0.25">
      <c r="A10425" t="s">
        <v>37177</v>
      </c>
      <c r="B10425" t="str">
        <f t="shared" si="162"/>
        <v>X28</v>
      </c>
      <c r="F10425" t="s">
        <v>37178</v>
      </c>
      <c r="G10425" t="s">
        <v>37179</v>
      </c>
    </row>
    <row r="10426" spans="1:7" x14ac:dyDescent="0.25">
      <c r="A10426" t="s">
        <v>37180</v>
      </c>
      <c r="B10426" t="str">
        <f t="shared" si="162"/>
        <v>X28</v>
      </c>
      <c r="F10426" t="s">
        <v>37181</v>
      </c>
      <c r="G10426" t="s">
        <v>37182</v>
      </c>
    </row>
    <row r="10427" spans="1:7" x14ac:dyDescent="0.25">
      <c r="A10427" t="s">
        <v>37183</v>
      </c>
      <c r="B10427" t="str">
        <f t="shared" si="162"/>
        <v>X28</v>
      </c>
      <c r="F10427" t="s">
        <v>37184</v>
      </c>
      <c r="G10427" t="s">
        <v>37185</v>
      </c>
    </row>
    <row r="10428" spans="1:7" x14ac:dyDescent="0.25">
      <c r="A10428" t="s">
        <v>37186</v>
      </c>
      <c r="B10428" t="str">
        <f t="shared" si="162"/>
        <v>X28</v>
      </c>
      <c r="F10428" t="s">
        <v>37187</v>
      </c>
      <c r="G10428" t="s">
        <v>37188</v>
      </c>
    </row>
    <row r="10429" spans="1:7" x14ac:dyDescent="0.25">
      <c r="A10429" t="s">
        <v>37189</v>
      </c>
      <c r="B10429" t="str">
        <f t="shared" si="162"/>
        <v>X28</v>
      </c>
      <c r="F10429" t="s">
        <v>37190</v>
      </c>
      <c r="G10429" t="s">
        <v>37191</v>
      </c>
    </row>
    <row r="10430" spans="1:7" x14ac:dyDescent="0.25">
      <c r="A10430" t="s">
        <v>37192</v>
      </c>
      <c r="B10430" t="str">
        <f t="shared" si="162"/>
        <v>X28</v>
      </c>
      <c r="F10430" t="s">
        <v>37193</v>
      </c>
      <c r="G10430" t="s">
        <v>37194</v>
      </c>
    </row>
    <row r="10431" spans="1:7" x14ac:dyDescent="0.25">
      <c r="A10431" t="s">
        <v>37195</v>
      </c>
      <c r="B10431" t="str">
        <f t="shared" si="162"/>
        <v>X29</v>
      </c>
      <c r="F10431" t="s">
        <v>37196</v>
      </c>
      <c r="G10431" t="s">
        <v>37197</v>
      </c>
    </row>
    <row r="10432" spans="1:7" x14ac:dyDescent="0.25">
      <c r="A10432" t="s">
        <v>37198</v>
      </c>
      <c r="B10432" t="str">
        <f t="shared" si="162"/>
        <v>X29</v>
      </c>
      <c r="F10432" t="s">
        <v>37199</v>
      </c>
      <c r="G10432" t="s">
        <v>37200</v>
      </c>
    </row>
    <row r="10433" spans="1:7" x14ac:dyDescent="0.25">
      <c r="A10433" t="s">
        <v>37201</v>
      </c>
      <c r="B10433" t="str">
        <f t="shared" si="162"/>
        <v>X29</v>
      </c>
      <c r="F10433" t="s">
        <v>37202</v>
      </c>
      <c r="G10433" t="s">
        <v>37203</v>
      </c>
    </row>
    <row r="10434" spans="1:7" x14ac:dyDescent="0.25">
      <c r="A10434" t="s">
        <v>37204</v>
      </c>
      <c r="B10434" t="str">
        <f t="shared" si="162"/>
        <v>X29</v>
      </c>
      <c r="F10434" t="s">
        <v>37205</v>
      </c>
      <c r="G10434" t="s">
        <v>37206</v>
      </c>
    </row>
    <row r="10435" spans="1:7" x14ac:dyDescent="0.25">
      <c r="A10435" t="s">
        <v>37207</v>
      </c>
      <c r="B10435" t="str">
        <f t="shared" ref="B10435:B10498" si="163">LEFT(A10435,3)</f>
        <v>X29</v>
      </c>
      <c r="F10435" t="s">
        <v>37208</v>
      </c>
      <c r="G10435" t="s">
        <v>37209</v>
      </c>
    </row>
    <row r="10436" spans="1:7" x14ac:dyDescent="0.25">
      <c r="A10436" t="s">
        <v>37210</v>
      </c>
      <c r="B10436" t="str">
        <f t="shared" si="163"/>
        <v>X29</v>
      </c>
      <c r="F10436" t="s">
        <v>37211</v>
      </c>
      <c r="G10436" t="s">
        <v>37212</v>
      </c>
    </row>
    <row r="10437" spans="1:7" x14ac:dyDescent="0.25">
      <c r="A10437" t="s">
        <v>37213</v>
      </c>
      <c r="B10437" t="str">
        <f t="shared" si="163"/>
        <v>X29</v>
      </c>
      <c r="F10437" t="s">
        <v>37214</v>
      </c>
      <c r="G10437" t="s">
        <v>37215</v>
      </c>
    </row>
    <row r="10438" spans="1:7" x14ac:dyDescent="0.25">
      <c r="A10438" t="s">
        <v>37216</v>
      </c>
      <c r="B10438" t="str">
        <f t="shared" si="163"/>
        <v>X29</v>
      </c>
      <c r="F10438" t="s">
        <v>37217</v>
      </c>
      <c r="G10438" t="s">
        <v>37218</v>
      </c>
    </row>
    <row r="10439" spans="1:7" x14ac:dyDescent="0.25">
      <c r="A10439" t="s">
        <v>37219</v>
      </c>
      <c r="B10439" t="str">
        <f t="shared" si="163"/>
        <v>X29</v>
      </c>
      <c r="F10439" t="s">
        <v>37220</v>
      </c>
      <c r="G10439" t="s">
        <v>37221</v>
      </c>
    </row>
    <row r="10440" spans="1:7" x14ac:dyDescent="0.25">
      <c r="A10440" t="s">
        <v>37222</v>
      </c>
      <c r="B10440" t="str">
        <f t="shared" si="163"/>
        <v>X29</v>
      </c>
      <c r="F10440" t="s">
        <v>37223</v>
      </c>
      <c r="G10440" t="s">
        <v>37224</v>
      </c>
    </row>
    <row r="10441" spans="1:7" x14ac:dyDescent="0.25">
      <c r="A10441" t="s">
        <v>37225</v>
      </c>
      <c r="B10441" t="str">
        <f t="shared" si="163"/>
        <v>X30</v>
      </c>
      <c r="F10441" t="s">
        <v>37226</v>
      </c>
      <c r="G10441" t="s">
        <v>37227</v>
      </c>
    </row>
    <row r="10442" spans="1:7" x14ac:dyDescent="0.25">
      <c r="A10442" t="s">
        <v>37228</v>
      </c>
      <c r="B10442" t="str">
        <f t="shared" si="163"/>
        <v>X30</v>
      </c>
      <c r="F10442" t="s">
        <v>37229</v>
      </c>
      <c r="G10442" t="s">
        <v>37230</v>
      </c>
    </row>
    <row r="10443" spans="1:7" x14ac:dyDescent="0.25">
      <c r="A10443" t="s">
        <v>37231</v>
      </c>
      <c r="B10443" t="str">
        <f t="shared" si="163"/>
        <v>X30</v>
      </c>
      <c r="F10443" t="s">
        <v>37232</v>
      </c>
      <c r="G10443" t="s">
        <v>37233</v>
      </c>
    </row>
    <row r="10444" spans="1:7" x14ac:dyDescent="0.25">
      <c r="A10444" t="s">
        <v>37234</v>
      </c>
      <c r="B10444" t="str">
        <f t="shared" si="163"/>
        <v>X30</v>
      </c>
      <c r="F10444" t="s">
        <v>37235</v>
      </c>
      <c r="G10444" t="s">
        <v>37236</v>
      </c>
    </row>
    <row r="10445" spans="1:7" x14ac:dyDescent="0.25">
      <c r="A10445" t="s">
        <v>37237</v>
      </c>
      <c r="B10445" t="str">
        <f t="shared" si="163"/>
        <v>X30</v>
      </c>
      <c r="F10445" t="s">
        <v>37238</v>
      </c>
      <c r="G10445" t="s">
        <v>37239</v>
      </c>
    </row>
    <row r="10446" spans="1:7" x14ac:dyDescent="0.25">
      <c r="A10446" t="s">
        <v>37240</v>
      </c>
      <c r="B10446" t="str">
        <f t="shared" si="163"/>
        <v>X30</v>
      </c>
      <c r="F10446" t="s">
        <v>37241</v>
      </c>
      <c r="G10446" t="s">
        <v>37242</v>
      </c>
    </row>
    <row r="10447" spans="1:7" x14ac:dyDescent="0.25">
      <c r="A10447" t="s">
        <v>37243</v>
      </c>
      <c r="B10447" t="str">
        <f t="shared" si="163"/>
        <v>X30</v>
      </c>
      <c r="F10447" t="s">
        <v>37244</v>
      </c>
      <c r="G10447" t="s">
        <v>37245</v>
      </c>
    </row>
    <row r="10448" spans="1:7" x14ac:dyDescent="0.25">
      <c r="A10448" t="s">
        <v>37246</v>
      </c>
      <c r="B10448" t="str">
        <f t="shared" si="163"/>
        <v>X30</v>
      </c>
      <c r="F10448" t="s">
        <v>37247</v>
      </c>
      <c r="G10448" t="s">
        <v>37248</v>
      </c>
    </row>
    <row r="10449" spans="1:7" x14ac:dyDescent="0.25">
      <c r="A10449" t="s">
        <v>37249</v>
      </c>
      <c r="B10449" t="str">
        <f t="shared" si="163"/>
        <v>X30</v>
      </c>
      <c r="F10449" t="s">
        <v>37250</v>
      </c>
      <c r="G10449" t="s">
        <v>37251</v>
      </c>
    </row>
    <row r="10450" spans="1:7" x14ac:dyDescent="0.25">
      <c r="A10450" t="s">
        <v>37252</v>
      </c>
      <c r="B10450" t="str">
        <f t="shared" si="163"/>
        <v>X30</v>
      </c>
      <c r="F10450" t="s">
        <v>37253</v>
      </c>
      <c r="G10450" t="s">
        <v>37254</v>
      </c>
    </row>
    <row r="10451" spans="1:7" x14ac:dyDescent="0.25">
      <c r="A10451" t="s">
        <v>37255</v>
      </c>
      <c r="B10451" t="str">
        <f t="shared" si="163"/>
        <v>X31</v>
      </c>
      <c r="F10451" t="s">
        <v>37256</v>
      </c>
      <c r="G10451" t="s">
        <v>37257</v>
      </c>
    </row>
    <row r="10452" spans="1:7" x14ac:dyDescent="0.25">
      <c r="A10452" t="s">
        <v>37258</v>
      </c>
      <c r="B10452" t="str">
        <f t="shared" si="163"/>
        <v>X31</v>
      </c>
      <c r="F10452" t="s">
        <v>37259</v>
      </c>
      <c r="G10452" t="s">
        <v>37260</v>
      </c>
    </row>
    <row r="10453" spans="1:7" x14ac:dyDescent="0.25">
      <c r="A10453" t="s">
        <v>37261</v>
      </c>
      <c r="B10453" t="str">
        <f t="shared" si="163"/>
        <v>X31</v>
      </c>
      <c r="F10453" t="s">
        <v>37262</v>
      </c>
      <c r="G10453" t="s">
        <v>37263</v>
      </c>
    </row>
    <row r="10454" spans="1:7" x14ac:dyDescent="0.25">
      <c r="A10454" t="s">
        <v>37264</v>
      </c>
      <c r="B10454" t="str">
        <f t="shared" si="163"/>
        <v>X31</v>
      </c>
      <c r="F10454" t="s">
        <v>37265</v>
      </c>
      <c r="G10454" t="s">
        <v>37266</v>
      </c>
    </row>
    <row r="10455" spans="1:7" x14ac:dyDescent="0.25">
      <c r="A10455" t="s">
        <v>37267</v>
      </c>
      <c r="B10455" t="str">
        <f t="shared" si="163"/>
        <v>X31</v>
      </c>
      <c r="F10455" t="s">
        <v>37268</v>
      </c>
      <c r="G10455" t="s">
        <v>37269</v>
      </c>
    </row>
    <row r="10456" spans="1:7" x14ac:dyDescent="0.25">
      <c r="A10456" t="s">
        <v>37270</v>
      </c>
      <c r="B10456" t="str">
        <f t="shared" si="163"/>
        <v>X31</v>
      </c>
      <c r="F10456" t="s">
        <v>37271</v>
      </c>
      <c r="G10456" t="s">
        <v>37272</v>
      </c>
    </row>
    <row r="10457" spans="1:7" x14ac:dyDescent="0.25">
      <c r="A10457" t="s">
        <v>37273</v>
      </c>
      <c r="B10457" t="str">
        <f t="shared" si="163"/>
        <v>X31</v>
      </c>
      <c r="F10457" t="s">
        <v>37274</v>
      </c>
      <c r="G10457" t="s">
        <v>37275</v>
      </c>
    </row>
    <row r="10458" spans="1:7" x14ac:dyDescent="0.25">
      <c r="A10458" t="s">
        <v>37276</v>
      </c>
      <c r="B10458" t="str">
        <f t="shared" si="163"/>
        <v>X31</v>
      </c>
      <c r="F10458" t="s">
        <v>37277</v>
      </c>
      <c r="G10458" t="s">
        <v>37278</v>
      </c>
    </row>
    <row r="10459" spans="1:7" x14ac:dyDescent="0.25">
      <c r="A10459" t="s">
        <v>37279</v>
      </c>
      <c r="B10459" t="str">
        <f t="shared" si="163"/>
        <v>X31</v>
      </c>
      <c r="F10459" t="s">
        <v>37280</v>
      </c>
      <c r="G10459" t="s">
        <v>37281</v>
      </c>
    </row>
    <row r="10460" spans="1:7" x14ac:dyDescent="0.25">
      <c r="A10460" t="s">
        <v>37282</v>
      </c>
      <c r="B10460" t="str">
        <f t="shared" si="163"/>
        <v>X31</v>
      </c>
      <c r="F10460" t="s">
        <v>37283</v>
      </c>
      <c r="G10460" t="s">
        <v>37284</v>
      </c>
    </row>
    <row r="10461" spans="1:7" x14ac:dyDescent="0.25">
      <c r="A10461" t="s">
        <v>37285</v>
      </c>
      <c r="B10461" t="str">
        <f t="shared" si="163"/>
        <v>X32</v>
      </c>
      <c r="F10461" t="s">
        <v>37286</v>
      </c>
      <c r="G10461" t="s">
        <v>37287</v>
      </c>
    </row>
    <row r="10462" spans="1:7" x14ac:dyDescent="0.25">
      <c r="A10462" t="s">
        <v>37288</v>
      </c>
      <c r="B10462" t="str">
        <f t="shared" si="163"/>
        <v>X32</v>
      </c>
      <c r="F10462" t="s">
        <v>37289</v>
      </c>
      <c r="G10462" t="s">
        <v>37290</v>
      </c>
    </row>
    <row r="10463" spans="1:7" x14ac:dyDescent="0.25">
      <c r="A10463" t="s">
        <v>37291</v>
      </c>
      <c r="B10463" t="str">
        <f t="shared" si="163"/>
        <v>X32</v>
      </c>
      <c r="F10463" t="s">
        <v>37292</v>
      </c>
      <c r="G10463" t="s">
        <v>37293</v>
      </c>
    </row>
    <row r="10464" spans="1:7" x14ac:dyDescent="0.25">
      <c r="A10464" t="s">
        <v>37294</v>
      </c>
      <c r="B10464" t="str">
        <f t="shared" si="163"/>
        <v>X32</v>
      </c>
      <c r="F10464" t="s">
        <v>37295</v>
      </c>
      <c r="G10464" t="s">
        <v>37296</v>
      </c>
    </row>
    <row r="10465" spans="1:7" x14ac:dyDescent="0.25">
      <c r="A10465" t="s">
        <v>37297</v>
      </c>
      <c r="B10465" t="str">
        <f t="shared" si="163"/>
        <v>X32</v>
      </c>
      <c r="F10465" t="s">
        <v>37298</v>
      </c>
      <c r="G10465" t="s">
        <v>37299</v>
      </c>
    </row>
    <row r="10466" spans="1:7" x14ac:dyDescent="0.25">
      <c r="A10466" t="s">
        <v>37300</v>
      </c>
      <c r="B10466" t="str">
        <f t="shared" si="163"/>
        <v>X32</v>
      </c>
      <c r="F10466" t="s">
        <v>37301</v>
      </c>
      <c r="G10466" t="s">
        <v>37302</v>
      </c>
    </row>
    <row r="10467" spans="1:7" x14ac:dyDescent="0.25">
      <c r="A10467" t="s">
        <v>37303</v>
      </c>
      <c r="B10467" t="str">
        <f t="shared" si="163"/>
        <v>X32</v>
      </c>
      <c r="F10467" t="s">
        <v>37304</v>
      </c>
      <c r="G10467" t="s">
        <v>37305</v>
      </c>
    </row>
    <row r="10468" spans="1:7" x14ac:dyDescent="0.25">
      <c r="A10468" t="s">
        <v>37306</v>
      </c>
      <c r="B10468" t="str">
        <f t="shared" si="163"/>
        <v>X32</v>
      </c>
      <c r="F10468" t="s">
        <v>37307</v>
      </c>
      <c r="G10468" t="s">
        <v>37308</v>
      </c>
    </row>
    <row r="10469" spans="1:7" x14ac:dyDescent="0.25">
      <c r="A10469" t="s">
        <v>37309</v>
      </c>
      <c r="B10469" t="str">
        <f t="shared" si="163"/>
        <v>X32</v>
      </c>
      <c r="F10469" t="s">
        <v>37310</v>
      </c>
      <c r="G10469" t="s">
        <v>37311</v>
      </c>
    </row>
    <row r="10470" spans="1:7" x14ac:dyDescent="0.25">
      <c r="A10470" t="s">
        <v>37312</v>
      </c>
      <c r="B10470" t="str">
        <f t="shared" si="163"/>
        <v>X32</v>
      </c>
      <c r="F10470" t="s">
        <v>37313</v>
      </c>
      <c r="G10470" t="s">
        <v>37314</v>
      </c>
    </row>
    <row r="10471" spans="1:7" x14ac:dyDescent="0.25">
      <c r="A10471" t="s">
        <v>37315</v>
      </c>
      <c r="B10471" t="str">
        <f t="shared" si="163"/>
        <v>X33</v>
      </c>
      <c r="F10471" t="s">
        <v>37316</v>
      </c>
      <c r="G10471" t="s">
        <v>37317</v>
      </c>
    </row>
    <row r="10472" spans="1:7" x14ac:dyDescent="0.25">
      <c r="A10472" t="s">
        <v>37318</v>
      </c>
      <c r="B10472" t="str">
        <f t="shared" si="163"/>
        <v>X33</v>
      </c>
      <c r="F10472" t="s">
        <v>37319</v>
      </c>
      <c r="G10472" t="s">
        <v>37320</v>
      </c>
    </row>
    <row r="10473" spans="1:7" x14ac:dyDescent="0.25">
      <c r="A10473" t="s">
        <v>37321</v>
      </c>
      <c r="B10473" t="str">
        <f t="shared" si="163"/>
        <v>X33</v>
      </c>
      <c r="F10473" t="s">
        <v>37322</v>
      </c>
      <c r="G10473" t="s">
        <v>37323</v>
      </c>
    </row>
    <row r="10474" spans="1:7" x14ac:dyDescent="0.25">
      <c r="A10474" t="s">
        <v>37324</v>
      </c>
      <c r="B10474" t="str">
        <f t="shared" si="163"/>
        <v>X33</v>
      </c>
      <c r="F10474" t="s">
        <v>37325</v>
      </c>
      <c r="G10474" t="s">
        <v>37326</v>
      </c>
    </row>
    <row r="10475" spans="1:7" x14ac:dyDescent="0.25">
      <c r="A10475" t="s">
        <v>37327</v>
      </c>
      <c r="B10475" t="str">
        <f t="shared" si="163"/>
        <v>X33</v>
      </c>
      <c r="F10475" t="s">
        <v>37328</v>
      </c>
      <c r="G10475" t="s">
        <v>37329</v>
      </c>
    </row>
    <row r="10476" spans="1:7" x14ac:dyDescent="0.25">
      <c r="A10476" t="s">
        <v>37330</v>
      </c>
      <c r="B10476" t="str">
        <f t="shared" si="163"/>
        <v>X33</v>
      </c>
      <c r="F10476" t="s">
        <v>37331</v>
      </c>
      <c r="G10476" t="s">
        <v>37332</v>
      </c>
    </row>
    <row r="10477" spans="1:7" x14ac:dyDescent="0.25">
      <c r="A10477" t="s">
        <v>37333</v>
      </c>
      <c r="B10477" t="str">
        <f t="shared" si="163"/>
        <v>X33</v>
      </c>
      <c r="F10477" t="s">
        <v>37334</v>
      </c>
      <c r="G10477" t="s">
        <v>37335</v>
      </c>
    </row>
    <row r="10478" spans="1:7" x14ac:dyDescent="0.25">
      <c r="A10478" t="s">
        <v>37336</v>
      </c>
      <c r="B10478" t="str">
        <f t="shared" si="163"/>
        <v>X33</v>
      </c>
      <c r="F10478" t="s">
        <v>37337</v>
      </c>
      <c r="G10478" t="s">
        <v>37338</v>
      </c>
    </row>
    <row r="10479" spans="1:7" x14ac:dyDescent="0.25">
      <c r="A10479" t="s">
        <v>37339</v>
      </c>
      <c r="B10479" t="str">
        <f t="shared" si="163"/>
        <v>X33</v>
      </c>
      <c r="F10479" t="s">
        <v>37340</v>
      </c>
      <c r="G10479" t="s">
        <v>37341</v>
      </c>
    </row>
    <row r="10480" spans="1:7" x14ac:dyDescent="0.25">
      <c r="A10480" t="s">
        <v>37342</v>
      </c>
      <c r="B10480" t="str">
        <f t="shared" si="163"/>
        <v>X33</v>
      </c>
      <c r="F10480" t="s">
        <v>37343</v>
      </c>
      <c r="G10480" t="s">
        <v>37344</v>
      </c>
    </row>
    <row r="10481" spans="1:7" x14ac:dyDescent="0.25">
      <c r="A10481" t="s">
        <v>37345</v>
      </c>
      <c r="B10481" t="str">
        <f t="shared" si="163"/>
        <v>X34</v>
      </c>
      <c r="F10481" t="s">
        <v>37346</v>
      </c>
      <c r="G10481" t="s">
        <v>37347</v>
      </c>
    </row>
    <row r="10482" spans="1:7" x14ac:dyDescent="0.25">
      <c r="A10482" t="s">
        <v>37348</v>
      </c>
      <c r="B10482" t="str">
        <f t="shared" si="163"/>
        <v>X34</v>
      </c>
      <c r="F10482" t="s">
        <v>37349</v>
      </c>
      <c r="G10482" t="s">
        <v>37350</v>
      </c>
    </row>
    <row r="10483" spans="1:7" x14ac:dyDescent="0.25">
      <c r="A10483" t="s">
        <v>37351</v>
      </c>
      <c r="B10483" t="str">
        <f t="shared" si="163"/>
        <v>X34</v>
      </c>
      <c r="F10483" t="s">
        <v>37352</v>
      </c>
      <c r="G10483" t="s">
        <v>37353</v>
      </c>
    </row>
    <row r="10484" spans="1:7" x14ac:dyDescent="0.25">
      <c r="A10484" t="s">
        <v>37354</v>
      </c>
      <c r="B10484" t="str">
        <f t="shared" si="163"/>
        <v>X34</v>
      </c>
      <c r="F10484" t="s">
        <v>37355</v>
      </c>
      <c r="G10484" t="s">
        <v>37356</v>
      </c>
    </row>
    <row r="10485" spans="1:7" x14ac:dyDescent="0.25">
      <c r="A10485" t="s">
        <v>37357</v>
      </c>
      <c r="B10485" t="str">
        <f t="shared" si="163"/>
        <v>X34</v>
      </c>
      <c r="F10485" t="s">
        <v>37358</v>
      </c>
      <c r="G10485" t="s">
        <v>37359</v>
      </c>
    </row>
    <row r="10486" spans="1:7" x14ac:dyDescent="0.25">
      <c r="A10486" t="s">
        <v>37360</v>
      </c>
      <c r="B10486" t="str">
        <f t="shared" si="163"/>
        <v>X34</v>
      </c>
      <c r="F10486" t="s">
        <v>37361</v>
      </c>
      <c r="G10486" t="s">
        <v>37362</v>
      </c>
    </row>
    <row r="10487" spans="1:7" x14ac:dyDescent="0.25">
      <c r="A10487" t="s">
        <v>37363</v>
      </c>
      <c r="B10487" t="str">
        <f t="shared" si="163"/>
        <v>X34</v>
      </c>
      <c r="F10487" t="s">
        <v>37364</v>
      </c>
      <c r="G10487" t="s">
        <v>37365</v>
      </c>
    </row>
    <row r="10488" spans="1:7" x14ac:dyDescent="0.25">
      <c r="A10488" t="s">
        <v>37366</v>
      </c>
      <c r="B10488" t="str">
        <f t="shared" si="163"/>
        <v>X34</v>
      </c>
      <c r="F10488" t="s">
        <v>37367</v>
      </c>
      <c r="G10488" t="s">
        <v>37368</v>
      </c>
    </row>
    <row r="10489" spans="1:7" x14ac:dyDescent="0.25">
      <c r="A10489" t="s">
        <v>37369</v>
      </c>
      <c r="B10489" t="str">
        <f t="shared" si="163"/>
        <v>X34</v>
      </c>
      <c r="F10489" t="s">
        <v>37370</v>
      </c>
      <c r="G10489" t="s">
        <v>37371</v>
      </c>
    </row>
    <row r="10490" spans="1:7" x14ac:dyDescent="0.25">
      <c r="A10490" t="s">
        <v>37372</v>
      </c>
      <c r="B10490" t="str">
        <f t="shared" si="163"/>
        <v>X34</v>
      </c>
      <c r="F10490" t="s">
        <v>37373</v>
      </c>
      <c r="G10490" t="s">
        <v>37374</v>
      </c>
    </row>
    <row r="10491" spans="1:7" x14ac:dyDescent="0.25">
      <c r="A10491" t="s">
        <v>37375</v>
      </c>
      <c r="B10491" t="str">
        <f t="shared" si="163"/>
        <v>X35</v>
      </c>
      <c r="F10491" t="s">
        <v>37376</v>
      </c>
      <c r="G10491" t="s">
        <v>37377</v>
      </c>
    </row>
    <row r="10492" spans="1:7" x14ac:dyDescent="0.25">
      <c r="A10492" t="s">
        <v>37378</v>
      </c>
      <c r="B10492" t="str">
        <f t="shared" si="163"/>
        <v>X35</v>
      </c>
      <c r="F10492" t="s">
        <v>37379</v>
      </c>
      <c r="G10492" t="s">
        <v>37380</v>
      </c>
    </row>
    <row r="10493" spans="1:7" x14ac:dyDescent="0.25">
      <c r="A10493" t="s">
        <v>37381</v>
      </c>
      <c r="B10493" t="str">
        <f t="shared" si="163"/>
        <v>X35</v>
      </c>
      <c r="F10493" t="s">
        <v>37382</v>
      </c>
      <c r="G10493" t="s">
        <v>37383</v>
      </c>
    </row>
    <row r="10494" spans="1:7" x14ac:dyDescent="0.25">
      <c r="A10494" t="s">
        <v>37384</v>
      </c>
      <c r="B10494" t="str">
        <f t="shared" si="163"/>
        <v>X35</v>
      </c>
      <c r="F10494" t="s">
        <v>37385</v>
      </c>
      <c r="G10494" t="s">
        <v>37386</v>
      </c>
    </row>
    <row r="10495" spans="1:7" x14ac:dyDescent="0.25">
      <c r="A10495" t="s">
        <v>37387</v>
      </c>
      <c r="B10495" t="str">
        <f t="shared" si="163"/>
        <v>X35</v>
      </c>
      <c r="F10495" t="s">
        <v>37388</v>
      </c>
      <c r="G10495" t="s">
        <v>37389</v>
      </c>
    </row>
    <row r="10496" spans="1:7" x14ac:dyDescent="0.25">
      <c r="A10496" t="s">
        <v>37390</v>
      </c>
      <c r="B10496" t="str">
        <f t="shared" si="163"/>
        <v>X35</v>
      </c>
      <c r="F10496" t="s">
        <v>37391</v>
      </c>
      <c r="G10496" t="s">
        <v>37392</v>
      </c>
    </row>
    <row r="10497" spans="1:7" x14ac:dyDescent="0.25">
      <c r="A10497" t="s">
        <v>37393</v>
      </c>
      <c r="B10497" t="str">
        <f t="shared" si="163"/>
        <v>X35</v>
      </c>
      <c r="F10497" t="s">
        <v>37394</v>
      </c>
      <c r="G10497" t="s">
        <v>37395</v>
      </c>
    </row>
    <row r="10498" spans="1:7" x14ac:dyDescent="0.25">
      <c r="A10498" t="s">
        <v>37396</v>
      </c>
      <c r="B10498" t="str">
        <f t="shared" si="163"/>
        <v>X35</v>
      </c>
      <c r="F10498" t="s">
        <v>37397</v>
      </c>
      <c r="G10498" t="s">
        <v>37398</v>
      </c>
    </row>
    <row r="10499" spans="1:7" x14ac:dyDescent="0.25">
      <c r="A10499" t="s">
        <v>37399</v>
      </c>
      <c r="B10499" t="str">
        <f t="shared" ref="B10499:B10562" si="164">LEFT(A10499,3)</f>
        <v>X35</v>
      </c>
      <c r="F10499" t="s">
        <v>37400</v>
      </c>
      <c r="G10499" t="s">
        <v>37401</v>
      </c>
    </row>
    <row r="10500" spans="1:7" x14ac:dyDescent="0.25">
      <c r="A10500" t="s">
        <v>37402</v>
      </c>
      <c r="B10500" t="str">
        <f t="shared" si="164"/>
        <v>X35</v>
      </c>
      <c r="F10500" t="s">
        <v>37403</v>
      </c>
      <c r="G10500" t="s">
        <v>37404</v>
      </c>
    </row>
    <row r="10501" spans="1:7" x14ac:dyDescent="0.25">
      <c r="A10501" t="s">
        <v>37405</v>
      </c>
      <c r="B10501" t="str">
        <f t="shared" si="164"/>
        <v>X36</v>
      </c>
      <c r="F10501" t="s">
        <v>37406</v>
      </c>
      <c r="G10501" t="s">
        <v>37407</v>
      </c>
    </row>
    <row r="10502" spans="1:7" x14ac:dyDescent="0.25">
      <c r="A10502" t="s">
        <v>37408</v>
      </c>
      <c r="B10502" t="str">
        <f t="shared" si="164"/>
        <v>X36</v>
      </c>
      <c r="F10502" t="s">
        <v>37409</v>
      </c>
      <c r="G10502" t="s">
        <v>37410</v>
      </c>
    </row>
    <row r="10503" spans="1:7" x14ac:dyDescent="0.25">
      <c r="A10503" t="s">
        <v>37411</v>
      </c>
      <c r="B10503" t="str">
        <f t="shared" si="164"/>
        <v>X36</v>
      </c>
      <c r="F10503" t="s">
        <v>37412</v>
      </c>
      <c r="G10503" t="s">
        <v>37413</v>
      </c>
    </row>
    <row r="10504" spans="1:7" x14ac:dyDescent="0.25">
      <c r="A10504" t="s">
        <v>37414</v>
      </c>
      <c r="B10504" t="str">
        <f t="shared" si="164"/>
        <v>X36</v>
      </c>
      <c r="F10504" t="s">
        <v>37415</v>
      </c>
      <c r="G10504" t="s">
        <v>37416</v>
      </c>
    </row>
    <row r="10505" spans="1:7" x14ac:dyDescent="0.25">
      <c r="A10505" t="s">
        <v>37417</v>
      </c>
      <c r="B10505" t="str">
        <f t="shared" si="164"/>
        <v>X36</v>
      </c>
      <c r="F10505" t="s">
        <v>37418</v>
      </c>
      <c r="G10505" t="s">
        <v>37419</v>
      </c>
    </row>
    <row r="10506" spans="1:7" x14ac:dyDescent="0.25">
      <c r="A10506" t="s">
        <v>37420</v>
      </c>
      <c r="B10506" t="str">
        <f t="shared" si="164"/>
        <v>X36</v>
      </c>
      <c r="F10506" t="s">
        <v>37421</v>
      </c>
      <c r="G10506" t="s">
        <v>37422</v>
      </c>
    </row>
    <row r="10507" spans="1:7" x14ac:dyDescent="0.25">
      <c r="A10507" t="s">
        <v>37423</v>
      </c>
      <c r="B10507" t="str">
        <f t="shared" si="164"/>
        <v>X36</v>
      </c>
      <c r="F10507" t="s">
        <v>37424</v>
      </c>
      <c r="G10507" t="s">
        <v>37425</v>
      </c>
    </row>
    <row r="10508" spans="1:7" x14ac:dyDescent="0.25">
      <c r="A10508" t="s">
        <v>37426</v>
      </c>
      <c r="B10508" t="str">
        <f t="shared" si="164"/>
        <v>X36</v>
      </c>
      <c r="F10508" t="s">
        <v>37427</v>
      </c>
      <c r="G10508" t="s">
        <v>37428</v>
      </c>
    </row>
    <row r="10509" spans="1:7" x14ac:dyDescent="0.25">
      <c r="A10509" t="s">
        <v>37429</v>
      </c>
      <c r="B10509" t="str">
        <f t="shared" si="164"/>
        <v>X36</v>
      </c>
      <c r="F10509" t="s">
        <v>37430</v>
      </c>
      <c r="G10509" t="s">
        <v>37431</v>
      </c>
    </row>
    <row r="10510" spans="1:7" x14ac:dyDescent="0.25">
      <c r="A10510" t="s">
        <v>37432</v>
      </c>
      <c r="B10510" t="str">
        <f t="shared" si="164"/>
        <v>X36</v>
      </c>
      <c r="F10510" t="s">
        <v>37433</v>
      </c>
      <c r="G10510" t="s">
        <v>37434</v>
      </c>
    </row>
    <row r="10511" spans="1:7" x14ac:dyDescent="0.25">
      <c r="A10511" t="s">
        <v>37435</v>
      </c>
      <c r="B10511" t="str">
        <f t="shared" si="164"/>
        <v>X37</v>
      </c>
      <c r="F10511" t="s">
        <v>37436</v>
      </c>
      <c r="G10511" t="s">
        <v>37437</v>
      </c>
    </row>
    <row r="10512" spans="1:7" x14ac:dyDescent="0.25">
      <c r="A10512" t="s">
        <v>37438</v>
      </c>
      <c r="B10512" t="str">
        <f t="shared" si="164"/>
        <v>X37</v>
      </c>
      <c r="F10512" t="s">
        <v>37439</v>
      </c>
      <c r="G10512" t="s">
        <v>37440</v>
      </c>
    </row>
    <row r="10513" spans="1:7" x14ac:dyDescent="0.25">
      <c r="A10513" t="s">
        <v>37441</v>
      </c>
      <c r="B10513" t="str">
        <f t="shared" si="164"/>
        <v>X37</v>
      </c>
      <c r="F10513" t="s">
        <v>37442</v>
      </c>
      <c r="G10513" t="s">
        <v>37443</v>
      </c>
    </row>
    <row r="10514" spans="1:7" x14ac:dyDescent="0.25">
      <c r="A10514" t="s">
        <v>37444</v>
      </c>
      <c r="B10514" t="str">
        <f t="shared" si="164"/>
        <v>X37</v>
      </c>
      <c r="F10514" t="s">
        <v>37445</v>
      </c>
      <c r="G10514" t="s">
        <v>37446</v>
      </c>
    </row>
    <row r="10515" spans="1:7" x14ac:dyDescent="0.25">
      <c r="A10515" t="s">
        <v>37447</v>
      </c>
      <c r="B10515" t="str">
        <f t="shared" si="164"/>
        <v>X37</v>
      </c>
      <c r="F10515" t="s">
        <v>37448</v>
      </c>
      <c r="G10515" t="s">
        <v>37449</v>
      </c>
    </row>
    <row r="10516" spans="1:7" x14ac:dyDescent="0.25">
      <c r="A10516" t="s">
        <v>37450</v>
      </c>
      <c r="B10516" t="str">
        <f t="shared" si="164"/>
        <v>X37</v>
      </c>
      <c r="F10516" t="s">
        <v>37451</v>
      </c>
      <c r="G10516" t="s">
        <v>37452</v>
      </c>
    </row>
    <row r="10517" spans="1:7" x14ac:dyDescent="0.25">
      <c r="A10517" t="s">
        <v>37453</v>
      </c>
      <c r="B10517" t="str">
        <f t="shared" si="164"/>
        <v>X37</v>
      </c>
      <c r="F10517" t="s">
        <v>37454</v>
      </c>
      <c r="G10517" t="s">
        <v>37455</v>
      </c>
    </row>
    <row r="10518" spans="1:7" x14ac:dyDescent="0.25">
      <c r="A10518" t="s">
        <v>37456</v>
      </c>
      <c r="B10518" t="str">
        <f t="shared" si="164"/>
        <v>X37</v>
      </c>
      <c r="F10518" t="s">
        <v>37457</v>
      </c>
      <c r="G10518" t="s">
        <v>37458</v>
      </c>
    </row>
    <row r="10519" spans="1:7" x14ac:dyDescent="0.25">
      <c r="A10519" t="s">
        <v>37459</v>
      </c>
      <c r="B10519" t="str">
        <f t="shared" si="164"/>
        <v>X37</v>
      </c>
      <c r="F10519" t="s">
        <v>37460</v>
      </c>
      <c r="G10519" t="s">
        <v>37461</v>
      </c>
    </row>
    <row r="10520" spans="1:7" x14ac:dyDescent="0.25">
      <c r="A10520" t="s">
        <v>37462</v>
      </c>
      <c r="B10520" t="str">
        <f t="shared" si="164"/>
        <v>X37</v>
      </c>
      <c r="F10520" t="s">
        <v>37463</v>
      </c>
      <c r="G10520" t="s">
        <v>37464</v>
      </c>
    </row>
    <row r="10521" spans="1:7" x14ac:dyDescent="0.25">
      <c r="A10521" t="s">
        <v>37465</v>
      </c>
      <c r="B10521" t="str">
        <f t="shared" si="164"/>
        <v>X38</v>
      </c>
      <c r="F10521" t="s">
        <v>37466</v>
      </c>
      <c r="G10521" t="s">
        <v>37467</v>
      </c>
    </row>
    <row r="10522" spans="1:7" x14ac:dyDescent="0.25">
      <c r="A10522" t="s">
        <v>37468</v>
      </c>
      <c r="B10522" t="str">
        <f t="shared" si="164"/>
        <v>X38</v>
      </c>
      <c r="F10522" t="s">
        <v>37469</v>
      </c>
      <c r="G10522" t="s">
        <v>37470</v>
      </c>
    </row>
    <row r="10523" spans="1:7" x14ac:dyDescent="0.25">
      <c r="A10523" t="s">
        <v>37471</v>
      </c>
      <c r="B10523" t="str">
        <f t="shared" si="164"/>
        <v>X38</v>
      </c>
      <c r="F10523" t="s">
        <v>37472</v>
      </c>
      <c r="G10523" t="s">
        <v>37473</v>
      </c>
    </row>
    <row r="10524" spans="1:7" x14ac:dyDescent="0.25">
      <c r="A10524" t="s">
        <v>37474</v>
      </c>
      <c r="B10524" t="str">
        <f t="shared" si="164"/>
        <v>X38</v>
      </c>
      <c r="F10524" t="s">
        <v>37475</v>
      </c>
      <c r="G10524" t="s">
        <v>37476</v>
      </c>
    </row>
    <row r="10525" spans="1:7" x14ac:dyDescent="0.25">
      <c r="A10525" t="s">
        <v>37477</v>
      </c>
      <c r="B10525" t="str">
        <f t="shared" si="164"/>
        <v>X38</v>
      </c>
      <c r="F10525" t="s">
        <v>37478</v>
      </c>
      <c r="G10525" t="s">
        <v>37479</v>
      </c>
    </row>
    <row r="10526" spans="1:7" x14ac:dyDescent="0.25">
      <c r="A10526" t="s">
        <v>37480</v>
      </c>
      <c r="B10526" t="str">
        <f t="shared" si="164"/>
        <v>X38</v>
      </c>
      <c r="F10526" t="s">
        <v>37481</v>
      </c>
      <c r="G10526" t="s">
        <v>37482</v>
      </c>
    </row>
    <row r="10527" spans="1:7" x14ac:dyDescent="0.25">
      <c r="A10527" t="s">
        <v>37483</v>
      </c>
      <c r="B10527" t="str">
        <f t="shared" si="164"/>
        <v>X38</v>
      </c>
      <c r="F10527" t="s">
        <v>37484</v>
      </c>
      <c r="G10527" t="s">
        <v>37485</v>
      </c>
    </row>
    <row r="10528" spans="1:7" x14ac:dyDescent="0.25">
      <c r="A10528" t="s">
        <v>37486</v>
      </c>
      <c r="B10528" t="str">
        <f t="shared" si="164"/>
        <v>X38</v>
      </c>
      <c r="F10528" t="s">
        <v>37487</v>
      </c>
      <c r="G10528" t="s">
        <v>37488</v>
      </c>
    </row>
    <row r="10529" spans="1:7" x14ac:dyDescent="0.25">
      <c r="A10529" t="s">
        <v>37489</v>
      </c>
      <c r="B10529" t="str">
        <f t="shared" si="164"/>
        <v>X38</v>
      </c>
      <c r="F10529" t="s">
        <v>37490</v>
      </c>
      <c r="G10529" t="s">
        <v>37491</v>
      </c>
    </row>
    <row r="10530" spans="1:7" x14ac:dyDescent="0.25">
      <c r="A10530" t="s">
        <v>37492</v>
      </c>
      <c r="B10530" t="str">
        <f t="shared" si="164"/>
        <v>X38</v>
      </c>
      <c r="F10530" t="s">
        <v>37493</v>
      </c>
      <c r="G10530" t="s">
        <v>37494</v>
      </c>
    </row>
    <row r="10531" spans="1:7" x14ac:dyDescent="0.25">
      <c r="A10531" t="s">
        <v>37495</v>
      </c>
      <c r="B10531" t="str">
        <f t="shared" si="164"/>
        <v>X39</v>
      </c>
      <c r="F10531" t="s">
        <v>37496</v>
      </c>
      <c r="G10531" t="s">
        <v>37497</v>
      </c>
    </row>
    <row r="10532" spans="1:7" x14ac:dyDescent="0.25">
      <c r="A10532" t="s">
        <v>37498</v>
      </c>
      <c r="B10532" t="str">
        <f t="shared" si="164"/>
        <v>X39</v>
      </c>
      <c r="F10532" t="s">
        <v>37499</v>
      </c>
      <c r="G10532" t="s">
        <v>37500</v>
      </c>
    </row>
    <row r="10533" spans="1:7" x14ac:dyDescent="0.25">
      <c r="A10533" t="s">
        <v>37501</v>
      </c>
      <c r="B10533" t="str">
        <f t="shared" si="164"/>
        <v>X39</v>
      </c>
      <c r="F10533" t="s">
        <v>37502</v>
      </c>
      <c r="G10533" t="s">
        <v>37503</v>
      </c>
    </row>
    <row r="10534" spans="1:7" x14ac:dyDescent="0.25">
      <c r="A10534" t="s">
        <v>37504</v>
      </c>
      <c r="B10534" t="str">
        <f t="shared" si="164"/>
        <v>X39</v>
      </c>
      <c r="F10534" t="s">
        <v>37505</v>
      </c>
      <c r="G10534" t="s">
        <v>37506</v>
      </c>
    </row>
    <row r="10535" spans="1:7" x14ac:dyDescent="0.25">
      <c r="A10535" t="s">
        <v>37507</v>
      </c>
      <c r="B10535" t="str">
        <f t="shared" si="164"/>
        <v>X39</v>
      </c>
      <c r="F10535" t="s">
        <v>37508</v>
      </c>
      <c r="G10535" t="s">
        <v>37509</v>
      </c>
    </row>
    <row r="10536" spans="1:7" x14ac:dyDescent="0.25">
      <c r="A10536" t="s">
        <v>37510</v>
      </c>
      <c r="B10536" t="str">
        <f t="shared" si="164"/>
        <v>X39</v>
      </c>
      <c r="F10536" t="s">
        <v>37511</v>
      </c>
      <c r="G10536" t="s">
        <v>37512</v>
      </c>
    </row>
    <row r="10537" spans="1:7" x14ac:dyDescent="0.25">
      <c r="A10537" t="s">
        <v>37513</v>
      </c>
      <c r="B10537" t="str">
        <f t="shared" si="164"/>
        <v>X39</v>
      </c>
      <c r="F10537" t="s">
        <v>37514</v>
      </c>
      <c r="G10537" t="s">
        <v>37515</v>
      </c>
    </row>
    <row r="10538" spans="1:7" x14ac:dyDescent="0.25">
      <c r="A10538" t="s">
        <v>37516</v>
      </c>
      <c r="B10538" t="str">
        <f t="shared" si="164"/>
        <v>X39</v>
      </c>
      <c r="F10538" t="s">
        <v>37517</v>
      </c>
      <c r="G10538" t="s">
        <v>37518</v>
      </c>
    </row>
    <row r="10539" spans="1:7" x14ac:dyDescent="0.25">
      <c r="A10539" t="s">
        <v>37519</v>
      </c>
      <c r="B10539" t="str">
        <f t="shared" si="164"/>
        <v>X39</v>
      </c>
      <c r="F10539" t="s">
        <v>37520</v>
      </c>
      <c r="G10539" t="s">
        <v>37521</v>
      </c>
    </row>
    <row r="10540" spans="1:7" x14ac:dyDescent="0.25">
      <c r="A10540" t="s">
        <v>37522</v>
      </c>
      <c r="B10540" t="str">
        <f t="shared" si="164"/>
        <v>X39</v>
      </c>
      <c r="F10540" t="s">
        <v>37523</v>
      </c>
      <c r="G10540" t="s">
        <v>37524</v>
      </c>
    </row>
    <row r="10541" spans="1:7" x14ac:dyDescent="0.25">
      <c r="A10541" t="s">
        <v>37525</v>
      </c>
      <c r="B10541" t="str">
        <f t="shared" si="164"/>
        <v>X40</v>
      </c>
      <c r="F10541" t="s">
        <v>37526</v>
      </c>
      <c r="G10541" t="s">
        <v>37527</v>
      </c>
    </row>
    <row r="10542" spans="1:7" x14ac:dyDescent="0.25">
      <c r="A10542" t="s">
        <v>37528</v>
      </c>
      <c r="B10542" t="str">
        <f t="shared" si="164"/>
        <v>X40</v>
      </c>
      <c r="F10542" t="s">
        <v>37529</v>
      </c>
      <c r="G10542" t="s">
        <v>37530</v>
      </c>
    </row>
    <row r="10543" spans="1:7" x14ac:dyDescent="0.25">
      <c r="A10543" t="s">
        <v>37531</v>
      </c>
      <c r="B10543" t="str">
        <f t="shared" si="164"/>
        <v>X40</v>
      </c>
      <c r="F10543" t="s">
        <v>37532</v>
      </c>
      <c r="G10543" t="s">
        <v>37533</v>
      </c>
    </row>
    <row r="10544" spans="1:7" x14ac:dyDescent="0.25">
      <c r="A10544" t="s">
        <v>37534</v>
      </c>
      <c r="B10544" t="str">
        <f t="shared" si="164"/>
        <v>X40</v>
      </c>
      <c r="F10544" t="s">
        <v>37535</v>
      </c>
      <c r="G10544" t="s">
        <v>37536</v>
      </c>
    </row>
    <row r="10545" spans="1:7" x14ac:dyDescent="0.25">
      <c r="A10545" t="s">
        <v>37537</v>
      </c>
      <c r="B10545" t="str">
        <f t="shared" si="164"/>
        <v>X40</v>
      </c>
      <c r="F10545" t="s">
        <v>37538</v>
      </c>
      <c r="G10545" t="s">
        <v>37539</v>
      </c>
    </row>
    <row r="10546" spans="1:7" x14ac:dyDescent="0.25">
      <c r="A10546" t="s">
        <v>37540</v>
      </c>
      <c r="B10546" t="str">
        <f t="shared" si="164"/>
        <v>X40</v>
      </c>
      <c r="F10546" t="s">
        <v>37541</v>
      </c>
      <c r="G10546" t="s">
        <v>37542</v>
      </c>
    </row>
    <row r="10547" spans="1:7" x14ac:dyDescent="0.25">
      <c r="A10547" t="s">
        <v>37543</v>
      </c>
      <c r="B10547" t="str">
        <f t="shared" si="164"/>
        <v>X40</v>
      </c>
      <c r="F10547" t="s">
        <v>37544</v>
      </c>
      <c r="G10547" t="s">
        <v>37545</v>
      </c>
    </row>
    <row r="10548" spans="1:7" x14ac:dyDescent="0.25">
      <c r="A10548" t="s">
        <v>37546</v>
      </c>
      <c r="B10548" t="str">
        <f t="shared" si="164"/>
        <v>X40</v>
      </c>
      <c r="F10548" t="s">
        <v>37547</v>
      </c>
      <c r="G10548" t="s">
        <v>37548</v>
      </c>
    </row>
    <row r="10549" spans="1:7" x14ac:dyDescent="0.25">
      <c r="A10549" t="s">
        <v>37549</v>
      </c>
      <c r="B10549" t="str">
        <f t="shared" si="164"/>
        <v>X40</v>
      </c>
      <c r="F10549" t="s">
        <v>37550</v>
      </c>
      <c r="G10549" t="s">
        <v>37551</v>
      </c>
    </row>
    <row r="10550" spans="1:7" x14ac:dyDescent="0.25">
      <c r="A10550" t="s">
        <v>37552</v>
      </c>
      <c r="B10550" t="str">
        <f t="shared" si="164"/>
        <v>X40</v>
      </c>
      <c r="F10550" t="s">
        <v>37553</v>
      </c>
      <c r="G10550" t="s">
        <v>37554</v>
      </c>
    </row>
    <row r="10551" spans="1:7" x14ac:dyDescent="0.25">
      <c r="A10551" t="s">
        <v>37555</v>
      </c>
      <c r="B10551" t="str">
        <f t="shared" si="164"/>
        <v>X41</v>
      </c>
      <c r="F10551" t="s">
        <v>37556</v>
      </c>
      <c r="G10551" t="s">
        <v>37557</v>
      </c>
    </row>
    <row r="10552" spans="1:7" x14ac:dyDescent="0.25">
      <c r="A10552" t="s">
        <v>37558</v>
      </c>
      <c r="B10552" t="str">
        <f t="shared" si="164"/>
        <v>X41</v>
      </c>
      <c r="F10552" t="s">
        <v>37559</v>
      </c>
      <c r="G10552" t="s">
        <v>37560</v>
      </c>
    </row>
    <row r="10553" spans="1:7" x14ac:dyDescent="0.25">
      <c r="A10553" t="s">
        <v>37561</v>
      </c>
      <c r="B10553" t="str">
        <f t="shared" si="164"/>
        <v>X41</v>
      </c>
      <c r="F10553" t="s">
        <v>37562</v>
      </c>
      <c r="G10553" t="s">
        <v>37563</v>
      </c>
    </row>
    <row r="10554" spans="1:7" x14ac:dyDescent="0.25">
      <c r="A10554" t="s">
        <v>37564</v>
      </c>
      <c r="B10554" t="str">
        <f t="shared" si="164"/>
        <v>X41</v>
      </c>
      <c r="F10554" t="s">
        <v>37565</v>
      </c>
      <c r="G10554" t="s">
        <v>37566</v>
      </c>
    </row>
    <row r="10555" spans="1:7" x14ac:dyDescent="0.25">
      <c r="A10555" t="s">
        <v>37567</v>
      </c>
      <c r="B10555" t="str">
        <f t="shared" si="164"/>
        <v>X41</v>
      </c>
      <c r="F10555" t="s">
        <v>37568</v>
      </c>
      <c r="G10555" t="s">
        <v>37569</v>
      </c>
    </row>
    <row r="10556" spans="1:7" x14ac:dyDescent="0.25">
      <c r="A10556" t="s">
        <v>37570</v>
      </c>
      <c r="B10556" t="str">
        <f t="shared" si="164"/>
        <v>X41</v>
      </c>
      <c r="F10556" t="s">
        <v>37571</v>
      </c>
      <c r="G10556" t="s">
        <v>37572</v>
      </c>
    </row>
    <row r="10557" spans="1:7" x14ac:dyDescent="0.25">
      <c r="A10557" t="s">
        <v>37573</v>
      </c>
      <c r="B10557" t="str">
        <f t="shared" si="164"/>
        <v>X41</v>
      </c>
      <c r="F10557" t="s">
        <v>37574</v>
      </c>
      <c r="G10557" t="s">
        <v>37575</v>
      </c>
    </row>
    <row r="10558" spans="1:7" x14ac:dyDescent="0.25">
      <c r="A10558" t="s">
        <v>37576</v>
      </c>
      <c r="B10558" t="str">
        <f t="shared" si="164"/>
        <v>X41</v>
      </c>
      <c r="F10558" t="s">
        <v>37577</v>
      </c>
      <c r="G10558" t="s">
        <v>37578</v>
      </c>
    </row>
    <row r="10559" spans="1:7" x14ac:dyDescent="0.25">
      <c r="A10559" t="s">
        <v>37579</v>
      </c>
      <c r="B10559" t="str">
        <f t="shared" si="164"/>
        <v>X41</v>
      </c>
      <c r="F10559" t="s">
        <v>37580</v>
      </c>
      <c r="G10559" t="s">
        <v>37581</v>
      </c>
    </row>
    <row r="10560" spans="1:7" x14ac:dyDescent="0.25">
      <c r="A10560" t="s">
        <v>37582</v>
      </c>
      <c r="B10560" t="str">
        <f t="shared" si="164"/>
        <v>X41</v>
      </c>
      <c r="F10560" t="s">
        <v>37583</v>
      </c>
      <c r="G10560" t="s">
        <v>37584</v>
      </c>
    </row>
    <row r="10561" spans="1:7" x14ac:dyDescent="0.25">
      <c r="A10561" t="s">
        <v>37585</v>
      </c>
      <c r="B10561" t="str">
        <f t="shared" si="164"/>
        <v>X42</v>
      </c>
      <c r="F10561" t="s">
        <v>37586</v>
      </c>
      <c r="G10561" t="s">
        <v>37587</v>
      </c>
    </row>
    <row r="10562" spans="1:7" x14ac:dyDescent="0.25">
      <c r="A10562" t="s">
        <v>37588</v>
      </c>
      <c r="B10562" t="str">
        <f t="shared" si="164"/>
        <v>X42</v>
      </c>
      <c r="F10562" t="s">
        <v>37589</v>
      </c>
      <c r="G10562" t="s">
        <v>37590</v>
      </c>
    </row>
    <row r="10563" spans="1:7" x14ac:dyDescent="0.25">
      <c r="A10563" t="s">
        <v>37591</v>
      </c>
      <c r="B10563" t="str">
        <f t="shared" ref="B10563:B10626" si="165">LEFT(A10563,3)</f>
        <v>X42</v>
      </c>
      <c r="F10563" t="s">
        <v>37592</v>
      </c>
      <c r="G10563" t="s">
        <v>37593</v>
      </c>
    </row>
    <row r="10564" spans="1:7" x14ac:dyDescent="0.25">
      <c r="A10564" t="s">
        <v>37594</v>
      </c>
      <c r="B10564" t="str">
        <f t="shared" si="165"/>
        <v>X42</v>
      </c>
      <c r="F10564" t="s">
        <v>37595</v>
      </c>
      <c r="G10564" t="s">
        <v>37596</v>
      </c>
    </row>
    <row r="10565" spans="1:7" x14ac:dyDescent="0.25">
      <c r="A10565" t="s">
        <v>37597</v>
      </c>
      <c r="B10565" t="str">
        <f t="shared" si="165"/>
        <v>X42</v>
      </c>
      <c r="F10565" t="s">
        <v>37598</v>
      </c>
      <c r="G10565" t="s">
        <v>37599</v>
      </c>
    </row>
    <row r="10566" spans="1:7" x14ac:dyDescent="0.25">
      <c r="A10566" t="s">
        <v>37600</v>
      </c>
      <c r="B10566" t="str">
        <f t="shared" si="165"/>
        <v>X42</v>
      </c>
      <c r="F10566" t="s">
        <v>37601</v>
      </c>
      <c r="G10566" t="s">
        <v>37602</v>
      </c>
    </row>
    <row r="10567" spans="1:7" x14ac:dyDescent="0.25">
      <c r="A10567" t="s">
        <v>37603</v>
      </c>
      <c r="B10567" t="str">
        <f t="shared" si="165"/>
        <v>X42</v>
      </c>
      <c r="F10567" t="s">
        <v>37604</v>
      </c>
      <c r="G10567" t="s">
        <v>37605</v>
      </c>
    </row>
    <row r="10568" spans="1:7" x14ac:dyDescent="0.25">
      <c r="A10568" t="s">
        <v>37606</v>
      </c>
      <c r="B10568" t="str">
        <f t="shared" si="165"/>
        <v>X42</v>
      </c>
      <c r="F10568" t="s">
        <v>37607</v>
      </c>
      <c r="G10568" t="s">
        <v>37608</v>
      </c>
    </row>
    <row r="10569" spans="1:7" x14ac:dyDescent="0.25">
      <c r="A10569" t="s">
        <v>37609</v>
      </c>
      <c r="B10569" t="str">
        <f t="shared" si="165"/>
        <v>X42</v>
      </c>
      <c r="F10569" t="s">
        <v>37610</v>
      </c>
      <c r="G10569" t="s">
        <v>37611</v>
      </c>
    </row>
    <row r="10570" spans="1:7" x14ac:dyDescent="0.25">
      <c r="A10570" t="s">
        <v>37612</v>
      </c>
      <c r="B10570" t="str">
        <f t="shared" si="165"/>
        <v>X42</v>
      </c>
      <c r="F10570" t="s">
        <v>37613</v>
      </c>
      <c r="G10570" t="s">
        <v>37614</v>
      </c>
    </row>
    <row r="10571" spans="1:7" x14ac:dyDescent="0.25">
      <c r="A10571" t="s">
        <v>37615</v>
      </c>
      <c r="B10571" t="str">
        <f t="shared" si="165"/>
        <v>X43</v>
      </c>
      <c r="F10571" t="s">
        <v>37616</v>
      </c>
      <c r="G10571" t="s">
        <v>37617</v>
      </c>
    </row>
    <row r="10572" spans="1:7" x14ac:dyDescent="0.25">
      <c r="A10572" t="s">
        <v>37618</v>
      </c>
      <c r="B10572" t="str">
        <f t="shared" si="165"/>
        <v>X43</v>
      </c>
      <c r="F10572" t="s">
        <v>37619</v>
      </c>
      <c r="G10572" t="s">
        <v>37620</v>
      </c>
    </row>
    <row r="10573" spans="1:7" x14ac:dyDescent="0.25">
      <c r="A10573" t="s">
        <v>37621</v>
      </c>
      <c r="B10573" t="str">
        <f t="shared" si="165"/>
        <v>X43</v>
      </c>
      <c r="F10573" t="s">
        <v>37622</v>
      </c>
      <c r="G10573" t="s">
        <v>37623</v>
      </c>
    </row>
    <row r="10574" spans="1:7" x14ac:dyDescent="0.25">
      <c r="A10574" t="s">
        <v>37624</v>
      </c>
      <c r="B10574" t="str">
        <f t="shared" si="165"/>
        <v>X43</v>
      </c>
      <c r="F10574" t="s">
        <v>37625</v>
      </c>
      <c r="G10574" t="s">
        <v>37626</v>
      </c>
    </row>
    <row r="10575" spans="1:7" x14ac:dyDescent="0.25">
      <c r="A10575" t="s">
        <v>37627</v>
      </c>
      <c r="B10575" t="str">
        <f t="shared" si="165"/>
        <v>X43</v>
      </c>
      <c r="F10575" t="s">
        <v>37628</v>
      </c>
      <c r="G10575" t="s">
        <v>37629</v>
      </c>
    </row>
    <row r="10576" spans="1:7" x14ac:dyDescent="0.25">
      <c r="A10576" t="s">
        <v>37630</v>
      </c>
      <c r="B10576" t="str">
        <f t="shared" si="165"/>
        <v>X43</v>
      </c>
      <c r="F10576" t="s">
        <v>37631</v>
      </c>
      <c r="G10576" t="s">
        <v>37632</v>
      </c>
    </row>
    <row r="10577" spans="1:7" x14ac:dyDescent="0.25">
      <c r="A10577" t="s">
        <v>37633</v>
      </c>
      <c r="B10577" t="str">
        <f t="shared" si="165"/>
        <v>X43</v>
      </c>
      <c r="F10577" t="s">
        <v>37634</v>
      </c>
      <c r="G10577" t="s">
        <v>37635</v>
      </c>
    </row>
    <row r="10578" spans="1:7" x14ac:dyDescent="0.25">
      <c r="A10578" t="s">
        <v>37636</v>
      </c>
      <c r="B10578" t="str">
        <f t="shared" si="165"/>
        <v>X43</v>
      </c>
      <c r="F10578" t="s">
        <v>37637</v>
      </c>
      <c r="G10578" t="s">
        <v>37638</v>
      </c>
    </row>
    <row r="10579" spans="1:7" x14ac:dyDescent="0.25">
      <c r="A10579" t="s">
        <v>37639</v>
      </c>
      <c r="B10579" t="str">
        <f t="shared" si="165"/>
        <v>X43</v>
      </c>
      <c r="F10579" t="s">
        <v>37640</v>
      </c>
      <c r="G10579" t="s">
        <v>37641</v>
      </c>
    </row>
    <row r="10580" spans="1:7" x14ac:dyDescent="0.25">
      <c r="A10580" t="s">
        <v>37642</v>
      </c>
      <c r="B10580" t="str">
        <f t="shared" si="165"/>
        <v>X43</v>
      </c>
      <c r="F10580" t="s">
        <v>37643</v>
      </c>
      <c r="G10580" t="s">
        <v>37644</v>
      </c>
    </row>
    <row r="10581" spans="1:7" x14ac:dyDescent="0.25">
      <c r="A10581" t="s">
        <v>37645</v>
      </c>
      <c r="B10581" t="str">
        <f t="shared" si="165"/>
        <v>X44</v>
      </c>
      <c r="F10581" t="s">
        <v>37646</v>
      </c>
      <c r="G10581" t="s">
        <v>37647</v>
      </c>
    </row>
    <row r="10582" spans="1:7" x14ac:dyDescent="0.25">
      <c r="A10582" t="s">
        <v>37648</v>
      </c>
      <c r="B10582" t="str">
        <f t="shared" si="165"/>
        <v>X44</v>
      </c>
      <c r="F10582" t="s">
        <v>37649</v>
      </c>
      <c r="G10582" t="s">
        <v>37650</v>
      </c>
    </row>
    <row r="10583" spans="1:7" x14ac:dyDescent="0.25">
      <c r="A10583" t="s">
        <v>37651</v>
      </c>
      <c r="B10583" t="str">
        <f t="shared" si="165"/>
        <v>X44</v>
      </c>
      <c r="F10583" t="s">
        <v>37652</v>
      </c>
      <c r="G10583" t="s">
        <v>37653</v>
      </c>
    </row>
    <row r="10584" spans="1:7" x14ac:dyDescent="0.25">
      <c r="A10584" t="s">
        <v>37654</v>
      </c>
      <c r="B10584" t="str">
        <f t="shared" si="165"/>
        <v>X44</v>
      </c>
      <c r="F10584" t="s">
        <v>37655</v>
      </c>
      <c r="G10584" t="s">
        <v>37656</v>
      </c>
    </row>
    <row r="10585" spans="1:7" x14ac:dyDescent="0.25">
      <c r="A10585" t="s">
        <v>37657</v>
      </c>
      <c r="B10585" t="str">
        <f t="shared" si="165"/>
        <v>X44</v>
      </c>
      <c r="F10585" t="s">
        <v>37658</v>
      </c>
      <c r="G10585" t="s">
        <v>37659</v>
      </c>
    </row>
    <row r="10586" spans="1:7" x14ac:dyDescent="0.25">
      <c r="A10586" t="s">
        <v>37660</v>
      </c>
      <c r="B10586" t="str">
        <f t="shared" si="165"/>
        <v>X44</v>
      </c>
      <c r="F10586" t="s">
        <v>37661</v>
      </c>
      <c r="G10586" t="s">
        <v>37662</v>
      </c>
    </row>
    <row r="10587" spans="1:7" x14ac:dyDescent="0.25">
      <c r="A10587" t="s">
        <v>37663</v>
      </c>
      <c r="B10587" t="str">
        <f t="shared" si="165"/>
        <v>X44</v>
      </c>
      <c r="F10587" t="s">
        <v>37664</v>
      </c>
      <c r="G10587" t="s">
        <v>37665</v>
      </c>
    </row>
    <row r="10588" spans="1:7" x14ac:dyDescent="0.25">
      <c r="A10588" t="s">
        <v>37666</v>
      </c>
      <c r="B10588" t="str">
        <f t="shared" si="165"/>
        <v>X44</v>
      </c>
      <c r="F10588" t="s">
        <v>37667</v>
      </c>
      <c r="G10588" t="s">
        <v>37668</v>
      </c>
    </row>
    <row r="10589" spans="1:7" x14ac:dyDescent="0.25">
      <c r="A10589" t="s">
        <v>37669</v>
      </c>
      <c r="B10589" t="str">
        <f t="shared" si="165"/>
        <v>X44</v>
      </c>
      <c r="F10589" t="s">
        <v>37670</v>
      </c>
      <c r="G10589" t="s">
        <v>37671</v>
      </c>
    </row>
    <row r="10590" spans="1:7" x14ac:dyDescent="0.25">
      <c r="A10590" t="s">
        <v>37672</v>
      </c>
      <c r="B10590" t="str">
        <f t="shared" si="165"/>
        <v>X44</v>
      </c>
      <c r="F10590" t="s">
        <v>37673</v>
      </c>
      <c r="G10590" t="s">
        <v>37674</v>
      </c>
    </row>
    <row r="10591" spans="1:7" x14ac:dyDescent="0.25">
      <c r="A10591" t="s">
        <v>37675</v>
      </c>
      <c r="B10591" t="str">
        <f t="shared" si="165"/>
        <v>X45</v>
      </c>
      <c r="F10591" t="s">
        <v>37676</v>
      </c>
      <c r="G10591" t="s">
        <v>37677</v>
      </c>
    </row>
    <row r="10592" spans="1:7" x14ac:dyDescent="0.25">
      <c r="A10592" t="s">
        <v>37678</v>
      </c>
      <c r="B10592" t="str">
        <f t="shared" si="165"/>
        <v>X45</v>
      </c>
      <c r="F10592" t="s">
        <v>37679</v>
      </c>
      <c r="G10592" t="s">
        <v>37680</v>
      </c>
    </row>
    <row r="10593" spans="1:7" x14ac:dyDescent="0.25">
      <c r="A10593" t="s">
        <v>37681</v>
      </c>
      <c r="B10593" t="str">
        <f t="shared" si="165"/>
        <v>X45</v>
      </c>
      <c r="F10593" t="s">
        <v>37682</v>
      </c>
      <c r="G10593" t="s">
        <v>37683</v>
      </c>
    </row>
    <row r="10594" spans="1:7" x14ac:dyDescent="0.25">
      <c r="A10594" t="s">
        <v>37684</v>
      </c>
      <c r="B10594" t="str">
        <f t="shared" si="165"/>
        <v>X45</v>
      </c>
      <c r="F10594" t="s">
        <v>37685</v>
      </c>
      <c r="G10594" t="s">
        <v>37686</v>
      </c>
    </row>
    <row r="10595" spans="1:7" x14ac:dyDescent="0.25">
      <c r="A10595" t="s">
        <v>37687</v>
      </c>
      <c r="B10595" t="str">
        <f t="shared" si="165"/>
        <v>X45</v>
      </c>
      <c r="F10595" t="s">
        <v>37688</v>
      </c>
      <c r="G10595" t="s">
        <v>37689</v>
      </c>
    </row>
    <row r="10596" spans="1:7" x14ac:dyDescent="0.25">
      <c r="A10596" t="s">
        <v>37690</v>
      </c>
      <c r="B10596" t="str">
        <f t="shared" si="165"/>
        <v>X45</v>
      </c>
      <c r="F10596" t="s">
        <v>37691</v>
      </c>
      <c r="G10596" t="s">
        <v>37692</v>
      </c>
    </row>
    <row r="10597" spans="1:7" x14ac:dyDescent="0.25">
      <c r="A10597" t="s">
        <v>37693</v>
      </c>
      <c r="B10597" t="str">
        <f t="shared" si="165"/>
        <v>X45</v>
      </c>
      <c r="F10597" t="s">
        <v>37694</v>
      </c>
      <c r="G10597" t="s">
        <v>37695</v>
      </c>
    </row>
    <row r="10598" spans="1:7" x14ac:dyDescent="0.25">
      <c r="A10598" t="s">
        <v>37696</v>
      </c>
      <c r="B10598" t="str">
        <f t="shared" si="165"/>
        <v>X45</v>
      </c>
      <c r="F10598" t="s">
        <v>37697</v>
      </c>
      <c r="G10598" t="s">
        <v>37698</v>
      </c>
    </row>
    <row r="10599" spans="1:7" x14ac:dyDescent="0.25">
      <c r="A10599" t="s">
        <v>37699</v>
      </c>
      <c r="B10599" t="str">
        <f t="shared" si="165"/>
        <v>X45</v>
      </c>
      <c r="F10599" t="s">
        <v>37700</v>
      </c>
      <c r="G10599" t="s">
        <v>37701</v>
      </c>
    </row>
    <row r="10600" spans="1:7" x14ac:dyDescent="0.25">
      <c r="A10600" t="s">
        <v>37702</v>
      </c>
      <c r="B10600" t="str">
        <f t="shared" si="165"/>
        <v>X45</v>
      </c>
      <c r="F10600" t="s">
        <v>37703</v>
      </c>
      <c r="G10600" t="s">
        <v>37704</v>
      </c>
    </row>
    <row r="10601" spans="1:7" x14ac:dyDescent="0.25">
      <c r="A10601" t="s">
        <v>37705</v>
      </c>
      <c r="B10601" t="str">
        <f t="shared" si="165"/>
        <v>X46</v>
      </c>
      <c r="F10601" t="s">
        <v>37706</v>
      </c>
      <c r="G10601" t="s">
        <v>37707</v>
      </c>
    </row>
    <row r="10602" spans="1:7" x14ac:dyDescent="0.25">
      <c r="A10602" t="s">
        <v>37708</v>
      </c>
      <c r="B10602" t="str">
        <f t="shared" si="165"/>
        <v>X46</v>
      </c>
      <c r="F10602" t="s">
        <v>37709</v>
      </c>
      <c r="G10602" t="s">
        <v>37710</v>
      </c>
    </row>
    <row r="10603" spans="1:7" x14ac:dyDescent="0.25">
      <c r="A10603" t="s">
        <v>37711</v>
      </c>
      <c r="B10603" t="str">
        <f t="shared" si="165"/>
        <v>X46</v>
      </c>
      <c r="F10603" t="s">
        <v>37712</v>
      </c>
      <c r="G10603" t="s">
        <v>37713</v>
      </c>
    </row>
    <row r="10604" spans="1:7" x14ac:dyDescent="0.25">
      <c r="A10604" t="s">
        <v>37714</v>
      </c>
      <c r="B10604" t="str">
        <f t="shared" si="165"/>
        <v>X46</v>
      </c>
      <c r="F10604" t="s">
        <v>37715</v>
      </c>
      <c r="G10604" t="s">
        <v>37716</v>
      </c>
    </row>
    <row r="10605" spans="1:7" x14ac:dyDescent="0.25">
      <c r="A10605" t="s">
        <v>37717</v>
      </c>
      <c r="B10605" t="str">
        <f t="shared" si="165"/>
        <v>X46</v>
      </c>
      <c r="F10605" t="s">
        <v>37718</v>
      </c>
      <c r="G10605" t="s">
        <v>37719</v>
      </c>
    </row>
    <row r="10606" spans="1:7" x14ac:dyDescent="0.25">
      <c r="A10606" t="s">
        <v>37720</v>
      </c>
      <c r="B10606" t="str">
        <f t="shared" si="165"/>
        <v>X46</v>
      </c>
      <c r="F10606" t="s">
        <v>37721</v>
      </c>
      <c r="G10606" t="s">
        <v>37722</v>
      </c>
    </row>
    <row r="10607" spans="1:7" x14ac:dyDescent="0.25">
      <c r="A10607" t="s">
        <v>37723</v>
      </c>
      <c r="B10607" t="str">
        <f t="shared" si="165"/>
        <v>X46</v>
      </c>
      <c r="F10607" t="s">
        <v>37724</v>
      </c>
      <c r="G10607" t="s">
        <v>37725</v>
      </c>
    </row>
    <row r="10608" spans="1:7" x14ac:dyDescent="0.25">
      <c r="A10608" t="s">
        <v>37726</v>
      </c>
      <c r="B10608" t="str">
        <f t="shared" si="165"/>
        <v>X46</v>
      </c>
      <c r="F10608" t="s">
        <v>37727</v>
      </c>
      <c r="G10608" t="s">
        <v>37728</v>
      </c>
    </row>
    <row r="10609" spans="1:7" x14ac:dyDescent="0.25">
      <c r="A10609" t="s">
        <v>37729</v>
      </c>
      <c r="B10609" t="str">
        <f t="shared" si="165"/>
        <v>X46</v>
      </c>
      <c r="F10609" t="s">
        <v>37730</v>
      </c>
      <c r="G10609" t="s">
        <v>37731</v>
      </c>
    </row>
    <row r="10610" spans="1:7" x14ac:dyDescent="0.25">
      <c r="A10610" t="s">
        <v>37732</v>
      </c>
      <c r="B10610" t="str">
        <f t="shared" si="165"/>
        <v>X46</v>
      </c>
      <c r="F10610" t="s">
        <v>37733</v>
      </c>
      <c r="G10610" t="s">
        <v>37734</v>
      </c>
    </row>
    <row r="10611" spans="1:7" x14ac:dyDescent="0.25">
      <c r="A10611" t="s">
        <v>37735</v>
      </c>
      <c r="B10611" t="str">
        <f t="shared" si="165"/>
        <v>X47</v>
      </c>
      <c r="F10611" t="s">
        <v>37736</v>
      </c>
      <c r="G10611" t="s">
        <v>37737</v>
      </c>
    </row>
    <row r="10612" spans="1:7" x14ac:dyDescent="0.25">
      <c r="A10612" t="s">
        <v>37738</v>
      </c>
      <c r="B10612" t="str">
        <f t="shared" si="165"/>
        <v>X47</v>
      </c>
      <c r="F10612" t="s">
        <v>37739</v>
      </c>
      <c r="G10612" t="s">
        <v>37740</v>
      </c>
    </row>
    <row r="10613" spans="1:7" x14ac:dyDescent="0.25">
      <c r="A10613" t="s">
        <v>37741</v>
      </c>
      <c r="B10613" t="str">
        <f t="shared" si="165"/>
        <v>X47</v>
      </c>
      <c r="F10613" t="s">
        <v>37742</v>
      </c>
      <c r="G10613" t="s">
        <v>37743</v>
      </c>
    </row>
    <row r="10614" spans="1:7" x14ac:dyDescent="0.25">
      <c r="A10614" t="s">
        <v>37744</v>
      </c>
      <c r="B10614" t="str">
        <f t="shared" si="165"/>
        <v>X47</v>
      </c>
      <c r="F10614" t="s">
        <v>37745</v>
      </c>
      <c r="G10614" t="s">
        <v>37746</v>
      </c>
    </row>
    <row r="10615" spans="1:7" x14ac:dyDescent="0.25">
      <c r="A10615" t="s">
        <v>37747</v>
      </c>
      <c r="B10615" t="str">
        <f t="shared" si="165"/>
        <v>X47</v>
      </c>
      <c r="F10615" t="s">
        <v>37748</v>
      </c>
      <c r="G10615" t="s">
        <v>37749</v>
      </c>
    </row>
    <row r="10616" spans="1:7" x14ac:dyDescent="0.25">
      <c r="A10616" t="s">
        <v>37750</v>
      </c>
      <c r="B10616" t="str">
        <f t="shared" si="165"/>
        <v>X47</v>
      </c>
      <c r="F10616" t="s">
        <v>37751</v>
      </c>
      <c r="G10616" t="s">
        <v>37752</v>
      </c>
    </row>
    <row r="10617" spans="1:7" x14ac:dyDescent="0.25">
      <c r="A10617" t="s">
        <v>37753</v>
      </c>
      <c r="B10617" t="str">
        <f t="shared" si="165"/>
        <v>X47</v>
      </c>
      <c r="F10617" t="s">
        <v>37754</v>
      </c>
      <c r="G10617" t="s">
        <v>37755</v>
      </c>
    </row>
    <row r="10618" spans="1:7" x14ac:dyDescent="0.25">
      <c r="A10618" t="s">
        <v>37756</v>
      </c>
      <c r="B10618" t="str">
        <f t="shared" si="165"/>
        <v>X47</v>
      </c>
      <c r="F10618" t="s">
        <v>37757</v>
      </c>
      <c r="G10618" t="s">
        <v>37758</v>
      </c>
    </row>
    <row r="10619" spans="1:7" x14ac:dyDescent="0.25">
      <c r="A10619" t="s">
        <v>37759</v>
      </c>
      <c r="B10619" t="str">
        <f t="shared" si="165"/>
        <v>X47</v>
      </c>
      <c r="F10619" t="s">
        <v>37760</v>
      </c>
      <c r="G10619" t="s">
        <v>37761</v>
      </c>
    </row>
    <row r="10620" spans="1:7" x14ac:dyDescent="0.25">
      <c r="A10620" t="s">
        <v>37762</v>
      </c>
      <c r="B10620" t="str">
        <f t="shared" si="165"/>
        <v>X47</v>
      </c>
      <c r="F10620" t="s">
        <v>37763</v>
      </c>
      <c r="G10620" t="s">
        <v>37764</v>
      </c>
    </row>
    <row r="10621" spans="1:7" x14ac:dyDescent="0.25">
      <c r="A10621" t="s">
        <v>37765</v>
      </c>
      <c r="B10621" t="str">
        <f t="shared" si="165"/>
        <v>X48</v>
      </c>
      <c r="F10621" t="s">
        <v>37766</v>
      </c>
      <c r="G10621" t="s">
        <v>37767</v>
      </c>
    </row>
    <row r="10622" spans="1:7" x14ac:dyDescent="0.25">
      <c r="A10622" t="s">
        <v>37768</v>
      </c>
      <c r="B10622" t="str">
        <f t="shared" si="165"/>
        <v>X48</v>
      </c>
      <c r="F10622" t="s">
        <v>37769</v>
      </c>
      <c r="G10622" t="s">
        <v>37770</v>
      </c>
    </row>
    <row r="10623" spans="1:7" x14ac:dyDescent="0.25">
      <c r="A10623" t="s">
        <v>37771</v>
      </c>
      <c r="B10623" t="str">
        <f t="shared" si="165"/>
        <v>X48</v>
      </c>
      <c r="F10623" t="s">
        <v>37772</v>
      </c>
      <c r="G10623" t="s">
        <v>37773</v>
      </c>
    </row>
    <row r="10624" spans="1:7" x14ac:dyDescent="0.25">
      <c r="A10624" t="s">
        <v>37774</v>
      </c>
      <c r="B10624" t="str">
        <f t="shared" si="165"/>
        <v>X48</v>
      </c>
      <c r="F10624" t="s">
        <v>37775</v>
      </c>
      <c r="G10624" t="s">
        <v>37776</v>
      </c>
    </row>
    <row r="10625" spans="1:7" x14ac:dyDescent="0.25">
      <c r="A10625" t="s">
        <v>37777</v>
      </c>
      <c r="B10625" t="str">
        <f t="shared" si="165"/>
        <v>X48</v>
      </c>
      <c r="F10625" t="s">
        <v>37778</v>
      </c>
      <c r="G10625" t="s">
        <v>37779</v>
      </c>
    </row>
    <row r="10626" spans="1:7" x14ac:dyDescent="0.25">
      <c r="A10626" t="s">
        <v>37780</v>
      </c>
      <c r="B10626" t="str">
        <f t="shared" si="165"/>
        <v>X48</v>
      </c>
      <c r="F10626" t="s">
        <v>37781</v>
      </c>
      <c r="G10626" t="s">
        <v>37782</v>
      </c>
    </row>
    <row r="10627" spans="1:7" x14ac:dyDescent="0.25">
      <c r="A10627" t="s">
        <v>37783</v>
      </c>
      <c r="B10627" t="str">
        <f t="shared" ref="B10627:B10690" si="166">LEFT(A10627,3)</f>
        <v>X48</v>
      </c>
      <c r="F10627" t="s">
        <v>37784</v>
      </c>
      <c r="G10627" t="s">
        <v>37785</v>
      </c>
    </row>
    <row r="10628" spans="1:7" x14ac:dyDescent="0.25">
      <c r="A10628" t="s">
        <v>37786</v>
      </c>
      <c r="B10628" t="str">
        <f t="shared" si="166"/>
        <v>X48</v>
      </c>
      <c r="F10628" t="s">
        <v>37787</v>
      </c>
      <c r="G10628" t="s">
        <v>37788</v>
      </c>
    </row>
    <row r="10629" spans="1:7" x14ac:dyDescent="0.25">
      <c r="A10629" t="s">
        <v>37789</v>
      </c>
      <c r="B10629" t="str">
        <f t="shared" si="166"/>
        <v>X48</v>
      </c>
      <c r="F10629" t="s">
        <v>37790</v>
      </c>
      <c r="G10629" t="s">
        <v>37791</v>
      </c>
    </row>
    <row r="10630" spans="1:7" x14ac:dyDescent="0.25">
      <c r="A10630" t="s">
        <v>37792</v>
      </c>
      <c r="B10630" t="str">
        <f t="shared" si="166"/>
        <v>X48</v>
      </c>
      <c r="F10630" t="s">
        <v>37793</v>
      </c>
      <c r="G10630" t="s">
        <v>37794</v>
      </c>
    </row>
    <row r="10631" spans="1:7" x14ac:dyDescent="0.25">
      <c r="A10631" t="s">
        <v>37795</v>
      </c>
      <c r="B10631" t="str">
        <f t="shared" si="166"/>
        <v>X49</v>
      </c>
      <c r="F10631" t="s">
        <v>37796</v>
      </c>
      <c r="G10631" t="s">
        <v>37797</v>
      </c>
    </row>
    <row r="10632" spans="1:7" x14ac:dyDescent="0.25">
      <c r="A10632" t="s">
        <v>37798</v>
      </c>
      <c r="B10632" t="str">
        <f t="shared" si="166"/>
        <v>X49</v>
      </c>
      <c r="F10632" t="s">
        <v>37799</v>
      </c>
      <c r="G10632" t="s">
        <v>37800</v>
      </c>
    </row>
    <row r="10633" spans="1:7" x14ac:dyDescent="0.25">
      <c r="A10633" t="s">
        <v>37801</v>
      </c>
      <c r="B10633" t="str">
        <f t="shared" si="166"/>
        <v>X49</v>
      </c>
      <c r="F10633" t="s">
        <v>37802</v>
      </c>
      <c r="G10633" t="s">
        <v>37803</v>
      </c>
    </row>
    <row r="10634" spans="1:7" x14ac:dyDescent="0.25">
      <c r="A10634" t="s">
        <v>37804</v>
      </c>
      <c r="B10634" t="str">
        <f t="shared" si="166"/>
        <v>X49</v>
      </c>
      <c r="F10634" t="s">
        <v>37805</v>
      </c>
      <c r="G10634" t="s">
        <v>37806</v>
      </c>
    </row>
    <row r="10635" spans="1:7" x14ac:dyDescent="0.25">
      <c r="A10635" t="s">
        <v>37807</v>
      </c>
      <c r="B10635" t="str">
        <f t="shared" si="166"/>
        <v>X49</v>
      </c>
      <c r="F10635" t="s">
        <v>37808</v>
      </c>
      <c r="G10635" t="s">
        <v>37809</v>
      </c>
    </row>
    <row r="10636" spans="1:7" x14ac:dyDescent="0.25">
      <c r="A10636" t="s">
        <v>37810</v>
      </c>
      <c r="B10636" t="str">
        <f t="shared" si="166"/>
        <v>X49</v>
      </c>
      <c r="F10636" t="s">
        <v>37811</v>
      </c>
      <c r="G10636" t="s">
        <v>37812</v>
      </c>
    </row>
    <row r="10637" spans="1:7" x14ac:dyDescent="0.25">
      <c r="A10637" t="s">
        <v>37813</v>
      </c>
      <c r="B10637" t="str">
        <f t="shared" si="166"/>
        <v>X49</v>
      </c>
      <c r="F10637" t="s">
        <v>37814</v>
      </c>
      <c r="G10637" t="s">
        <v>37815</v>
      </c>
    </row>
    <row r="10638" spans="1:7" x14ac:dyDescent="0.25">
      <c r="A10638" t="s">
        <v>37816</v>
      </c>
      <c r="B10638" t="str">
        <f t="shared" si="166"/>
        <v>X49</v>
      </c>
      <c r="F10638" t="s">
        <v>37817</v>
      </c>
      <c r="G10638" t="s">
        <v>37818</v>
      </c>
    </row>
    <row r="10639" spans="1:7" x14ac:dyDescent="0.25">
      <c r="A10639" t="s">
        <v>37819</v>
      </c>
      <c r="B10639" t="str">
        <f t="shared" si="166"/>
        <v>X49</v>
      </c>
      <c r="F10639" t="s">
        <v>37820</v>
      </c>
      <c r="G10639" t="s">
        <v>37821</v>
      </c>
    </row>
    <row r="10640" spans="1:7" x14ac:dyDescent="0.25">
      <c r="A10640" t="s">
        <v>37822</v>
      </c>
      <c r="B10640" t="str">
        <f t="shared" si="166"/>
        <v>X49</v>
      </c>
      <c r="F10640" t="s">
        <v>37823</v>
      </c>
      <c r="G10640" t="s">
        <v>37824</v>
      </c>
    </row>
    <row r="10641" spans="1:7" x14ac:dyDescent="0.25">
      <c r="A10641" t="s">
        <v>37825</v>
      </c>
      <c r="B10641" t="str">
        <f t="shared" si="166"/>
        <v>X50</v>
      </c>
      <c r="F10641" t="s">
        <v>37826</v>
      </c>
      <c r="G10641" t="s">
        <v>37827</v>
      </c>
    </row>
    <row r="10642" spans="1:7" x14ac:dyDescent="0.25">
      <c r="A10642" t="s">
        <v>37828</v>
      </c>
      <c r="B10642" t="str">
        <f t="shared" si="166"/>
        <v>X50</v>
      </c>
      <c r="F10642" t="s">
        <v>37829</v>
      </c>
      <c r="G10642" t="s">
        <v>37830</v>
      </c>
    </row>
    <row r="10643" spans="1:7" x14ac:dyDescent="0.25">
      <c r="A10643" t="s">
        <v>37831</v>
      </c>
      <c r="B10643" t="str">
        <f t="shared" si="166"/>
        <v>X50</v>
      </c>
      <c r="F10643" t="s">
        <v>37832</v>
      </c>
      <c r="G10643" t="s">
        <v>37833</v>
      </c>
    </row>
    <row r="10644" spans="1:7" x14ac:dyDescent="0.25">
      <c r="A10644" t="s">
        <v>37834</v>
      </c>
      <c r="B10644" t="str">
        <f t="shared" si="166"/>
        <v>X50</v>
      </c>
      <c r="F10644" t="s">
        <v>37835</v>
      </c>
      <c r="G10644" t="s">
        <v>37836</v>
      </c>
    </row>
    <row r="10645" spans="1:7" x14ac:dyDescent="0.25">
      <c r="A10645" t="s">
        <v>37837</v>
      </c>
      <c r="B10645" t="str">
        <f t="shared" si="166"/>
        <v>X50</v>
      </c>
      <c r="F10645" t="s">
        <v>37838</v>
      </c>
      <c r="G10645" t="s">
        <v>37839</v>
      </c>
    </row>
    <row r="10646" spans="1:7" x14ac:dyDescent="0.25">
      <c r="A10646" t="s">
        <v>37840</v>
      </c>
      <c r="B10646" t="str">
        <f t="shared" si="166"/>
        <v>X50</v>
      </c>
      <c r="F10646" t="s">
        <v>37841</v>
      </c>
      <c r="G10646" t="s">
        <v>37842</v>
      </c>
    </row>
    <row r="10647" spans="1:7" x14ac:dyDescent="0.25">
      <c r="A10647" t="s">
        <v>37843</v>
      </c>
      <c r="B10647" t="str">
        <f t="shared" si="166"/>
        <v>X50</v>
      </c>
      <c r="F10647" t="s">
        <v>37844</v>
      </c>
      <c r="G10647" t="s">
        <v>37845</v>
      </c>
    </row>
    <row r="10648" spans="1:7" x14ac:dyDescent="0.25">
      <c r="A10648" t="s">
        <v>37846</v>
      </c>
      <c r="B10648" t="str">
        <f t="shared" si="166"/>
        <v>X50</v>
      </c>
      <c r="F10648" t="s">
        <v>37847</v>
      </c>
      <c r="G10648" t="s">
        <v>37848</v>
      </c>
    </row>
    <row r="10649" spans="1:7" x14ac:dyDescent="0.25">
      <c r="A10649" t="s">
        <v>37849</v>
      </c>
      <c r="B10649" t="str">
        <f t="shared" si="166"/>
        <v>X50</v>
      </c>
      <c r="F10649" t="s">
        <v>37850</v>
      </c>
      <c r="G10649" t="s">
        <v>37851</v>
      </c>
    </row>
    <row r="10650" spans="1:7" x14ac:dyDescent="0.25">
      <c r="A10650" t="s">
        <v>37852</v>
      </c>
      <c r="B10650" t="str">
        <f t="shared" si="166"/>
        <v>X50</v>
      </c>
      <c r="F10650" t="s">
        <v>37853</v>
      </c>
      <c r="G10650" t="s">
        <v>37854</v>
      </c>
    </row>
    <row r="10651" spans="1:7" x14ac:dyDescent="0.25">
      <c r="A10651" t="s">
        <v>37855</v>
      </c>
      <c r="B10651" t="str">
        <f t="shared" si="166"/>
        <v>X51</v>
      </c>
      <c r="F10651" t="s">
        <v>37856</v>
      </c>
      <c r="G10651" t="s">
        <v>37857</v>
      </c>
    </row>
    <row r="10652" spans="1:7" x14ac:dyDescent="0.25">
      <c r="A10652" t="s">
        <v>37858</v>
      </c>
      <c r="B10652" t="str">
        <f t="shared" si="166"/>
        <v>X51</v>
      </c>
      <c r="F10652" t="s">
        <v>37859</v>
      </c>
      <c r="G10652" t="s">
        <v>37860</v>
      </c>
    </row>
    <row r="10653" spans="1:7" x14ac:dyDescent="0.25">
      <c r="A10653" t="s">
        <v>37861</v>
      </c>
      <c r="B10653" t="str">
        <f t="shared" si="166"/>
        <v>X51</v>
      </c>
      <c r="F10653" t="s">
        <v>37862</v>
      </c>
      <c r="G10653" t="s">
        <v>37863</v>
      </c>
    </row>
    <row r="10654" spans="1:7" x14ac:dyDescent="0.25">
      <c r="A10654" t="s">
        <v>37864</v>
      </c>
      <c r="B10654" t="str">
        <f t="shared" si="166"/>
        <v>X51</v>
      </c>
      <c r="F10654" t="s">
        <v>37865</v>
      </c>
      <c r="G10654" t="s">
        <v>37866</v>
      </c>
    </row>
    <row r="10655" spans="1:7" x14ac:dyDescent="0.25">
      <c r="A10655" t="s">
        <v>37867</v>
      </c>
      <c r="B10655" t="str">
        <f t="shared" si="166"/>
        <v>X51</v>
      </c>
      <c r="F10655" t="s">
        <v>37868</v>
      </c>
      <c r="G10655" t="s">
        <v>37869</v>
      </c>
    </row>
    <row r="10656" spans="1:7" x14ac:dyDescent="0.25">
      <c r="A10656" t="s">
        <v>37870</v>
      </c>
      <c r="B10656" t="str">
        <f t="shared" si="166"/>
        <v>X51</v>
      </c>
      <c r="F10656" t="s">
        <v>37871</v>
      </c>
      <c r="G10656" t="s">
        <v>37872</v>
      </c>
    </row>
    <row r="10657" spans="1:7" x14ac:dyDescent="0.25">
      <c r="A10657" t="s">
        <v>37873</v>
      </c>
      <c r="B10657" t="str">
        <f t="shared" si="166"/>
        <v>X51</v>
      </c>
      <c r="F10657" t="s">
        <v>37874</v>
      </c>
      <c r="G10657" t="s">
        <v>37875</v>
      </c>
    </row>
    <row r="10658" spans="1:7" x14ac:dyDescent="0.25">
      <c r="A10658" t="s">
        <v>37876</v>
      </c>
      <c r="B10658" t="str">
        <f t="shared" si="166"/>
        <v>X51</v>
      </c>
      <c r="F10658" t="s">
        <v>37877</v>
      </c>
      <c r="G10658" t="s">
        <v>37878</v>
      </c>
    </row>
    <row r="10659" spans="1:7" x14ac:dyDescent="0.25">
      <c r="A10659" t="s">
        <v>37879</v>
      </c>
      <c r="B10659" t="str">
        <f t="shared" si="166"/>
        <v>X51</v>
      </c>
      <c r="F10659" t="s">
        <v>37880</v>
      </c>
      <c r="G10659" t="s">
        <v>37881</v>
      </c>
    </row>
    <row r="10660" spans="1:7" x14ac:dyDescent="0.25">
      <c r="A10660" t="s">
        <v>37882</v>
      </c>
      <c r="B10660" t="str">
        <f t="shared" si="166"/>
        <v>X51</v>
      </c>
      <c r="F10660" t="s">
        <v>37883</v>
      </c>
      <c r="G10660" t="s">
        <v>37884</v>
      </c>
    </row>
    <row r="10661" spans="1:7" x14ac:dyDescent="0.25">
      <c r="A10661" t="s">
        <v>37885</v>
      </c>
      <c r="B10661" t="str">
        <f t="shared" si="166"/>
        <v>X52</v>
      </c>
      <c r="F10661" t="s">
        <v>37886</v>
      </c>
      <c r="G10661" t="s">
        <v>37887</v>
      </c>
    </row>
    <row r="10662" spans="1:7" x14ac:dyDescent="0.25">
      <c r="A10662" t="s">
        <v>37888</v>
      </c>
      <c r="B10662" t="str">
        <f t="shared" si="166"/>
        <v>X52</v>
      </c>
      <c r="F10662" t="s">
        <v>37889</v>
      </c>
      <c r="G10662" t="s">
        <v>37890</v>
      </c>
    </row>
    <row r="10663" spans="1:7" x14ac:dyDescent="0.25">
      <c r="A10663" t="s">
        <v>37891</v>
      </c>
      <c r="B10663" t="str">
        <f t="shared" si="166"/>
        <v>X52</v>
      </c>
      <c r="F10663" t="s">
        <v>37892</v>
      </c>
      <c r="G10663" t="s">
        <v>37893</v>
      </c>
    </row>
    <row r="10664" spans="1:7" x14ac:dyDescent="0.25">
      <c r="A10664" t="s">
        <v>37894</v>
      </c>
      <c r="B10664" t="str">
        <f t="shared" si="166"/>
        <v>X52</v>
      </c>
      <c r="F10664" t="s">
        <v>37895</v>
      </c>
      <c r="G10664" t="s">
        <v>37896</v>
      </c>
    </row>
    <row r="10665" spans="1:7" x14ac:dyDescent="0.25">
      <c r="A10665" t="s">
        <v>37897</v>
      </c>
      <c r="B10665" t="str">
        <f t="shared" si="166"/>
        <v>X52</v>
      </c>
      <c r="F10665" t="s">
        <v>37898</v>
      </c>
      <c r="G10665" t="s">
        <v>37899</v>
      </c>
    </row>
    <row r="10666" spans="1:7" x14ac:dyDescent="0.25">
      <c r="A10666" t="s">
        <v>37900</v>
      </c>
      <c r="B10666" t="str">
        <f t="shared" si="166"/>
        <v>X52</v>
      </c>
      <c r="F10666" t="s">
        <v>37901</v>
      </c>
      <c r="G10666" t="s">
        <v>37902</v>
      </c>
    </row>
    <row r="10667" spans="1:7" x14ac:dyDescent="0.25">
      <c r="A10667" t="s">
        <v>37903</v>
      </c>
      <c r="B10667" t="str">
        <f t="shared" si="166"/>
        <v>X52</v>
      </c>
      <c r="F10667" t="s">
        <v>37904</v>
      </c>
      <c r="G10667" t="s">
        <v>37905</v>
      </c>
    </row>
    <row r="10668" spans="1:7" x14ac:dyDescent="0.25">
      <c r="A10668" t="s">
        <v>37906</v>
      </c>
      <c r="B10668" t="str">
        <f t="shared" si="166"/>
        <v>X52</v>
      </c>
      <c r="F10668" t="s">
        <v>37907</v>
      </c>
      <c r="G10668" t="s">
        <v>37908</v>
      </c>
    </row>
    <row r="10669" spans="1:7" x14ac:dyDescent="0.25">
      <c r="A10669" t="s">
        <v>37909</v>
      </c>
      <c r="B10669" t="str">
        <f t="shared" si="166"/>
        <v>X52</v>
      </c>
      <c r="F10669" t="s">
        <v>37910</v>
      </c>
      <c r="G10669" t="s">
        <v>37911</v>
      </c>
    </row>
    <row r="10670" spans="1:7" x14ac:dyDescent="0.25">
      <c r="A10670" t="s">
        <v>37912</v>
      </c>
      <c r="B10670" t="str">
        <f t="shared" si="166"/>
        <v>X52</v>
      </c>
      <c r="F10670" t="s">
        <v>37913</v>
      </c>
      <c r="G10670" t="s">
        <v>37914</v>
      </c>
    </row>
    <row r="10671" spans="1:7" x14ac:dyDescent="0.25">
      <c r="A10671" t="s">
        <v>37915</v>
      </c>
      <c r="B10671" t="str">
        <f t="shared" si="166"/>
        <v>X53</v>
      </c>
      <c r="F10671" t="s">
        <v>37916</v>
      </c>
      <c r="G10671" t="s">
        <v>37917</v>
      </c>
    </row>
    <row r="10672" spans="1:7" x14ac:dyDescent="0.25">
      <c r="A10672" t="s">
        <v>37918</v>
      </c>
      <c r="B10672" t="str">
        <f t="shared" si="166"/>
        <v>X53</v>
      </c>
      <c r="F10672" t="s">
        <v>37919</v>
      </c>
      <c r="G10672" t="s">
        <v>37920</v>
      </c>
    </row>
    <row r="10673" spans="1:7" x14ac:dyDescent="0.25">
      <c r="A10673" t="s">
        <v>37921</v>
      </c>
      <c r="B10673" t="str">
        <f t="shared" si="166"/>
        <v>X53</v>
      </c>
      <c r="F10673" t="s">
        <v>37922</v>
      </c>
      <c r="G10673" t="s">
        <v>37923</v>
      </c>
    </row>
    <row r="10674" spans="1:7" x14ac:dyDescent="0.25">
      <c r="A10674" t="s">
        <v>37924</v>
      </c>
      <c r="B10674" t="str">
        <f t="shared" si="166"/>
        <v>X53</v>
      </c>
      <c r="F10674" t="s">
        <v>37925</v>
      </c>
      <c r="G10674" t="s">
        <v>37926</v>
      </c>
    </row>
    <row r="10675" spans="1:7" x14ac:dyDescent="0.25">
      <c r="A10675" t="s">
        <v>37927</v>
      </c>
      <c r="B10675" t="str">
        <f t="shared" si="166"/>
        <v>X53</v>
      </c>
      <c r="F10675" t="s">
        <v>37928</v>
      </c>
      <c r="G10675" t="s">
        <v>37929</v>
      </c>
    </row>
    <row r="10676" spans="1:7" x14ac:dyDescent="0.25">
      <c r="A10676" t="s">
        <v>37930</v>
      </c>
      <c r="B10676" t="str">
        <f t="shared" si="166"/>
        <v>X53</v>
      </c>
      <c r="F10676" t="s">
        <v>37931</v>
      </c>
      <c r="G10676" t="s">
        <v>37932</v>
      </c>
    </row>
    <row r="10677" spans="1:7" x14ac:dyDescent="0.25">
      <c r="A10677" t="s">
        <v>37933</v>
      </c>
      <c r="B10677" t="str">
        <f t="shared" si="166"/>
        <v>X53</v>
      </c>
      <c r="F10677" t="s">
        <v>37934</v>
      </c>
      <c r="G10677" t="s">
        <v>37935</v>
      </c>
    </row>
    <row r="10678" spans="1:7" x14ac:dyDescent="0.25">
      <c r="A10678" t="s">
        <v>37936</v>
      </c>
      <c r="B10678" t="str">
        <f t="shared" si="166"/>
        <v>X53</v>
      </c>
      <c r="F10678" t="s">
        <v>37937</v>
      </c>
      <c r="G10678" t="s">
        <v>37938</v>
      </c>
    </row>
    <row r="10679" spans="1:7" x14ac:dyDescent="0.25">
      <c r="A10679" t="s">
        <v>37939</v>
      </c>
      <c r="B10679" t="str">
        <f t="shared" si="166"/>
        <v>X53</v>
      </c>
      <c r="F10679" t="s">
        <v>37940</v>
      </c>
      <c r="G10679" t="s">
        <v>37941</v>
      </c>
    </row>
    <row r="10680" spans="1:7" x14ac:dyDescent="0.25">
      <c r="A10680" t="s">
        <v>37942</v>
      </c>
      <c r="B10680" t="str">
        <f t="shared" si="166"/>
        <v>X53</v>
      </c>
      <c r="F10680" t="s">
        <v>37943</v>
      </c>
      <c r="G10680" t="s">
        <v>37944</v>
      </c>
    </row>
    <row r="10681" spans="1:7" x14ac:dyDescent="0.25">
      <c r="A10681" t="s">
        <v>37945</v>
      </c>
      <c r="B10681" t="str">
        <f t="shared" si="166"/>
        <v>X54</v>
      </c>
      <c r="F10681" t="s">
        <v>37946</v>
      </c>
      <c r="G10681" t="s">
        <v>37947</v>
      </c>
    </row>
    <row r="10682" spans="1:7" x14ac:dyDescent="0.25">
      <c r="A10682" t="s">
        <v>37948</v>
      </c>
      <c r="B10682" t="str">
        <f t="shared" si="166"/>
        <v>X54</v>
      </c>
      <c r="F10682" t="s">
        <v>37949</v>
      </c>
      <c r="G10682" t="s">
        <v>37950</v>
      </c>
    </row>
    <row r="10683" spans="1:7" x14ac:dyDescent="0.25">
      <c r="A10683" t="s">
        <v>37951</v>
      </c>
      <c r="B10683" t="str">
        <f t="shared" si="166"/>
        <v>X54</v>
      </c>
      <c r="F10683" t="s">
        <v>37952</v>
      </c>
      <c r="G10683" t="s">
        <v>37953</v>
      </c>
    </row>
    <row r="10684" spans="1:7" x14ac:dyDescent="0.25">
      <c r="A10684" t="s">
        <v>37954</v>
      </c>
      <c r="B10684" t="str">
        <f t="shared" si="166"/>
        <v>X54</v>
      </c>
      <c r="F10684" t="s">
        <v>37955</v>
      </c>
      <c r="G10684" t="s">
        <v>37956</v>
      </c>
    </row>
    <row r="10685" spans="1:7" x14ac:dyDescent="0.25">
      <c r="A10685" t="s">
        <v>37957</v>
      </c>
      <c r="B10685" t="str">
        <f t="shared" si="166"/>
        <v>X54</v>
      </c>
      <c r="F10685" t="s">
        <v>37958</v>
      </c>
      <c r="G10685" t="s">
        <v>37959</v>
      </c>
    </row>
    <row r="10686" spans="1:7" x14ac:dyDescent="0.25">
      <c r="A10686" t="s">
        <v>37960</v>
      </c>
      <c r="B10686" t="str">
        <f t="shared" si="166"/>
        <v>X54</v>
      </c>
      <c r="F10686" t="s">
        <v>37961</v>
      </c>
      <c r="G10686" t="s">
        <v>37962</v>
      </c>
    </row>
    <row r="10687" spans="1:7" x14ac:dyDescent="0.25">
      <c r="A10687" t="s">
        <v>37963</v>
      </c>
      <c r="B10687" t="str">
        <f t="shared" si="166"/>
        <v>X54</v>
      </c>
      <c r="F10687" t="s">
        <v>37964</v>
      </c>
      <c r="G10687" t="s">
        <v>37965</v>
      </c>
    </row>
    <row r="10688" spans="1:7" x14ac:dyDescent="0.25">
      <c r="A10688" t="s">
        <v>37966</v>
      </c>
      <c r="B10688" t="str">
        <f t="shared" si="166"/>
        <v>X54</v>
      </c>
      <c r="F10688" t="s">
        <v>37967</v>
      </c>
      <c r="G10688" t="s">
        <v>37968</v>
      </c>
    </row>
    <row r="10689" spans="1:7" x14ac:dyDescent="0.25">
      <c r="A10689" t="s">
        <v>37969</v>
      </c>
      <c r="B10689" t="str">
        <f t="shared" si="166"/>
        <v>X54</v>
      </c>
      <c r="F10689" t="s">
        <v>37970</v>
      </c>
      <c r="G10689" t="s">
        <v>37971</v>
      </c>
    </row>
    <row r="10690" spans="1:7" x14ac:dyDescent="0.25">
      <c r="A10690" t="s">
        <v>37972</v>
      </c>
      <c r="B10690" t="str">
        <f t="shared" si="166"/>
        <v>X54</v>
      </c>
      <c r="F10690" t="s">
        <v>37973</v>
      </c>
      <c r="G10690" t="s">
        <v>37974</v>
      </c>
    </row>
    <row r="10691" spans="1:7" x14ac:dyDescent="0.25">
      <c r="A10691" t="s">
        <v>37975</v>
      </c>
      <c r="B10691" t="str">
        <f t="shared" ref="B10691:B10754" si="167">LEFT(A10691,3)</f>
        <v>X57</v>
      </c>
      <c r="F10691" t="s">
        <v>37976</v>
      </c>
      <c r="G10691" t="s">
        <v>37977</v>
      </c>
    </row>
    <row r="10692" spans="1:7" x14ac:dyDescent="0.25">
      <c r="A10692" t="s">
        <v>37978</v>
      </c>
      <c r="B10692" t="str">
        <f t="shared" si="167"/>
        <v>X57</v>
      </c>
      <c r="F10692" t="s">
        <v>37979</v>
      </c>
      <c r="G10692" t="s">
        <v>37980</v>
      </c>
    </row>
    <row r="10693" spans="1:7" x14ac:dyDescent="0.25">
      <c r="A10693" t="s">
        <v>37981</v>
      </c>
      <c r="B10693" t="str">
        <f t="shared" si="167"/>
        <v>X57</v>
      </c>
      <c r="F10693" t="s">
        <v>37982</v>
      </c>
      <c r="G10693" t="s">
        <v>37983</v>
      </c>
    </row>
    <row r="10694" spans="1:7" x14ac:dyDescent="0.25">
      <c r="A10694" t="s">
        <v>37984</v>
      </c>
      <c r="B10694" t="str">
        <f t="shared" si="167"/>
        <v>X57</v>
      </c>
      <c r="F10694" t="s">
        <v>37985</v>
      </c>
      <c r="G10694" t="s">
        <v>37986</v>
      </c>
    </row>
    <row r="10695" spans="1:7" x14ac:dyDescent="0.25">
      <c r="A10695" t="s">
        <v>37987</v>
      </c>
      <c r="B10695" t="str">
        <f t="shared" si="167"/>
        <v>X57</v>
      </c>
      <c r="F10695" t="s">
        <v>37988</v>
      </c>
      <c r="G10695" t="s">
        <v>37989</v>
      </c>
    </row>
    <row r="10696" spans="1:7" x14ac:dyDescent="0.25">
      <c r="A10696" t="s">
        <v>37990</v>
      </c>
      <c r="B10696" t="str">
        <f t="shared" si="167"/>
        <v>X57</v>
      </c>
      <c r="F10696" t="s">
        <v>37991</v>
      </c>
      <c r="G10696" t="s">
        <v>37992</v>
      </c>
    </row>
    <row r="10697" spans="1:7" x14ac:dyDescent="0.25">
      <c r="A10697" t="s">
        <v>37993</v>
      </c>
      <c r="B10697" t="str">
        <f t="shared" si="167"/>
        <v>X57</v>
      </c>
      <c r="F10697" t="s">
        <v>37994</v>
      </c>
      <c r="G10697" t="s">
        <v>37995</v>
      </c>
    </row>
    <row r="10698" spans="1:7" x14ac:dyDescent="0.25">
      <c r="A10698" t="s">
        <v>37996</v>
      </c>
      <c r="B10698" t="str">
        <f t="shared" si="167"/>
        <v>X57</v>
      </c>
      <c r="F10698" t="s">
        <v>37997</v>
      </c>
      <c r="G10698" t="s">
        <v>37998</v>
      </c>
    </row>
    <row r="10699" spans="1:7" x14ac:dyDescent="0.25">
      <c r="A10699" t="s">
        <v>37999</v>
      </c>
      <c r="B10699" t="str">
        <f t="shared" si="167"/>
        <v>X57</v>
      </c>
      <c r="F10699" t="s">
        <v>38000</v>
      </c>
      <c r="G10699" t="s">
        <v>38001</v>
      </c>
    </row>
    <row r="10700" spans="1:7" x14ac:dyDescent="0.25">
      <c r="A10700" t="s">
        <v>38002</v>
      </c>
      <c r="B10700" t="str">
        <f t="shared" si="167"/>
        <v>X57</v>
      </c>
      <c r="F10700" t="s">
        <v>38003</v>
      </c>
      <c r="G10700" t="s">
        <v>38004</v>
      </c>
    </row>
    <row r="10701" spans="1:7" x14ac:dyDescent="0.25">
      <c r="A10701" t="s">
        <v>38005</v>
      </c>
      <c r="B10701" t="str">
        <f t="shared" si="167"/>
        <v>X58</v>
      </c>
      <c r="F10701" t="s">
        <v>38006</v>
      </c>
      <c r="G10701" t="s">
        <v>38007</v>
      </c>
    </row>
    <row r="10702" spans="1:7" x14ac:dyDescent="0.25">
      <c r="A10702" t="s">
        <v>38008</v>
      </c>
      <c r="B10702" t="str">
        <f t="shared" si="167"/>
        <v>X58</v>
      </c>
      <c r="F10702" t="s">
        <v>38009</v>
      </c>
      <c r="G10702" t="s">
        <v>38010</v>
      </c>
    </row>
    <row r="10703" spans="1:7" x14ac:dyDescent="0.25">
      <c r="A10703" t="s">
        <v>38011</v>
      </c>
      <c r="B10703" t="str">
        <f t="shared" si="167"/>
        <v>X58</v>
      </c>
      <c r="F10703" t="s">
        <v>38012</v>
      </c>
      <c r="G10703" t="s">
        <v>38013</v>
      </c>
    </row>
    <row r="10704" spans="1:7" x14ac:dyDescent="0.25">
      <c r="A10704" t="s">
        <v>38014</v>
      </c>
      <c r="B10704" t="str">
        <f t="shared" si="167"/>
        <v>X58</v>
      </c>
      <c r="F10704" t="s">
        <v>38015</v>
      </c>
      <c r="G10704" t="s">
        <v>38016</v>
      </c>
    </row>
    <row r="10705" spans="1:9" x14ac:dyDescent="0.25">
      <c r="A10705" t="s">
        <v>38017</v>
      </c>
      <c r="B10705" t="str">
        <f t="shared" si="167"/>
        <v>X58</v>
      </c>
      <c r="F10705" t="s">
        <v>38018</v>
      </c>
      <c r="G10705" t="s">
        <v>38019</v>
      </c>
    </row>
    <row r="10706" spans="1:9" x14ac:dyDescent="0.25">
      <c r="A10706" t="s">
        <v>38020</v>
      </c>
      <c r="B10706" t="str">
        <f t="shared" si="167"/>
        <v>X58</v>
      </c>
      <c r="F10706" t="s">
        <v>38021</v>
      </c>
      <c r="G10706" t="s">
        <v>38022</v>
      </c>
    </row>
    <row r="10707" spans="1:9" x14ac:dyDescent="0.25">
      <c r="A10707" t="s">
        <v>38023</v>
      </c>
      <c r="B10707" t="str">
        <f t="shared" si="167"/>
        <v>X58</v>
      </c>
      <c r="F10707" t="s">
        <v>38024</v>
      </c>
      <c r="G10707" t="s">
        <v>38025</v>
      </c>
    </row>
    <row r="10708" spans="1:9" x14ac:dyDescent="0.25">
      <c r="A10708" t="s">
        <v>38026</v>
      </c>
      <c r="B10708" t="str">
        <f t="shared" si="167"/>
        <v>X58</v>
      </c>
      <c r="F10708" t="s">
        <v>38027</v>
      </c>
      <c r="G10708" t="s">
        <v>38028</v>
      </c>
    </row>
    <row r="10709" spans="1:9" x14ac:dyDescent="0.25">
      <c r="A10709" t="s">
        <v>38029</v>
      </c>
      <c r="B10709" t="str">
        <f t="shared" si="167"/>
        <v>X58</v>
      </c>
      <c r="F10709" t="s">
        <v>38030</v>
      </c>
      <c r="G10709" t="s">
        <v>38031</v>
      </c>
    </row>
    <row r="10710" spans="1:9" x14ac:dyDescent="0.25">
      <c r="A10710" t="s">
        <v>38032</v>
      </c>
      <c r="B10710" t="str">
        <f t="shared" si="167"/>
        <v>X58</v>
      </c>
      <c r="F10710" t="s">
        <v>38033</v>
      </c>
      <c r="G10710" t="s">
        <v>38034</v>
      </c>
    </row>
    <row r="10711" spans="1:9" x14ac:dyDescent="0.25">
      <c r="A10711" t="s">
        <v>38035</v>
      </c>
      <c r="B10711" t="str">
        <f t="shared" si="167"/>
        <v>X59</v>
      </c>
      <c r="F10711" t="s">
        <v>38036</v>
      </c>
      <c r="G10711" t="s">
        <v>38037</v>
      </c>
    </row>
    <row r="10712" spans="1:9" x14ac:dyDescent="0.25">
      <c r="A10712" t="s">
        <v>38038</v>
      </c>
      <c r="B10712" t="str">
        <f t="shared" si="167"/>
        <v>X59</v>
      </c>
      <c r="F10712" t="s">
        <v>38039</v>
      </c>
      <c r="G10712" t="s">
        <v>38040</v>
      </c>
      <c r="I10712" t="s">
        <v>38041</v>
      </c>
    </row>
    <row r="10713" spans="1:9" x14ac:dyDescent="0.25">
      <c r="A10713" t="s">
        <v>38042</v>
      </c>
      <c r="B10713" t="str">
        <f t="shared" si="167"/>
        <v>X60</v>
      </c>
      <c r="F10713" t="s">
        <v>38043</v>
      </c>
      <c r="G10713" t="s">
        <v>38044</v>
      </c>
    </row>
    <row r="10714" spans="1:9" x14ac:dyDescent="0.25">
      <c r="A10714" t="s">
        <v>38045</v>
      </c>
      <c r="B10714" t="str">
        <f t="shared" si="167"/>
        <v>X60</v>
      </c>
      <c r="F10714" t="s">
        <v>38046</v>
      </c>
      <c r="G10714" t="s">
        <v>38047</v>
      </c>
    </row>
    <row r="10715" spans="1:9" x14ac:dyDescent="0.25">
      <c r="A10715" t="s">
        <v>38048</v>
      </c>
      <c r="B10715" t="str">
        <f t="shared" si="167"/>
        <v>X60</v>
      </c>
      <c r="F10715" t="s">
        <v>38049</v>
      </c>
      <c r="G10715" t="s">
        <v>38050</v>
      </c>
    </row>
    <row r="10716" spans="1:9" x14ac:dyDescent="0.25">
      <c r="A10716" t="s">
        <v>38051</v>
      </c>
      <c r="B10716" t="str">
        <f t="shared" si="167"/>
        <v>X60</v>
      </c>
      <c r="F10716" t="s">
        <v>38052</v>
      </c>
      <c r="G10716" t="s">
        <v>38053</v>
      </c>
    </row>
    <row r="10717" spans="1:9" x14ac:dyDescent="0.25">
      <c r="A10717" t="s">
        <v>38054</v>
      </c>
      <c r="B10717" t="str">
        <f t="shared" si="167"/>
        <v>X60</v>
      </c>
      <c r="F10717" t="s">
        <v>38055</v>
      </c>
      <c r="G10717" t="s">
        <v>38056</v>
      </c>
    </row>
    <row r="10718" spans="1:9" x14ac:dyDescent="0.25">
      <c r="A10718" t="s">
        <v>38057</v>
      </c>
      <c r="B10718" t="str">
        <f t="shared" si="167"/>
        <v>X60</v>
      </c>
      <c r="F10718" t="s">
        <v>38058</v>
      </c>
      <c r="G10718" t="s">
        <v>38059</v>
      </c>
    </row>
    <row r="10719" spans="1:9" x14ac:dyDescent="0.25">
      <c r="A10719" t="s">
        <v>38060</v>
      </c>
      <c r="B10719" t="str">
        <f t="shared" si="167"/>
        <v>X60</v>
      </c>
      <c r="F10719" t="s">
        <v>38061</v>
      </c>
      <c r="G10719" t="s">
        <v>38062</v>
      </c>
    </row>
    <row r="10720" spans="1:9" x14ac:dyDescent="0.25">
      <c r="A10720" t="s">
        <v>38063</v>
      </c>
      <c r="B10720" t="str">
        <f t="shared" si="167"/>
        <v>X60</v>
      </c>
      <c r="F10720" t="s">
        <v>38064</v>
      </c>
      <c r="G10720" t="s">
        <v>38065</v>
      </c>
    </row>
    <row r="10721" spans="1:7" x14ac:dyDescent="0.25">
      <c r="A10721" t="s">
        <v>38066</v>
      </c>
      <c r="B10721" t="str">
        <f t="shared" si="167"/>
        <v>X60</v>
      </c>
      <c r="F10721" t="s">
        <v>38067</v>
      </c>
      <c r="G10721" t="s">
        <v>38068</v>
      </c>
    </row>
    <row r="10722" spans="1:7" x14ac:dyDescent="0.25">
      <c r="A10722" t="s">
        <v>38069</v>
      </c>
      <c r="B10722" t="str">
        <f t="shared" si="167"/>
        <v>X60</v>
      </c>
      <c r="F10722" t="s">
        <v>38070</v>
      </c>
      <c r="G10722" t="s">
        <v>38071</v>
      </c>
    </row>
    <row r="10723" spans="1:7" x14ac:dyDescent="0.25">
      <c r="A10723" t="s">
        <v>38072</v>
      </c>
      <c r="B10723" t="str">
        <f t="shared" si="167"/>
        <v>X61</v>
      </c>
      <c r="F10723" t="s">
        <v>38073</v>
      </c>
      <c r="G10723" t="s">
        <v>38074</v>
      </c>
    </row>
    <row r="10724" spans="1:7" x14ac:dyDescent="0.25">
      <c r="A10724" t="s">
        <v>38075</v>
      </c>
      <c r="B10724" t="str">
        <f t="shared" si="167"/>
        <v>X61</v>
      </c>
      <c r="F10724" t="s">
        <v>38076</v>
      </c>
      <c r="G10724" t="s">
        <v>38077</v>
      </c>
    </row>
    <row r="10725" spans="1:7" x14ac:dyDescent="0.25">
      <c r="A10725" t="s">
        <v>38078</v>
      </c>
      <c r="B10725" t="str">
        <f t="shared" si="167"/>
        <v>X61</v>
      </c>
      <c r="F10725" t="s">
        <v>38079</v>
      </c>
      <c r="G10725" t="s">
        <v>38080</v>
      </c>
    </row>
    <row r="10726" spans="1:7" x14ac:dyDescent="0.25">
      <c r="A10726" t="s">
        <v>38081</v>
      </c>
      <c r="B10726" t="str">
        <f t="shared" si="167"/>
        <v>X61</v>
      </c>
      <c r="F10726" t="s">
        <v>38082</v>
      </c>
      <c r="G10726" t="s">
        <v>38083</v>
      </c>
    </row>
    <row r="10727" spans="1:7" x14ac:dyDescent="0.25">
      <c r="A10727" t="s">
        <v>38084</v>
      </c>
      <c r="B10727" t="str">
        <f t="shared" si="167"/>
        <v>X61</v>
      </c>
      <c r="F10727" t="s">
        <v>38085</v>
      </c>
      <c r="G10727" t="s">
        <v>38086</v>
      </c>
    </row>
    <row r="10728" spans="1:7" x14ac:dyDescent="0.25">
      <c r="A10728" t="s">
        <v>38087</v>
      </c>
      <c r="B10728" t="str">
        <f t="shared" si="167"/>
        <v>X61</v>
      </c>
      <c r="F10728" t="s">
        <v>38088</v>
      </c>
      <c r="G10728" t="s">
        <v>38089</v>
      </c>
    </row>
    <row r="10729" spans="1:7" x14ac:dyDescent="0.25">
      <c r="A10729" t="s">
        <v>38090</v>
      </c>
      <c r="B10729" t="str">
        <f t="shared" si="167"/>
        <v>X61</v>
      </c>
      <c r="F10729" t="s">
        <v>38091</v>
      </c>
      <c r="G10729" t="s">
        <v>38092</v>
      </c>
    </row>
    <row r="10730" spans="1:7" x14ac:dyDescent="0.25">
      <c r="A10730" t="s">
        <v>38093</v>
      </c>
      <c r="B10730" t="str">
        <f t="shared" si="167"/>
        <v>X61</v>
      </c>
      <c r="F10730" t="s">
        <v>38094</v>
      </c>
      <c r="G10730" t="s">
        <v>38095</v>
      </c>
    </row>
    <row r="10731" spans="1:7" x14ac:dyDescent="0.25">
      <c r="A10731" t="s">
        <v>38096</v>
      </c>
      <c r="B10731" t="str">
        <f t="shared" si="167"/>
        <v>X61</v>
      </c>
      <c r="F10731" t="s">
        <v>38097</v>
      </c>
      <c r="G10731" t="s">
        <v>38098</v>
      </c>
    </row>
    <row r="10732" spans="1:7" x14ac:dyDescent="0.25">
      <c r="A10732" t="s">
        <v>38099</v>
      </c>
      <c r="B10732" t="str">
        <f t="shared" si="167"/>
        <v>X61</v>
      </c>
      <c r="F10732" t="s">
        <v>38100</v>
      </c>
      <c r="G10732" t="s">
        <v>38101</v>
      </c>
    </row>
    <row r="10733" spans="1:7" x14ac:dyDescent="0.25">
      <c r="A10733" t="s">
        <v>38102</v>
      </c>
      <c r="B10733" t="str">
        <f t="shared" si="167"/>
        <v>X62</v>
      </c>
      <c r="F10733" t="s">
        <v>38103</v>
      </c>
      <c r="G10733" t="s">
        <v>38104</v>
      </c>
    </row>
    <row r="10734" spans="1:7" x14ac:dyDescent="0.25">
      <c r="A10734" t="s">
        <v>38105</v>
      </c>
      <c r="B10734" t="str">
        <f t="shared" si="167"/>
        <v>X62</v>
      </c>
      <c r="F10734" t="s">
        <v>38106</v>
      </c>
      <c r="G10734" t="s">
        <v>38107</v>
      </c>
    </row>
    <row r="10735" spans="1:7" x14ac:dyDescent="0.25">
      <c r="A10735" t="s">
        <v>38108</v>
      </c>
      <c r="B10735" t="str">
        <f t="shared" si="167"/>
        <v>X62</v>
      </c>
      <c r="F10735" t="s">
        <v>38109</v>
      </c>
      <c r="G10735" t="s">
        <v>38110</v>
      </c>
    </row>
    <row r="10736" spans="1:7" x14ac:dyDescent="0.25">
      <c r="A10736" t="s">
        <v>38111</v>
      </c>
      <c r="B10736" t="str">
        <f t="shared" si="167"/>
        <v>X62</v>
      </c>
      <c r="F10736" t="s">
        <v>38112</v>
      </c>
      <c r="G10736" t="s">
        <v>38113</v>
      </c>
    </row>
    <row r="10737" spans="1:7" x14ac:dyDescent="0.25">
      <c r="A10737" t="s">
        <v>38114</v>
      </c>
      <c r="B10737" t="str">
        <f t="shared" si="167"/>
        <v>X62</v>
      </c>
      <c r="F10737" t="s">
        <v>38115</v>
      </c>
      <c r="G10737" t="s">
        <v>38116</v>
      </c>
    </row>
    <row r="10738" spans="1:7" x14ac:dyDescent="0.25">
      <c r="A10738" t="s">
        <v>38117</v>
      </c>
      <c r="B10738" t="str">
        <f t="shared" si="167"/>
        <v>X62</v>
      </c>
      <c r="F10738" t="s">
        <v>38118</v>
      </c>
      <c r="G10738" t="s">
        <v>38119</v>
      </c>
    </row>
    <row r="10739" spans="1:7" x14ac:dyDescent="0.25">
      <c r="A10739" t="s">
        <v>38120</v>
      </c>
      <c r="B10739" t="str">
        <f t="shared" si="167"/>
        <v>X62</v>
      </c>
      <c r="F10739" t="s">
        <v>38121</v>
      </c>
      <c r="G10739" t="s">
        <v>38122</v>
      </c>
    </row>
    <row r="10740" spans="1:7" x14ac:dyDescent="0.25">
      <c r="A10740" t="s">
        <v>38123</v>
      </c>
      <c r="B10740" t="str">
        <f t="shared" si="167"/>
        <v>X62</v>
      </c>
      <c r="F10740" t="s">
        <v>38124</v>
      </c>
      <c r="G10740" t="s">
        <v>38125</v>
      </c>
    </row>
    <row r="10741" spans="1:7" x14ac:dyDescent="0.25">
      <c r="A10741" t="s">
        <v>38126</v>
      </c>
      <c r="B10741" t="str">
        <f t="shared" si="167"/>
        <v>X62</v>
      </c>
      <c r="F10741" t="s">
        <v>38127</v>
      </c>
      <c r="G10741" t="s">
        <v>38128</v>
      </c>
    </row>
    <row r="10742" spans="1:7" x14ac:dyDescent="0.25">
      <c r="A10742" t="s">
        <v>38129</v>
      </c>
      <c r="B10742" t="str">
        <f t="shared" si="167"/>
        <v>X62</v>
      </c>
      <c r="F10742" t="s">
        <v>38130</v>
      </c>
      <c r="G10742" t="s">
        <v>38131</v>
      </c>
    </row>
    <row r="10743" spans="1:7" x14ac:dyDescent="0.25">
      <c r="A10743" t="s">
        <v>38132</v>
      </c>
      <c r="B10743" t="str">
        <f t="shared" si="167"/>
        <v>X63</v>
      </c>
      <c r="F10743" t="s">
        <v>38133</v>
      </c>
      <c r="G10743" t="s">
        <v>38134</v>
      </c>
    </row>
    <row r="10744" spans="1:7" x14ac:dyDescent="0.25">
      <c r="A10744" t="s">
        <v>38135</v>
      </c>
      <c r="B10744" t="str">
        <f t="shared" si="167"/>
        <v>X63</v>
      </c>
      <c r="F10744" t="s">
        <v>38136</v>
      </c>
      <c r="G10744" t="s">
        <v>38137</v>
      </c>
    </row>
    <row r="10745" spans="1:7" x14ac:dyDescent="0.25">
      <c r="A10745" t="s">
        <v>38138</v>
      </c>
      <c r="B10745" t="str">
        <f t="shared" si="167"/>
        <v>X63</v>
      </c>
      <c r="F10745" t="s">
        <v>38139</v>
      </c>
      <c r="G10745" t="s">
        <v>38140</v>
      </c>
    </row>
    <row r="10746" spans="1:7" x14ac:dyDescent="0.25">
      <c r="A10746" t="s">
        <v>38141</v>
      </c>
      <c r="B10746" t="str">
        <f t="shared" si="167"/>
        <v>X63</v>
      </c>
      <c r="F10746" t="s">
        <v>38142</v>
      </c>
      <c r="G10746" t="s">
        <v>38143</v>
      </c>
    </row>
    <row r="10747" spans="1:7" x14ac:dyDescent="0.25">
      <c r="A10747" t="s">
        <v>38144</v>
      </c>
      <c r="B10747" t="str">
        <f t="shared" si="167"/>
        <v>X63</v>
      </c>
      <c r="F10747" t="s">
        <v>38145</v>
      </c>
      <c r="G10747" t="s">
        <v>38146</v>
      </c>
    </row>
    <row r="10748" spans="1:7" x14ac:dyDescent="0.25">
      <c r="A10748" t="s">
        <v>38147</v>
      </c>
      <c r="B10748" t="str">
        <f t="shared" si="167"/>
        <v>X63</v>
      </c>
      <c r="F10748" t="s">
        <v>38148</v>
      </c>
      <c r="G10748" t="s">
        <v>38149</v>
      </c>
    </row>
    <row r="10749" spans="1:7" x14ac:dyDescent="0.25">
      <c r="A10749" t="s">
        <v>38150</v>
      </c>
      <c r="B10749" t="str">
        <f t="shared" si="167"/>
        <v>X63</v>
      </c>
      <c r="F10749" t="s">
        <v>38151</v>
      </c>
      <c r="G10749" t="s">
        <v>38152</v>
      </c>
    </row>
    <row r="10750" spans="1:7" x14ac:dyDescent="0.25">
      <c r="A10750" t="s">
        <v>38153</v>
      </c>
      <c r="B10750" t="str">
        <f t="shared" si="167"/>
        <v>X63</v>
      </c>
      <c r="F10750" t="s">
        <v>38154</v>
      </c>
      <c r="G10750" t="s">
        <v>38155</v>
      </c>
    </row>
    <row r="10751" spans="1:7" x14ac:dyDescent="0.25">
      <c r="A10751" t="s">
        <v>38156</v>
      </c>
      <c r="B10751" t="str">
        <f t="shared" si="167"/>
        <v>X63</v>
      </c>
      <c r="F10751" t="s">
        <v>38157</v>
      </c>
      <c r="G10751" t="s">
        <v>38158</v>
      </c>
    </row>
    <row r="10752" spans="1:7" x14ac:dyDescent="0.25">
      <c r="A10752" t="s">
        <v>38159</v>
      </c>
      <c r="B10752" t="str">
        <f t="shared" si="167"/>
        <v>X63</v>
      </c>
      <c r="F10752" t="s">
        <v>38160</v>
      </c>
      <c r="G10752" t="s">
        <v>38161</v>
      </c>
    </row>
    <row r="10753" spans="1:7" x14ac:dyDescent="0.25">
      <c r="A10753" t="s">
        <v>38162</v>
      </c>
      <c r="B10753" t="str">
        <f t="shared" si="167"/>
        <v>X64</v>
      </c>
      <c r="F10753" t="s">
        <v>38163</v>
      </c>
      <c r="G10753" t="s">
        <v>38164</v>
      </c>
    </row>
    <row r="10754" spans="1:7" x14ac:dyDescent="0.25">
      <c r="A10754" t="s">
        <v>38165</v>
      </c>
      <c r="B10754" t="str">
        <f t="shared" si="167"/>
        <v>X64</v>
      </c>
      <c r="F10754" t="s">
        <v>38166</v>
      </c>
      <c r="G10754" t="s">
        <v>38167</v>
      </c>
    </row>
    <row r="10755" spans="1:7" x14ac:dyDescent="0.25">
      <c r="A10755" t="s">
        <v>38168</v>
      </c>
      <c r="B10755" t="str">
        <f t="shared" ref="B10755:B10818" si="168">LEFT(A10755,3)</f>
        <v>X64</v>
      </c>
      <c r="F10755" t="s">
        <v>38169</v>
      </c>
      <c r="G10755" t="s">
        <v>38170</v>
      </c>
    </row>
    <row r="10756" spans="1:7" x14ac:dyDescent="0.25">
      <c r="A10756" t="s">
        <v>38171</v>
      </c>
      <c r="B10756" t="str">
        <f t="shared" si="168"/>
        <v>X64</v>
      </c>
      <c r="F10756" t="s">
        <v>38172</v>
      </c>
      <c r="G10756" t="s">
        <v>38173</v>
      </c>
    </row>
    <row r="10757" spans="1:7" x14ac:dyDescent="0.25">
      <c r="A10757" t="s">
        <v>38174</v>
      </c>
      <c r="B10757" t="str">
        <f t="shared" si="168"/>
        <v>X64</v>
      </c>
      <c r="F10757" t="s">
        <v>38175</v>
      </c>
      <c r="G10757" t="s">
        <v>38176</v>
      </c>
    </row>
    <row r="10758" spans="1:7" x14ac:dyDescent="0.25">
      <c r="A10758" t="s">
        <v>38177</v>
      </c>
      <c r="B10758" t="str">
        <f t="shared" si="168"/>
        <v>X64</v>
      </c>
      <c r="F10758" t="s">
        <v>38178</v>
      </c>
      <c r="G10758" t="s">
        <v>38179</v>
      </c>
    </row>
    <row r="10759" spans="1:7" x14ac:dyDescent="0.25">
      <c r="A10759" t="s">
        <v>38180</v>
      </c>
      <c r="B10759" t="str">
        <f t="shared" si="168"/>
        <v>X64</v>
      </c>
      <c r="F10759" t="s">
        <v>38181</v>
      </c>
      <c r="G10759" t="s">
        <v>38182</v>
      </c>
    </row>
    <row r="10760" spans="1:7" x14ac:dyDescent="0.25">
      <c r="A10760" t="s">
        <v>38183</v>
      </c>
      <c r="B10760" t="str">
        <f t="shared" si="168"/>
        <v>X64</v>
      </c>
      <c r="F10760" t="s">
        <v>38184</v>
      </c>
      <c r="G10760" t="s">
        <v>38185</v>
      </c>
    </row>
    <row r="10761" spans="1:7" x14ac:dyDescent="0.25">
      <c r="A10761" t="s">
        <v>38186</v>
      </c>
      <c r="B10761" t="str">
        <f t="shared" si="168"/>
        <v>X64</v>
      </c>
      <c r="F10761" t="s">
        <v>38187</v>
      </c>
      <c r="G10761" t="s">
        <v>38188</v>
      </c>
    </row>
    <row r="10762" spans="1:7" x14ac:dyDescent="0.25">
      <c r="A10762" t="s">
        <v>38189</v>
      </c>
      <c r="B10762" t="str">
        <f t="shared" si="168"/>
        <v>X64</v>
      </c>
      <c r="F10762" t="s">
        <v>38190</v>
      </c>
      <c r="G10762" t="s">
        <v>38191</v>
      </c>
    </row>
    <row r="10763" spans="1:7" x14ac:dyDescent="0.25">
      <c r="A10763" t="s">
        <v>38192</v>
      </c>
      <c r="B10763" t="str">
        <f t="shared" si="168"/>
        <v>X65</v>
      </c>
      <c r="F10763" t="s">
        <v>38193</v>
      </c>
      <c r="G10763" t="s">
        <v>38194</v>
      </c>
    </row>
    <row r="10764" spans="1:7" x14ac:dyDescent="0.25">
      <c r="A10764" t="s">
        <v>38195</v>
      </c>
      <c r="B10764" t="str">
        <f t="shared" si="168"/>
        <v>X65</v>
      </c>
      <c r="F10764" t="s">
        <v>38196</v>
      </c>
      <c r="G10764" t="s">
        <v>38197</v>
      </c>
    </row>
    <row r="10765" spans="1:7" x14ac:dyDescent="0.25">
      <c r="A10765" t="s">
        <v>38198</v>
      </c>
      <c r="B10765" t="str">
        <f t="shared" si="168"/>
        <v>X65</v>
      </c>
      <c r="F10765" t="s">
        <v>38199</v>
      </c>
      <c r="G10765" t="s">
        <v>38200</v>
      </c>
    </row>
    <row r="10766" spans="1:7" x14ac:dyDescent="0.25">
      <c r="A10766" t="s">
        <v>38201</v>
      </c>
      <c r="B10766" t="str">
        <f t="shared" si="168"/>
        <v>X65</v>
      </c>
      <c r="F10766" t="s">
        <v>38202</v>
      </c>
      <c r="G10766" t="s">
        <v>38203</v>
      </c>
    </row>
    <row r="10767" spans="1:7" x14ac:dyDescent="0.25">
      <c r="A10767" t="s">
        <v>38204</v>
      </c>
      <c r="B10767" t="str">
        <f t="shared" si="168"/>
        <v>X65</v>
      </c>
      <c r="F10767" t="s">
        <v>38205</v>
      </c>
      <c r="G10767" t="s">
        <v>38206</v>
      </c>
    </row>
    <row r="10768" spans="1:7" x14ac:dyDescent="0.25">
      <c r="A10768" t="s">
        <v>38207</v>
      </c>
      <c r="B10768" t="str">
        <f t="shared" si="168"/>
        <v>X65</v>
      </c>
      <c r="F10768" t="s">
        <v>38208</v>
      </c>
      <c r="G10768" t="s">
        <v>38209</v>
      </c>
    </row>
    <row r="10769" spans="1:7" x14ac:dyDescent="0.25">
      <c r="A10769" t="s">
        <v>38210</v>
      </c>
      <c r="B10769" t="str">
        <f t="shared" si="168"/>
        <v>X65</v>
      </c>
      <c r="F10769" t="s">
        <v>38211</v>
      </c>
      <c r="G10769" t="s">
        <v>38212</v>
      </c>
    </row>
    <row r="10770" spans="1:7" x14ac:dyDescent="0.25">
      <c r="A10770" t="s">
        <v>38213</v>
      </c>
      <c r="B10770" t="str">
        <f t="shared" si="168"/>
        <v>X65</v>
      </c>
      <c r="F10770" t="s">
        <v>38214</v>
      </c>
      <c r="G10770" t="s">
        <v>38215</v>
      </c>
    </row>
    <row r="10771" spans="1:7" x14ac:dyDescent="0.25">
      <c r="A10771" t="s">
        <v>38216</v>
      </c>
      <c r="B10771" t="str">
        <f t="shared" si="168"/>
        <v>X65</v>
      </c>
      <c r="F10771" t="s">
        <v>38217</v>
      </c>
      <c r="G10771" t="s">
        <v>38218</v>
      </c>
    </row>
    <row r="10772" spans="1:7" x14ac:dyDescent="0.25">
      <c r="A10772" t="s">
        <v>38219</v>
      </c>
      <c r="B10772" t="str">
        <f t="shared" si="168"/>
        <v>X65</v>
      </c>
      <c r="F10772" t="s">
        <v>38220</v>
      </c>
      <c r="G10772" t="s">
        <v>38221</v>
      </c>
    </row>
    <row r="10773" spans="1:7" x14ac:dyDescent="0.25">
      <c r="A10773" t="s">
        <v>38222</v>
      </c>
      <c r="B10773" t="str">
        <f t="shared" si="168"/>
        <v>X66</v>
      </c>
      <c r="F10773" t="s">
        <v>38223</v>
      </c>
      <c r="G10773" t="s">
        <v>38224</v>
      </c>
    </row>
    <row r="10774" spans="1:7" x14ac:dyDescent="0.25">
      <c r="A10774" t="s">
        <v>38225</v>
      </c>
      <c r="B10774" t="str">
        <f t="shared" si="168"/>
        <v>X66</v>
      </c>
      <c r="F10774" t="s">
        <v>38226</v>
      </c>
      <c r="G10774" t="s">
        <v>38227</v>
      </c>
    </row>
    <row r="10775" spans="1:7" x14ac:dyDescent="0.25">
      <c r="A10775" t="s">
        <v>38228</v>
      </c>
      <c r="B10775" t="str">
        <f t="shared" si="168"/>
        <v>X66</v>
      </c>
      <c r="F10775" t="s">
        <v>38229</v>
      </c>
      <c r="G10775" t="s">
        <v>38230</v>
      </c>
    </row>
    <row r="10776" spans="1:7" x14ac:dyDescent="0.25">
      <c r="A10776" t="s">
        <v>38231</v>
      </c>
      <c r="B10776" t="str">
        <f t="shared" si="168"/>
        <v>X66</v>
      </c>
      <c r="F10776" t="s">
        <v>38232</v>
      </c>
      <c r="G10776" t="s">
        <v>38233</v>
      </c>
    </row>
    <row r="10777" spans="1:7" x14ac:dyDescent="0.25">
      <c r="A10777" t="s">
        <v>38234</v>
      </c>
      <c r="B10777" t="str">
        <f t="shared" si="168"/>
        <v>X66</v>
      </c>
      <c r="F10777" t="s">
        <v>38235</v>
      </c>
      <c r="G10777" t="s">
        <v>38236</v>
      </c>
    </row>
    <row r="10778" spans="1:7" x14ac:dyDescent="0.25">
      <c r="A10778" t="s">
        <v>38237</v>
      </c>
      <c r="B10778" t="str">
        <f t="shared" si="168"/>
        <v>X66</v>
      </c>
      <c r="F10778" t="s">
        <v>38238</v>
      </c>
      <c r="G10778" t="s">
        <v>38239</v>
      </c>
    </row>
    <row r="10779" spans="1:7" x14ac:dyDescent="0.25">
      <c r="A10779" t="s">
        <v>38240</v>
      </c>
      <c r="B10779" t="str">
        <f t="shared" si="168"/>
        <v>X66</v>
      </c>
      <c r="F10779" t="s">
        <v>38241</v>
      </c>
      <c r="G10779" t="s">
        <v>38242</v>
      </c>
    </row>
    <row r="10780" spans="1:7" x14ac:dyDescent="0.25">
      <c r="A10780" t="s">
        <v>38243</v>
      </c>
      <c r="B10780" t="str">
        <f t="shared" si="168"/>
        <v>X66</v>
      </c>
      <c r="F10780" t="s">
        <v>38244</v>
      </c>
      <c r="G10780" t="s">
        <v>38245</v>
      </c>
    </row>
    <row r="10781" spans="1:7" x14ac:dyDescent="0.25">
      <c r="A10781" t="s">
        <v>38246</v>
      </c>
      <c r="B10781" t="str">
        <f t="shared" si="168"/>
        <v>X66</v>
      </c>
      <c r="F10781" t="s">
        <v>38247</v>
      </c>
      <c r="G10781" t="s">
        <v>38248</v>
      </c>
    </row>
    <row r="10782" spans="1:7" x14ac:dyDescent="0.25">
      <c r="A10782" t="s">
        <v>38249</v>
      </c>
      <c r="B10782" t="str">
        <f t="shared" si="168"/>
        <v>X66</v>
      </c>
      <c r="F10782" t="s">
        <v>38250</v>
      </c>
      <c r="G10782" t="s">
        <v>38251</v>
      </c>
    </row>
    <row r="10783" spans="1:7" x14ac:dyDescent="0.25">
      <c r="A10783" t="s">
        <v>38252</v>
      </c>
      <c r="B10783" t="str">
        <f t="shared" si="168"/>
        <v>X67</v>
      </c>
      <c r="F10783" t="s">
        <v>38253</v>
      </c>
      <c r="G10783" t="s">
        <v>38254</v>
      </c>
    </row>
    <row r="10784" spans="1:7" x14ac:dyDescent="0.25">
      <c r="A10784" t="s">
        <v>38255</v>
      </c>
      <c r="B10784" t="str">
        <f t="shared" si="168"/>
        <v>X67</v>
      </c>
      <c r="F10784" t="s">
        <v>38256</v>
      </c>
      <c r="G10784" t="s">
        <v>38257</v>
      </c>
    </row>
    <row r="10785" spans="1:7" x14ac:dyDescent="0.25">
      <c r="A10785" t="s">
        <v>38258</v>
      </c>
      <c r="B10785" t="str">
        <f t="shared" si="168"/>
        <v>X67</v>
      </c>
      <c r="F10785" t="s">
        <v>38259</v>
      </c>
      <c r="G10785" t="s">
        <v>38260</v>
      </c>
    </row>
    <row r="10786" spans="1:7" x14ac:dyDescent="0.25">
      <c r="A10786" t="s">
        <v>38261</v>
      </c>
      <c r="B10786" t="str">
        <f t="shared" si="168"/>
        <v>X67</v>
      </c>
      <c r="F10786" t="s">
        <v>38262</v>
      </c>
      <c r="G10786" t="s">
        <v>38263</v>
      </c>
    </row>
    <row r="10787" spans="1:7" x14ac:dyDescent="0.25">
      <c r="A10787" t="s">
        <v>38264</v>
      </c>
      <c r="B10787" t="str">
        <f t="shared" si="168"/>
        <v>X67</v>
      </c>
      <c r="F10787" t="s">
        <v>38265</v>
      </c>
      <c r="G10787" t="s">
        <v>38266</v>
      </c>
    </row>
    <row r="10788" spans="1:7" x14ac:dyDescent="0.25">
      <c r="A10788" t="s">
        <v>38267</v>
      </c>
      <c r="B10788" t="str">
        <f t="shared" si="168"/>
        <v>X67</v>
      </c>
      <c r="F10788" t="s">
        <v>38268</v>
      </c>
      <c r="G10788" t="s">
        <v>38269</v>
      </c>
    </row>
    <row r="10789" spans="1:7" x14ac:dyDescent="0.25">
      <c r="A10789" t="s">
        <v>38270</v>
      </c>
      <c r="B10789" t="str">
        <f t="shared" si="168"/>
        <v>X67</v>
      </c>
      <c r="F10789" t="s">
        <v>38271</v>
      </c>
      <c r="G10789" t="s">
        <v>38272</v>
      </c>
    </row>
    <row r="10790" spans="1:7" x14ac:dyDescent="0.25">
      <c r="A10790" t="s">
        <v>38273</v>
      </c>
      <c r="B10790" t="str">
        <f t="shared" si="168"/>
        <v>X67</v>
      </c>
      <c r="F10790" t="s">
        <v>38274</v>
      </c>
      <c r="G10790" t="s">
        <v>38275</v>
      </c>
    </row>
    <row r="10791" spans="1:7" x14ac:dyDescent="0.25">
      <c r="A10791" t="s">
        <v>38276</v>
      </c>
      <c r="B10791" t="str">
        <f t="shared" si="168"/>
        <v>X67</v>
      </c>
      <c r="F10791" t="s">
        <v>38277</v>
      </c>
      <c r="G10791" t="s">
        <v>38278</v>
      </c>
    </row>
    <row r="10792" spans="1:7" x14ac:dyDescent="0.25">
      <c r="A10792" t="s">
        <v>38279</v>
      </c>
      <c r="B10792" t="str">
        <f t="shared" si="168"/>
        <v>X67</v>
      </c>
      <c r="F10792" t="s">
        <v>38280</v>
      </c>
      <c r="G10792" t="s">
        <v>38281</v>
      </c>
    </row>
    <row r="10793" spans="1:7" x14ac:dyDescent="0.25">
      <c r="A10793" t="s">
        <v>38282</v>
      </c>
      <c r="B10793" t="str">
        <f t="shared" si="168"/>
        <v>X68</v>
      </c>
      <c r="F10793" t="s">
        <v>38283</v>
      </c>
      <c r="G10793" t="s">
        <v>38284</v>
      </c>
    </row>
    <row r="10794" spans="1:7" x14ac:dyDescent="0.25">
      <c r="A10794" t="s">
        <v>38285</v>
      </c>
      <c r="B10794" t="str">
        <f t="shared" si="168"/>
        <v>X68</v>
      </c>
      <c r="F10794" t="s">
        <v>38286</v>
      </c>
      <c r="G10794" t="s">
        <v>38287</v>
      </c>
    </row>
    <row r="10795" spans="1:7" x14ac:dyDescent="0.25">
      <c r="A10795" t="s">
        <v>38288</v>
      </c>
      <c r="B10795" t="str">
        <f t="shared" si="168"/>
        <v>X68</v>
      </c>
      <c r="F10795" t="s">
        <v>38289</v>
      </c>
      <c r="G10795" t="s">
        <v>38290</v>
      </c>
    </row>
    <row r="10796" spans="1:7" x14ac:dyDescent="0.25">
      <c r="A10796" t="s">
        <v>38291</v>
      </c>
      <c r="B10796" t="str">
        <f t="shared" si="168"/>
        <v>X68</v>
      </c>
      <c r="F10796" t="s">
        <v>38292</v>
      </c>
      <c r="G10796" t="s">
        <v>38293</v>
      </c>
    </row>
    <row r="10797" spans="1:7" x14ac:dyDescent="0.25">
      <c r="A10797" t="s">
        <v>38294</v>
      </c>
      <c r="B10797" t="str">
        <f t="shared" si="168"/>
        <v>X68</v>
      </c>
      <c r="F10797" t="s">
        <v>38295</v>
      </c>
      <c r="G10797" t="s">
        <v>38296</v>
      </c>
    </row>
    <row r="10798" spans="1:7" x14ac:dyDescent="0.25">
      <c r="A10798" t="s">
        <v>38297</v>
      </c>
      <c r="B10798" t="str">
        <f t="shared" si="168"/>
        <v>X68</v>
      </c>
      <c r="F10798" t="s">
        <v>38298</v>
      </c>
      <c r="G10798" t="s">
        <v>38299</v>
      </c>
    </row>
    <row r="10799" spans="1:7" x14ac:dyDescent="0.25">
      <c r="A10799" t="s">
        <v>38300</v>
      </c>
      <c r="B10799" t="str">
        <f t="shared" si="168"/>
        <v>X68</v>
      </c>
      <c r="F10799" t="s">
        <v>38301</v>
      </c>
      <c r="G10799" t="s">
        <v>38302</v>
      </c>
    </row>
    <row r="10800" spans="1:7" x14ac:dyDescent="0.25">
      <c r="A10800" t="s">
        <v>38303</v>
      </c>
      <c r="B10800" t="str">
        <f t="shared" si="168"/>
        <v>X68</v>
      </c>
      <c r="F10800" t="s">
        <v>38304</v>
      </c>
      <c r="G10800" t="s">
        <v>38305</v>
      </c>
    </row>
    <row r="10801" spans="1:7" x14ac:dyDescent="0.25">
      <c r="A10801" t="s">
        <v>38306</v>
      </c>
      <c r="B10801" t="str">
        <f t="shared" si="168"/>
        <v>X68</v>
      </c>
      <c r="F10801" t="s">
        <v>38307</v>
      </c>
      <c r="G10801" t="s">
        <v>38308</v>
      </c>
    </row>
    <row r="10802" spans="1:7" x14ac:dyDescent="0.25">
      <c r="A10802" t="s">
        <v>38309</v>
      </c>
      <c r="B10802" t="str">
        <f t="shared" si="168"/>
        <v>X68</v>
      </c>
      <c r="F10802" t="s">
        <v>38310</v>
      </c>
      <c r="G10802" t="s">
        <v>38311</v>
      </c>
    </row>
    <row r="10803" spans="1:7" x14ac:dyDescent="0.25">
      <c r="A10803" t="s">
        <v>38312</v>
      </c>
      <c r="B10803" t="str">
        <f t="shared" si="168"/>
        <v>X69</v>
      </c>
      <c r="F10803" t="s">
        <v>38313</v>
      </c>
      <c r="G10803" t="s">
        <v>38314</v>
      </c>
    </row>
    <row r="10804" spans="1:7" x14ac:dyDescent="0.25">
      <c r="A10804" t="s">
        <v>38315</v>
      </c>
      <c r="B10804" t="str">
        <f t="shared" si="168"/>
        <v>X69</v>
      </c>
      <c r="F10804" t="s">
        <v>38316</v>
      </c>
      <c r="G10804" t="s">
        <v>38317</v>
      </c>
    </row>
    <row r="10805" spans="1:7" x14ac:dyDescent="0.25">
      <c r="A10805" t="s">
        <v>38318</v>
      </c>
      <c r="B10805" t="str">
        <f t="shared" si="168"/>
        <v>X69</v>
      </c>
      <c r="F10805" t="s">
        <v>38319</v>
      </c>
      <c r="G10805" t="s">
        <v>38320</v>
      </c>
    </row>
    <row r="10806" spans="1:7" x14ac:dyDescent="0.25">
      <c r="A10806" t="s">
        <v>38321</v>
      </c>
      <c r="B10806" t="str">
        <f t="shared" si="168"/>
        <v>X69</v>
      </c>
      <c r="F10806" t="s">
        <v>38322</v>
      </c>
      <c r="G10806" t="s">
        <v>38323</v>
      </c>
    </row>
    <row r="10807" spans="1:7" x14ac:dyDescent="0.25">
      <c r="A10807" t="s">
        <v>38324</v>
      </c>
      <c r="B10807" t="str">
        <f t="shared" si="168"/>
        <v>X69</v>
      </c>
      <c r="F10807" t="s">
        <v>38325</v>
      </c>
      <c r="G10807" t="s">
        <v>38326</v>
      </c>
    </row>
    <row r="10808" spans="1:7" x14ac:dyDescent="0.25">
      <c r="A10808" t="s">
        <v>38327</v>
      </c>
      <c r="B10808" t="str">
        <f t="shared" si="168"/>
        <v>X69</v>
      </c>
      <c r="F10808" t="s">
        <v>38328</v>
      </c>
      <c r="G10808" t="s">
        <v>38329</v>
      </c>
    </row>
    <row r="10809" spans="1:7" x14ac:dyDescent="0.25">
      <c r="A10809" t="s">
        <v>38330</v>
      </c>
      <c r="B10809" t="str">
        <f t="shared" si="168"/>
        <v>X69</v>
      </c>
      <c r="F10809" t="s">
        <v>38331</v>
      </c>
      <c r="G10809" t="s">
        <v>38332</v>
      </c>
    </row>
    <row r="10810" spans="1:7" x14ac:dyDescent="0.25">
      <c r="A10810" t="s">
        <v>38333</v>
      </c>
      <c r="B10810" t="str">
        <f t="shared" si="168"/>
        <v>X69</v>
      </c>
      <c r="F10810" t="s">
        <v>38334</v>
      </c>
      <c r="G10810" t="s">
        <v>38335</v>
      </c>
    </row>
    <row r="10811" spans="1:7" x14ac:dyDescent="0.25">
      <c r="A10811" t="s">
        <v>38336</v>
      </c>
      <c r="B10811" t="str">
        <f t="shared" si="168"/>
        <v>X69</v>
      </c>
      <c r="F10811" t="s">
        <v>38337</v>
      </c>
      <c r="G10811" t="s">
        <v>38338</v>
      </c>
    </row>
    <row r="10812" spans="1:7" x14ac:dyDescent="0.25">
      <c r="A10812" t="s">
        <v>38339</v>
      </c>
      <c r="B10812" t="str">
        <f t="shared" si="168"/>
        <v>X69</v>
      </c>
      <c r="F10812" t="s">
        <v>38340</v>
      </c>
      <c r="G10812" t="s">
        <v>38341</v>
      </c>
    </row>
    <row r="10813" spans="1:7" x14ac:dyDescent="0.25">
      <c r="A10813" t="s">
        <v>38342</v>
      </c>
      <c r="B10813" t="str">
        <f t="shared" si="168"/>
        <v>X70</v>
      </c>
      <c r="F10813" t="s">
        <v>38343</v>
      </c>
      <c r="G10813" t="s">
        <v>38344</v>
      </c>
    </row>
    <row r="10814" spans="1:7" x14ac:dyDescent="0.25">
      <c r="A10814" t="s">
        <v>38345</v>
      </c>
      <c r="B10814" t="str">
        <f t="shared" si="168"/>
        <v>X70</v>
      </c>
      <c r="F10814" t="s">
        <v>38346</v>
      </c>
      <c r="G10814" t="s">
        <v>38347</v>
      </c>
    </row>
    <row r="10815" spans="1:7" x14ac:dyDescent="0.25">
      <c r="A10815" t="s">
        <v>38348</v>
      </c>
      <c r="B10815" t="str">
        <f t="shared" si="168"/>
        <v>X70</v>
      </c>
      <c r="F10815" t="s">
        <v>38349</v>
      </c>
      <c r="G10815" t="s">
        <v>38350</v>
      </c>
    </row>
    <row r="10816" spans="1:7" x14ac:dyDescent="0.25">
      <c r="A10816" t="s">
        <v>38351</v>
      </c>
      <c r="B10816" t="str">
        <f t="shared" si="168"/>
        <v>X70</v>
      </c>
      <c r="F10816" t="s">
        <v>38352</v>
      </c>
      <c r="G10816" t="s">
        <v>38353</v>
      </c>
    </row>
    <row r="10817" spans="1:7" x14ac:dyDescent="0.25">
      <c r="A10817" t="s">
        <v>38354</v>
      </c>
      <c r="B10817" t="str">
        <f t="shared" si="168"/>
        <v>X70</v>
      </c>
      <c r="F10817" t="s">
        <v>38355</v>
      </c>
      <c r="G10817" t="s">
        <v>38356</v>
      </c>
    </row>
    <row r="10818" spans="1:7" x14ac:dyDescent="0.25">
      <c r="A10818" t="s">
        <v>38357</v>
      </c>
      <c r="B10818" t="str">
        <f t="shared" si="168"/>
        <v>X70</v>
      </c>
      <c r="F10818" t="s">
        <v>38358</v>
      </c>
      <c r="G10818" t="s">
        <v>38359</v>
      </c>
    </row>
    <row r="10819" spans="1:7" x14ac:dyDescent="0.25">
      <c r="A10819" t="s">
        <v>38360</v>
      </c>
      <c r="B10819" t="str">
        <f t="shared" ref="B10819:B10882" si="169">LEFT(A10819,3)</f>
        <v>X70</v>
      </c>
      <c r="F10819" t="s">
        <v>38361</v>
      </c>
      <c r="G10819" t="s">
        <v>38362</v>
      </c>
    </row>
    <row r="10820" spans="1:7" x14ac:dyDescent="0.25">
      <c r="A10820" t="s">
        <v>38363</v>
      </c>
      <c r="B10820" t="str">
        <f t="shared" si="169"/>
        <v>X70</v>
      </c>
      <c r="F10820" t="s">
        <v>38364</v>
      </c>
      <c r="G10820" t="s">
        <v>38365</v>
      </c>
    </row>
    <row r="10821" spans="1:7" x14ac:dyDescent="0.25">
      <c r="A10821" t="s">
        <v>38366</v>
      </c>
      <c r="B10821" t="str">
        <f t="shared" si="169"/>
        <v>X70</v>
      </c>
      <c r="F10821" t="s">
        <v>38367</v>
      </c>
      <c r="G10821" t="s">
        <v>38368</v>
      </c>
    </row>
    <row r="10822" spans="1:7" x14ac:dyDescent="0.25">
      <c r="A10822" t="s">
        <v>38369</v>
      </c>
      <c r="B10822" t="str">
        <f t="shared" si="169"/>
        <v>X70</v>
      </c>
      <c r="F10822" t="s">
        <v>38370</v>
      </c>
      <c r="G10822" t="s">
        <v>38371</v>
      </c>
    </row>
    <row r="10823" spans="1:7" x14ac:dyDescent="0.25">
      <c r="A10823" t="s">
        <v>38372</v>
      </c>
      <c r="B10823" t="str">
        <f t="shared" si="169"/>
        <v>X71</v>
      </c>
      <c r="F10823" t="s">
        <v>38373</v>
      </c>
      <c r="G10823" t="s">
        <v>38374</v>
      </c>
    </row>
    <row r="10824" spans="1:7" x14ac:dyDescent="0.25">
      <c r="A10824" t="s">
        <v>38375</v>
      </c>
      <c r="B10824" t="str">
        <f t="shared" si="169"/>
        <v>X71</v>
      </c>
      <c r="F10824" t="s">
        <v>38376</v>
      </c>
      <c r="G10824" t="s">
        <v>38377</v>
      </c>
    </row>
    <row r="10825" spans="1:7" x14ac:dyDescent="0.25">
      <c r="A10825" t="s">
        <v>38378</v>
      </c>
      <c r="B10825" t="str">
        <f t="shared" si="169"/>
        <v>X71</v>
      </c>
      <c r="F10825" t="s">
        <v>38379</v>
      </c>
      <c r="G10825" t="s">
        <v>38380</v>
      </c>
    </row>
    <row r="10826" spans="1:7" x14ac:dyDescent="0.25">
      <c r="A10826" t="s">
        <v>38381</v>
      </c>
      <c r="B10826" t="str">
        <f t="shared" si="169"/>
        <v>X71</v>
      </c>
      <c r="F10826" t="s">
        <v>38382</v>
      </c>
      <c r="G10826" t="s">
        <v>38383</v>
      </c>
    </row>
    <row r="10827" spans="1:7" x14ac:dyDescent="0.25">
      <c r="A10827" t="s">
        <v>38384</v>
      </c>
      <c r="B10827" t="str">
        <f t="shared" si="169"/>
        <v>X71</v>
      </c>
      <c r="F10827" t="s">
        <v>38385</v>
      </c>
      <c r="G10827" t="s">
        <v>38386</v>
      </c>
    </row>
    <row r="10828" spans="1:7" x14ac:dyDescent="0.25">
      <c r="A10828" t="s">
        <v>38387</v>
      </c>
      <c r="B10828" t="str">
        <f t="shared" si="169"/>
        <v>X71</v>
      </c>
      <c r="F10828" t="s">
        <v>38388</v>
      </c>
      <c r="G10828" t="s">
        <v>38389</v>
      </c>
    </row>
    <row r="10829" spans="1:7" x14ac:dyDescent="0.25">
      <c r="A10829" t="s">
        <v>38390</v>
      </c>
      <c r="B10829" t="str">
        <f t="shared" si="169"/>
        <v>X71</v>
      </c>
      <c r="F10829" t="s">
        <v>38391</v>
      </c>
      <c r="G10829" t="s">
        <v>38392</v>
      </c>
    </row>
    <row r="10830" spans="1:7" x14ac:dyDescent="0.25">
      <c r="A10830" t="s">
        <v>38393</v>
      </c>
      <c r="B10830" t="str">
        <f t="shared" si="169"/>
        <v>X71</v>
      </c>
      <c r="F10830" t="s">
        <v>38394</v>
      </c>
      <c r="G10830" t="s">
        <v>38395</v>
      </c>
    </row>
    <row r="10831" spans="1:7" x14ac:dyDescent="0.25">
      <c r="A10831" t="s">
        <v>38396</v>
      </c>
      <c r="B10831" t="str">
        <f t="shared" si="169"/>
        <v>X71</v>
      </c>
      <c r="F10831" t="s">
        <v>38397</v>
      </c>
      <c r="G10831" t="s">
        <v>38398</v>
      </c>
    </row>
    <row r="10832" spans="1:7" x14ac:dyDescent="0.25">
      <c r="A10832" t="s">
        <v>38399</v>
      </c>
      <c r="B10832" t="str">
        <f t="shared" si="169"/>
        <v>X71</v>
      </c>
      <c r="F10832" t="s">
        <v>38400</v>
      </c>
      <c r="G10832" t="s">
        <v>38401</v>
      </c>
    </row>
    <row r="10833" spans="1:7" x14ac:dyDescent="0.25">
      <c r="A10833" t="s">
        <v>38402</v>
      </c>
      <c r="B10833" t="str">
        <f t="shared" si="169"/>
        <v>X72</v>
      </c>
      <c r="F10833" t="s">
        <v>38403</v>
      </c>
      <c r="G10833" t="s">
        <v>38404</v>
      </c>
    </row>
    <row r="10834" spans="1:7" x14ac:dyDescent="0.25">
      <c r="A10834" t="s">
        <v>38405</v>
      </c>
      <c r="B10834" t="str">
        <f t="shared" si="169"/>
        <v>X72</v>
      </c>
      <c r="F10834" t="s">
        <v>38406</v>
      </c>
      <c r="G10834" t="s">
        <v>38407</v>
      </c>
    </row>
    <row r="10835" spans="1:7" x14ac:dyDescent="0.25">
      <c r="A10835" t="s">
        <v>38408</v>
      </c>
      <c r="B10835" t="str">
        <f t="shared" si="169"/>
        <v>X72</v>
      </c>
      <c r="F10835" t="s">
        <v>38409</v>
      </c>
      <c r="G10835" t="s">
        <v>38410</v>
      </c>
    </row>
    <row r="10836" spans="1:7" x14ac:dyDescent="0.25">
      <c r="A10836" t="s">
        <v>38411</v>
      </c>
      <c r="B10836" t="str">
        <f t="shared" si="169"/>
        <v>X72</v>
      </c>
      <c r="F10836" t="s">
        <v>38412</v>
      </c>
      <c r="G10836" t="s">
        <v>38413</v>
      </c>
    </row>
    <row r="10837" spans="1:7" x14ac:dyDescent="0.25">
      <c r="A10837" t="s">
        <v>38414</v>
      </c>
      <c r="B10837" t="str">
        <f t="shared" si="169"/>
        <v>X72</v>
      </c>
      <c r="F10837" t="s">
        <v>38415</v>
      </c>
      <c r="G10837" t="s">
        <v>38416</v>
      </c>
    </row>
    <row r="10838" spans="1:7" x14ac:dyDescent="0.25">
      <c r="A10838" t="s">
        <v>38417</v>
      </c>
      <c r="B10838" t="str">
        <f t="shared" si="169"/>
        <v>X72</v>
      </c>
      <c r="F10838" t="s">
        <v>38418</v>
      </c>
      <c r="G10838" t="s">
        <v>38419</v>
      </c>
    </row>
    <row r="10839" spans="1:7" x14ac:dyDescent="0.25">
      <c r="A10839" t="s">
        <v>38420</v>
      </c>
      <c r="B10839" t="str">
        <f t="shared" si="169"/>
        <v>X72</v>
      </c>
      <c r="F10839" t="s">
        <v>38421</v>
      </c>
      <c r="G10839" t="s">
        <v>38422</v>
      </c>
    </row>
    <row r="10840" spans="1:7" x14ac:dyDescent="0.25">
      <c r="A10840" t="s">
        <v>38423</v>
      </c>
      <c r="B10840" t="str">
        <f t="shared" si="169"/>
        <v>X72</v>
      </c>
      <c r="F10840" t="s">
        <v>38424</v>
      </c>
      <c r="G10840" t="s">
        <v>38425</v>
      </c>
    </row>
    <row r="10841" spans="1:7" x14ac:dyDescent="0.25">
      <c r="A10841" t="s">
        <v>38426</v>
      </c>
      <c r="B10841" t="str">
        <f t="shared" si="169"/>
        <v>X72</v>
      </c>
      <c r="F10841" t="s">
        <v>38427</v>
      </c>
      <c r="G10841" t="s">
        <v>38428</v>
      </c>
    </row>
    <row r="10842" spans="1:7" x14ac:dyDescent="0.25">
      <c r="A10842" t="s">
        <v>38429</v>
      </c>
      <c r="B10842" t="str">
        <f t="shared" si="169"/>
        <v>X72</v>
      </c>
      <c r="F10842" t="s">
        <v>38430</v>
      </c>
      <c r="G10842" t="s">
        <v>38431</v>
      </c>
    </row>
    <row r="10843" spans="1:7" x14ac:dyDescent="0.25">
      <c r="A10843" t="s">
        <v>38432</v>
      </c>
      <c r="B10843" t="str">
        <f t="shared" si="169"/>
        <v>X73</v>
      </c>
      <c r="F10843" t="s">
        <v>38433</v>
      </c>
      <c r="G10843" t="s">
        <v>38434</v>
      </c>
    </row>
    <row r="10844" spans="1:7" x14ac:dyDescent="0.25">
      <c r="A10844" t="s">
        <v>38435</v>
      </c>
      <c r="B10844" t="str">
        <f t="shared" si="169"/>
        <v>X73</v>
      </c>
      <c r="F10844" t="s">
        <v>38436</v>
      </c>
      <c r="G10844" t="s">
        <v>38437</v>
      </c>
    </row>
    <row r="10845" spans="1:7" x14ac:dyDescent="0.25">
      <c r="A10845" t="s">
        <v>38438</v>
      </c>
      <c r="B10845" t="str">
        <f t="shared" si="169"/>
        <v>X73</v>
      </c>
      <c r="F10845" t="s">
        <v>38439</v>
      </c>
      <c r="G10845" t="s">
        <v>38440</v>
      </c>
    </row>
    <row r="10846" spans="1:7" x14ac:dyDescent="0.25">
      <c r="A10846" t="s">
        <v>38441</v>
      </c>
      <c r="B10846" t="str">
        <f t="shared" si="169"/>
        <v>X73</v>
      </c>
      <c r="F10846" t="s">
        <v>38442</v>
      </c>
      <c r="G10846" t="s">
        <v>38443</v>
      </c>
    </row>
    <row r="10847" spans="1:7" x14ac:dyDescent="0.25">
      <c r="A10847" t="s">
        <v>38444</v>
      </c>
      <c r="B10847" t="str">
        <f t="shared" si="169"/>
        <v>X73</v>
      </c>
      <c r="F10847" t="s">
        <v>38445</v>
      </c>
      <c r="G10847" t="s">
        <v>38446</v>
      </c>
    </row>
    <row r="10848" spans="1:7" x14ac:dyDescent="0.25">
      <c r="A10848" t="s">
        <v>38447</v>
      </c>
      <c r="B10848" t="str">
        <f t="shared" si="169"/>
        <v>X73</v>
      </c>
      <c r="F10848" t="s">
        <v>38448</v>
      </c>
      <c r="G10848" t="s">
        <v>38449</v>
      </c>
    </row>
    <row r="10849" spans="1:7" x14ac:dyDescent="0.25">
      <c r="A10849" t="s">
        <v>38450</v>
      </c>
      <c r="B10849" t="str">
        <f t="shared" si="169"/>
        <v>X73</v>
      </c>
      <c r="F10849" t="s">
        <v>38451</v>
      </c>
      <c r="G10849" t="s">
        <v>38452</v>
      </c>
    </row>
    <row r="10850" spans="1:7" x14ac:dyDescent="0.25">
      <c r="A10850" t="s">
        <v>38453</v>
      </c>
      <c r="B10850" t="str">
        <f t="shared" si="169"/>
        <v>X73</v>
      </c>
      <c r="F10850" t="s">
        <v>38454</v>
      </c>
      <c r="G10850" t="s">
        <v>38455</v>
      </c>
    </row>
    <row r="10851" spans="1:7" x14ac:dyDescent="0.25">
      <c r="A10851" t="s">
        <v>38456</v>
      </c>
      <c r="B10851" t="str">
        <f t="shared" si="169"/>
        <v>X73</v>
      </c>
      <c r="F10851" t="s">
        <v>38457</v>
      </c>
      <c r="G10851" t="s">
        <v>38458</v>
      </c>
    </row>
    <row r="10852" spans="1:7" x14ac:dyDescent="0.25">
      <c r="A10852" t="s">
        <v>38459</v>
      </c>
      <c r="B10852" t="str">
        <f t="shared" si="169"/>
        <v>X73</v>
      </c>
      <c r="F10852" t="s">
        <v>38460</v>
      </c>
      <c r="G10852" t="s">
        <v>38461</v>
      </c>
    </row>
    <row r="10853" spans="1:7" x14ac:dyDescent="0.25">
      <c r="A10853" t="s">
        <v>38462</v>
      </c>
      <c r="B10853" t="str">
        <f t="shared" si="169"/>
        <v>X74</v>
      </c>
      <c r="F10853" t="s">
        <v>38463</v>
      </c>
      <c r="G10853" t="s">
        <v>38464</v>
      </c>
    </row>
    <row r="10854" spans="1:7" x14ac:dyDescent="0.25">
      <c r="A10854" t="s">
        <v>38465</v>
      </c>
      <c r="B10854" t="str">
        <f t="shared" si="169"/>
        <v>X74</v>
      </c>
      <c r="F10854" t="s">
        <v>38466</v>
      </c>
      <c r="G10854" t="s">
        <v>38467</v>
      </c>
    </row>
    <row r="10855" spans="1:7" x14ac:dyDescent="0.25">
      <c r="A10855" t="s">
        <v>38468</v>
      </c>
      <c r="B10855" t="str">
        <f t="shared" si="169"/>
        <v>X74</v>
      </c>
      <c r="F10855" t="s">
        <v>38469</v>
      </c>
      <c r="G10855" t="s">
        <v>38470</v>
      </c>
    </row>
    <row r="10856" spans="1:7" x14ac:dyDescent="0.25">
      <c r="A10856" t="s">
        <v>38471</v>
      </c>
      <c r="B10856" t="str">
        <f t="shared" si="169"/>
        <v>X74</v>
      </c>
      <c r="F10856" t="s">
        <v>38472</v>
      </c>
      <c r="G10856" t="s">
        <v>38473</v>
      </c>
    </row>
    <row r="10857" spans="1:7" x14ac:dyDescent="0.25">
      <c r="A10857" t="s">
        <v>38474</v>
      </c>
      <c r="B10857" t="str">
        <f t="shared" si="169"/>
        <v>X74</v>
      </c>
      <c r="F10857" t="s">
        <v>38475</v>
      </c>
      <c r="G10857" t="s">
        <v>38476</v>
      </c>
    </row>
    <row r="10858" spans="1:7" x14ac:dyDescent="0.25">
      <c r="A10858" t="s">
        <v>38477</v>
      </c>
      <c r="B10858" t="str">
        <f t="shared" si="169"/>
        <v>X74</v>
      </c>
      <c r="F10858" t="s">
        <v>38478</v>
      </c>
      <c r="G10858" t="s">
        <v>38479</v>
      </c>
    </row>
    <row r="10859" spans="1:7" x14ac:dyDescent="0.25">
      <c r="A10859" t="s">
        <v>38480</v>
      </c>
      <c r="B10859" t="str">
        <f t="shared" si="169"/>
        <v>X74</v>
      </c>
      <c r="F10859" t="s">
        <v>38481</v>
      </c>
      <c r="G10859" t="s">
        <v>38482</v>
      </c>
    </row>
    <row r="10860" spans="1:7" x14ac:dyDescent="0.25">
      <c r="A10860" t="s">
        <v>38483</v>
      </c>
      <c r="B10860" t="str">
        <f t="shared" si="169"/>
        <v>X74</v>
      </c>
      <c r="F10860" t="s">
        <v>38484</v>
      </c>
      <c r="G10860" t="s">
        <v>38485</v>
      </c>
    </row>
    <row r="10861" spans="1:7" x14ac:dyDescent="0.25">
      <c r="A10861" t="s">
        <v>38486</v>
      </c>
      <c r="B10861" t="str">
        <f t="shared" si="169"/>
        <v>X74</v>
      </c>
      <c r="F10861" t="s">
        <v>38487</v>
      </c>
      <c r="G10861" t="s">
        <v>38488</v>
      </c>
    </row>
    <row r="10862" spans="1:7" x14ac:dyDescent="0.25">
      <c r="A10862" t="s">
        <v>38489</v>
      </c>
      <c r="B10862" t="str">
        <f t="shared" si="169"/>
        <v>X74</v>
      </c>
      <c r="F10862" t="s">
        <v>38490</v>
      </c>
      <c r="G10862" t="s">
        <v>38491</v>
      </c>
    </row>
    <row r="10863" spans="1:7" x14ac:dyDescent="0.25">
      <c r="A10863" t="s">
        <v>38492</v>
      </c>
      <c r="B10863" t="str">
        <f t="shared" si="169"/>
        <v>X75</v>
      </c>
      <c r="F10863" t="s">
        <v>38493</v>
      </c>
      <c r="G10863" t="s">
        <v>38494</v>
      </c>
    </row>
    <row r="10864" spans="1:7" x14ac:dyDescent="0.25">
      <c r="A10864" t="s">
        <v>38495</v>
      </c>
      <c r="B10864" t="str">
        <f t="shared" si="169"/>
        <v>X75</v>
      </c>
      <c r="F10864" t="s">
        <v>38496</v>
      </c>
      <c r="G10864" t="s">
        <v>38497</v>
      </c>
    </row>
    <row r="10865" spans="1:7" x14ac:dyDescent="0.25">
      <c r="A10865" t="s">
        <v>38498</v>
      </c>
      <c r="B10865" t="str">
        <f t="shared" si="169"/>
        <v>X75</v>
      </c>
      <c r="F10865" t="s">
        <v>38499</v>
      </c>
      <c r="G10865" t="s">
        <v>38500</v>
      </c>
    </row>
    <row r="10866" spans="1:7" x14ac:dyDescent="0.25">
      <c r="A10866" t="s">
        <v>38501</v>
      </c>
      <c r="B10866" t="str">
        <f t="shared" si="169"/>
        <v>X75</v>
      </c>
      <c r="F10866" t="s">
        <v>38502</v>
      </c>
      <c r="G10866" t="s">
        <v>38503</v>
      </c>
    </row>
    <row r="10867" spans="1:7" x14ac:dyDescent="0.25">
      <c r="A10867" t="s">
        <v>38504</v>
      </c>
      <c r="B10867" t="str">
        <f t="shared" si="169"/>
        <v>X75</v>
      </c>
      <c r="F10867" t="s">
        <v>38505</v>
      </c>
      <c r="G10867" t="s">
        <v>38506</v>
      </c>
    </row>
    <row r="10868" spans="1:7" x14ac:dyDescent="0.25">
      <c r="A10868" t="s">
        <v>38507</v>
      </c>
      <c r="B10868" t="str">
        <f t="shared" si="169"/>
        <v>X75</v>
      </c>
      <c r="F10868" t="s">
        <v>38508</v>
      </c>
      <c r="G10868" t="s">
        <v>38509</v>
      </c>
    </row>
    <row r="10869" spans="1:7" x14ac:dyDescent="0.25">
      <c r="A10869" t="s">
        <v>38510</v>
      </c>
      <c r="B10869" t="str">
        <f t="shared" si="169"/>
        <v>X75</v>
      </c>
      <c r="F10869" t="s">
        <v>38511</v>
      </c>
      <c r="G10869" t="s">
        <v>38512</v>
      </c>
    </row>
    <row r="10870" spans="1:7" x14ac:dyDescent="0.25">
      <c r="A10870" t="s">
        <v>38513</v>
      </c>
      <c r="B10870" t="str">
        <f t="shared" si="169"/>
        <v>X75</v>
      </c>
      <c r="F10870" t="s">
        <v>38514</v>
      </c>
      <c r="G10870" t="s">
        <v>38515</v>
      </c>
    </row>
    <row r="10871" spans="1:7" x14ac:dyDescent="0.25">
      <c r="A10871" t="s">
        <v>38516</v>
      </c>
      <c r="B10871" t="str">
        <f t="shared" si="169"/>
        <v>X75</v>
      </c>
      <c r="F10871" t="s">
        <v>38517</v>
      </c>
      <c r="G10871" t="s">
        <v>38518</v>
      </c>
    </row>
    <row r="10872" spans="1:7" x14ac:dyDescent="0.25">
      <c r="A10872" t="s">
        <v>38519</v>
      </c>
      <c r="B10872" t="str">
        <f t="shared" si="169"/>
        <v>X75</v>
      </c>
      <c r="F10872" t="s">
        <v>38520</v>
      </c>
      <c r="G10872" t="s">
        <v>38521</v>
      </c>
    </row>
    <row r="10873" spans="1:7" x14ac:dyDescent="0.25">
      <c r="A10873" t="s">
        <v>38522</v>
      </c>
      <c r="B10873" t="str">
        <f t="shared" si="169"/>
        <v>X76</v>
      </c>
      <c r="F10873" t="s">
        <v>38523</v>
      </c>
      <c r="G10873" t="s">
        <v>38524</v>
      </c>
    </row>
    <row r="10874" spans="1:7" x14ac:dyDescent="0.25">
      <c r="A10874" t="s">
        <v>38525</v>
      </c>
      <c r="B10874" t="str">
        <f t="shared" si="169"/>
        <v>X76</v>
      </c>
      <c r="F10874" t="s">
        <v>38526</v>
      </c>
      <c r="G10874" t="s">
        <v>38527</v>
      </c>
    </row>
    <row r="10875" spans="1:7" x14ac:dyDescent="0.25">
      <c r="A10875" t="s">
        <v>38528</v>
      </c>
      <c r="B10875" t="str">
        <f t="shared" si="169"/>
        <v>X76</v>
      </c>
      <c r="F10875" t="s">
        <v>38529</v>
      </c>
      <c r="G10875" t="s">
        <v>38530</v>
      </c>
    </row>
    <row r="10876" spans="1:7" x14ac:dyDescent="0.25">
      <c r="A10876" t="s">
        <v>38531</v>
      </c>
      <c r="B10876" t="str">
        <f t="shared" si="169"/>
        <v>X76</v>
      </c>
      <c r="F10876" t="s">
        <v>38532</v>
      </c>
      <c r="G10876" t="s">
        <v>38533</v>
      </c>
    </row>
    <row r="10877" spans="1:7" x14ac:dyDescent="0.25">
      <c r="A10877" t="s">
        <v>38534</v>
      </c>
      <c r="B10877" t="str">
        <f t="shared" si="169"/>
        <v>X76</v>
      </c>
      <c r="F10877" t="s">
        <v>38535</v>
      </c>
      <c r="G10877" t="s">
        <v>38536</v>
      </c>
    </row>
    <row r="10878" spans="1:7" x14ac:dyDescent="0.25">
      <c r="A10878" t="s">
        <v>38537</v>
      </c>
      <c r="B10878" t="str">
        <f t="shared" si="169"/>
        <v>X76</v>
      </c>
      <c r="F10878" t="s">
        <v>38538</v>
      </c>
      <c r="G10878" t="s">
        <v>38539</v>
      </c>
    </row>
    <row r="10879" spans="1:7" x14ac:dyDescent="0.25">
      <c r="A10879" t="s">
        <v>38540</v>
      </c>
      <c r="B10879" t="str">
        <f t="shared" si="169"/>
        <v>X76</v>
      </c>
      <c r="F10879" t="s">
        <v>38541</v>
      </c>
      <c r="G10879" t="s">
        <v>38542</v>
      </c>
    </row>
    <row r="10880" spans="1:7" x14ac:dyDescent="0.25">
      <c r="A10880" t="s">
        <v>38543</v>
      </c>
      <c r="B10880" t="str">
        <f t="shared" si="169"/>
        <v>X76</v>
      </c>
      <c r="F10880" t="s">
        <v>38544</v>
      </c>
      <c r="G10880" t="s">
        <v>38545</v>
      </c>
    </row>
    <row r="10881" spans="1:7" x14ac:dyDescent="0.25">
      <c r="A10881" t="s">
        <v>38546</v>
      </c>
      <c r="B10881" t="str">
        <f t="shared" si="169"/>
        <v>X76</v>
      </c>
      <c r="F10881" t="s">
        <v>38547</v>
      </c>
      <c r="G10881" t="s">
        <v>38548</v>
      </c>
    </row>
    <row r="10882" spans="1:7" x14ac:dyDescent="0.25">
      <c r="A10882" t="s">
        <v>38549</v>
      </c>
      <c r="B10882" t="str">
        <f t="shared" si="169"/>
        <v>X76</v>
      </c>
      <c r="F10882" t="s">
        <v>38550</v>
      </c>
      <c r="G10882" t="s">
        <v>38551</v>
      </c>
    </row>
    <row r="10883" spans="1:7" x14ac:dyDescent="0.25">
      <c r="A10883" t="s">
        <v>38552</v>
      </c>
      <c r="B10883" t="str">
        <f t="shared" ref="B10883:B10946" si="170">LEFT(A10883,3)</f>
        <v>X77</v>
      </c>
      <c r="F10883" t="s">
        <v>38553</v>
      </c>
      <c r="G10883" t="s">
        <v>38554</v>
      </c>
    </row>
    <row r="10884" spans="1:7" x14ac:dyDescent="0.25">
      <c r="A10884" t="s">
        <v>38555</v>
      </c>
      <c r="B10884" t="str">
        <f t="shared" si="170"/>
        <v>X77</v>
      </c>
      <c r="F10884" t="s">
        <v>38556</v>
      </c>
      <c r="G10884" t="s">
        <v>38557</v>
      </c>
    </row>
    <row r="10885" spans="1:7" x14ac:dyDescent="0.25">
      <c r="A10885" t="s">
        <v>38558</v>
      </c>
      <c r="B10885" t="str">
        <f t="shared" si="170"/>
        <v>X77</v>
      </c>
      <c r="F10885" t="s">
        <v>38559</v>
      </c>
      <c r="G10885" t="s">
        <v>38560</v>
      </c>
    </row>
    <row r="10886" spans="1:7" x14ac:dyDescent="0.25">
      <c r="A10886" t="s">
        <v>38561</v>
      </c>
      <c r="B10886" t="str">
        <f t="shared" si="170"/>
        <v>X77</v>
      </c>
      <c r="F10886" t="s">
        <v>38562</v>
      </c>
      <c r="G10886" t="s">
        <v>38563</v>
      </c>
    </row>
    <row r="10887" spans="1:7" x14ac:dyDescent="0.25">
      <c r="A10887" t="s">
        <v>38564</v>
      </c>
      <c r="B10887" t="str">
        <f t="shared" si="170"/>
        <v>X77</v>
      </c>
      <c r="F10887" t="s">
        <v>38565</v>
      </c>
      <c r="G10887" t="s">
        <v>38566</v>
      </c>
    </row>
    <row r="10888" spans="1:7" x14ac:dyDescent="0.25">
      <c r="A10888" t="s">
        <v>38567</v>
      </c>
      <c r="B10888" t="str">
        <f t="shared" si="170"/>
        <v>X77</v>
      </c>
      <c r="F10888" t="s">
        <v>38568</v>
      </c>
      <c r="G10888" t="s">
        <v>38569</v>
      </c>
    </row>
    <row r="10889" spans="1:7" x14ac:dyDescent="0.25">
      <c r="A10889" t="s">
        <v>38570</v>
      </c>
      <c r="B10889" t="str">
        <f t="shared" si="170"/>
        <v>X77</v>
      </c>
      <c r="F10889" t="s">
        <v>38571</v>
      </c>
      <c r="G10889" t="s">
        <v>38572</v>
      </c>
    </row>
    <row r="10890" spans="1:7" x14ac:dyDescent="0.25">
      <c r="A10890" t="s">
        <v>38573</v>
      </c>
      <c r="B10890" t="str">
        <f t="shared" si="170"/>
        <v>X77</v>
      </c>
      <c r="F10890" t="s">
        <v>38574</v>
      </c>
      <c r="G10890" t="s">
        <v>38575</v>
      </c>
    </row>
    <row r="10891" spans="1:7" x14ac:dyDescent="0.25">
      <c r="A10891" t="s">
        <v>38576</v>
      </c>
      <c r="B10891" t="str">
        <f t="shared" si="170"/>
        <v>X77</v>
      </c>
      <c r="F10891" t="s">
        <v>38577</v>
      </c>
      <c r="G10891" t="s">
        <v>38578</v>
      </c>
    </row>
    <row r="10892" spans="1:7" x14ac:dyDescent="0.25">
      <c r="A10892" t="s">
        <v>38579</v>
      </c>
      <c r="B10892" t="str">
        <f t="shared" si="170"/>
        <v>X77</v>
      </c>
      <c r="F10892" t="s">
        <v>38580</v>
      </c>
      <c r="G10892" t="s">
        <v>38581</v>
      </c>
    </row>
    <row r="10893" spans="1:7" x14ac:dyDescent="0.25">
      <c r="A10893" t="s">
        <v>38582</v>
      </c>
      <c r="B10893" t="str">
        <f t="shared" si="170"/>
        <v>X78</v>
      </c>
      <c r="F10893" t="s">
        <v>38583</v>
      </c>
      <c r="G10893" t="s">
        <v>38584</v>
      </c>
    </row>
    <row r="10894" spans="1:7" x14ac:dyDescent="0.25">
      <c r="A10894" t="s">
        <v>38585</v>
      </c>
      <c r="B10894" t="str">
        <f t="shared" si="170"/>
        <v>X78</v>
      </c>
      <c r="F10894" t="s">
        <v>38586</v>
      </c>
      <c r="G10894" t="s">
        <v>38587</v>
      </c>
    </row>
    <row r="10895" spans="1:7" x14ac:dyDescent="0.25">
      <c r="A10895" t="s">
        <v>38588</v>
      </c>
      <c r="B10895" t="str">
        <f t="shared" si="170"/>
        <v>X78</v>
      </c>
      <c r="F10895" t="s">
        <v>38589</v>
      </c>
      <c r="G10895" t="s">
        <v>38590</v>
      </c>
    </row>
    <row r="10896" spans="1:7" x14ac:dyDescent="0.25">
      <c r="A10896" t="s">
        <v>38591</v>
      </c>
      <c r="B10896" t="str">
        <f t="shared" si="170"/>
        <v>X78</v>
      </c>
      <c r="F10896" t="s">
        <v>38592</v>
      </c>
      <c r="G10896" t="s">
        <v>38593</v>
      </c>
    </row>
    <row r="10897" spans="1:7" x14ac:dyDescent="0.25">
      <c r="A10897" t="s">
        <v>38594</v>
      </c>
      <c r="B10897" t="str">
        <f t="shared" si="170"/>
        <v>X78</v>
      </c>
      <c r="F10897" t="s">
        <v>38595</v>
      </c>
      <c r="G10897" t="s">
        <v>38596</v>
      </c>
    </row>
    <row r="10898" spans="1:7" x14ac:dyDescent="0.25">
      <c r="A10898" t="s">
        <v>38597</v>
      </c>
      <c r="B10898" t="str">
        <f t="shared" si="170"/>
        <v>X78</v>
      </c>
      <c r="F10898" t="s">
        <v>38598</v>
      </c>
      <c r="G10898" t="s">
        <v>38599</v>
      </c>
    </row>
    <row r="10899" spans="1:7" x14ac:dyDescent="0.25">
      <c r="A10899" t="s">
        <v>38600</v>
      </c>
      <c r="B10899" t="str">
        <f t="shared" si="170"/>
        <v>X78</v>
      </c>
      <c r="F10899" t="s">
        <v>38601</v>
      </c>
      <c r="G10899" t="s">
        <v>38602</v>
      </c>
    </row>
    <row r="10900" spans="1:7" x14ac:dyDescent="0.25">
      <c r="A10900" t="s">
        <v>38603</v>
      </c>
      <c r="B10900" t="str">
        <f t="shared" si="170"/>
        <v>X78</v>
      </c>
      <c r="F10900" t="s">
        <v>38604</v>
      </c>
      <c r="G10900" t="s">
        <v>38605</v>
      </c>
    </row>
    <row r="10901" spans="1:7" x14ac:dyDescent="0.25">
      <c r="A10901" t="s">
        <v>38606</v>
      </c>
      <c r="B10901" t="str">
        <f t="shared" si="170"/>
        <v>X78</v>
      </c>
      <c r="F10901" t="s">
        <v>38607</v>
      </c>
      <c r="G10901" t="s">
        <v>38608</v>
      </c>
    </row>
    <row r="10902" spans="1:7" x14ac:dyDescent="0.25">
      <c r="A10902" t="s">
        <v>38609</v>
      </c>
      <c r="B10902" t="str">
        <f t="shared" si="170"/>
        <v>X78</v>
      </c>
      <c r="F10902" t="s">
        <v>38610</v>
      </c>
      <c r="G10902" t="s">
        <v>38611</v>
      </c>
    </row>
    <row r="10903" spans="1:7" x14ac:dyDescent="0.25">
      <c r="A10903" t="s">
        <v>38612</v>
      </c>
      <c r="B10903" t="str">
        <f t="shared" si="170"/>
        <v>X79</v>
      </c>
      <c r="F10903" t="s">
        <v>38613</v>
      </c>
      <c r="G10903" t="s">
        <v>38614</v>
      </c>
    </row>
    <row r="10904" spans="1:7" x14ac:dyDescent="0.25">
      <c r="A10904" t="s">
        <v>38615</v>
      </c>
      <c r="B10904" t="str">
        <f t="shared" si="170"/>
        <v>X79</v>
      </c>
      <c r="F10904" t="s">
        <v>38616</v>
      </c>
      <c r="G10904" t="s">
        <v>38617</v>
      </c>
    </row>
    <row r="10905" spans="1:7" x14ac:dyDescent="0.25">
      <c r="A10905" t="s">
        <v>38618</v>
      </c>
      <c r="B10905" t="str">
        <f t="shared" si="170"/>
        <v>X79</v>
      </c>
      <c r="F10905" t="s">
        <v>38619</v>
      </c>
      <c r="G10905" t="s">
        <v>38620</v>
      </c>
    </row>
    <row r="10906" spans="1:7" x14ac:dyDescent="0.25">
      <c r="A10906" t="s">
        <v>38621</v>
      </c>
      <c r="B10906" t="str">
        <f t="shared" si="170"/>
        <v>X79</v>
      </c>
      <c r="F10906" t="s">
        <v>38622</v>
      </c>
      <c r="G10906" t="s">
        <v>38623</v>
      </c>
    </row>
    <row r="10907" spans="1:7" x14ac:dyDescent="0.25">
      <c r="A10907" t="s">
        <v>38624</v>
      </c>
      <c r="B10907" t="str">
        <f t="shared" si="170"/>
        <v>X79</v>
      </c>
      <c r="F10907" t="s">
        <v>38625</v>
      </c>
      <c r="G10907" t="s">
        <v>38626</v>
      </c>
    </row>
    <row r="10908" spans="1:7" x14ac:dyDescent="0.25">
      <c r="A10908" t="s">
        <v>38627</v>
      </c>
      <c r="B10908" t="str">
        <f t="shared" si="170"/>
        <v>X79</v>
      </c>
      <c r="F10908" t="s">
        <v>38628</v>
      </c>
      <c r="G10908" t="s">
        <v>38629</v>
      </c>
    </row>
    <row r="10909" spans="1:7" x14ac:dyDescent="0.25">
      <c r="A10909" t="s">
        <v>38630</v>
      </c>
      <c r="B10909" t="str">
        <f t="shared" si="170"/>
        <v>X79</v>
      </c>
      <c r="F10909" t="s">
        <v>38631</v>
      </c>
      <c r="G10909" t="s">
        <v>38632</v>
      </c>
    </row>
    <row r="10910" spans="1:7" x14ac:dyDescent="0.25">
      <c r="A10910" t="s">
        <v>38633</v>
      </c>
      <c r="B10910" t="str">
        <f t="shared" si="170"/>
        <v>X79</v>
      </c>
      <c r="F10910" t="s">
        <v>38634</v>
      </c>
      <c r="G10910" t="s">
        <v>38635</v>
      </c>
    </row>
    <row r="10911" spans="1:7" x14ac:dyDescent="0.25">
      <c r="A10911" t="s">
        <v>38636</v>
      </c>
      <c r="B10911" t="str">
        <f t="shared" si="170"/>
        <v>X79</v>
      </c>
      <c r="F10911" t="s">
        <v>38637</v>
      </c>
      <c r="G10911" t="s">
        <v>38638</v>
      </c>
    </row>
    <row r="10912" spans="1:7" x14ac:dyDescent="0.25">
      <c r="A10912" t="s">
        <v>38639</v>
      </c>
      <c r="B10912" t="str">
        <f t="shared" si="170"/>
        <v>X79</v>
      </c>
      <c r="F10912" t="s">
        <v>38640</v>
      </c>
      <c r="G10912" t="s">
        <v>38641</v>
      </c>
    </row>
    <row r="10913" spans="1:7" x14ac:dyDescent="0.25">
      <c r="A10913" t="s">
        <v>38642</v>
      </c>
      <c r="B10913" t="str">
        <f t="shared" si="170"/>
        <v>X80</v>
      </c>
      <c r="F10913" t="s">
        <v>38643</v>
      </c>
      <c r="G10913" t="s">
        <v>38644</v>
      </c>
    </row>
    <row r="10914" spans="1:7" x14ac:dyDescent="0.25">
      <c r="A10914" t="s">
        <v>38645</v>
      </c>
      <c r="B10914" t="str">
        <f t="shared" si="170"/>
        <v>X80</v>
      </c>
      <c r="F10914" t="s">
        <v>38646</v>
      </c>
      <c r="G10914" t="s">
        <v>38647</v>
      </c>
    </row>
    <row r="10915" spans="1:7" x14ac:dyDescent="0.25">
      <c r="A10915" t="s">
        <v>38648</v>
      </c>
      <c r="B10915" t="str">
        <f t="shared" si="170"/>
        <v>X80</v>
      </c>
      <c r="F10915" t="s">
        <v>38649</v>
      </c>
      <c r="G10915" t="s">
        <v>38650</v>
      </c>
    </row>
    <row r="10916" spans="1:7" x14ac:dyDescent="0.25">
      <c r="A10916" t="s">
        <v>38651</v>
      </c>
      <c r="B10916" t="str">
        <f t="shared" si="170"/>
        <v>X80</v>
      </c>
      <c r="F10916" t="s">
        <v>38652</v>
      </c>
      <c r="G10916" t="s">
        <v>38653</v>
      </c>
    </row>
    <row r="10917" spans="1:7" x14ac:dyDescent="0.25">
      <c r="A10917" t="s">
        <v>38654</v>
      </c>
      <c r="B10917" t="str">
        <f t="shared" si="170"/>
        <v>X80</v>
      </c>
      <c r="F10917" t="s">
        <v>38655</v>
      </c>
      <c r="G10917" t="s">
        <v>38656</v>
      </c>
    </row>
    <row r="10918" spans="1:7" x14ac:dyDescent="0.25">
      <c r="A10918" t="s">
        <v>38657</v>
      </c>
      <c r="B10918" t="str">
        <f t="shared" si="170"/>
        <v>X80</v>
      </c>
      <c r="F10918" t="s">
        <v>38658</v>
      </c>
      <c r="G10918" t="s">
        <v>38659</v>
      </c>
    </row>
    <row r="10919" spans="1:7" x14ac:dyDescent="0.25">
      <c r="A10919" t="s">
        <v>38660</v>
      </c>
      <c r="B10919" t="str">
        <f t="shared" si="170"/>
        <v>X80</v>
      </c>
      <c r="F10919" t="s">
        <v>38661</v>
      </c>
      <c r="G10919" t="s">
        <v>38662</v>
      </c>
    </row>
    <row r="10920" spans="1:7" x14ac:dyDescent="0.25">
      <c r="A10920" t="s">
        <v>38663</v>
      </c>
      <c r="B10920" t="str">
        <f t="shared" si="170"/>
        <v>X80</v>
      </c>
      <c r="F10920" t="s">
        <v>38664</v>
      </c>
      <c r="G10920" t="s">
        <v>38665</v>
      </c>
    </row>
    <row r="10921" spans="1:7" x14ac:dyDescent="0.25">
      <c r="A10921" t="s">
        <v>38666</v>
      </c>
      <c r="B10921" t="str">
        <f t="shared" si="170"/>
        <v>X80</v>
      </c>
      <c r="F10921" t="s">
        <v>38667</v>
      </c>
      <c r="G10921" t="s">
        <v>38668</v>
      </c>
    </row>
    <row r="10922" spans="1:7" x14ac:dyDescent="0.25">
      <c r="A10922" t="s">
        <v>38669</v>
      </c>
      <c r="B10922" t="str">
        <f t="shared" si="170"/>
        <v>X80</v>
      </c>
      <c r="F10922" t="s">
        <v>38670</v>
      </c>
      <c r="G10922" t="s">
        <v>38671</v>
      </c>
    </row>
    <row r="10923" spans="1:7" x14ac:dyDescent="0.25">
      <c r="A10923" t="s">
        <v>38672</v>
      </c>
      <c r="B10923" t="str">
        <f t="shared" si="170"/>
        <v>X81</v>
      </c>
      <c r="F10923" t="s">
        <v>38673</v>
      </c>
      <c r="G10923" t="s">
        <v>38674</v>
      </c>
    </row>
    <row r="10924" spans="1:7" x14ac:dyDescent="0.25">
      <c r="A10924" t="s">
        <v>38675</v>
      </c>
      <c r="B10924" t="str">
        <f t="shared" si="170"/>
        <v>X81</v>
      </c>
      <c r="F10924" t="s">
        <v>38676</v>
      </c>
      <c r="G10924" t="s">
        <v>38677</v>
      </c>
    </row>
    <row r="10925" spans="1:7" x14ac:dyDescent="0.25">
      <c r="A10925" t="s">
        <v>38678</v>
      </c>
      <c r="B10925" t="str">
        <f t="shared" si="170"/>
        <v>X81</v>
      </c>
      <c r="F10925" t="s">
        <v>38679</v>
      </c>
      <c r="G10925" t="s">
        <v>38680</v>
      </c>
    </row>
    <row r="10926" spans="1:7" x14ac:dyDescent="0.25">
      <c r="A10926" t="s">
        <v>38681</v>
      </c>
      <c r="B10926" t="str">
        <f t="shared" si="170"/>
        <v>X81</v>
      </c>
      <c r="F10926" t="s">
        <v>38682</v>
      </c>
      <c r="G10926" t="s">
        <v>38683</v>
      </c>
    </row>
    <row r="10927" spans="1:7" x14ac:dyDescent="0.25">
      <c r="A10927" t="s">
        <v>38684</v>
      </c>
      <c r="B10927" t="str">
        <f t="shared" si="170"/>
        <v>X81</v>
      </c>
      <c r="F10927" t="s">
        <v>38685</v>
      </c>
      <c r="G10927" t="s">
        <v>38686</v>
      </c>
    </row>
    <row r="10928" spans="1:7" x14ac:dyDescent="0.25">
      <c r="A10928" t="s">
        <v>38687</v>
      </c>
      <c r="B10928" t="str">
        <f t="shared" si="170"/>
        <v>X81</v>
      </c>
      <c r="F10928" t="s">
        <v>38688</v>
      </c>
      <c r="G10928" t="s">
        <v>38689</v>
      </c>
    </row>
    <row r="10929" spans="1:7" x14ac:dyDescent="0.25">
      <c r="A10929" t="s">
        <v>38690</v>
      </c>
      <c r="B10929" t="str">
        <f t="shared" si="170"/>
        <v>X81</v>
      </c>
      <c r="F10929" t="s">
        <v>38691</v>
      </c>
      <c r="G10929" t="s">
        <v>38692</v>
      </c>
    </row>
    <row r="10930" spans="1:7" x14ac:dyDescent="0.25">
      <c r="A10930" t="s">
        <v>38693</v>
      </c>
      <c r="B10930" t="str">
        <f t="shared" si="170"/>
        <v>X81</v>
      </c>
      <c r="F10930" t="s">
        <v>38694</v>
      </c>
      <c r="G10930" t="s">
        <v>38695</v>
      </c>
    </row>
    <row r="10931" spans="1:7" x14ac:dyDescent="0.25">
      <c r="A10931" t="s">
        <v>38696</v>
      </c>
      <c r="B10931" t="str">
        <f t="shared" si="170"/>
        <v>X81</v>
      </c>
      <c r="F10931" t="s">
        <v>38697</v>
      </c>
      <c r="G10931" t="s">
        <v>38698</v>
      </c>
    </row>
    <row r="10932" spans="1:7" x14ac:dyDescent="0.25">
      <c r="A10932" t="s">
        <v>38699</v>
      </c>
      <c r="B10932" t="str">
        <f t="shared" si="170"/>
        <v>X81</v>
      </c>
      <c r="F10932" t="s">
        <v>38700</v>
      </c>
      <c r="G10932" t="s">
        <v>38701</v>
      </c>
    </row>
    <row r="10933" spans="1:7" x14ac:dyDescent="0.25">
      <c r="A10933" t="s">
        <v>38702</v>
      </c>
      <c r="B10933" t="str">
        <f t="shared" si="170"/>
        <v>X82</v>
      </c>
      <c r="F10933" t="s">
        <v>38703</v>
      </c>
      <c r="G10933" t="s">
        <v>38704</v>
      </c>
    </row>
    <row r="10934" spans="1:7" x14ac:dyDescent="0.25">
      <c r="A10934" t="s">
        <v>38705</v>
      </c>
      <c r="B10934" t="str">
        <f t="shared" si="170"/>
        <v>X82</v>
      </c>
      <c r="F10934" t="s">
        <v>38706</v>
      </c>
      <c r="G10934" t="s">
        <v>38707</v>
      </c>
    </row>
    <row r="10935" spans="1:7" x14ac:dyDescent="0.25">
      <c r="A10935" t="s">
        <v>38708</v>
      </c>
      <c r="B10935" t="str">
        <f t="shared" si="170"/>
        <v>X82</v>
      </c>
      <c r="F10935" t="s">
        <v>38709</v>
      </c>
      <c r="G10935" t="s">
        <v>38710</v>
      </c>
    </row>
    <row r="10936" spans="1:7" x14ac:dyDescent="0.25">
      <c r="A10936" t="s">
        <v>38711</v>
      </c>
      <c r="B10936" t="str">
        <f t="shared" si="170"/>
        <v>X82</v>
      </c>
      <c r="F10936" t="s">
        <v>38712</v>
      </c>
      <c r="G10936" t="s">
        <v>38713</v>
      </c>
    </row>
    <row r="10937" spans="1:7" x14ac:dyDescent="0.25">
      <c r="A10937" t="s">
        <v>38714</v>
      </c>
      <c r="B10937" t="str">
        <f t="shared" si="170"/>
        <v>X82</v>
      </c>
      <c r="F10937" t="s">
        <v>38715</v>
      </c>
      <c r="G10937" t="s">
        <v>38716</v>
      </c>
    </row>
    <row r="10938" spans="1:7" x14ac:dyDescent="0.25">
      <c r="A10938" t="s">
        <v>38717</v>
      </c>
      <c r="B10938" t="str">
        <f t="shared" si="170"/>
        <v>X82</v>
      </c>
      <c r="F10938" t="s">
        <v>38718</v>
      </c>
      <c r="G10938" t="s">
        <v>38719</v>
      </c>
    </row>
    <row r="10939" spans="1:7" x14ac:dyDescent="0.25">
      <c r="A10939" t="s">
        <v>38720</v>
      </c>
      <c r="B10939" t="str">
        <f t="shared" si="170"/>
        <v>X82</v>
      </c>
      <c r="F10939" t="s">
        <v>38721</v>
      </c>
      <c r="G10939" t="s">
        <v>38722</v>
      </c>
    </row>
    <row r="10940" spans="1:7" x14ac:dyDescent="0.25">
      <c r="A10940" t="s">
        <v>38723</v>
      </c>
      <c r="B10940" t="str">
        <f t="shared" si="170"/>
        <v>X82</v>
      </c>
      <c r="F10940" t="s">
        <v>38724</v>
      </c>
      <c r="G10940" t="s">
        <v>38725</v>
      </c>
    </row>
    <row r="10941" spans="1:7" x14ac:dyDescent="0.25">
      <c r="A10941" t="s">
        <v>38726</v>
      </c>
      <c r="B10941" t="str">
        <f t="shared" si="170"/>
        <v>X82</v>
      </c>
      <c r="F10941" t="s">
        <v>38727</v>
      </c>
      <c r="G10941" t="s">
        <v>38728</v>
      </c>
    </row>
    <row r="10942" spans="1:7" x14ac:dyDescent="0.25">
      <c r="A10942" t="s">
        <v>38729</v>
      </c>
      <c r="B10942" t="str">
        <f t="shared" si="170"/>
        <v>X82</v>
      </c>
      <c r="F10942" t="s">
        <v>38730</v>
      </c>
      <c r="G10942" t="s">
        <v>38731</v>
      </c>
    </row>
    <row r="10943" spans="1:7" x14ac:dyDescent="0.25">
      <c r="A10943" t="s">
        <v>38732</v>
      </c>
      <c r="B10943" t="str">
        <f t="shared" si="170"/>
        <v>X83</v>
      </c>
      <c r="F10943" t="s">
        <v>38733</v>
      </c>
      <c r="G10943" t="s">
        <v>38734</v>
      </c>
    </row>
    <row r="10944" spans="1:7" x14ac:dyDescent="0.25">
      <c r="A10944" t="s">
        <v>38735</v>
      </c>
      <c r="B10944" t="str">
        <f t="shared" si="170"/>
        <v>X83</v>
      </c>
      <c r="F10944" t="s">
        <v>38736</v>
      </c>
      <c r="G10944" t="s">
        <v>38737</v>
      </c>
    </row>
    <row r="10945" spans="1:7" x14ac:dyDescent="0.25">
      <c r="A10945" t="s">
        <v>38738</v>
      </c>
      <c r="B10945" t="str">
        <f t="shared" si="170"/>
        <v>X83</v>
      </c>
      <c r="F10945" t="s">
        <v>38739</v>
      </c>
      <c r="G10945" t="s">
        <v>38740</v>
      </c>
    </row>
    <row r="10946" spans="1:7" x14ac:dyDescent="0.25">
      <c r="A10946" t="s">
        <v>38741</v>
      </c>
      <c r="B10946" t="str">
        <f t="shared" si="170"/>
        <v>X83</v>
      </c>
      <c r="F10946" t="s">
        <v>38742</v>
      </c>
      <c r="G10946" t="s">
        <v>38743</v>
      </c>
    </row>
    <row r="10947" spans="1:7" x14ac:dyDescent="0.25">
      <c r="A10947" t="s">
        <v>38744</v>
      </c>
      <c r="B10947" t="str">
        <f t="shared" ref="B10947:B11010" si="171">LEFT(A10947,3)</f>
        <v>X83</v>
      </c>
      <c r="F10947" t="s">
        <v>38745</v>
      </c>
      <c r="G10947" t="s">
        <v>38746</v>
      </c>
    </row>
    <row r="10948" spans="1:7" x14ac:dyDescent="0.25">
      <c r="A10948" t="s">
        <v>38747</v>
      </c>
      <c r="B10948" t="str">
        <f t="shared" si="171"/>
        <v>X83</v>
      </c>
      <c r="F10948" t="s">
        <v>38748</v>
      </c>
      <c r="G10948" t="s">
        <v>38749</v>
      </c>
    </row>
    <row r="10949" spans="1:7" x14ac:dyDescent="0.25">
      <c r="A10949" t="s">
        <v>38750</v>
      </c>
      <c r="B10949" t="str">
        <f t="shared" si="171"/>
        <v>X83</v>
      </c>
      <c r="F10949" t="s">
        <v>38751</v>
      </c>
      <c r="G10949" t="s">
        <v>38752</v>
      </c>
    </row>
    <row r="10950" spans="1:7" x14ac:dyDescent="0.25">
      <c r="A10950" t="s">
        <v>38753</v>
      </c>
      <c r="B10950" t="str">
        <f t="shared" si="171"/>
        <v>X83</v>
      </c>
      <c r="F10950" t="s">
        <v>38754</v>
      </c>
      <c r="G10950" t="s">
        <v>38755</v>
      </c>
    </row>
    <row r="10951" spans="1:7" x14ac:dyDescent="0.25">
      <c r="A10951" t="s">
        <v>38756</v>
      </c>
      <c r="B10951" t="str">
        <f t="shared" si="171"/>
        <v>X83</v>
      </c>
      <c r="F10951" t="s">
        <v>38757</v>
      </c>
      <c r="G10951" t="s">
        <v>38758</v>
      </c>
    </row>
    <row r="10952" spans="1:7" x14ac:dyDescent="0.25">
      <c r="A10952" t="s">
        <v>38759</v>
      </c>
      <c r="B10952" t="str">
        <f t="shared" si="171"/>
        <v>X83</v>
      </c>
      <c r="F10952" t="s">
        <v>38760</v>
      </c>
      <c r="G10952" t="s">
        <v>38761</v>
      </c>
    </row>
    <row r="10953" spans="1:7" x14ac:dyDescent="0.25">
      <c r="A10953" t="s">
        <v>38762</v>
      </c>
      <c r="B10953" t="str">
        <f t="shared" si="171"/>
        <v>X84</v>
      </c>
      <c r="F10953" t="s">
        <v>38763</v>
      </c>
      <c r="G10953" t="s">
        <v>38764</v>
      </c>
    </row>
    <row r="10954" spans="1:7" x14ac:dyDescent="0.25">
      <c r="A10954" t="s">
        <v>38765</v>
      </c>
      <c r="B10954" t="str">
        <f t="shared" si="171"/>
        <v>X84</v>
      </c>
      <c r="F10954" t="s">
        <v>38766</v>
      </c>
      <c r="G10954" t="s">
        <v>38767</v>
      </c>
    </row>
    <row r="10955" spans="1:7" x14ac:dyDescent="0.25">
      <c r="A10955" t="s">
        <v>38768</v>
      </c>
      <c r="B10955" t="str">
        <f t="shared" si="171"/>
        <v>X84</v>
      </c>
      <c r="F10955" t="s">
        <v>38769</v>
      </c>
      <c r="G10955" t="s">
        <v>38770</v>
      </c>
    </row>
    <row r="10956" spans="1:7" x14ac:dyDescent="0.25">
      <c r="A10956" t="s">
        <v>38771</v>
      </c>
      <c r="B10956" t="str">
        <f t="shared" si="171"/>
        <v>X84</v>
      </c>
      <c r="F10956" t="s">
        <v>38772</v>
      </c>
      <c r="G10956" t="s">
        <v>38773</v>
      </c>
    </row>
    <row r="10957" spans="1:7" x14ac:dyDescent="0.25">
      <c r="A10957" t="s">
        <v>38774</v>
      </c>
      <c r="B10957" t="str">
        <f t="shared" si="171"/>
        <v>X84</v>
      </c>
      <c r="F10957" t="s">
        <v>38775</v>
      </c>
      <c r="G10957" t="s">
        <v>38776</v>
      </c>
    </row>
    <row r="10958" spans="1:7" x14ac:dyDescent="0.25">
      <c r="A10958" t="s">
        <v>38777</v>
      </c>
      <c r="B10958" t="str">
        <f t="shared" si="171"/>
        <v>X84</v>
      </c>
      <c r="F10958" t="s">
        <v>38778</v>
      </c>
      <c r="G10958" t="s">
        <v>38779</v>
      </c>
    </row>
    <row r="10959" spans="1:7" x14ac:dyDescent="0.25">
      <c r="A10959" t="s">
        <v>38780</v>
      </c>
      <c r="B10959" t="str">
        <f t="shared" si="171"/>
        <v>X84</v>
      </c>
      <c r="F10959" t="s">
        <v>38781</v>
      </c>
      <c r="G10959" t="s">
        <v>38782</v>
      </c>
    </row>
    <row r="10960" spans="1:7" x14ac:dyDescent="0.25">
      <c r="A10960" t="s">
        <v>38783</v>
      </c>
      <c r="B10960" t="str">
        <f t="shared" si="171"/>
        <v>X84</v>
      </c>
      <c r="F10960" t="s">
        <v>38784</v>
      </c>
      <c r="G10960" t="s">
        <v>38785</v>
      </c>
    </row>
    <row r="10961" spans="1:7" x14ac:dyDescent="0.25">
      <c r="A10961" t="s">
        <v>38786</v>
      </c>
      <c r="B10961" t="str">
        <f t="shared" si="171"/>
        <v>X84</v>
      </c>
      <c r="F10961" t="s">
        <v>38787</v>
      </c>
      <c r="G10961" t="s">
        <v>38788</v>
      </c>
    </row>
    <row r="10962" spans="1:7" x14ac:dyDescent="0.25">
      <c r="A10962" t="s">
        <v>38789</v>
      </c>
      <c r="B10962" t="str">
        <f t="shared" si="171"/>
        <v>X84</v>
      </c>
      <c r="F10962" t="s">
        <v>38790</v>
      </c>
      <c r="G10962" t="s">
        <v>38791</v>
      </c>
    </row>
    <row r="10963" spans="1:7" x14ac:dyDescent="0.25">
      <c r="A10963" t="s">
        <v>38792</v>
      </c>
      <c r="B10963" t="str">
        <f t="shared" si="171"/>
        <v>X85</v>
      </c>
      <c r="F10963" t="s">
        <v>38793</v>
      </c>
      <c r="G10963" t="s">
        <v>38794</v>
      </c>
    </row>
    <row r="10964" spans="1:7" x14ac:dyDescent="0.25">
      <c r="A10964" t="s">
        <v>38795</v>
      </c>
      <c r="B10964" t="str">
        <f t="shared" si="171"/>
        <v>X85</v>
      </c>
      <c r="F10964" t="s">
        <v>38796</v>
      </c>
      <c r="G10964" t="s">
        <v>38797</v>
      </c>
    </row>
    <row r="10965" spans="1:7" x14ac:dyDescent="0.25">
      <c r="A10965" t="s">
        <v>38798</v>
      </c>
      <c r="B10965" t="str">
        <f t="shared" si="171"/>
        <v>X85</v>
      </c>
      <c r="F10965" t="s">
        <v>38799</v>
      </c>
      <c r="G10965" t="s">
        <v>38800</v>
      </c>
    </row>
    <row r="10966" spans="1:7" x14ac:dyDescent="0.25">
      <c r="A10966" t="s">
        <v>38801</v>
      </c>
      <c r="B10966" t="str">
        <f t="shared" si="171"/>
        <v>X85</v>
      </c>
      <c r="F10966" t="s">
        <v>38802</v>
      </c>
      <c r="G10966" t="s">
        <v>38803</v>
      </c>
    </row>
    <row r="10967" spans="1:7" x14ac:dyDescent="0.25">
      <c r="A10967" t="s">
        <v>38804</v>
      </c>
      <c r="B10967" t="str">
        <f t="shared" si="171"/>
        <v>X85</v>
      </c>
      <c r="F10967" t="s">
        <v>38805</v>
      </c>
      <c r="G10967" t="s">
        <v>38806</v>
      </c>
    </row>
    <row r="10968" spans="1:7" x14ac:dyDescent="0.25">
      <c r="A10968" t="s">
        <v>38807</v>
      </c>
      <c r="B10968" t="str">
        <f t="shared" si="171"/>
        <v>X85</v>
      </c>
      <c r="F10968" t="s">
        <v>38808</v>
      </c>
      <c r="G10968" t="s">
        <v>38809</v>
      </c>
    </row>
    <row r="10969" spans="1:7" x14ac:dyDescent="0.25">
      <c r="A10969" t="s">
        <v>38810</v>
      </c>
      <c r="B10969" t="str">
        <f t="shared" si="171"/>
        <v>X85</v>
      </c>
      <c r="F10969" t="s">
        <v>38811</v>
      </c>
      <c r="G10969" t="s">
        <v>38812</v>
      </c>
    </row>
    <row r="10970" spans="1:7" x14ac:dyDescent="0.25">
      <c r="A10970" t="s">
        <v>38813</v>
      </c>
      <c r="B10970" t="str">
        <f t="shared" si="171"/>
        <v>X85</v>
      </c>
      <c r="F10970" t="s">
        <v>38814</v>
      </c>
      <c r="G10970" t="s">
        <v>38815</v>
      </c>
    </row>
    <row r="10971" spans="1:7" x14ac:dyDescent="0.25">
      <c r="A10971" t="s">
        <v>38816</v>
      </c>
      <c r="B10971" t="str">
        <f t="shared" si="171"/>
        <v>X85</v>
      </c>
      <c r="F10971" t="s">
        <v>38817</v>
      </c>
      <c r="G10971" t="s">
        <v>38818</v>
      </c>
    </row>
    <row r="10972" spans="1:7" x14ac:dyDescent="0.25">
      <c r="A10972" t="s">
        <v>38819</v>
      </c>
      <c r="B10972" t="str">
        <f t="shared" si="171"/>
        <v>X85</v>
      </c>
      <c r="F10972" t="s">
        <v>38820</v>
      </c>
      <c r="G10972" t="s">
        <v>38821</v>
      </c>
    </row>
    <row r="10973" spans="1:7" x14ac:dyDescent="0.25">
      <c r="A10973" t="s">
        <v>38822</v>
      </c>
      <c r="B10973" t="str">
        <f t="shared" si="171"/>
        <v>X86</v>
      </c>
      <c r="F10973" t="s">
        <v>38823</v>
      </c>
      <c r="G10973" t="s">
        <v>38824</v>
      </c>
    </row>
    <row r="10974" spans="1:7" x14ac:dyDescent="0.25">
      <c r="A10974" t="s">
        <v>38825</v>
      </c>
      <c r="B10974" t="str">
        <f t="shared" si="171"/>
        <v>X86</v>
      </c>
      <c r="F10974" t="s">
        <v>38826</v>
      </c>
      <c r="G10974" t="s">
        <v>38827</v>
      </c>
    </row>
    <row r="10975" spans="1:7" x14ac:dyDescent="0.25">
      <c r="A10975" t="s">
        <v>38828</v>
      </c>
      <c r="B10975" t="str">
        <f t="shared" si="171"/>
        <v>X86</v>
      </c>
      <c r="F10975" t="s">
        <v>38829</v>
      </c>
      <c r="G10975" t="s">
        <v>38830</v>
      </c>
    </row>
    <row r="10976" spans="1:7" x14ac:dyDescent="0.25">
      <c r="A10976" t="s">
        <v>38831</v>
      </c>
      <c r="B10976" t="str">
        <f t="shared" si="171"/>
        <v>X86</v>
      </c>
      <c r="F10976" t="s">
        <v>38832</v>
      </c>
      <c r="G10976" t="s">
        <v>38833</v>
      </c>
    </row>
    <row r="10977" spans="1:7" x14ac:dyDescent="0.25">
      <c r="A10977" t="s">
        <v>38834</v>
      </c>
      <c r="B10977" t="str">
        <f t="shared" si="171"/>
        <v>X86</v>
      </c>
      <c r="F10977" t="s">
        <v>38835</v>
      </c>
      <c r="G10977" t="s">
        <v>38836</v>
      </c>
    </row>
    <row r="10978" spans="1:7" x14ac:dyDescent="0.25">
      <c r="A10978" t="s">
        <v>38837</v>
      </c>
      <c r="B10978" t="str">
        <f t="shared" si="171"/>
        <v>X86</v>
      </c>
      <c r="F10978" t="s">
        <v>38838</v>
      </c>
      <c r="G10978" t="s">
        <v>38839</v>
      </c>
    </row>
    <row r="10979" spans="1:7" x14ac:dyDescent="0.25">
      <c r="A10979" t="s">
        <v>38840</v>
      </c>
      <c r="B10979" t="str">
        <f t="shared" si="171"/>
        <v>X86</v>
      </c>
      <c r="F10979" t="s">
        <v>38841</v>
      </c>
      <c r="G10979" t="s">
        <v>38842</v>
      </c>
    </row>
    <row r="10980" spans="1:7" x14ac:dyDescent="0.25">
      <c r="A10980" t="s">
        <v>38843</v>
      </c>
      <c r="B10980" t="str">
        <f t="shared" si="171"/>
        <v>X86</v>
      </c>
      <c r="F10980" t="s">
        <v>38844</v>
      </c>
      <c r="G10980" t="s">
        <v>38845</v>
      </c>
    </row>
    <row r="10981" spans="1:7" x14ac:dyDescent="0.25">
      <c r="A10981" t="s">
        <v>38846</v>
      </c>
      <c r="B10981" t="str">
        <f t="shared" si="171"/>
        <v>X86</v>
      </c>
      <c r="F10981" t="s">
        <v>38847</v>
      </c>
      <c r="G10981" t="s">
        <v>38848</v>
      </c>
    </row>
    <row r="10982" spans="1:7" x14ac:dyDescent="0.25">
      <c r="A10982" t="s">
        <v>38849</v>
      </c>
      <c r="B10982" t="str">
        <f t="shared" si="171"/>
        <v>X86</v>
      </c>
      <c r="F10982" t="s">
        <v>38850</v>
      </c>
      <c r="G10982" t="s">
        <v>38851</v>
      </c>
    </row>
    <row r="10983" spans="1:7" x14ac:dyDescent="0.25">
      <c r="A10983" t="s">
        <v>38852</v>
      </c>
      <c r="B10983" t="str">
        <f t="shared" si="171"/>
        <v>X87</v>
      </c>
      <c r="F10983" t="s">
        <v>38853</v>
      </c>
      <c r="G10983" t="s">
        <v>38854</v>
      </c>
    </row>
    <row r="10984" spans="1:7" x14ac:dyDescent="0.25">
      <c r="A10984" t="s">
        <v>38855</v>
      </c>
      <c r="B10984" t="str">
        <f t="shared" si="171"/>
        <v>X87</v>
      </c>
      <c r="F10984" t="s">
        <v>38856</v>
      </c>
      <c r="G10984" t="s">
        <v>38857</v>
      </c>
    </row>
    <row r="10985" spans="1:7" x14ac:dyDescent="0.25">
      <c r="A10985" t="s">
        <v>38858</v>
      </c>
      <c r="B10985" t="str">
        <f t="shared" si="171"/>
        <v>X87</v>
      </c>
      <c r="F10985" t="s">
        <v>38859</v>
      </c>
      <c r="G10985" t="s">
        <v>38860</v>
      </c>
    </row>
    <row r="10986" spans="1:7" x14ac:dyDescent="0.25">
      <c r="A10986" t="s">
        <v>38861</v>
      </c>
      <c r="B10986" t="str">
        <f t="shared" si="171"/>
        <v>X87</v>
      </c>
      <c r="F10986" t="s">
        <v>38862</v>
      </c>
      <c r="G10986" t="s">
        <v>38863</v>
      </c>
    </row>
    <row r="10987" spans="1:7" x14ac:dyDescent="0.25">
      <c r="A10987" t="s">
        <v>38864</v>
      </c>
      <c r="B10987" t="str">
        <f t="shared" si="171"/>
        <v>X87</v>
      </c>
      <c r="F10987" t="s">
        <v>38865</v>
      </c>
      <c r="G10987" t="s">
        <v>38866</v>
      </c>
    </row>
    <row r="10988" spans="1:7" x14ac:dyDescent="0.25">
      <c r="A10988" t="s">
        <v>38867</v>
      </c>
      <c r="B10988" t="str">
        <f t="shared" si="171"/>
        <v>X87</v>
      </c>
      <c r="F10988" t="s">
        <v>38868</v>
      </c>
      <c r="G10988" t="s">
        <v>38869</v>
      </c>
    </row>
    <row r="10989" spans="1:7" x14ac:dyDescent="0.25">
      <c r="A10989" t="s">
        <v>38870</v>
      </c>
      <c r="B10989" t="str">
        <f t="shared" si="171"/>
        <v>X87</v>
      </c>
      <c r="F10989" t="s">
        <v>38871</v>
      </c>
      <c r="G10989" t="s">
        <v>38872</v>
      </c>
    </row>
    <row r="10990" spans="1:7" x14ac:dyDescent="0.25">
      <c r="A10990" t="s">
        <v>38873</v>
      </c>
      <c r="B10990" t="str">
        <f t="shared" si="171"/>
        <v>X87</v>
      </c>
      <c r="F10990" t="s">
        <v>38874</v>
      </c>
      <c r="G10990" t="s">
        <v>38875</v>
      </c>
    </row>
    <row r="10991" spans="1:7" x14ac:dyDescent="0.25">
      <c r="A10991" t="s">
        <v>38876</v>
      </c>
      <c r="B10991" t="str">
        <f t="shared" si="171"/>
        <v>X87</v>
      </c>
      <c r="F10991" t="s">
        <v>38877</v>
      </c>
      <c r="G10991" t="s">
        <v>38878</v>
      </c>
    </row>
    <row r="10992" spans="1:7" x14ac:dyDescent="0.25">
      <c r="A10992" t="s">
        <v>38879</v>
      </c>
      <c r="B10992" t="str">
        <f t="shared" si="171"/>
        <v>X87</v>
      </c>
      <c r="F10992" t="s">
        <v>38880</v>
      </c>
      <c r="G10992" t="s">
        <v>38881</v>
      </c>
    </row>
    <row r="10993" spans="1:7" x14ac:dyDescent="0.25">
      <c r="A10993" t="s">
        <v>38882</v>
      </c>
      <c r="B10993" t="str">
        <f t="shared" si="171"/>
        <v>X88</v>
      </c>
      <c r="F10993" t="s">
        <v>38883</v>
      </c>
      <c r="G10993" t="s">
        <v>38884</v>
      </c>
    </row>
    <row r="10994" spans="1:7" x14ac:dyDescent="0.25">
      <c r="A10994" t="s">
        <v>38885</v>
      </c>
      <c r="B10994" t="str">
        <f t="shared" si="171"/>
        <v>X88</v>
      </c>
      <c r="F10994" t="s">
        <v>38886</v>
      </c>
      <c r="G10994" t="s">
        <v>38887</v>
      </c>
    </row>
    <row r="10995" spans="1:7" x14ac:dyDescent="0.25">
      <c r="A10995" t="s">
        <v>38888</v>
      </c>
      <c r="B10995" t="str">
        <f t="shared" si="171"/>
        <v>X88</v>
      </c>
      <c r="F10995" t="s">
        <v>38889</v>
      </c>
      <c r="G10995" t="s">
        <v>38890</v>
      </c>
    </row>
    <row r="10996" spans="1:7" x14ac:dyDescent="0.25">
      <c r="A10996" t="s">
        <v>38891</v>
      </c>
      <c r="B10996" t="str">
        <f t="shared" si="171"/>
        <v>X88</v>
      </c>
      <c r="F10996" t="s">
        <v>38892</v>
      </c>
      <c r="G10996" t="s">
        <v>38893</v>
      </c>
    </row>
    <row r="10997" spans="1:7" x14ac:dyDescent="0.25">
      <c r="A10997" t="s">
        <v>38894</v>
      </c>
      <c r="B10997" t="str">
        <f t="shared" si="171"/>
        <v>X88</v>
      </c>
      <c r="F10997" t="s">
        <v>38895</v>
      </c>
      <c r="G10997" t="s">
        <v>38896</v>
      </c>
    </row>
    <row r="10998" spans="1:7" x14ac:dyDescent="0.25">
      <c r="A10998" t="s">
        <v>38897</v>
      </c>
      <c r="B10998" t="str">
        <f t="shared" si="171"/>
        <v>X88</v>
      </c>
      <c r="F10998" t="s">
        <v>38898</v>
      </c>
      <c r="G10998" t="s">
        <v>38899</v>
      </c>
    </row>
    <row r="10999" spans="1:7" x14ac:dyDescent="0.25">
      <c r="A10999" t="s">
        <v>38900</v>
      </c>
      <c r="B10999" t="str">
        <f t="shared" si="171"/>
        <v>X88</v>
      </c>
      <c r="F10999" t="s">
        <v>38901</v>
      </c>
      <c r="G10999" t="s">
        <v>38902</v>
      </c>
    </row>
    <row r="11000" spans="1:7" x14ac:dyDescent="0.25">
      <c r="A11000" t="s">
        <v>38903</v>
      </c>
      <c r="B11000" t="str">
        <f t="shared" si="171"/>
        <v>X88</v>
      </c>
      <c r="F11000" t="s">
        <v>38904</v>
      </c>
      <c r="G11000" t="s">
        <v>38905</v>
      </c>
    </row>
    <row r="11001" spans="1:7" x14ac:dyDescent="0.25">
      <c r="A11001" t="s">
        <v>38906</v>
      </c>
      <c r="B11001" t="str">
        <f t="shared" si="171"/>
        <v>X88</v>
      </c>
      <c r="F11001" t="s">
        <v>38907</v>
      </c>
      <c r="G11001" t="s">
        <v>38908</v>
      </c>
    </row>
    <row r="11002" spans="1:7" x14ac:dyDescent="0.25">
      <c r="A11002" t="s">
        <v>38909</v>
      </c>
      <c r="B11002" t="str">
        <f t="shared" si="171"/>
        <v>X88</v>
      </c>
      <c r="F11002" t="s">
        <v>38910</v>
      </c>
      <c r="G11002" t="s">
        <v>38911</v>
      </c>
    </row>
    <row r="11003" spans="1:7" x14ac:dyDescent="0.25">
      <c r="A11003" t="s">
        <v>38912</v>
      </c>
      <c r="B11003" t="str">
        <f t="shared" si="171"/>
        <v>X89</v>
      </c>
      <c r="F11003" t="s">
        <v>38913</v>
      </c>
      <c r="G11003" t="s">
        <v>38914</v>
      </c>
    </row>
    <row r="11004" spans="1:7" x14ac:dyDescent="0.25">
      <c r="A11004" t="s">
        <v>38915</v>
      </c>
      <c r="B11004" t="str">
        <f t="shared" si="171"/>
        <v>X89</v>
      </c>
      <c r="F11004" t="s">
        <v>38916</v>
      </c>
      <c r="G11004" t="s">
        <v>38917</v>
      </c>
    </row>
    <row r="11005" spans="1:7" x14ac:dyDescent="0.25">
      <c r="A11005" t="s">
        <v>38918</v>
      </c>
      <c r="B11005" t="str">
        <f t="shared" si="171"/>
        <v>X89</v>
      </c>
      <c r="F11005" t="s">
        <v>38919</v>
      </c>
      <c r="G11005" t="s">
        <v>38920</v>
      </c>
    </row>
    <row r="11006" spans="1:7" x14ac:dyDescent="0.25">
      <c r="A11006" t="s">
        <v>38921</v>
      </c>
      <c r="B11006" t="str">
        <f t="shared" si="171"/>
        <v>X89</v>
      </c>
      <c r="F11006" t="s">
        <v>38922</v>
      </c>
      <c r="G11006" t="s">
        <v>38923</v>
      </c>
    </row>
    <row r="11007" spans="1:7" x14ac:dyDescent="0.25">
      <c r="A11007" t="s">
        <v>38924</v>
      </c>
      <c r="B11007" t="str">
        <f t="shared" si="171"/>
        <v>X89</v>
      </c>
      <c r="F11007" t="s">
        <v>38925</v>
      </c>
      <c r="G11007" t="s">
        <v>38926</v>
      </c>
    </row>
    <row r="11008" spans="1:7" x14ac:dyDescent="0.25">
      <c r="A11008" t="s">
        <v>38927</v>
      </c>
      <c r="B11008" t="str">
        <f t="shared" si="171"/>
        <v>X89</v>
      </c>
      <c r="F11008" t="s">
        <v>38928</v>
      </c>
      <c r="G11008" t="s">
        <v>38929</v>
      </c>
    </row>
    <row r="11009" spans="1:7" x14ac:dyDescent="0.25">
      <c r="A11009" t="s">
        <v>38930</v>
      </c>
      <c r="B11009" t="str">
        <f t="shared" si="171"/>
        <v>X89</v>
      </c>
      <c r="F11009" t="s">
        <v>38931</v>
      </c>
      <c r="G11009" t="s">
        <v>38932</v>
      </c>
    </row>
    <row r="11010" spans="1:7" x14ac:dyDescent="0.25">
      <c r="A11010" t="s">
        <v>38933</v>
      </c>
      <c r="B11010" t="str">
        <f t="shared" si="171"/>
        <v>X89</v>
      </c>
      <c r="F11010" t="s">
        <v>38934</v>
      </c>
      <c r="G11010" t="s">
        <v>38935</v>
      </c>
    </row>
    <row r="11011" spans="1:7" x14ac:dyDescent="0.25">
      <c r="A11011" t="s">
        <v>38936</v>
      </c>
      <c r="B11011" t="str">
        <f t="shared" ref="B11011:B11074" si="172">LEFT(A11011,3)</f>
        <v>X89</v>
      </c>
      <c r="F11011" t="s">
        <v>38937</v>
      </c>
      <c r="G11011" t="s">
        <v>38938</v>
      </c>
    </row>
    <row r="11012" spans="1:7" x14ac:dyDescent="0.25">
      <c r="A11012" t="s">
        <v>38939</v>
      </c>
      <c r="B11012" t="str">
        <f t="shared" si="172"/>
        <v>X89</v>
      </c>
      <c r="F11012" t="s">
        <v>38940</v>
      </c>
      <c r="G11012" t="s">
        <v>38941</v>
      </c>
    </row>
    <row r="11013" spans="1:7" x14ac:dyDescent="0.25">
      <c r="A11013" t="s">
        <v>38942</v>
      </c>
      <c r="B11013" t="str">
        <f t="shared" si="172"/>
        <v>X90</v>
      </c>
      <c r="F11013" t="s">
        <v>38943</v>
      </c>
      <c r="G11013" t="s">
        <v>38944</v>
      </c>
    </row>
    <row r="11014" spans="1:7" x14ac:dyDescent="0.25">
      <c r="A11014" t="s">
        <v>38945</v>
      </c>
      <c r="B11014" t="str">
        <f t="shared" si="172"/>
        <v>X90</v>
      </c>
      <c r="F11014" t="s">
        <v>38946</v>
      </c>
      <c r="G11014" t="s">
        <v>38947</v>
      </c>
    </row>
    <row r="11015" spans="1:7" x14ac:dyDescent="0.25">
      <c r="A11015" t="s">
        <v>38948</v>
      </c>
      <c r="B11015" t="str">
        <f t="shared" si="172"/>
        <v>X90</v>
      </c>
      <c r="F11015" t="s">
        <v>38949</v>
      </c>
      <c r="G11015" t="s">
        <v>38950</v>
      </c>
    </row>
    <row r="11016" spans="1:7" x14ac:dyDescent="0.25">
      <c r="A11016" t="s">
        <v>38951</v>
      </c>
      <c r="B11016" t="str">
        <f t="shared" si="172"/>
        <v>X90</v>
      </c>
      <c r="F11016" t="s">
        <v>38952</v>
      </c>
      <c r="G11016" t="s">
        <v>38953</v>
      </c>
    </row>
    <row r="11017" spans="1:7" x14ac:dyDescent="0.25">
      <c r="A11017" t="s">
        <v>38954</v>
      </c>
      <c r="B11017" t="str">
        <f t="shared" si="172"/>
        <v>X90</v>
      </c>
      <c r="F11017" t="s">
        <v>38955</v>
      </c>
      <c r="G11017" t="s">
        <v>38956</v>
      </c>
    </row>
    <row r="11018" spans="1:7" x14ac:dyDescent="0.25">
      <c r="A11018" t="s">
        <v>38957</v>
      </c>
      <c r="B11018" t="str">
        <f t="shared" si="172"/>
        <v>X90</v>
      </c>
      <c r="F11018" t="s">
        <v>38958</v>
      </c>
      <c r="G11018" t="s">
        <v>38959</v>
      </c>
    </row>
    <row r="11019" spans="1:7" x14ac:dyDescent="0.25">
      <c r="A11019" t="s">
        <v>38960</v>
      </c>
      <c r="B11019" t="str">
        <f t="shared" si="172"/>
        <v>X90</v>
      </c>
      <c r="F11019" t="s">
        <v>38961</v>
      </c>
      <c r="G11019" t="s">
        <v>38962</v>
      </c>
    </row>
    <row r="11020" spans="1:7" x14ac:dyDescent="0.25">
      <c r="A11020" t="s">
        <v>38963</v>
      </c>
      <c r="B11020" t="str">
        <f t="shared" si="172"/>
        <v>X90</v>
      </c>
      <c r="F11020" t="s">
        <v>38964</v>
      </c>
      <c r="G11020" t="s">
        <v>38965</v>
      </c>
    </row>
    <row r="11021" spans="1:7" x14ac:dyDescent="0.25">
      <c r="A11021" t="s">
        <v>38966</v>
      </c>
      <c r="B11021" t="str">
        <f t="shared" si="172"/>
        <v>X90</v>
      </c>
      <c r="F11021" t="s">
        <v>38967</v>
      </c>
      <c r="G11021" t="s">
        <v>38968</v>
      </c>
    </row>
    <row r="11022" spans="1:7" x14ac:dyDescent="0.25">
      <c r="A11022" t="s">
        <v>38969</v>
      </c>
      <c r="B11022" t="str">
        <f t="shared" si="172"/>
        <v>X90</v>
      </c>
      <c r="F11022" t="s">
        <v>38970</v>
      </c>
      <c r="G11022" t="s">
        <v>38971</v>
      </c>
    </row>
    <row r="11023" spans="1:7" x14ac:dyDescent="0.25">
      <c r="A11023" t="s">
        <v>38972</v>
      </c>
      <c r="B11023" t="str">
        <f t="shared" si="172"/>
        <v>X91</v>
      </c>
      <c r="F11023" t="s">
        <v>38973</v>
      </c>
      <c r="G11023" t="s">
        <v>38974</v>
      </c>
    </row>
    <row r="11024" spans="1:7" x14ac:dyDescent="0.25">
      <c r="A11024" t="s">
        <v>38975</v>
      </c>
      <c r="B11024" t="str">
        <f t="shared" si="172"/>
        <v>X91</v>
      </c>
      <c r="F11024" t="s">
        <v>38976</v>
      </c>
      <c r="G11024" t="s">
        <v>38977</v>
      </c>
    </row>
    <row r="11025" spans="1:7" x14ac:dyDescent="0.25">
      <c r="A11025" t="s">
        <v>38978</v>
      </c>
      <c r="B11025" t="str">
        <f t="shared" si="172"/>
        <v>X91</v>
      </c>
      <c r="F11025" t="s">
        <v>38979</v>
      </c>
      <c r="G11025" t="s">
        <v>38980</v>
      </c>
    </row>
    <row r="11026" spans="1:7" x14ac:dyDescent="0.25">
      <c r="A11026" t="s">
        <v>38981</v>
      </c>
      <c r="B11026" t="str">
        <f t="shared" si="172"/>
        <v>X91</v>
      </c>
      <c r="F11026" t="s">
        <v>38982</v>
      </c>
      <c r="G11026" t="s">
        <v>38983</v>
      </c>
    </row>
    <row r="11027" spans="1:7" x14ac:dyDescent="0.25">
      <c r="A11027" t="s">
        <v>38984</v>
      </c>
      <c r="B11027" t="str">
        <f t="shared" si="172"/>
        <v>X91</v>
      </c>
      <c r="F11027" t="s">
        <v>38985</v>
      </c>
      <c r="G11027" t="s">
        <v>38986</v>
      </c>
    </row>
    <row r="11028" spans="1:7" x14ac:dyDescent="0.25">
      <c r="A11028" t="s">
        <v>38987</v>
      </c>
      <c r="B11028" t="str">
        <f t="shared" si="172"/>
        <v>X91</v>
      </c>
      <c r="F11028" t="s">
        <v>38988</v>
      </c>
      <c r="G11028" t="s">
        <v>38989</v>
      </c>
    </row>
    <row r="11029" spans="1:7" x14ac:dyDescent="0.25">
      <c r="A11029" t="s">
        <v>38990</v>
      </c>
      <c r="B11029" t="str">
        <f t="shared" si="172"/>
        <v>X91</v>
      </c>
      <c r="F11029" t="s">
        <v>38991</v>
      </c>
      <c r="G11029" t="s">
        <v>38992</v>
      </c>
    </row>
    <row r="11030" spans="1:7" x14ac:dyDescent="0.25">
      <c r="A11030" t="s">
        <v>38993</v>
      </c>
      <c r="B11030" t="str">
        <f t="shared" si="172"/>
        <v>X91</v>
      </c>
      <c r="F11030" t="s">
        <v>38994</v>
      </c>
      <c r="G11030" t="s">
        <v>38995</v>
      </c>
    </row>
    <row r="11031" spans="1:7" x14ac:dyDescent="0.25">
      <c r="A11031" t="s">
        <v>38996</v>
      </c>
      <c r="B11031" t="str">
        <f t="shared" si="172"/>
        <v>X91</v>
      </c>
      <c r="F11031" t="s">
        <v>38997</v>
      </c>
      <c r="G11031" t="s">
        <v>38998</v>
      </c>
    </row>
    <row r="11032" spans="1:7" x14ac:dyDescent="0.25">
      <c r="A11032" t="s">
        <v>38999</v>
      </c>
      <c r="B11032" t="str">
        <f t="shared" si="172"/>
        <v>X91</v>
      </c>
      <c r="F11032" t="s">
        <v>39000</v>
      </c>
      <c r="G11032" t="s">
        <v>39001</v>
      </c>
    </row>
    <row r="11033" spans="1:7" x14ac:dyDescent="0.25">
      <c r="A11033" t="s">
        <v>39002</v>
      </c>
      <c r="B11033" t="str">
        <f t="shared" si="172"/>
        <v>X92</v>
      </c>
      <c r="F11033" t="s">
        <v>39003</v>
      </c>
      <c r="G11033" t="s">
        <v>39004</v>
      </c>
    </row>
    <row r="11034" spans="1:7" x14ac:dyDescent="0.25">
      <c r="A11034" t="s">
        <v>39005</v>
      </c>
      <c r="B11034" t="str">
        <f t="shared" si="172"/>
        <v>X92</v>
      </c>
      <c r="F11034" t="s">
        <v>39006</v>
      </c>
      <c r="G11034" t="s">
        <v>39007</v>
      </c>
    </row>
    <row r="11035" spans="1:7" x14ac:dyDescent="0.25">
      <c r="A11035" t="s">
        <v>39008</v>
      </c>
      <c r="B11035" t="str">
        <f t="shared" si="172"/>
        <v>X92</v>
      </c>
      <c r="F11035" t="s">
        <v>39009</v>
      </c>
      <c r="G11035" t="s">
        <v>39010</v>
      </c>
    </row>
    <row r="11036" spans="1:7" x14ac:dyDescent="0.25">
      <c r="A11036" t="s">
        <v>39011</v>
      </c>
      <c r="B11036" t="str">
        <f t="shared" si="172"/>
        <v>X92</v>
      </c>
      <c r="F11036" t="s">
        <v>39012</v>
      </c>
      <c r="G11036" t="s">
        <v>39013</v>
      </c>
    </row>
    <row r="11037" spans="1:7" x14ac:dyDescent="0.25">
      <c r="A11037" t="s">
        <v>39014</v>
      </c>
      <c r="B11037" t="str">
        <f t="shared" si="172"/>
        <v>X92</v>
      </c>
      <c r="F11037" t="s">
        <v>39015</v>
      </c>
      <c r="G11037" t="s">
        <v>39016</v>
      </c>
    </row>
    <row r="11038" spans="1:7" x14ac:dyDescent="0.25">
      <c r="A11038" t="s">
        <v>39017</v>
      </c>
      <c r="B11038" t="str">
        <f t="shared" si="172"/>
        <v>X92</v>
      </c>
      <c r="F11038" t="s">
        <v>39018</v>
      </c>
      <c r="G11038" t="s">
        <v>39019</v>
      </c>
    </row>
    <row r="11039" spans="1:7" x14ac:dyDescent="0.25">
      <c r="A11039" t="s">
        <v>39020</v>
      </c>
      <c r="B11039" t="str">
        <f t="shared" si="172"/>
        <v>X92</v>
      </c>
      <c r="F11039" t="s">
        <v>39021</v>
      </c>
      <c r="G11039" t="s">
        <v>39022</v>
      </c>
    </row>
    <row r="11040" spans="1:7" x14ac:dyDescent="0.25">
      <c r="A11040" t="s">
        <v>39023</v>
      </c>
      <c r="B11040" t="str">
        <f t="shared" si="172"/>
        <v>X92</v>
      </c>
      <c r="F11040" t="s">
        <v>39024</v>
      </c>
      <c r="G11040" t="s">
        <v>39025</v>
      </c>
    </row>
    <row r="11041" spans="1:7" x14ac:dyDescent="0.25">
      <c r="A11041" t="s">
        <v>39026</v>
      </c>
      <c r="B11041" t="str">
        <f t="shared" si="172"/>
        <v>X92</v>
      </c>
      <c r="F11041" t="s">
        <v>39027</v>
      </c>
      <c r="G11041" t="s">
        <v>39028</v>
      </c>
    </row>
    <row r="11042" spans="1:7" x14ac:dyDescent="0.25">
      <c r="A11042" t="s">
        <v>39029</v>
      </c>
      <c r="B11042" t="str">
        <f t="shared" si="172"/>
        <v>X92</v>
      </c>
      <c r="F11042" t="s">
        <v>39030</v>
      </c>
      <c r="G11042" t="s">
        <v>39031</v>
      </c>
    </row>
    <row r="11043" spans="1:7" x14ac:dyDescent="0.25">
      <c r="A11043" t="s">
        <v>39032</v>
      </c>
      <c r="B11043" t="str">
        <f t="shared" si="172"/>
        <v>X93</v>
      </c>
      <c r="F11043" t="s">
        <v>39033</v>
      </c>
      <c r="G11043" t="s">
        <v>39034</v>
      </c>
    </row>
    <row r="11044" spans="1:7" x14ac:dyDescent="0.25">
      <c r="A11044" t="s">
        <v>39035</v>
      </c>
      <c r="B11044" t="str">
        <f t="shared" si="172"/>
        <v>X93</v>
      </c>
      <c r="F11044" t="s">
        <v>39036</v>
      </c>
      <c r="G11044" t="s">
        <v>39037</v>
      </c>
    </row>
    <row r="11045" spans="1:7" x14ac:dyDescent="0.25">
      <c r="A11045" t="s">
        <v>39038</v>
      </c>
      <c r="B11045" t="str">
        <f t="shared" si="172"/>
        <v>X93</v>
      </c>
      <c r="F11045" t="s">
        <v>39039</v>
      </c>
      <c r="G11045" t="s">
        <v>39040</v>
      </c>
    </row>
    <row r="11046" spans="1:7" x14ac:dyDescent="0.25">
      <c r="A11046" t="s">
        <v>39041</v>
      </c>
      <c r="B11046" t="str">
        <f t="shared" si="172"/>
        <v>X93</v>
      </c>
      <c r="F11046" t="s">
        <v>39042</v>
      </c>
      <c r="G11046" t="s">
        <v>39043</v>
      </c>
    </row>
    <row r="11047" spans="1:7" x14ac:dyDescent="0.25">
      <c r="A11047" t="s">
        <v>39044</v>
      </c>
      <c r="B11047" t="str">
        <f t="shared" si="172"/>
        <v>X93</v>
      </c>
      <c r="F11047" t="s">
        <v>39045</v>
      </c>
      <c r="G11047" t="s">
        <v>39046</v>
      </c>
    </row>
    <row r="11048" spans="1:7" x14ac:dyDescent="0.25">
      <c r="A11048" t="s">
        <v>39047</v>
      </c>
      <c r="B11048" t="str">
        <f t="shared" si="172"/>
        <v>X93</v>
      </c>
      <c r="F11048" t="s">
        <v>39048</v>
      </c>
      <c r="G11048" t="s">
        <v>39049</v>
      </c>
    </row>
    <row r="11049" spans="1:7" x14ac:dyDescent="0.25">
      <c r="A11049" t="s">
        <v>39050</v>
      </c>
      <c r="B11049" t="str">
        <f t="shared" si="172"/>
        <v>X93</v>
      </c>
      <c r="F11049" t="s">
        <v>39051</v>
      </c>
      <c r="G11049" t="s">
        <v>39052</v>
      </c>
    </row>
    <row r="11050" spans="1:7" x14ac:dyDescent="0.25">
      <c r="A11050" t="s">
        <v>39053</v>
      </c>
      <c r="B11050" t="str">
        <f t="shared" si="172"/>
        <v>X93</v>
      </c>
      <c r="F11050" t="s">
        <v>39054</v>
      </c>
      <c r="G11050" t="s">
        <v>39055</v>
      </c>
    </row>
    <row r="11051" spans="1:7" x14ac:dyDescent="0.25">
      <c r="A11051" t="s">
        <v>39056</v>
      </c>
      <c r="B11051" t="str">
        <f t="shared" si="172"/>
        <v>X93</v>
      </c>
      <c r="F11051" t="s">
        <v>39057</v>
      </c>
      <c r="G11051" t="s">
        <v>39058</v>
      </c>
    </row>
    <row r="11052" spans="1:7" x14ac:dyDescent="0.25">
      <c r="A11052" t="s">
        <v>39059</v>
      </c>
      <c r="B11052" t="str">
        <f t="shared" si="172"/>
        <v>X93</v>
      </c>
      <c r="F11052" t="s">
        <v>39060</v>
      </c>
      <c r="G11052" t="s">
        <v>39061</v>
      </c>
    </row>
    <row r="11053" spans="1:7" x14ac:dyDescent="0.25">
      <c r="A11053" t="s">
        <v>39062</v>
      </c>
      <c r="B11053" t="str">
        <f t="shared" si="172"/>
        <v>X94</v>
      </c>
      <c r="F11053" t="s">
        <v>39063</v>
      </c>
      <c r="G11053" t="s">
        <v>39064</v>
      </c>
    </row>
    <row r="11054" spans="1:7" x14ac:dyDescent="0.25">
      <c r="A11054" t="s">
        <v>39065</v>
      </c>
      <c r="B11054" t="str">
        <f t="shared" si="172"/>
        <v>X94</v>
      </c>
      <c r="F11054" t="s">
        <v>39066</v>
      </c>
      <c r="G11054" t="s">
        <v>39067</v>
      </c>
    </row>
    <row r="11055" spans="1:7" x14ac:dyDescent="0.25">
      <c r="A11055" t="s">
        <v>39068</v>
      </c>
      <c r="B11055" t="str">
        <f t="shared" si="172"/>
        <v>X94</v>
      </c>
      <c r="F11055" t="s">
        <v>39069</v>
      </c>
      <c r="G11055" t="s">
        <v>39070</v>
      </c>
    </row>
    <row r="11056" spans="1:7" x14ac:dyDescent="0.25">
      <c r="A11056" t="s">
        <v>39071</v>
      </c>
      <c r="B11056" t="str">
        <f t="shared" si="172"/>
        <v>X94</v>
      </c>
      <c r="F11056" t="s">
        <v>39072</v>
      </c>
      <c r="G11056" t="s">
        <v>39073</v>
      </c>
    </row>
    <row r="11057" spans="1:7" x14ac:dyDescent="0.25">
      <c r="A11057" t="s">
        <v>39074</v>
      </c>
      <c r="B11057" t="str">
        <f t="shared" si="172"/>
        <v>X94</v>
      </c>
      <c r="F11057" t="s">
        <v>39075</v>
      </c>
      <c r="G11057" t="s">
        <v>39076</v>
      </c>
    </row>
    <row r="11058" spans="1:7" x14ac:dyDescent="0.25">
      <c r="A11058" t="s">
        <v>39077</v>
      </c>
      <c r="B11058" t="str">
        <f t="shared" si="172"/>
        <v>X94</v>
      </c>
      <c r="F11058" t="s">
        <v>39078</v>
      </c>
      <c r="G11058" t="s">
        <v>39079</v>
      </c>
    </row>
    <row r="11059" spans="1:7" x14ac:dyDescent="0.25">
      <c r="A11059" t="s">
        <v>39080</v>
      </c>
      <c r="B11059" t="str">
        <f t="shared" si="172"/>
        <v>X94</v>
      </c>
      <c r="F11059" t="s">
        <v>39081</v>
      </c>
      <c r="G11059" t="s">
        <v>39082</v>
      </c>
    </row>
    <row r="11060" spans="1:7" x14ac:dyDescent="0.25">
      <c r="A11060" t="s">
        <v>39083</v>
      </c>
      <c r="B11060" t="str">
        <f t="shared" si="172"/>
        <v>X94</v>
      </c>
      <c r="F11060" t="s">
        <v>39084</v>
      </c>
      <c r="G11060" t="s">
        <v>39085</v>
      </c>
    </row>
    <row r="11061" spans="1:7" x14ac:dyDescent="0.25">
      <c r="A11061" t="s">
        <v>39086</v>
      </c>
      <c r="B11061" t="str">
        <f t="shared" si="172"/>
        <v>X94</v>
      </c>
      <c r="F11061" t="s">
        <v>39087</v>
      </c>
      <c r="G11061" t="s">
        <v>39088</v>
      </c>
    </row>
    <row r="11062" spans="1:7" x14ac:dyDescent="0.25">
      <c r="A11062" t="s">
        <v>39089</v>
      </c>
      <c r="B11062" t="str">
        <f t="shared" si="172"/>
        <v>X94</v>
      </c>
      <c r="F11062" t="s">
        <v>39090</v>
      </c>
      <c r="G11062" t="s">
        <v>39091</v>
      </c>
    </row>
    <row r="11063" spans="1:7" x14ac:dyDescent="0.25">
      <c r="A11063" t="s">
        <v>39092</v>
      </c>
      <c r="B11063" t="str">
        <f t="shared" si="172"/>
        <v>X95</v>
      </c>
      <c r="F11063" t="s">
        <v>39093</v>
      </c>
      <c r="G11063" t="s">
        <v>39094</v>
      </c>
    </row>
    <row r="11064" spans="1:7" x14ac:dyDescent="0.25">
      <c r="A11064" t="s">
        <v>39095</v>
      </c>
      <c r="B11064" t="str">
        <f t="shared" si="172"/>
        <v>X95</v>
      </c>
      <c r="F11064" t="s">
        <v>39096</v>
      </c>
      <c r="G11064" t="s">
        <v>39097</v>
      </c>
    </row>
    <row r="11065" spans="1:7" x14ac:dyDescent="0.25">
      <c r="A11065" t="s">
        <v>39098</v>
      </c>
      <c r="B11065" t="str">
        <f t="shared" si="172"/>
        <v>X95</v>
      </c>
      <c r="F11065" t="s">
        <v>39099</v>
      </c>
      <c r="G11065" t="s">
        <v>39100</v>
      </c>
    </row>
    <row r="11066" spans="1:7" x14ac:dyDescent="0.25">
      <c r="A11066" t="s">
        <v>39101</v>
      </c>
      <c r="B11066" t="str">
        <f t="shared" si="172"/>
        <v>X95</v>
      </c>
      <c r="F11066" t="s">
        <v>39102</v>
      </c>
      <c r="G11066" t="s">
        <v>39103</v>
      </c>
    </row>
    <row r="11067" spans="1:7" x14ac:dyDescent="0.25">
      <c r="A11067" t="s">
        <v>39104</v>
      </c>
      <c r="B11067" t="str">
        <f t="shared" si="172"/>
        <v>X95</v>
      </c>
      <c r="F11067" t="s">
        <v>39105</v>
      </c>
      <c r="G11067" t="s">
        <v>39106</v>
      </c>
    </row>
    <row r="11068" spans="1:7" x14ac:dyDescent="0.25">
      <c r="A11068" t="s">
        <v>39107</v>
      </c>
      <c r="B11068" t="str">
        <f t="shared" si="172"/>
        <v>X95</v>
      </c>
      <c r="F11068" t="s">
        <v>39108</v>
      </c>
      <c r="G11068" t="s">
        <v>39109</v>
      </c>
    </row>
    <row r="11069" spans="1:7" x14ac:dyDescent="0.25">
      <c r="A11069" t="s">
        <v>39110</v>
      </c>
      <c r="B11069" t="str">
        <f t="shared" si="172"/>
        <v>X95</v>
      </c>
      <c r="F11069" t="s">
        <v>39111</v>
      </c>
      <c r="G11069" t="s">
        <v>39112</v>
      </c>
    </row>
    <row r="11070" spans="1:7" x14ac:dyDescent="0.25">
      <c r="A11070" t="s">
        <v>39113</v>
      </c>
      <c r="B11070" t="str">
        <f t="shared" si="172"/>
        <v>X95</v>
      </c>
      <c r="F11070" t="s">
        <v>39114</v>
      </c>
      <c r="G11070" t="s">
        <v>39115</v>
      </c>
    </row>
    <row r="11071" spans="1:7" x14ac:dyDescent="0.25">
      <c r="A11071" t="s">
        <v>39116</v>
      </c>
      <c r="B11071" t="str">
        <f t="shared" si="172"/>
        <v>X95</v>
      </c>
      <c r="F11071" t="s">
        <v>39117</v>
      </c>
      <c r="G11071" t="s">
        <v>39118</v>
      </c>
    </row>
    <row r="11072" spans="1:7" x14ac:dyDescent="0.25">
      <c r="A11072" t="s">
        <v>39119</v>
      </c>
      <c r="B11072" t="str">
        <f t="shared" si="172"/>
        <v>X95</v>
      </c>
      <c r="F11072" t="s">
        <v>39120</v>
      </c>
      <c r="G11072" t="s">
        <v>39121</v>
      </c>
    </row>
    <row r="11073" spans="1:7" x14ac:dyDescent="0.25">
      <c r="A11073" t="s">
        <v>39122</v>
      </c>
      <c r="B11073" t="str">
        <f t="shared" si="172"/>
        <v>X96</v>
      </c>
      <c r="F11073" t="s">
        <v>39123</v>
      </c>
      <c r="G11073" t="s">
        <v>39124</v>
      </c>
    </row>
    <row r="11074" spans="1:7" x14ac:dyDescent="0.25">
      <c r="A11074" t="s">
        <v>39125</v>
      </c>
      <c r="B11074" t="str">
        <f t="shared" si="172"/>
        <v>X96</v>
      </c>
      <c r="F11074" t="s">
        <v>39126</v>
      </c>
      <c r="G11074" t="s">
        <v>39127</v>
      </c>
    </row>
    <row r="11075" spans="1:7" x14ac:dyDescent="0.25">
      <c r="A11075" t="s">
        <v>39128</v>
      </c>
      <c r="B11075" t="str">
        <f t="shared" ref="B11075:B11138" si="173">LEFT(A11075,3)</f>
        <v>X96</v>
      </c>
      <c r="F11075" t="s">
        <v>39129</v>
      </c>
      <c r="G11075" t="s">
        <v>39130</v>
      </c>
    </row>
    <row r="11076" spans="1:7" x14ac:dyDescent="0.25">
      <c r="A11076" t="s">
        <v>39131</v>
      </c>
      <c r="B11076" t="str">
        <f t="shared" si="173"/>
        <v>X96</v>
      </c>
      <c r="F11076" t="s">
        <v>39132</v>
      </c>
      <c r="G11076" t="s">
        <v>39133</v>
      </c>
    </row>
    <row r="11077" spans="1:7" x14ac:dyDescent="0.25">
      <c r="A11077" t="s">
        <v>39134</v>
      </c>
      <c r="B11077" t="str">
        <f t="shared" si="173"/>
        <v>X96</v>
      </c>
      <c r="F11077" t="s">
        <v>39135</v>
      </c>
      <c r="G11077" t="s">
        <v>39136</v>
      </c>
    </row>
    <row r="11078" spans="1:7" x14ac:dyDescent="0.25">
      <c r="A11078" t="s">
        <v>39137</v>
      </c>
      <c r="B11078" t="str">
        <f t="shared" si="173"/>
        <v>X96</v>
      </c>
      <c r="F11078" t="s">
        <v>39138</v>
      </c>
      <c r="G11078" t="s">
        <v>39139</v>
      </c>
    </row>
    <row r="11079" spans="1:7" x14ac:dyDescent="0.25">
      <c r="A11079" t="s">
        <v>39140</v>
      </c>
      <c r="B11079" t="str">
        <f t="shared" si="173"/>
        <v>X96</v>
      </c>
      <c r="F11079" t="s">
        <v>39141</v>
      </c>
      <c r="G11079" t="s">
        <v>39142</v>
      </c>
    </row>
    <row r="11080" spans="1:7" x14ac:dyDescent="0.25">
      <c r="A11080" t="s">
        <v>39143</v>
      </c>
      <c r="B11080" t="str">
        <f t="shared" si="173"/>
        <v>X96</v>
      </c>
      <c r="F11080" t="s">
        <v>39144</v>
      </c>
      <c r="G11080" t="s">
        <v>39145</v>
      </c>
    </row>
    <row r="11081" spans="1:7" x14ac:dyDescent="0.25">
      <c r="A11081" t="s">
        <v>39146</v>
      </c>
      <c r="B11081" t="str">
        <f t="shared" si="173"/>
        <v>X96</v>
      </c>
      <c r="F11081" t="s">
        <v>39147</v>
      </c>
      <c r="G11081" t="s">
        <v>39148</v>
      </c>
    </row>
    <row r="11082" spans="1:7" x14ac:dyDescent="0.25">
      <c r="A11082" t="s">
        <v>39149</v>
      </c>
      <c r="B11082" t="str">
        <f t="shared" si="173"/>
        <v>X96</v>
      </c>
      <c r="F11082" t="s">
        <v>39150</v>
      </c>
      <c r="G11082" t="s">
        <v>39151</v>
      </c>
    </row>
    <row r="11083" spans="1:7" x14ac:dyDescent="0.25">
      <c r="A11083" t="s">
        <v>39152</v>
      </c>
      <c r="B11083" t="str">
        <f t="shared" si="173"/>
        <v>X97</v>
      </c>
      <c r="F11083" t="s">
        <v>39153</v>
      </c>
      <c r="G11083" t="s">
        <v>39154</v>
      </c>
    </row>
    <row r="11084" spans="1:7" x14ac:dyDescent="0.25">
      <c r="A11084" t="s">
        <v>39155</v>
      </c>
      <c r="B11084" t="str">
        <f t="shared" si="173"/>
        <v>X97</v>
      </c>
      <c r="F11084" t="s">
        <v>39156</v>
      </c>
      <c r="G11084" t="s">
        <v>39157</v>
      </c>
    </row>
    <row r="11085" spans="1:7" x14ac:dyDescent="0.25">
      <c r="A11085" t="s">
        <v>39158</v>
      </c>
      <c r="B11085" t="str">
        <f t="shared" si="173"/>
        <v>X97</v>
      </c>
      <c r="F11085" t="s">
        <v>39159</v>
      </c>
      <c r="G11085" t="s">
        <v>39160</v>
      </c>
    </row>
    <row r="11086" spans="1:7" x14ac:dyDescent="0.25">
      <c r="A11086" t="s">
        <v>39161</v>
      </c>
      <c r="B11086" t="str">
        <f t="shared" si="173"/>
        <v>X97</v>
      </c>
      <c r="F11086" t="s">
        <v>39162</v>
      </c>
      <c r="G11086" t="s">
        <v>39163</v>
      </c>
    </row>
    <row r="11087" spans="1:7" x14ac:dyDescent="0.25">
      <c r="A11087" t="s">
        <v>39164</v>
      </c>
      <c r="B11087" t="str">
        <f t="shared" si="173"/>
        <v>X97</v>
      </c>
      <c r="F11087" t="s">
        <v>39165</v>
      </c>
      <c r="G11087" t="s">
        <v>39166</v>
      </c>
    </row>
    <row r="11088" spans="1:7" x14ac:dyDescent="0.25">
      <c r="A11088" t="s">
        <v>39167</v>
      </c>
      <c r="B11088" t="str">
        <f t="shared" si="173"/>
        <v>X97</v>
      </c>
      <c r="F11088" t="s">
        <v>39168</v>
      </c>
      <c r="G11088" t="s">
        <v>39169</v>
      </c>
    </row>
    <row r="11089" spans="1:7" x14ac:dyDescent="0.25">
      <c r="A11089" t="s">
        <v>39170</v>
      </c>
      <c r="B11089" t="str">
        <f t="shared" si="173"/>
        <v>X97</v>
      </c>
      <c r="F11089" t="s">
        <v>39171</v>
      </c>
      <c r="G11089" t="s">
        <v>39172</v>
      </c>
    </row>
    <row r="11090" spans="1:7" x14ac:dyDescent="0.25">
      <c r="A11090" t="s">
        <v>39173</v>
      </c>
      <c r="B11090" t="str">
        <f t="shared" si="173"/>
        <v>X97</v>
      </c>
      <c r="F11090" t="s">
        <v>39174</v>
      </c>
      <c r="G11090" t="s">
        <v>39175</v>
      </c>
    </row>
    <row r="11091" spans="1:7" x14ac:dyDescent="0.25">
      <c r="A11091" t="s">
        <v>39176</v>
      </c>
      <c r="B11091" t="str">
        <f t="shared" si="173"/>
        <v>X97</v>
      </c>
      <c r="F11091" t="s">
        <v>39177</v>
      </c>
      <c r="G11091" t="s">
        <v>39178</v>
      </c>
    </row>
    <row r="11092" spans="1:7" x14ac:dyDescent="0.25">
      <c r="A11092" t="s">
        <v>39179</v>
      </c>
      <c r="B11092" t="str">
        <f t="shared" si="173"/>
        <v>X97</v>
      </c>
      <c r="F11092" t="s">
        <v>39180</v>
      </c>
      <c r="G11092" t="s">
        <v>39181</v>
      </c>
    </row>
    <row r="11093" spans="1:7" x14ac:dyDescent="0.25">
      <c r="A11093" t="s">
        <v>39182</v>
      </c>
      <c r="B11093" t="str">
        <f t="shared" si="173"/>
        <v>X98</v>
      </c>
      <c r="F11093" t="s">
        <v>39183</v>
      </c>
      <c r="G11093" t="s">
        <v>39184</v>
      </c>
    </row>
    <row r="11094" spans="1:7" x14ac:dyDescent="0.25">
      <c r="A11094" t="s">
        <v>39185</v>
      </c>
      <c r="B11094" t="str">
        <f t="shared" si="173"/>
        <v>X98</v>
      </c>
      <c r="F11094" t="s">
        <v>39186</v>
      </c>
      <c r="G11094" t="s">
        <v>39187</v>
      </c>
    </row>
    <row r="11095" spans="1:7" x14ac:dyDescent="0.25">
      <c r="A11095" t="s">
        <v>39188</v>
      </c>
      <c r="B11095" t="str">
        <f t="shared" si="173"/>
        <v>X98</v>
      </c>
      <c r="F11095" t="s">
        <v>39189</v>
      </c>
      <c r="G11095" t="s">
        <v>39190</v>
      </c>
    </row>
    <row r="11096" spans="1:7" x14ac:dyDescent="0.25">
      <c r="A11096" t="s">
        <v>39191</v>
      </c>
      <c r="B11096" t="str">
        <f t="shared" si="173"/>
        <v>X98</v>
      </c>
      <c r="F11096" t="s">
        <v>39192</v>
      </c>
      <c r="G11096" t="s">
        <v>39193</v>
      </c>
    </row>
    <row r="11097" spans="1:7" x14ac:dyDescent="0.25">
      <c r="A11097" t="s">
        <v>39194</v>
      </c>
      <c r="B11097" t="str">
        <f t="shared" si="173"/>
        <v>X98</v>
      </c>
      <c r="F11097" t="s">
        <v>39195</v>
      </c>
      <c r="G11097" t="s">
        <v>39196</v>
      </c>
    </row>
    <row r="11098" spans="1:7" x14ac:dyDescent="0.25">
      <c r="A11098" t="s">
        <v>39197</v>
      </c>
      <c r="B11098" t="str">
        <f t="shared" si="173"/>
        <v>X98</v>
      </c>
      <c r="F11098" t="s">
        <v>39198</v>
      </c>
      <c r="G11098" t="s">
        <v>39199</v>
      </c>
    </row>
    <row r="11099" spans="1:7" x14ac:dyDescent="0.25">
      <c r="A11099" t="s">
        <v>39200</v>
      </c>
      <c r="B11099" t="str">
        <f t="shared" si="173"/>
        <v>X98</v>
      </c>
      <c r="F11099" t="s">
        <v>39201</v>
      </c>
      <c r="G11099" t="s">
        <v>39202</v>
      </c>
    </row>
    <row r="11100" spans="1:7" x14ac:dyDescent="0.25">
      <c r="A11100" t="s">
        <v>39203</v>
      </c>
      <c r="B11100" t="str">
        <f t="shared" si="173"/>
        <v>X98</v>
      </c>
      <c r="F11100" t="s">
        <v>39204</v>
      </c>
      <c r="G11100" t="s">
        <v>39205</v>
      </c>
    </row>
    <row r="11101" spans="1:7" x14ac:dyDescent="0.25">
      <c r="A11101" t="s">
        <v>39206</v>
      </c>
      <c r="B11101" t="str">
        <f t="shared" si="173"/>
        <v>X98</v>
      </c>
      <c r="F11101" t="s">
        <v>39207</v>
      </c>
      <c r="G11101" t="s">
        <v>39208</v>
      </c>
    </row>
    <row r="11102" spans="1:7" x14ac:dyDescent="0.25">
      <c r="A11102" t="s">
        <v>39209</v>
      </c>
      <c r="B11102" t="str">
        <f t="shared" si="173"/>
        <v>X98</v>
      </c>
      <c r="F11102" t="s">
        <v>39210</v>
      </c>
      <c r="G11102" t="s">
        <v>39211</v>
      </c>
    </row>
    <row r="11103" spans="1:7" x14ac:dyDescent="0.25">
      <c r="A11103" t="s">
        <v>39212</v>
      </c>
      <c r="B11103" t="str">
        <f t="shared" si="173"/>
        <v>X99</v>
      </c>
      <c r="F11103" t="s">
        <v>39213</v>
      </c>
      <c r="G11103" t="s">
        <v>39214</v>
      </c>
    </row>
    <row r="11104" spans="1:7" x14ac:dyDescent="0.25">
      <c r="A11104" t="s">
        <v>39215</v>
      </c>
      <c r="B11104" t="str">
        <f t="shared" si="173"/>
        <v>X99</v>
      </c>
      <c r="F11104" t="s">
        <v>39216</v>
      </c>
      <c r="G11104" t="s">
        <v>39217</v>
      </c>
    </row>
    <row r="11105" spans="1:7" x14ac:dyDescent="0.25">
      <c r="A11105" t="s">
        <v>39218</v>
      </c>
      <c r="B11105" t="str">
        <f t="shared" si="173"/>
        <v>X99</v>
      </c>
      <c r="F11105" t="s">
        <v>39219</v>
      </c>
      <c r="G11105" t="s">
        <v>39220</v>
      </c>
    </row>
    <row r="11106" spans="1:7" x14ac:dyDescent="0.25">
      <c r="A11106" t="s">
        <v>39221</v>
      </c>
      <c r="B11106" t="str">
        <f t="shared" si="173"/>
        <v>X99</v>
      </c>
      <c r="F11106" t="s">
        <v>39222</v>
      </c>
      <c r="G11106" t="s">
        <v>39223</v>
      </c>
    </row>
    <row r="11107" spans="1:7" x14ac:dyDescent="0.25">
      <c r="A11107" t="s">
        <v>39224</v>
      </c>
      <c r="B11107" t="str">
        <f t="shared" si="173"/>
        <v>X99</v>
      </c>
      <c r="F11107" t="s">
        <v>39225</v>
      </c>
      <c r="G11107" t="s">
        <v>39226</v>
      </c>
    </row>
    <row r="11108" spans="1:7" x14ac:dyDescent="0.25">
      <c r="A11108" t="s">
        <v>39227</v>
      </c>
      <c r="B11108" t="str">
        <f t="shared" si="173"/>
        <v>X99</v>
      </c>
      <c r="F11108" t="s">
        <v>39228</v>
      </c>
      <c r="G11108" t="s">
        <v>39229</v>
      </c>
    </row>
    <row r="11109" spans="1:7" x14ac:dyDescent="0.25">
      <c r="A11109" t="s">
        <v>39230</v>
      </c>
      <c r="B11109" t="str">
        <f t="shared" si="173"/>
        <v>X99</v>
      </c>
      <c r="F11109" t="s">
        <v>39231</v>
      </c>
      <c r="G11109" t="s">
        <v>39232</v>
      </c>
    </row>
    <row r="11110" spans="1:7" x14ac:dyDescent="0.25">
      <c r="A11110" t="s">
        <v>39233</v>
      </c>
      <c r="B11110" t="str">
        <f t="shared" si="173"/>
        <v>X99</v>
      </c>
      <c r="F11110" t="s">
        <v>39234</v>
      </c>
      <c r="G11110" t="s">
        <v>39235</v>
      </c>
    </row>
    <row r="11111" spans="1:7" x14ac:dyDescent="0.25">
      <c r="A11111" t="s">
        <v>39236</v>
      </c>
      <c r="B11111" t="str">
        <f t="shared" si="173"/>
        <v>X99</v>
      </c>
      <c r="F11111" t="s">
        <v>39237</v>
      </c>
      <c r="G11111" t="s">
        <v>39238</v>
      </c>
    </row>
    <row r="11112" spans="1:7" x14ac:dyDescent="0.25">
      <c r="A11112" t="s">
        <v>39239</v>
      </c>
      <c r="B11112" t="str">
        <f t="shared" si="173"/>
        <v>X99</v>
      </c>
      <c r="F11112" t="s">
        <v>39240</v>
      </c>
      <c r="G11112" t="s">
        <v>39241</v>
      </c>
    </row>
    <row r="11113" spans="1:7" x14ac:dyDescent="0.25">
      <c r="A11113" t="s">
        <v>39242</v>
      </c>
      <c r="B11113" t="str">
        <f t="shared" si="173"/>
        <v>Y00</v>
      </c>
      <c r="F11113" t="s">
        <v>39243</v>
      </c>
      <c r="G11113" t="s">
        <v>39244</v>
      </c>
    </row>
    <row r="11114" spans="1:7" x14ac:dyDescent="0.25">
      <c r="A11114" t="s">
        <v>39245</v>
      </c>
      <c r="B11114" t="str">
        <f t="shared" si="173"/>
        <v>Y00</v>
      </c>
      <c r="F11114" t="s">
        <v>39246</v>
      </c>
      <c r="G11114" t="s">
        <v>39247</v>
      </c>
    </row>
    <row r="11115" spans="1:7" x14ac:dyDescent="0.25">
      <c r="A11115" t="s">
        <v>39248</v>
      </c>
      <c r="B11115" t="str">
        <f t="shared" si="173"/>
        <v>Y00</v>
      </c>
      <c r="F11115" t="s">
        <v>39249</v>
      </c>
      <c r="G11115" t="s">
        <v>39250</v>
      </c>
    </row>
    <row r="11116" spans="1:7" x14ac:dyDescent="0.25">
      <c r="A11116" t="s">
        <v>39251</v>
      </c>
      <c r="B11116" t="str">
        <f t="shared" si="173"/>
        <v>Y00</v>
      </c>
      <c r="F11116" t="s">
        <v>39252</v>
      </c>
      <c r="G11116" t="s">
        <v>39253</v>
      </c>
    </row>
    <row r="11117" spans="1:7" x14ac:dyDescent="0.25">
      <c r="A11117" t="s">
        <v>39254</v>
      </c>
      <c r="B11117" t="str">
        <f t="shared" si="173"/>
        <v>Y00</v>
      </c>
      <c r="F11117" t="s">
        <v>39255</v>
      </c>
      <c r="G11117" t="s">
        <v>39256</v>
      </c>
    </row>
    <row r="11118" spans="1:7" x14ac:dyDescent="0.25">
      <c r="A11118" t="s">
        <v>39257</v>
      </c>
      <c r="B11118" t="str">
        <f t="shared" si="173"/>
        <v>Y00</v>
      </c>
      <c r="F11118" t="s">
        <v>39258</v>
      </c>
      <c r="G11118" t="s">
        <v>39259</v>
      </c>
    </row>
    <row r="11119" spans="1:7" x14ac:dyDescent="0.25">
      <c r="A11119" t="s">
        <v>39260</v>
      </c>
      <c r="B11119" t="str">
        <f t="shared" si="173"/>
        <v>Y00</v>
      </c>
      <c r="F11119" t="s">
        <v>39261</v>
      </c>
      <c r="G11119" t="s">
        <v>39262</v>
      </c>
    </row>
    <row r="11120" spans="1:7" x14ac:dyDescent="0.25">
      <c r="A11120" t="s">
        <v>39263</v>
      </c>
      <c r="B11120" t="str">
        <f t="shared" si="173"/>
        <v>Y00</v>
      </c>
      <c r="F11120" t="s">
        <v>39264</v>
      </c>
      <c r="G11120" t="s">
        <v>39265</v>
      </c>
    </row>
    <row r="11121" spans="1:7" x14ac:dyDescent="0.25">
      <c r="A11121" t="s">
        <v>39266</v>
      </c>
      <c r="B11121" t="str">
        <f t="shared" si="173"/>
        <v>Y00</v>
      </c>
      <c r="F11121" t="s">
        <v>39267</v>
      </c>
      <c r="G11121" t="s">
        <v>39268</v>
      </c>
    </row>
    <row r="11122" spans="1:7" x14ac:dyDescent="0.25">
      <c r="A11122" t="s">
        <v>39269</v>
      </c>
      <c r="B11122" t="str">
        <f t="shared" si="173"/>
        <v>Y00</v>
      </c>
      <c r="F11122" t="s">
        <v>39270</v>
      </c>
      <c r="G11122" t="s">
        <v>39271</v>
      </c>
    </row>
    <row r="11123" spans="1:7" x14ac:dyDescent="0.25">
      <c r="A11123" t="s">
        <v>39272</v>
      </c>
      <c r="B11123" t="str">
        <f t="shared" si="173"/>
        <v>Y01</v>
      </c>
      <c r="F11123" t="s">
        <v>39273</v>
      </c>
      <c r="G11123" t="s">
        <v>39274</v>
      </c>
    </row>
    <row r="11124" spans="1:7" x14ac:dyDescent="0.25">
      <c r="A11124" t="s">
        <v>39275</v>
      </c>
      <c r="B11124" t="str">
        <f t="shared" si="173"/>
        <v>Y01</v>
      </c>
      <c r="F11124" t="s">
        <v>39276</v>
      </c>
      <c r="G11124" t="s">
        <v>39277</v>
      </c>
    </row>
    <row r="11125" spans="1:7" x14ac:dyDescent="0.25">
      <c r="A11125" t="s">
        <v>39278</v>
      </c>
      <c r="B11125" t="str">
        <f t="shared" si="173"/>
        <v>Y01</v>
      </c>
      <c r="F11125" t="s">
        <v>39279</v>
      </c>
      <c r="G11125" t="s">
        <v>39280</v>
      </c>
    </row>
    <row r="11126" spans="1:7" x14ac:dyDescent="0.25">
      <c r="A11126" t="s">
        <v>39281</v>
      </c>
      <c r="B11126" t="str">
        <f t="shared" si="173"/>
        <v>Y01</v>
      </c>
      <c r="F11126" t="s">
        <v>39282</v>
      </c>
      <c r="G11126" t="s">
        <v>39283</v>
      </c>
    </row>
    <row r="11127" spans="1:7" x14ac:dyDescent="0.25">
      <c r="A11127" t="s">
        <v>39284</v>
      </c>
      <c r="B11127" t="str">
        <f t="shared" si="173"/>
        <v>Y01</v>
      </c>
      <c r="F11127" t="s">
        <v>39285</v>
      </c>
      <c r="G11127" t="s">
        <v>39286</v>
      </c>
    </row>
    <row r="11128" spans="1:7" x14ac:dyDescent="0.25">
      <c r="A11128" t="s">
        <v>39287</v>
      </c>
      <c r="B11128" t="str">
        <f t="shared" si="173"/>
        <v>Y01</v>
      </c>
      <c r="F11128" t="s">
        <v>39288</v>
      </c>
      <c r="G11128" t="s">
        <v>39289</v>
      </c>
    </row>
    <row r="11129" spans="1:7" x14ac:dyDescent="0.25">
      <c r="A11129" t="s">
        <v>39290</v>
      </c>
      <c r="B11129" t="str">
        <f t="shared" si="173"/>
        <v>Y01</v>
      </c>
      <c r="F11129" t="s">
        <v>39291</v>
      </c>
      <c r="G11129" t="s">
        <v>39292</v>
      </c>
    </row>
    <row r="11130" spans="1:7" x14ac:dyDescent="0.25">
      <c r="A11130" t="s">
        <v>39293</v>
      </c>
      <c r="B11130" t="str">
        <f t="shared" si="173"/>
        <v>Y01</v>
      </c>
      <c r="F11130" t="s">
        <v>39294</v>
      </c>
      <c r="G11130" t="s">
        <v>39295</v>
      </c>
    </row>
    <row r="11131" spans="1:7" x14ac:dyDescent="0.25">
      <c r="A11131" t="s">
        <v>39296</v>
      </c>
      <c r="B11131" t="str">
        <f t="shared" si="173"/>
        <v>Y01</v>
      </c>
      <c r="F11131" t="s">
        <v>39297</v>
      </c>
      <c r="G11131" t="s">
        <v>39298</v>
      </c>
    </row>
    <row r="11132" spans="1:7" x14ac:dyDescent="0.25">
      <c r="A11132" t="s">
        <v>39299</v>
      </c>
      <c r="B11132" t="str">
        <f t="shared" si="173"/>
        <v>Y01</v>
      </c>
      <c r="F11132" t="s">
        <v>39300</v>
      </c>
      <c r="G11132" t="s">
        <v>39301</v>
      </c>
    </row>
    <row r="11133" spans="1:7" x14ac:dyDescent="0.25">
      <c r="A11133" t="s">
        <v>39302</v>
      </c>
      <c r="B11133" t="str">
        <f t="shared" si="173"/>
        <v>Y02</v>
      </c>
      <c r="F11133" t="s">
        <v>39303</v>
      </c>
      <c r="G11133" t="s">
        <v>39304</v>
      </c>
    </row>
    <row r="11134" spans="1:7" x14ac:dyDescent="0.25">
      <c r="A11134" t="s">
        <v>39305</v>
      </c>
      <c r="B11134" t="str">
        <f t="shared" si="173"/>
        <v>Y02</v>
      </c>
      <c r="F11134" t="s">
        <v>39306</v>
      </c>
      <c r="G11134" t="s">
        <v>39307</v>
      </c>
    </row>
    <row r="11135" spans="1:7" x14ac:dyDescent="0.25">
      <c r="A11135" t="s">
        <v>39308</v>
      </c>
      <c r="B11135" t="str">
        <f t="shared" si="173"/>
        <v>Y02</v>
      </c>
      <c r="F11135" t="s">
        <v>39309</v>
      </c>
      <c r="G11135" t="s">
        <v>39310</v>
      </c>
    </row>
    <row r="11136" spans="1:7" x14ac:dyDescent="0.25">
      <c r="A11136" t="s">
        <v>39311</v>
      </c>
      <c r="B11136" t="str">
        <f t="shared" si="173"/>
        <v>Y02</v>
      </c>
      <c r="F11136" t="s">
        <v>39312</v>
      </c>
      <c r="G11136" t="s">
        <v>39313</v>
      </c>
    </row>
    <row r="11137" spans="1:7" x14ac:dyDescent="0.25">
      <c r="A11137" t="s">
        <v>39314</v>
      </c>
      <c r="B11137" t="str">
        <f t="shared" si="173"/>
        <v>Y02</v>
      </c>
      <c r="F11137" t="s">
        <v>39315</v>
      </c>
      <c r="G11137" t="s">
        <v>39316</v>
      </c>
    </row>
    <row r="11138" spans="1:7" x14ac:dyDescent="0.25">
      <c r="A11138" t="s">
        <v>39317</v>
      </c>
      <c r="B11138" t="str">
        <f t="shared" si="173"/>
        <v>Y02</v>
      </c>
      <c r="F11138" t="s">
        <v>39318</v>
      </c>
      <c r="G11138" t="s">
        <v>39319</v>
      </c>
    </row>
    <row r="11139" spans="1:7" x14ac:dyDescent="0.25">
      <c r="A11139" t="s">
        <v>39320</v>
      </c>
      <c r="B11139" t="str">
        <f t="shared" ref="B11139:B11202" si="174">LEFT(A11139,3)</f>
        <v>Y02</v>
      </c>
      <c r="F11139" t="s">
        <v>39321</v>
      </c>
      <c r="G11139" t="s">
        <v>39322</v>
      </c>
    </row>
    <row r="11140" spans="1:7" x14ac:dyDescent="0.25">
      <c r="A11140" t="s">
        <v>39323</v>
      </c>
      <c r="B11140" t="str">
        <f t="shared" si="174"/>
        <v>Y02</v>
      </c>
      <c r="F11140" t="s">
        <v>39324</v>
      </c>
      <c r="G11140" t="s">
        <v>39325</v>
      </c>
    </row>
    <row r="11141" spans="1:7" x14ac:dyDescent="0.25">
      <c r="A11141" t="s">
        <v>39326</v>
      </c>
      <c r="B11141" t="str">
        <f t="shared" si="174"/>
        <v>Y02</v>
      </c>
      <c r="F11141" t="s">
        <v>39327</v>
      </c>
      <c r="G11141" t="s">
        <v>39328</v>
      </c>
    </row>
    <row r="11142" spans="1:7" x14ac:dyDescent="0.25">
      <c r="A11142" t="s">
        <v>39329</v>
      </c>
      <c r="B11142" t="str">
        <f t="shared" si="174"/>
        <v>Y02</v>
      </c>
      <c r="F11142" t="s">
        <v>39330</v>
      </c>
      <c r="G11142" t="s">
        <v>39331</v>
      </c>
    </row>
    <row r="11143" spans="1:7" x14ac:dyDescent="0.25">
      <c r="A11143" t="s">
        <v>39332</v>
      </c>
      <c r="B11143" t="str">
        <f t="shared" si="174"/>
        <v>Y03</v>
      </c>
      <c r="F11143" t="s">
        <v>39333</v>
      </c>
      <c r="G11143" t="s">
        <v>39334</v>
      </c>
    </row>
    <row r="11144" spans="1:7" x14ac:dyDescent="0.25">
      <c r="A11144" t="s">
        <v>39335</v>
      </c>
      <c r="B11144" t="str">
        <f t="shared" si="174"/>
        <v>Y03</v>
      </c>
      <c r="F11144" t="s">
        <v>39336</v>
      </c>
      <c r="G11144" t="s">
        <v>39337</v>
      </c>
    </row>
    <row r="11145" spans="1:7" x14ac:dyDescent="0.25">
      <c r="A11145" t="s">
        <v>39338</v>
      </c>
      <c r="B11145" t="str">
        <f t="shared" si="174"/>
        <v>Y03</v>
      </c>
      <c r="F11145" t="s">
        <v>39339</v>
      </c>
      <c r="G11145" t="s">
        <v>39340</v>
      </c>
    </row>
    <row r="11146" spans="1:7" x14ac:dyDescent="0.25">
      <c r="A11146" t="s">
        <v>39341</v>
      </c>
      <c r="B11146" t="str">
        <f t="shared" si="174"/>
        <v>Y03</v>
      </c>
      <c r="F11146" t="s">
        <v>39342</v>
      </c>
      <c r="G11146" t="s">
        <v>39343</v>
      </c>
    </row>
    <row r="11147" spans="1:7" x14ac:dyDescent="0.25">
      <c r="A11147" t="s">
        <v>39344</v>
      </c>
      <c r="B11147" t="str">
        <f t="shared" si="174"/>
        <v>Y03</v>
      </c>
      <c r="F11147" t="s">
        <v>39345</v>
      </c>
      <c r="G11147" t="s">
        <v>39346</v>
      </c>
    </row>
    <row r="11148" spans="1:7" x14ac:dyDescent="0.25">
      <c r="A11148" t="s">
        <v>39347</v>
      </c>
      <c r="B11148" t="str">
        <f t="shared" si="174"/>
        <v>Y03</v>
      </c>
      <c r="F11148" t="s">
        <v>39348</v>
      </c>
      <c r="G11148" t="s">
        <v>39349</v>
      </c>
    </row>
    <row r="11149" spans="1:7" x14ac:dyDescent="0.25">
      <c r="A11149" t="s">
        <v>39350</v>
      </c>
      <c r="B11149" t="str">
        <f t="shared" si="174"/>
        <v>Y03</v>
      </c>
      <c r="F11149" t="s">
        <v>39351</v>
      </c>
      <c r="G11149" t="s">
        <v>39352</v>
      </c>
    </row>
    <row r="11150" spans="1:7" x14ac:dyDescent="0.25">
      <c r="A11150" t="s">
        <v>39353</v>
      </c>
      <c r="B11150" t="str">
        <f t="shared" si="174"/>
        <v>Y03</v>
      </c>
      <c r="F11150" t="s">
        <v>39354</v>
      </c>
      <c r="G11150" t="s">
        <v>39355</v>
      </c>
    </row>
    <row r="11151" spans="1:7" x14ac:dyDescent="0.25">
      <c r="A11151" t="s">
        <v>39356</v>
      </c>
      <c r="B11151" t="str">
        <f t="shared" si="174"/>
        <v>Y03</v>
      </c>
      <c r="F11151" t="s">
        <v>39357</v>
      </c>
      <c r="G11151" t="s">
        <v>39358</v>
      </c>
    </row>
    <row r="11152" spans="1:7" x14ac:dyDescent="0.25">
      <c r="A11152" t="s">
        <v>39359</v>
      </c>
      <c r="B11152" t="str">
        <f t="shared" si="174"/>
        <v>Y03</v>
      </c>
      <c r="F11152" t="s">
        <v>39360</v>
      </c>
      <c r="G11152" t="s">
        <v>39361</v>
      </c>
    </row>
    <row r="11153" spans="1:7" x14ac:dyDescent="0.25">
      <c r="A11153" t="s">
        <v>39362</v>
      </c>
      <c r="B11153" t="str">
        <f t="shared" si="174"/>
        <v>Y04</v>
      </c>
      <c r="F11153" t="s">
        <v>39363</v>
      </c>
      <c r="G11153" t="s">
        <v>39364</v>
      </c>
    </row>
    <row r="11154" spans="1:7" x14ac:dyDescent="0.25">
      <c r="A11154" t="s">
        <v>39365</v>
      </c>
      <c r="B11154" t="str">
        <f t="shared" si="174"/>
        <v>Y04</v>
      </c>
      <c r="F11154" t="s">
        <v>39366</v>
      </c>
      <c r="G11154" t="s">
        <v>39367</v>
      </c>
    </row>
    <row r="11155" spans="1:7" x14ac:dyDescent="0.25">
      <c r="A11155" t="s">
        <v>39368</v>
      </c>
      <c r="B11155" t="str">
        <f t="shared" si="174"/>
        <v>Y04</v>
      </c>
      <c r="F11155" t="s">
        <v>39369</v>
      </c>
      <c r="G11155" t="s">
        <v>39370</v>
      </c>
    </row>
    <row r="11156" spans="1:7" x14ac:dyDescent="0.25">
      <c r="A11156" t="s">
        <v>39371</v>
      </c>
      <c r="B11156" t="str">
        <f t="shared" si="174"/>
        <v>Y04</v>
      </c>
      <c r="F11156" t="s">
        <v>39372</v>
      </c>
      <c r="G11156" t="s">
        <v>39373</v>
      </c>
    </row>
    <row r="11157" spans="1:7" x14ac:dyDescent="0.25">
      <c r="A11157" t="s">
        <v>39374</v>
      </c>
      <c r="B11157" t="str">
        <f t="shared" si="174"/>
        <v>Y04</v>
      </c>
      <c r="F11157" t="s">
        <v>39375</v>
      </c>
      <c r="G11157" t="s">
        <v>39376</v>
      </c>
    </row>
    <row r="11158" spans="1:7" x14ac:dyDescent="0.25">
      <c r="A11158" t="s">
        <v>39377</v>
      </c>
      <c r="B11158" t="str">
        <f t="shared" si="174"/>
        <v>Y04</v>
      </c>
      <c r="F11158" t="s">
        <v>39378</v>
      </c>
      <c r="G11158" t="s">
        <v>39379</v>
      </c>
    </row>
    <row r="11159" spans="1:7" x14ac:dyDescent="0.25">
      <c r="A11159" t="s">
        <v>39380</v>
      </c>
      <c r="B11159" t="str">
        <f t="shared" si="174"/>
        <v>Y04</v>
      </c>
      <c r="F11159" t="s">
        <v>39381</v>
      </c>
      <c r="G11159" t="s">
        <v>39382</v>
      </c>
    </row>
    <row r="11160" spans="1:7" x14ac:dyDescent="0.25">
      <c r="A11160" t="s">
        <v>39383</v>
      </c>
      <c r="B11160" t="str">
        <f t="shared" si="174"/>
        <v>Y04</v>
      </c>
      <c r="F11160" t="s">
        <v>39384</v>
      </c>
      <c r="G11160" t="s">
        <v>39385</v>
      </c>
    </row>
    <row r="11161" spans="1:7" x14ac:dyDescent="0.25">
      <c r="A11161" t="s">
        <v>39386</v>
      </c>
      <c r="B11161" t="str">
        <f t="shared" si="174"/>
        <v>Y04</v>
      </c>
      <c r="F11161" t="s">
        <v>39387</v>
      </c>
      <c r="G11161" t="s">
        <v>39388</v>
      </c>
    </row>
    <row r="11162" spans="1:7" x14ac:dyDescent="0.25">
      <c r="A11162" t="s">
        <v>39389</v>
      </c>
      <c r="B11162" t="str">
        <f t="shared" si="174"/>
        <v>Y04</v>
      </c>
      <c r="F11162" t="s">
        <v>39390</v>
      </c>
      <c r="G11162" t="s">
        <v>39391</v>
      </c>
    </row>
    <row r="11163" spans="1:7" x14ac:dyDescent="0.25">
      <c r="A11163" t="s">
        <v>39392</v>
      </c>
      <c r="B11163" t="str">
        <f t="shared" si="174"/>
        <v>Y05</v>
      </c>
      <c r="F11163" t="s">
        <v>39393</v>
      </c>
      <c r="G11163" t="s">
        <v>39394</v>
      </c>
    </row>
    <row r="11164" spans="1:7" x14ac:dyDescent="0.25">
      <c r="A11164" t="s">
        <v>39395</v>
      </c>
      <c r="B11164" t="str">
        <f t="shared" si="174"/>
        <v>Y05</v>
      </c>
      <c r="F11164" t="s">
        <v>39396</v>
      </c>
      <c r="G11164" t="s">
        <v>39397</v>
      </c>
    </row>
    <row r="11165" spans="1:7" x14ac:dyDescent="0.25">
      <c r="A11165" t="s">
        <v>39398</v>
      </c>
      <c r="B11165" t="str">
        <f t="shared" si="174"/>
        <v>Y05</v>
      </c>
      <c r="F11165" t="s">
        <v>39399</v>
      </c>
      <c r="G11165" t="s">
        <v>39400</v>
      </c>
    </row>
    <row r="11166" spans="1:7" x14ac:dyDescent="0.25">
      <c r="A11166" t="s">
        <v>39401</v>
      </c>
      <c r="B11166" t="str">
        <f t="shared" si="174"/>
        <v>Y05</v>
      </c>
      <c r="F11166" t="s">
        <v>39402</v>
      </c>
      <c r="G11166" t="s">
        <v>39403</v>
      </c>
    </row>
    <row r="11167" spans="1:7" x14ac:dyDescent="0.25">
      <c r="A11167" t="s">
        <v>39404</v>
      </c>
      <c r="B11167" t="str">
        <f t="shared" si="174"/>
        <v>Y05</v>
      </c>
      <c r="F11167" t="s">
        <v>39405</v>
      </c>
      <c r="G11167" t="s">
        <v>39406</v>
      </c>
    </row>
    <row r="11168" spans="1:7" x14ac:dyDescent="0.25">
      <c r="A11168" t="s">
        <v>39407</v>
      </c>
      <c r="B11168" t="str">
        <f t="shared" si="174"/>
        <v>Y05</v>
      </c>
      <c r="F11168" t="s">
        <v>39408</v>
      </c>
      <c r="G11168" t="s">
        <v>39409</v>
      </c>
    </row>
    <row r="11169" spans="1:7" x14ac:dyDescent="0.25">
      <c r="A11169" t="s">
        <v>39410</v>
      </c>
      <c r="B11169" t="str">
        <f t="shared" si="174"/>
        <v>Y05</v>
      </c>
      <c r="F11169" t="s">
        <v>39411</v>
      </c>
      <c r="G11169" t="s">
        <v>39412</v>
      </c>
    </row>
    <row r="11170" spans="1:7" x14ac:dyDescent="0.25">
      <c r="A11170" t="s">
        <v>39413</v>
      </c>
      <c r="B11170" t="str">
        <f t="shared" si="174"/>
        <v>Y05</v>
      </c>
      <c r="F11170" t="s">
        <v>39414</v>
      </c>
      <c r="G11170" t="s">
        <v>39415</v>
      </c>
    </row>
    <row r="11171" spans="1:7" x14ac:dyDescent="0.25">
      <c r="A11171" t="s">
        <v>39416</v>
      </c>
      <c r="B11171" t="str">
        <f t="shared" si="174"/>
        <v>Y05</v>
      </c>
      <c r="F11171" t="s">
        <v>39417</v>
      </c>
      <c r="G11171" t="s">
        <v>39418</v>
      </c>
    </row>
    <row r="11172" spans="1:7" x14ac:dyDescent="0.25">
      <c r="A11172" t="s">
        <v>39419</v>
      </c>
      <c r="B11172" t="str">
        <f t="shared" si="174"/>
        <v>Y05</v>
      </c>
      <c r="F11172" t="s">
        <v>39420</v>
      </c>
      <c r="G11172" t="s">
        <v>39421</v>
      </c>
    </row>
    <row r="11173" spans="1:7" x14ac:dyDescent="0.25">
      <c r="A11173" t="s">
        <v>39422</v>
      </c>
      <c r="B11173" t="str">
        <f t="shared" si="174"/>
        <v>Y06</v>
      </c>
      <c r="F11173" t="s">
        <v>39423</v>
      </c>
      <c r="G11173" t="s">
        <v>39424</v>
      </c>
    </row>
    <row r="11174" spans="1:7" x14ac:dyDescent="0.25">
      <c r="A11174" t="s">
        <v>39425</v>
      </c>
      <c r="B11174" t="str">
        <f t="shared" si="174"/>
        <v>Y06</v>
      </c>
      <c r="F11174" t="s">
        <v>39426</v>
      </c>
      <c r="G11174" t="s">
        <v>39427</v>
      </c>
    </row>
    <row r="11175" spans="1:7" x14ac:dyDescent="0.25">
      <c r="A11175" t="s">
        <v>39428</v>
      </c>
      <c r="B11175" t="str">
        <f t="shared" si="174"/>
        <v>Y06</v>
      </c>
      <c r="F11175" t="s">
        <v>39429</v>
      </c>
      <c r="G11175" t="s">
        <v>39430</v>
      </c>
    </row>
    <row r="11176" spans="1:7" x14ac:dyDescent="0.25">
      <c r="A11176" t="s">
        <v>39431</v>
      </c>
      <c r="B11176" t="str">
        <f t="shared" si="174"/>
        <v>Y06</v>
      </c>
      <c r="F11176" t="s">
        <v>39432</v>
      </c>
      <c r="G11176" t="s">
        <v>39433</v>
      </c>
    </row>
    <row r="11177" spans="1:7" x14ac:dyDescent="0.25">
      <c r="A11177" t="s">
        <v>39434</v>
      </c>
      <c r="B11177" t="str">
        <f t="shared" si="174"/>
        <v>Y06</v>
      </c>
      <c r="F11177" t="s">
        <v>39435</v>
      </c>
      <c r="G11177" t="s">
        <v>39436</v>
      </c>
    </row>
    <row r="11178" spans="1:7" x14ac:dyDescent="0.25">
      <c r="A11178" t="s">
        <v>39437</v>
      </c>
      <c r="B11178" t="str">
        <f t="shared" si="174"/>
        <v>Y07</v>
      </c>
      <c r="F11178" t="s">
        <v>39438</v>
      </c>
      <c r="G11178" t="s">
        <v>39439</v>
      </c>
    </row>
    <row r="11179" spans="1:7" x14ac:dyDescent="0.25">
      <c r="A11179" t="s">
        <v>39440</v>
      </c>
      <c r="B11179" t="str">
        <f t="shared" si="174"/>
        <v>Y07</v>
      </c>
      <c r="F11179" t="s">
        <v>39441</v>
      </c>
      <c r="G11179" t="s">
        <v>39442</v>
      </c>
    </row>
    <row r="11180" spans="1:7" x14ac:dyDescent="0.25">
      <c r="A11180" t="s">
        <v>39443</v>
      </c>
      <c r="B11180" t="str">
        <f t="shared" si="174"/>
        <v>Y07</v>
      </c>
      <c r="F11180" t="s">
        <v>39444</v>
      </c>
      <c r="G11180" t="s">
        <v>39445</v>
      </c>
    </row>
    <row r="11181" spans="1:7" x14ac:dyDescent="0.25">
      <c r="A11181" t="s">
        <v>39446</v>
      </c>
      <c r="B11181" t="str">
        <f t="shared" si="174"/>
        <v>Y07</v>
      </c>
      <c r="F11181" t="s">
        <v>39447</v>
      </c>
      <c r="G11181" t="s">
        <v>39448</v>
      </c>
    </row>
    <row r="11182" spans="1:7" x14ac:dyDescent="0.25">
      <c r="A11182" t="s">
        <v>39449</v>
      </c>
      <c r="B11182" t="str">
        <f t="shared" si="174"/>
        <v>Y07</v>
      </c>
      <c r="F11182" t="s">
        <v>39450</v>
      </c>
      <c r="G11182" t="s">
        <v>39451</v>
      </c>
    </row>
    <row r="11183" spans="1:7" x14ac:dyDescent="0.25">
      <c r="A11183" t="s">
        <v>39452</v>
      </c>
      <c r="B11183" t="str">
        <f t="shared" si="174"/>
        <v>Y07</v>
      </c>
      <c r="F11183" t="s">
        <v>39453</v>
      </c>
      <c r="G11183" t="s">
        <v>39454</v>
      </c>
    </row>
    <row r="11184" spans="1:7" x14ac:dyDescent="0.25">
      <c r="A11184" t="s">
        <v>39455</v>
      </c>
      <c r="B11184" t="str">
        <f t="shared" si="174"/>
        <v>Y08</v>
      </c>
      <c r="F11184" t="s">
        <v>39456</v>
      </c>
      <c r="G11184" t="s">
        <v>39457</v>
      </c>
    </row>
    <row r="11185" spans="1:7" x14ac:dyDescent="0.25">
      <c r="A11185" t="s">
        <v>39458</v>
      </c>
      <c r="B11185" t="str">
        <f t="shared" si="174"/>
        <v>Y08</v>
      </c>
      <c r="F11185" t="s">
        <v>39459</v>
      </c>
      <c r="G11185" t="s">
        <v>39460</v>
      </c>
    </row>
    <row r="11186" spans="1:7" x14ac:dyDescent="0.25">
      <c r="A11186" t="s">
        <v>39461</v>
      </c>
      <c r="B11186" t="str">
        <f t="shared" si="174"/>
        <v>Y08</v>
      </c>
      <c r="F11186" t="s">
        <v>39462</v>
      </c>
      <c r="G11186" t="s">
        <v>39463</v>
      </c>
    </row>
    <row r="11187" spans="1:7" x14ac:dyDescent="0.25">
      <c r="A11187" t="s">
        <v>39464</v>
      </c>
      <c r="B11187" t="str">
        <f t="shared" si="174"/>
        <v>Y08</v>
      </c>
      <c r="F11187" t="s">
        <v>39465</v>
      </c>
      <c r="G11187" t="s">
        <v>39466</v>
      </c>
    </row>
    <row r="11188" spans="1:7" x14ac:dyDescent="0.25">
      <c r="A11188" t="s">
        <v>39467</v>
      </c>
      <c r="B11188" t="str">
        <f t="shared" si="174"/>
        <v>Y08</v>
      </c>
      <c r="F11188" t="s">
        <v>39468</v>
      </c>
      <c r="G11188" t="s">
        <v>39469</v>
      </c>
    </row>
    <row r="11189" spans="1:7" x14ac:dyDescent="0.25">
      <c r="A11189" t="s">
        <v>39470</v>
      </c>
      <c r="B11189" t="str">
        <f t="shared" si="174"/>
        <v>Y08</v>
      </c>
      <c r="F11189" t="s">
        <v>39471</v>
      </c>
      <c r="G11189" t="s">
        <v>39472</v>
      </c>
    </row>
    <row r="11190" spans="1:7" x14ac:dyDescent="0.25">
      <c r="A11190" t="s">
        <v>39473</v>
      </c>
      <c r="B11190" t="str">
        <f t="shared" si="174"/>
        <v>Y08</v>
      </c>
      <c r="F11190" t="s">
        <v>39474</v>
      </c>
      <c r="G11190" t="s">
        <v>39475</v>
      </c>
    </row>
    <row r="11191" spans="1:7" x14ac:dyDescent="0.25">
      <c r="A11191" t="s">
        <v>39476</v>
      </c>
      <c r="B11191" t="str">
        <f t="shared" si="174"/>
        <v>Y08</v>
      </c>
      <c r="F11191" t="s">
        <v>39477</v>
      </c>
      <c r="G11191" t="s">
        <v>39478</v>
      </c>
    </row>
    <row r="11192" spans="1:7" x14ac:dyDescent="0.25">
      <c r="A11192" t="s">
        <v>39479</v>
      </c>
      <c r="B11192" t="str">
        <f t="shared" si="174"/>
        <v>Y08</v>
      </c>
      <c r="F11192" t="s">
        <v>39480</v>
      </c>
      <c r="G11192" t="s">
        <v>39481</v>
      </c>
    </row>
    <row r="11193" spans="1:7" x14ac:dyDescent="0.25">
      <c r="A11193" t="s">
        <v>39482</v>
      </c>
      <c r="B11193" t="str">
        <f t="shared" si="174"/>
        <v>Y08</v>
      </c>
      <c r="F11193" t="s">
        <v>39483</v>
      </c>
      <c r="G11193" t="s">
        <v>39484</v>
      </c>
    </row>
    <row r="11194" spans="1:7" x14ac:dyDescent="0.25">
      <c r="A11194" t="s">
        <v>39485</v>
      </c>
      <c r="B11194" t="str">
        <f t="shared" si="174"/>
        <v>Y09</v>
      </c>
      <c r="F11194" t="s">
        <v>39486</v>
      </c>
      <c r="G11194" t="s">
        <v>39487</v>
      </c>
    </row>
    <row r="11195" spans="1:7" x14ac:dyDescent="0.25">
      <c r="A11195" t="s">
        <v>39488</v>
      </c>
      <c r="B11195" t="str">
        <f t="shared" si="174"/>
        <v>Y09</v>
      </c>
      <c r="F11195" t="s">
        <v>39489</v>
      </c>
      <c r="G11195" t="s">
        <v>39490</v>
      </c>
    </row>
    <row r="11196" spans="1:7" x14ac:dyDescent="0.25">
      <c r="A11196" t="s">
        <v>39491</v>
      </c>
      <c r="B11196" t="str">
        <f t="shared" si="174"/>
        <v>Y09</v>
      </c>
      <c r="F11196" t="s">
        <v>39492</v>
      </c>
      <c r="G11196" t="s">
        <v>39493</v>
      </c>
    </row>
    <row r="11197" spans="1:7" x14ac:dyDescent="0.25">
      <c r="A11197" t="s">
        <v>39494</v>
      </c>
      <c r="B11197" t="str">
        <f t="shared" si="174"/>
        <v>Y09</v>
      </c>
      <c r="F11197" t="s">
        <v>39495</v>
      </c>
      <c r="G11197" t="s">
        <v>39496</v>
      </c>
    </row>
    <row r="11198" spans="1:7" x14ac:dyDescent="0.25">
      <c r="A11198" t="s">
        <v>39497</v>
      </c>
      <c r="B11198" t="str">
        <f t="shared" si="174"/>
        <v>Y09</v>
      </c>
      <c r="F11198" t="s">
        <v>39498</v>
      </c>
      <c r="G11198" t="s">
        <v>39499</v>
      </c>
    </row>
    <row r="11199" spans="1:7" x14ac:dyDescent="0.25">
      <c r="A11199" t="s">
        <v>39500</v>
      </c>
      <c r="B11199" t="str">
        <f t="shared" si="174"/>
        <v>Y09</v>
      </c>
      <c r="F11199" t="s">
        <v>39501</v>
      </c>
      <c r="G11199" t="s">
        <v>39502</v>
      </c>
    </row>
    <row r="11200" spans="1:7" x14ac:dyDescent="0.25">
      <c r="A11200" t="s">
        <v>39503</v>
      </c>
      <c r="B11200" t="str">
        <f t="shared" si="174"/>
        <v>Y09</v>
      </c>
      <c r="F11200" t="s">
        <v>39504</v>
      </c>
      <c r="G11200" t="s">
        <v>39505</v>
      </c>
    </row>
    <row r="11201" spans="1:7" x14ac:dyDescent="0.25">
      <c r="A11201" t="s">
        <v>39506</v>
      </c>
      <c r="B11201" t="str">
        <f t="shared" si="174"/>
        <v>Y09</v>
      </c>
      <c r="F11201" t="s">
        <v>39507</v>
      </c>
      <c r="G11201" t="s">
        <v>39508</v>
      </c>
    </row>
    <row r="11202" spans="1:7" x14ac:dyDescent="0.25">
      <c r="A11202" t="s">
        <v>39509</v>
      </c>
      <c r="B11202" t="str">
        <f t="shared" si="174"/>
        <v>Y09</v>
      </c>
      <c r="F11202" t="s">
        <v>39510</v>
      </c>
      <c r="G11202" t="s">
        <v>39511</v>
      </c>
    </row>
    <row r="11203" spans="1:7" x14ac:dyDescent="0.25">
      <c r="A11203" t="s">
        <v>39512</v>
      </c>
      <c r="B11203" t="str">
        <f t="shared" ref="B11203:B11266" si="175">LEFT(A11203,3)</f>
        <v>Y09</v>
      </c>
      <c r="F11203" t="s">
        <v>39513</v>
      </c>
      <c r="G11203" t="s">
        <v>39514</v>
      </c>
    </row>
    <row r="11204" spans="1:7" x14ac:dyDescent="0.25">
      <c r="A11204" t="s">
        <v>39515</v>
      </c>
      <c r="B11204" t="str">
        <f t="shared" si="175"/>
        <v>Y10</v>
      </c>
      <c r="F11204" t="s">
        <v>39516</v>
      </c>
      <c r="G11204" t="s">
        <v>39517</v>
      </c>
    </row>
    <row r="11205" spans="1:7" x14ac:dyDescent="0.25">
      <c r="A11205" t="s">
        <v>39518</v>
      </c>
      <c r="B11205" t="str">
        <f t="shared" si="175"/>
        <v>Y10</v>
      </c>
      <c r="F11205" t="s">
        <v>39519</v>
      </c>
      <c r="G11205" t="s">
        <v>39520</v>
      </c>
    </row>
    <row r="11206" spans="1:7" x14ac:dyDescent="0.25">
      <c r="A11206" t="s">
        <v>39521</v>
      </c>
      <c r="B11206" t="str">
        <f t="shared" si="175"/>
        <v>Y10</v>
      </c>
      <c r="F11206" t="s">
        <v>39522</v>
      </c>
      <c r="G11206" t="s">
        <v>39523</v>
      </c>
    </row>
    <row r="11207" spans="1:7" x14ac:dyDescent="0.25">
      <c r="A11207" t="s">
        <v>39524</v>
      </c>
      <c r="B11207" t="str">
        <f t="shared" si="175"/>
        <v>Y10</v>
      </c>
      <c r="F11207" t="s">
        <v>39525</v>
      </c>
      <c r="G11207" t="s">
        <v>39526</v>
      </c>
    </row>
    <row r="11208" spans="1:7" x14ac:dyDescent="0.25">
      <c r="A11208" t="s">
        <v>39527</v>
      </c>
      <c r="B11208" t="str">
        <f t="shared" si="175"/>
        <v>Y10</v>
      </c>
      <c r="F11208" t="s">
        <v>39528</v>
      </c>
      <c r="G11208" t="s">
        <v>39529</v>
      </c>
    </row>
    <row r="11209" spans="1:7" x14ac:dyDescent="0.25">
      <c r="A11209" t="s">
        <v>39530</v>
      </c>
      <c r="B11209" t="str">
        <f t="shared" si="175"/>
        <v>Y10</v>
      </c>
      <c r="F11209" t="s">
        <v>39531</v>
      </c>
      <c r="G11209" t="s">
        <v>39532</v>
      </c>
    </row>
    <row r="11210" spans="1:7" x14ac:dyDescent="0.25">
      <c r="A11210" t="s">
        <v>39533</v>
      </c>
      <c r="B11210" t="str">
        <f t="shared" si="175"/>
        <v>Y10</v>
      </c>
      <c r="F11210" t="s">
        <v>39534</v>
      </c>
      <c r="G11210" t="s">
        <v>39535</v>
      </c>
    </row>
    <row r="11211" spans="1:7" x14ac:dyDescent="0.25">
      <c r="A11211" t="s">
        <v>39536</v>
      </c>
      <c r="B11211" t="str">
        <f t="shared" si="175"/>
        <v>Y10</v>
      </c>
      <c r="F11211" t="s">
        <v>39537</v>
      </c>
      <c r="G11211" t="s">
        <v>39538</v>
      </c>
    </row>
    <row r="11212" spans="1:7" x14ac:dyDescent="0.25">
      <c r="A11212" t="s">
        <v>39539</v>
      </c>
      <c r="B11212" t="str">
        <f t="shared" si="175"/>
        <v>Y10</v>
      </c>
      <c r="F11212" t="s">
        <v>39540</v>
      </c>
      <c r="G11212" t="s">
        <v>39541</v>
      </c>
    </row>
    <row r="11213" spans="1:7" x14ac:dyDescent="0.25">
      <c r="A11213" t="s">
        <v>39542</v>
      </c>
      <c r="B11213" t="str">
        <f t="shared" si="175"/>
        <v>Y10</v>
      </c>
      <c r="F11213" t="s">
        <v>39543</v>
      </c>
      <c r="G11213" t="s">
        <v>39544</v>
      </c>
    </row>
    <row r="11214" spans="1:7" x14ac:dyDescent="0.25">
      <c r="A11214" t="s">
        <v>39545</v>
      </c>
      <c r="B11214" t="str">
        <f t="shared" si="175"/>
        <v>Y11</v>
      </c>
      <c r="F11214" t="s">
        <v>39546</v>
      </c>
      <c r="G11214" t="s">
        <v>39547</v>
      </c>
    </row>
    <row r="11215" spans="1:7" x14ac:dyDescent="0.25">
      <c r="A11215" t="s">
        <v>39548</v>
      </c>
      <c r="B11215" t="str">
        <f t="shared" si="175"/>
        <v>Y11</v>
      </c>
      <c r="F11215" t="s">
        <v>39549</v>
      </c>
      <c r="G11215" t="s">
        <v>39550</v>
      </c>
    </row>
    <row r="11216" spans="1:7" x14ac:dyDescent="0.25">
      <c r="A11216" t="s">
        <v>39551</v>
      </c>
      <c r="B11216" t="str">
        <f t="shared" si="175"/>
        <v>Y11</v>
      </c>
      <c r="F11216" t="s">
        <v>39552</v>
      </c>
      <c r="G11216" t="s">
        <v>39553</v>
      </c>
    </row>
    <row r="11217" spans="1:7" x14ac:dyDescent="0.25">
      <c r="A11217" t="s">
        <v>39554</v>
      </c>
      <c r="B11217" t="str">
        <f t="shared" si="175"/>
        <v>Y11</v>
      </c>
      <c r="F11217" t="s">
        <v>39555</v>
      </c>
      <c r="G11217" t="s">
        <v>39556</v>
      </c>
    </row>
    <row r="11218" spans="1:7" x14ac:dyDescent="0.25">
      <c r="A11218" t="s">
        <v>39557</v>
      </c>
      <c r="B11218" t="str">
        <f t="shared" si="175"/>
        <v>Y11</v>
      </c>
      <c r="F11218" t="s">
        <v>39558</v>
      </c>
      <c r="G11218" t="s">
        <v>39559</v>
      </c>
    </row>
    <row r="11219" spans="1:7" x14ac:dyDescent="0.25">
      <c r="A11219" t="s">
        <v>39560</v>
      </c>
      <c r="B11219" t="str">
        <f t="shared" si="175"/>
        <v>Y11</v>
      </c>
      <c r="F11219" t="s">
        <v>39561</v>
      </c>
      <c r="G11219" t="s">
        <v>39562</v>
      </c>
    </row>
    <row r="11220" spans="1:7" x14ac:dyDescent="0.25">
      <c r="A11220" t="s">
        <v>39563</v>
      </c>
      <c r="B11220" t="str">
        <f t="shared" si="175"/>
        <v>Y11</v>
      </c>
      <c r="F11220" t="s">
        <v>39564</v>
      </c>
      <c r="G11220" t="s">
        <v>39565</v>
      </c>
    </row>
    <row r="11221" spans="1:7" x14ac:dyDescent="0.25">
      <c r="A11221" t="s">
        <v>39566</v>
      </c>
      <c r="B11221" t="str">
        <f t="shared" si="175"/>
        <v>Y11</v>
      </c>
      <c r="F11221" t="s">
        <v>39567</v>
      </c>
      <c r="G11221" t="s">
        <v>39568</v>
      </c>
    </row>
    <row r="11222" spans="1:7" x14ac:dyDescent="0.25">
      <c r="A11222" t="s">
        <v>39569</v>
      </c>
      <c r="B11222" t="str">
        <f t="shared" si="175"/>
        <v>Y11</v>
      </c>
      <c r="F11222" t="s">
        <v>39570</v>
      </c>
      <c r="G11222" t="s">
        <v>39571</v>
      </c>
    </row>
    <row r="11223" spans="1:7" x14ac:dyDescent="0.25">
      <c r="A11223" t="s">
        <v>39572</v>
      </c>
      <c r="B11223" t="str">
        <f t="shared" si="175"/>
        <v>Y11</v>
      </c>
      <c r="F11223" t="s">
        <v>39573</v>
      </c>
      <c r="G11223" t="s">
        <v>39574</v>
      </c>
    </row>
    <row r="11224" spans="1:7" x14ac:dyDescent="0.25">
      <c r="A11224" t="s">
        <v>39575</v>
      </c>
      <c r="B11224" t="str">
        <f t="shared" si="175"/>
        <v>Y12</v>
      </c>
      <c r="F11224" t="s">
        <v>39576</v>
      </c>
      <c r="G11224" t="s">
        <v>39577</v>
      </c>
    </row>
    <row r="11225" spans="1:7" x14ac:dyDescent="0.25">
      <c r="A11225" t="s">
        <v>39578</v>
      </c>
      <c r="B11225" t="str">
        <f t="shared" si="175"/>
        <v>Y12</v>
      </c>
      <c r="F11225" t="s">
        <v>39579</v>
      </c>
      <c r="G11225" t="s">
        <v>39580</v>
      </c>
    </row>
    <row r="11226" spans="1:7" x14ac:dyDescent="0.25">
      <c r="A11226" t="s">
        <v>39581</v>
      </c>
      <c r="B11226" t="str">
        <f t="shared" si="175"/>
        <v>Y12</v>
      </c>
      <c r="F11226" t="s">
        <v>39582</v>
      </c>
      <c r="G11226" t="s">
        <v>39583</v>
      </c>
    </row>
    <row r="11227" spans="1:7" x14ac:dyDescent="0.25">
      <c r="A11227" t="s">
        <v>39584</v>
      </c>
      <c r="B11227" t="str">
        <f t="shared" si="175"/>
        <v>Y12</v>
      </c>
      <c r="F11227" t="s">
        <v>39585</v>
      </c>
      <c r="G11227" t="s">
        <v>39586</v>
      </c>
    </row>
    <row r="11228" spans="1:7" x14ac:dyDescent="0.25">
      <c r="A11228" t="s">
        <v>39587</v>
      </c>
      <c r="B11228" t="str">
        <f t="shared" si="175"/>
        <v>Y12</v>
      </c>
      <c r="F11228" t="s">
        <v>39588</v>
      </c>
      <c r="G11228" t="s">
        <v>39589</v>
      </c>
    </row>
    <row r="11229" spans="1:7" x14ac:dyDescent="0.25">
      <c r="A11229" t="s">
        <v>39590</v>
      </c>
      <c r="B11229" t="str">
        <f t="shared" si="175"/>
        <v>Y12</v>
      </c>
      <c r="F11229" t="s">
        <v>39591</v>
      </c>
      <c r="G11229" t="s">
        <v>39592</v>
      </c>
    </row>
    <row r="11230" spans="1:7" x14ac:dyDescent="0.25">
      <c r="A11230" t="s">
        <v>39593</v>
      </c>
      <c r="B11230" t="str">
        <f t="shared" si="175"/>
        <v>Y12</v>
      </c>
      <c r="F11230" t="s">
        <v>39594</v>
      </c>
      <c r="G11230" t="s">
        <v>39595</v>
      </c>
    </row>
    <row r="11231" spans="1:7" x14ac:dyDescent="0.25">
      <c r="A11231" t="s">
        <v>39596</v>
      </c>
      <c r="B11231" t="str">
        <f t="shared" si="175"/>
        <v>Y12</v>
      </c>
      <c r="F11231" t="s">
        <v>39597</v>
      </c>
      <c r="G11231" t="s">
        <v>39598</v>
      </c>
    </row>
    <row r="11232" spans="1:7" x14ac:dyDescent="0.25">
      <c r="A11232" t="s">
        <v>39599</v>
      </c>
      <c r="B11232" t="str">
        <f t="shared" si="175"/>
        <v>Y12</v>
      </c>
      <c r="F11232" t="s">
        <v>39600</v>
      </c>
      <c r="G11232" t="s">
        <v>39601</v>
      </c>
    </row>
    <row r="11233" spans="1:7" x14ac:dyDescent="0.25">
      <c r="A11233" t="s">
        <v>39602</v>
      </c>
      <c r="B11233" t="str">
        <f t="shared" si="175"/>
        <v>Y12</v>
      </c>
      <c r="F11233" t="s">
        <v>39603</v>
      </c>
      <c r="G11233" t="s">
        <v>39604</v>
      </c>
    </row>
    <row r="11234" spans="1:7" x14ac:dyDescent="0.25">
      <c r="A11234" t="s">
        <v>39605</v>
      </c>
      <c r="B11234" t="str">
        <f t="shared" si="175"/>
        <v>Y13</v>
      </c>
      <c r="F11234" t="s">
        <v>39606</v>
      </c>
      <c r="G11234" t="s">
        <v>39607</v>
      </c>
    </row>
    <row r="11235" spans="1:7" x14ac:dyDescent="0.25">
      <c r="A11235" t="s">
        <v>39608</v>
      </c>
      <c r="B11235" t="str">
        <f t="shared" si="175"/>
        <v>Y13</v>
      </c>
      <c r="F11235" t="s">
        <v>39609</v>
      </c>
      <c r="G11235" t="s">
        <v>39610</v>
      </c>
    </row>
    <row r="11236" spans="1:7" x14ac:dyDescent="0.25">
      <c r="A11236" t="s">
        <v>39611</v>
      </c>
      <c r="B11236" t="str">
        <f t="shared" si="175"/>
        <v>Y13</v>
      </c>
      <c r="F11236" t="s">
        <v>39612</v>
      </c>
      <c r="G11236" t="s">
        <v>39613</v>
      </c>
    </row>
    <row r="11237" spans="1:7" x14ac:dyDescent="0.25">
      <c r="A11237" t="s">
        <v>39614</v>
      </c>
      <c r="B11237" t="str">
        <f t="shared" si="175"/>
        <v>Y13</v>
      </c>
      <c r="F11237" t="s">
        <v>39615</v>
      </c>
      <c r="G11237" t="s">
        <v>39616</v>
      </c>
    </row>
    <row r="11238" spans="1:7" x14ac:dyDescent="0.25">
      <c r="A11238" t="s">
        <v>39617</v>
      </c>
      <c r="B11238" t="str">
        <f t="shared" si="175"/>
        <v>Y13</v>
      </c>
      <c r="F11238" t="s">
        <v>39618</v>
      </c>
      <c r="G11238" t="s">
        <v>39619</v>
      </c>
    </row>
    <row r="11239" spans="1:7" x14ac:dyDescent="0.25">
      <c r="A11239" t="s">
        <v>39620</v>
      </c>
      <c r="B11239" t="str">
        <f t="shared" si="175"/>
        <v>Y13</v>
      </c>
      <c r="F11239" t="s">
        <v>39621</v>
      </c>
      <c r="G11239" t="s">
        <v>39622</v>
      </c>
    </row>
    <row r="11240" spans="1:7" x14ac:dyDescent="0.25">
      <c r="A11240" t="s">
        <v>39623</v>
      </c>
      <c r="B11240" t="str">
        <f t="shared" si="175"/>
        <v>Y13</v>
      </c>
      <c r="F11240" t="s">
        <v>39624</v>
      </c>
      <c r="G11240" t="s">
        <v>39625</v>
      </c>
    </row>
    <row r="11241" spans="1:7" x14ac:dyDescent="0.25">
      <c r="A11241" t="s">
        <v>39626</v>
      </c>
      <c r="B11241" t="str">
        <f t="shared" si="175"/>
        <v>Y13</v>
      </c>
      <c r="F11241" t="s">
        <v>39627</v>
      </c>
      <c r="G11241" t="s">
        <v>39628</v>
      </c>
    </row>
    <row r="11242" spans="1:7" x14ac:dyDescent="0.25">
      <c r="A11242" t="s">
        <v>39629</v>
      </c>
      <c r="B11242" t="str">
        <f t="shared" si="175"/>
        <v>Y13</v>
      </c>
      <c r="F11242" t="s">
        <v>39630</v>
      </c>
      <c r="G11242" t="s">
        <v>39631</v>
      </c>
    </row>
    <row r="11243" spans="1:7" x14ac:dyDescent="0.25">
      <c r="A11243" t="s">
        <v>39632</v>
      </c>
      <c r="B11243" t="str">
        <f t="shared" si="175"/>
        <v>Y13</v>
      </c>
      <c r="F11243" t="s">
        <v>39633</v>
      </c>
      <c r="G11243" t="s">
        <v>39634</v>
      </c>
    </row>
    <row r="11244" spans="1:7" x14ac:dyDescent="0.25">
      <c r="A11244" t="s">
        <v>39635</v>
      </c>
      <c r="B11244" t="str">
        <f t="shared" si="175"/>
        <v>Y14</v>
      </c>
      <c r="F11244" t="s">
        <v>39636</v>
      </c>
      <c r="G11244" t="s">
        <v>39637</v>
      </c>
    </row>
    <row r="11245" spans="1:7" x14ac:dyDescent="0.25">
      <c r="A11245" t="s">
        <v>39638</v>
      </c>
      <c r="B11245" t="str">
        <f t="shared" si="175"/>
        <v>Y14</v>
      </c>
      <c r="F11245" t="s">
        <v>39639</v>
      </c>
      <c r="G11245" t="s">
        <v>39640</v>
      </c>
    </row>
    <row r="11246" spans="1:7" x14ac:dyDescent="0.25">
      <c r="A11246" t="s">
        <v>39641</v>
      </c>
      <c r="B11246" t="str">
        <f t="shared" si="175"/>
        <v>Y14</v>
      </c>
      <c r="F11246" t="s">
        <v>39642</v>
      </c>
      <c r="G11246" t="s">
        <v>39643</v>
      </c>
    </row>
    <row r="11247" spans="1:7" x14ac:dyDescent="0.25">
      <c r="A11247" t="s">
        <v>39644</v>
      </c>
      <c r="B11247" t="str">
        <f t="shared" si="175"/>
        <v>Y14</v>
      </c>
      <c r="F11247" t="s">
        <v>39645</v>
      </c>
      <c r="G11247" t="s">
        <v>39646</v>
      </c>
    </row>
    <row r="11248" spans="1:7" x14ac:dyDescent="0.25">
      <c r="A11248" t="s">
        <v>39647</v>
      </c>
      <c r="B11248" t="str">
        <f t="shared" si="175"/>
        <v>Y14</v>
      </c>
      <c r="F11248" t="s">
        <v>39648</v>
      </c>
      <c r="G11248" t="s">
        <v>39649</v>
      </c>
    </row>
    <row r="11249" spans="1:7" x14ac:dyDescent="0.25">
      <c r="A11249" t="s">
        <v>39650</v>
      </c>
      <c r="B11249" t="str">
        <f t="shared" si="175"/>
        <v>Y14</v>
      </c>
      <c r="F11249" t="s">
        <v>39651</v>
      </c>
      <c r="G11249" t="s">
        <v>39652</v>
      </c>
    </row>
    <row r="11250" spans="1:7" x14ac:dyDescent="0.25">
      <c r="A11250" t="s">
        <v>39653</v>
      </c>
      <c r="B11250" t="str">
        <f t="shared" si="175"/>
        <v>Y14</v>
      </c>
      <c r="F11250" t="s">
        <v>39654</v>
      </c>
      <c r="G11250" t="s">
        <v>39655</v>
      </c>
    </row>
    <row r="11251" spans="1:7" x14ac:dyDescent="0.25">
      <c r="A11251" t="s">
        <v>39656</v>
      </c>
      <c r="B11251" t="str">
        <f t="shared" si="175"/>
        <v>Y14</v>
      </c>
      <c r="F11251" t="s">
        <v>39657</v>
      </c>
      <c r="G11251" t="s">
        <v>39658</v>
      </c>
    </row>
    <row r="11252" spans="1:7" x14ac:dyDescent="0.25">
      <c r="A11252" t="s">
        <v>39659</v>
      </c>
      <c r="B11252" t="str">
        <f t="shared" si="175"/>
        <v>Y14</v>
      </c>
      <c r="F11252" t="s">
        <v>39660</v>
      </c>
      <c r="G11252" t="s">
        <v>39661</v>
      </c>
    </row>
    <row r="11253" spans="1:7" x14ac:dyDescent="0.25">
      <c r="A11253" t="s">
        <v>39662</v>
      </c>
      <c r="B11253" t="str">
        <f t="shared" si="175"/>
        <v>Y14</v>
      </c>
      <c r="F11253" t="s">
        <v>39663</v>
      </c>
      <c r="G11253" t="s">
        <v>39664</v>
      </c>
    </row>
    <row r="11254" spans="1:7" x14ac:dyDescent="0.25">
      <c r="A11254" t="s">
        <v>39665</v>
      </c>
      <c r="B11254" t="str">
        <f t="shared" si="175"/>
        <v>Y15</v>
      </c>
      <c r="F11254" t="s">
        <v>39666</v>
      </c>
      <c r="G11254" t="s">
        <v>39667</v>
      </c>
    </row>
    <row r="11255" spans="1:7" x14ac:dyDescent="0.25">
      <c r="A11255" t="s">
        <v>39668</v>
      </c>
      <c r="B11255" t="str">
        <f t="shared" si="175"/>
        <v>Y15</v>
      </c>
      <c r="F11255" t="s">
        <v>39669</v>
      </c>
      <c r="G11255" t="s">
        <v>39670</v>
      </c>
    </row>
    <row r="11256" spans="1:7" x14ac:dyDescent="0.25">
      <c r="A11256" t="s">
        <v>39671</v>
      </c>
      <c r="B11256" t="str">
        <f t="shared" si="175"/>
        <v>Y15</v>
      </c>
      <c r="F11256" t="s">
        <v>39672</v>
      </c>
      <c r="G11256" t="s">
        <v>39673</v>
      </c>
    </row>
    <row r="11257" spans="1:7" x14ac:dyDescent="0.25">
      <c r="A11257" t="s">
        <v>39674</v>
      </c>
      <c r="B11257" t="str">
        <f t="shared" si="175"/>
        <v>Y15</v>
      </c>
      <c r="F11257" t="s">
        <v>39675</v>
      </c>
      <c r="G11257" t="s">
        <v>39676</v>
      </c>
    </row>
    <row r="11258" spans="1:7" x14ac:dyDescent="0.25">
      <c r="A11258" t="s">
        <v>39677</v>
      </c>
      <c r="B11258" t="str">
        <f t="shared" si="175"/>
        <v>Y15</v>
      </c>
      <c r="F11258" t="s">
        <v>39678</v>
      </c>
      <c r="G11258" t="s">
        <v>39679</v>
      </c>
    </row>
    <row r="11259" spans="1:7" x14ac:dyDescent="0.25">
      <c r="A11259" t="s">
        <v>39680</v>
      </c>
      <c r="B11259" t="str">
        <f t="shared" si="175"/>
        <v>Y15</v>
      </c>
      <c r="F11259" t="s">
        <v>39681</v>
      </c>
      <c r="G11259" t="s">
        <v>39682</v>
      </c>
    </row>
    <row r="11260" spans="1:7" x14ac:dyDescent="0.25">
      <c r="A11260" t="s">
        <v>39683</v>
      </c>
      <c r="B11260" t="str">
        <f t="shared" si="175"/>
        <v>Y15</v>
      </c>
      <c r="F11260" t="s">
        <v>39684</v>
      </c>
      <c r="G11260" t="s">
        <v>39685</v>
      </c>
    </row>
    <row r="11261" spans="1:7" x14ac:dyDescent="0.25">
      <c r="A11261" t="s">
        <v>39686</v>
      </c>
      <c r="B11261" t="str">
        <f t="shared" si="175"/>
        <v>Y15</v>
      </c>
      <c r="F11261" t="s">
        <v>39687</v>
      </c>
      <c r="G11261" t="s">
        <v>39688</v>
      </c>
    </row>
    <row r="11262" spans="1:7" x14ac:dyDescent="0.25">
      <c r="A11262" t="s">
        <v>39689</v>
      </c>
      <c r="B11262" t="str">
        <f t="shared" si="175"/>
        <v>Y15</v>
      </c>
      <c r="F11262" t="s">
        <v>39690</v>
      </c>
      <c r="G11262" t="s">
        <v>39691</v>
      </c>
    </row>
    <row r="11263" spans="1:7" x14ac:dyDescent="0.25">
      <c r="A11263" t="s">
        <v>39692</v>
      </c>
      <c r="B11263" t="str">
        <f t="shared" si="175"/>
        <v>Y15</v>
      </c>
      <c r="F11263" t="s">
        <v>39693</v>
      </c>
      <c r="G11263" t="s">
        <v>39694</v>
      </c>
    </row>
    <row r="11264" spans="1:7" x14ac:dyDescent="0.25">
      <c r="A11264" t="s">
        <v>39695</v>
      </c>
      <c r="B11264" t="str">
        <f t="shared" si="175"/>
        <v>Y16</v>
      </c>
      <c r="F11264" t="s">
        <v>39696</v>
      </c>
      <c r="G11264" t="s">
        <v>39697</v>
      </c>
    </row>
    <row r="11265" spans="1:7" x14ac:dyDescent="0.25">
      <c r="A11265" t="s">
        <v>39698</v>
      </c>
      <c r="B11265" t="str">
        <f t="shared" si="175"/>
        <v>Y16</v>
      </c>
      <c r="F11265" t="s">
        <v>39699</v>
      </c>
      <c r="G11265" t="s">
        <v>39700</v>
      </c>
    </row>
    <row r="11266" spans="1:7" x14ac:dyDescent="0.25">
      <c r="A11266" t="s">
        <v>39701</v>
      </c>
      <c r="B11266" t="str">
        <f t="shared" si="175"/>
        <v>Y16</v>
      </c>
      <c r="F11266" t="s">
        <v>39702</v>
      </c>
      <c r="G11266" t="s">
        <v>39703</v>
      </c>
    </row>
    <row r="11267" spans="1:7" x14ac:dyDescent="0.25">
      <c r="A11267" t="s">
        <v>39704</v>
      </c>
      <c r="B11267" t="str">
        <f t="shared" ref="B11267:B11330" si="176">LEFT(A11267,3)</f>
        <v>Y16</v>
      </c>
      <c r="F11267" t="s">
        <v>39705</v>
      </c>
      <c r="G11267" t="s">
        <v>39706</v>
      </c>
    </row>
    <row r="11268" spans="1:7" x14ac:dyDescent="0.25">
      <c r="A11268" t="s">
        <v>39707</v>
      </c>
      <c r="B11268" t="str">
        <f t="shared" si="176"/>
        <v>Y16</v>
      </c>
      <c r="F11268" t="s">
        <v>39708</v>
      </c>
      <c r="G11268" t="s">
        <v>39709</v>
      </c>
    </row>
    <row r="11269" spans="1:7" x14ac:dyDescent="0.25">
      <c r="A11269" t="s">
        <v>39710</v>
      </c>
      <c r="B11269" t="str">
        <f t="shared" si="176"/>
        <v>Y16</v>
      </c>
      <c r="F11269" t="s">
        <v>39711</v>
      </c>
      <c r="G11269" t="s">
        <v>39712</v>
      </c>
    </row>
    <row r="11270" spans="1:7" x14ac:dyDescent="0.25">
      <c r="A11270" t="s">
        <v>39713</v>
      </c>
      <c r="B11270" t="str">
        <f t="shared" si="176"/>
        <v>Y16</v>
      </c>
      <c r="F11270" t="s">
        <v>39714</v>
      </c>
      <c r="G11270" t="s">
        <v>39715</v>
      </c>
    </row>
    <row r="11271" spans="1:7" x14ac:dyDescent="0.25">
      <c r="A11271" t="s">
        <v>39716</v>
      </c>
      <c r="B11271" t="str">
        <f t="shared" si="176"/>
        <v>Y16</v>
      </c>
      <c r="F11271" t="s">
        <v>39717</v>
      </c>
      <c r="G11271" t="s">
        <v>39718</v>
      </c>
    </row>
    <row r="11272" spans="1:7" x14ac:dyDescent="0.25">
      <c r="A11272" t="s">
        <v>39719</v>
      </c>
      <c r="B11272" t="str">
        <f t="shared" si="176"/>
        <v>Y16</v>
      </c>
      <c r="F11272" t="s">
        <v>39720</v>
      </c>
      <c r="G11272" t="s">
        <v>39721</v>
      </c>
    </row>
    <row r="11273" spans="1:7" x14ac:dyDescent="0.25">
      <c r="A11273" t="s">
        <v>39722</v>
      </c>
      <c r="B11273" t="str">
        <f t="shared" si="176"/>
        <v>Y16</v>
      </c>
      <c r="F11273" t="s">
        <v>39723</v>
      </c>
      <c r="G11273" t="s">
        <v>39724</v>
      </c>
    </row>
    <row r="11274" spans="1:7" x14ac:dyDescent="0.25">
      <c r="A11274" t="s">
        <v>39725</v>
      </c>
      <c r="B11274" t="str">
        <f t="shared" si="176"/>
        <v>Y17</v>
      </c>
      <c r="F11274" t="s">
        <v>39726</v>
      </c>
      <c r="G11274" t="s">
        <v>39727</v>
      </c>
    </row>
    <row r="11275" spans="1:7" x14ac:dyDescent="0.25">
      <c r="A11275" t="s">
        <v>39728</v>
      </c>
      <c r="B11275" t="str">
        <f t="shared" si="176"/>
        <v>Y17</v>
      </c>
      <c r="F11275" t="s">
        <v>39729</v>
      </c>
      <c r="G11275" t="s">
        <v>39730</v>
      </c>
    </row>
    <row r="11276" spans="1:7" x14ac:dyDescent="0.25">
      <c r="A11276" t="s">
        <v>39731</v>
      </c>
      <c r="B11276" t="str">
        <f t="shared" si="176"/>
        <v>Y17</v>
      </c>
      <c r="F11276" t="s">
        <v>39732</v>
      </c>
      <c r="G11276" t="s">
        <v>39733</v>
      </c>
    </row>
    <row r="11277" spans="1:7" x14ac:dyDescent="0.25">
      <c r="A11277" t="s">
        <v>39734</v>
      </c>
      <c r="B11277" t="str">
        <f t="shared" si="176"/>
        <v>Y17</v>
      </c>
      <c r="F11277" t="s">
        <v>39735</v>
      </c>
      <c r="G11277" t="s">
        <v>39736</v>
      </c>
    </row>
    <row r="11278" spans="1:7" x14ac:dyDescent="0.25">
      <c r="A11278" t="s">
        <v>39737</v>
      </c>
      <c r="B11278" t="str">
        <f t="shared" si="176"/>
        <v>Y17</v>
      </c>
      <c r="F11278" t="s">
        <v>39738</v>
      </c>
      <c r="G11278" t="s">
        <v>39739</v>
      </c>
    </row>
    <row r="11279" spans="1:7" x14ac:dyDescent="0.25">
      <c r="A11279" t="s">
        <v>39740</v>
      </c>
      <c r="B11279" t="str">
        <f t="shared" si="176"/>
        <v>Y17</v>
      </c>
      <c r="F11279" t="s">
        <v>39741</v>
      </c>
      <c r="G11279" t="s">
        <v>39742</v>
      </c>
    </row>
    <row r="11280" spans="1:7" x14ac:dyDescent="0.25">
      <c r="A11280" t="s">
        <v>39743</v>
      </c>
      <c r="B11280" t="str">
        <f t="shared" si="176"/>
        <v>Y17</v>
      </c>
      <c r="F11280" t="s">
        <v>39744</v>
      </c>
      <c r="G11280" t="s">
        <v>39745</v>
      </c>
    </row>
    <row r="11281" spans="1:7" x14ac:dyDescent="0.25">
      <c r="A11281" t="s">
        <v>39746</v>
      </c>
      <c r="B11281" t="str">
        <f t="shared" si="176"/>
        <v>Y17</v>
      </c>
      <c r="F11281" t="s">
        <v>39747</v>
      </c>
      <c r="G11281" t="s">
        <v>39748</v>
      </c>
    </row>
    <row r="11282" spans="1:7" x14ac:dyDescent="0.25">
      <c r="A11282" t="s">
        <v>39749</v>
      </c>
      <c r="B11282" t="str">
        <f t="shared" si="176"/>
        <v>Y17</v>
      </c>
      <c r="F11282" t="s">
        <v>39750</v>
      </c>
      <c r="G11282" t="s">
        <v>39751</v>
      </c>
    </row>
    <row r="11283" spans="1:7" x14ac:dyDescent="0.25">
      <c r="A11283" t="s">
        <v>39752</v>
      </c>
      <c r="B11283" t="str">
        <f t="shared" si="176"/>
        <v>Y17</v>
      </c>
      <c r="F11283" t="s">
        <v>39753</v>
      </c>
      <c r="G11283" t="s">
        <v>39754</v>
      </c>
    </row>
    <row r="11284" spans="1:7" x14ac:dyDescent="0.25">
      <c r="A11284" t="s">
        <v>39755</v>
      </c>
      <c r="B11284" t="str">
        <f t="shared" si="176"/>
        <v>Y18</v>
      </c>
      <c r="F11284" t="s">
        <v>39756</v>
      </c>
      <c r="G11284" t="s">
        <v>39757</v>
      </c>
    </row>
    <row r="11285" spans="1:7" x14ac:dyDescent="0.25">
      <c r="A11285" t="s">
        <v>39758</v>
      </c>
      <c r="B11285" t="str">
        <f t="shared" si="176"/>
        <v>Y18</v>
      </c>
      <c r="F11285" t="s">
        <v>39759</v>
      </c>
      <c r="G11285" t="s">
        <v>39760</v>
      </c>
    </row>
    <row r="11286" spans="1:7" x14ac:dyDescent="0.25">
      <c r="A11286" t="s">
        <v>39761</v>
      </c>
      <c r="B11286" t="str">
        <f t="shared" si="176"/>
        <v>Y18</v>
      </c>
      <c r="F11286" t="s">
        <v>39762</v>
      </c>
      <c r="G11286" t="s">
        <v>39763</v>
      </c>
    </row>
    <row r="11287" spans="1:7" x14ac:dyDescent="0.25">
      <c r="A11287" t="s">
        <v>39764</v>
      </c>
      <c r="B11287" t="str">
        <f t="shared" si="176"/>
        <v>Y18</v>
      </c>
      <c r="F11287" t="s">
        <v>39765</v>
      </c>
      <c r="G11287" t="s">
        <v>39766</v>
      </c>
    </row>
    <row r="11288" spans="1:7" x14ac:dyDescent="0.25">
      <c r="A11288" t="s">
        <v>39767</v>
      </c>
      <c r="B11288" t="str">
        <f t="shared" si="176"/>
        <v>Y18</v>
      </c>
      <c r="F11288" t="s">
        <v>39768</v>
      </c>
      <c r="G11288" t="s">
        <v>39769</v>
      </c>
    </row>
    <row r="11289" spans="1:7" x14ac:dyDescent="0.25">
      <c r="A11289" t="s">
        <v>39770</v>
      </c>
      <c r="B11289" t="str">
        <f t="shared" si="176"/>
        <v>Y18</v>
      </c>
      <c r="F11289" t="s">
        <v>39771</v>
      </c>
      <c r="G11289" t="s">
        <v>39772</v>
      </c>
    </row>
    <row r="11290" spans="1:7" x14ac:dyDescent="0.25">
      <c r="A11290" t="s">
        <v>39773</v>
      </c>
      <c r="B11290" t="str">
        <f t="shared" si="176"/>
        <v>Y18</v>
      </c>
      <c r="F11290" t="s">
        <v>39774</v>
      </c>
      <c r="G11290" t="s">
        <v>39775</v>
      </c>
    </row>
    <row r="11291" spans="1:7" x14ac:dyDescent="0.25">
      <c r="A11291" t="s">
        <v>39776</v>
      </c>
      <c r="B11291" t="str">
        <f t="shared" si="176"/>
        <v>Y18</v>
      </c>
      <c r="F11291" t="s">
        <v>39777</v>
      </c>
      <c r="G11291" t="s">
        <v>39778</v>
      </c>
    </row>
    <row r="11292" spans="1:7" x14ac:dyDescent="0.25">
      <c r="A11292" t="s">
        <v>39779</v>
      </c>
      <c r="B11292" t="str">
        <f t="shared" si="176"/>
        <v>Y18</v>
      </c>
      <c r="F11292" t="s">
        <v>39780</v>
      </c>
      <c r="G11292" t="s">
        <v>39781</v>
      </c>
    </row>
    <row r="11293" spans="1:7" x14ac:dyDescent="0.25">
      <c r="A11293" t="s">
        <v>39782</v>
      </c>
      <c r="B11293" t="str">
        <f t="shared" si="176"/>
        <v>Y18</v>
      </c>
      <c r="F11293" t="s">
        <v>39783</v>
      </c>
      <c r="G11293" t="s">
        <v>39784</v>
      </c>
    </row>
    <row r="11294" spans="1:7" x14ac:dyDescent="0.25">
      <c r="A11294" t="s">
        <v>39785</v>
      </c>
      <c r="B11294" t="str">
        <f t="shared" si="176"/>
        <v>Y19</v>
      </c>
      <c r="F11294" t="s">
        <v>39786</v>
      </c>
      <c r="G11294" t="s">
        <v>39787</v>
      </c>
    </row>
    <row r="11295" spans="1:7" x14ac:dyDescent="0.25">
      <c r="A11295" t="s">
        <v>39788</v>
      </c>
      <c r="B11295" t="str">
        <f t="shared" si="176"/>
        <v>Y19</v>
      </c>
      <c r="F11295" t="s">
        <v>39789</v>
      </c>
      <c r="G11295" t="s">
        <v>39790</v>
      </c>
    </row>
    <row r="11296" spans="1:7" x14ac:dyDescent="0.25">
      <c r="A11296" t="s">
        <v>39791</v>
      </c>
      <c r="B11296" t="str">
        <f t="shared" si="176"/>
        <v>Y19</v>
      </c>
      <c r="F11296" t="s">
        <v>39792</v>
      </c>
      <c r="G11296" t="s">
        <v>39793</v>
      </c>
    </row>
    <row r="11297" spans="1:7" x14ac:dyDescent="0.25">
      <c r="A11297" t="s">
        <v>39794</v>
      </c>
      <c r="B11297" t="str">
        <f t="shared" si="176"/>
        <v>Y19</v>
      </c>
      <c r="F11297" t="s">
        <v>39795</v>
      </c>
      <c r="G11297" t="s">
        <v>39796</v>
      </c>
    </row>
    <row r="11298" spans="1:7" x14ac:dyDescent="0.25">
      <c r="A11298" t="s">
        <v>39797</v>
      </c>
      <c r="B11298" t="str">
        <f t="shared" si="176"/>
        <v>Y19</v>
      </c>
      <c r="F11298" t="s">
        <v>39798</v>
      </c>
      <c r="G11298" t="s">
        <v>39799</v>
      </c>
    </row>
    <row r="11299" spans="1:7" x14ac:dyDescent="0.25">
      <c r="A11299" t="s">
        <v>39800</v>
      </c>
      <c r="B11299" t="str">
        <f t="shared" si="176"/>
        <v>Y19</v>
      </c>
      <c r="F11299" t="s">
        <v>39801</v>
      </c>
      <c r="G11299" t="s">
        <v>39802</v>
      </c>
    </row>
    <row r="11300" spans="1:7" x14ac:dyDescent="0.25">
      <c r="A11300" t="s">
        <v>39803</v>
      </c>
      <c r="B11300" t="str">
        <f t="shared" si="176"/>
        <v>Y19</v>
      </c>
      <c r="F11300" t="s">
        <v>39804</v>
      </c>
      <c r="G11300" t="s">
        <v>39805</v>
      </c>
    </row>
    <row r="11301" spans="1:7" x14ac:dyDescent="0.25">
      <c r="A11301" t="s">
        <v>39806</v>
      </c>
      <c r="B11301" t="str">
        <f t="shared" si="176"/>
        <v>Y19</v>
      </c>
      <c r="F11301" t="s">
        <v>39807</v>
      </c>
      <c r="G11301" t="s">
        <v>39808</v>
      </c>
    </row>
    <row r="11302" spans="1:7" x14ac:dyDescent="0.25">
      <c r="A11302" t="s">
        <v>39809</v>
      </c>
      <c r="B11302" t="str">
        <f t="shared" si="176"/>
        <v>Y19</v>
      </c>
      <c r="F11302" t="s">
        <v>39810</v>
      </c>
      <c r="G11302" t="s">
        <v>39811</v>
      </c>
    </row>
    <row r="11303" spans="1:7" x14ac:dyDescent="0.25">
      <c r="A11303" t="s">
        <v>39812</v>
      </c>
      <c r="B11303" t="str">
        <f t="shared" si="176"/>
        <v>Y19</v>
      </c>
      <c r="F11303" t="s">
        <v>39813</v>
      </c>
      <c r="G11303" t="s">
        <v>39814</v>
      </c>
    </row>
    <row r="11304" spans="1:7" x14ac:dyDescent="0.25">
      <c r="A11304" t="s">
        <v>39815</v>
      </c>
      <c r="B11304" t="str">
        <f t="shared" si="176"/>
        <v>Y20</v>
      </c>
      <c r="F11304" t="s">
        <v>39816</v>
      </c>
      <c r="G11304" t="s">
        <v>39817</v>
      </c>
    </row>
    <row r="11305" spans="1:7" x14ac:dyDescent="0.25">
      <c r="A11305" t="s">
        <v>39818</v>
      </c>
      <c r="B11305" t="str">
        <f t="shared" si="176"/>
        <v>Y20</v>
      </c>
      <c r="F11305" t="s">
        <v>39819</v>
      </c>
      <c r="G11305" t="s">
        <v>39820</v>
      </c>
    </row>
    <row r="11306" spans="1:7" x14ac:dyDescent="0.25">
      <c r="A11306" t="s">
        <v>39821</v>
      </c>
      <c r="B11306" t="str">
        <f t="shared" si="176"/>
        <v>Y20</v>
      </c>
      <c r="F11306" t="s">
        <v>39822</v>
      </c>
      <c r="G11306" t="s">
        <v>39823</v>
      </c>
    </row>
    <row r="11307" spans="1:7" x14ac:dyDescent="0.25">
      <c r="A11307" t="s">
        <v>39824</v>
      </c>
      <c r="B11307" t="str">
        <f t="shared" si="176"/>
        <v>Y20</v>
      </c>
      <c r="F11307" t="s">
        <v>39825</v>
      </c>
      <c r="G11307" t="s">
        <v>39826</v>
      </c>
    </row>
    <row r="11308" spans="1:7" x14ac:dyDescent="0.25">
      <c r="A11308" t="s">
        <v>39827</v>
      </c>
      <c r="B11308" t="str">
        <f t="shared" si="176"/>
        <v>Y20</v>
      </c>
      <c r="F11308" t="s">
        <v>39828</v>
      </c>
      <c r="G11308" t="s">
        <v>39829</v>
      </c>
    </row>
    <row r="11309" spans="1:7" x14ac:dyDescent="0.25">
      <c r="A11309" t="s">
        <v>39830</v>
      </c>
      <c r="B11309" t="str">
        <f t="shared" si="176"/>
        <v>Y20</v>
      </c>
      <c r="F11309" t="s">
        <v>39831</v>
      </c>
      <c r="G11309" t="s">
        <v>39832</v>
      </c>
    </row>
    <row r="11310" spans="1:7" x14ac:dyDescent="0.25">
      <c r="A11310" t="s">
        <v>39833</v>
      </c>
      <c r="B11310" t="str">
        <f t="shared" si="176"/>
        <v>Y20</v>
      </c>
      <c r="F11310" t="s">
        <v>39834</v>
      </c>
      <c r="G11310" t="s">
        <v>39835</v>
      </c>
    </row>
    <row r="11311" spans="1:7" x14ac:dyDescent="0.25">
      <c r="A11311" t="s">
        <v>39836</v>
      </c>
      <c r="B11311" t="str">
        <f t="shared" si="176"/>
        <v>Y20</v>
      </c>
      <c r="F11311" t="s">
        <v>39837</v>
      </c>
      <c r="G11311" t="s">
        <v>39838</v>
      </c>
    </row>
    <row r="11312" spans="1:7" x14ac:dyDescent="0.25">
      <c r="A11312" t="s">
        <v>39839</v>
      </c>
      <c r="B11312" t="str">
        <f t="shared" si="176"/>
        <v>Y20</v>
      </c>
      <c r="F11312" t="s">
        <v>39840</v>
      </c>
      <c r="G11312" t="s">
        <v>39841</v>
      </c>
    </row>
    <row r="11313" spans="1:7" x14ac:dyDescent="0.25">
      <c r="A11313" t="s">
        <v>39842</v>
      </c>
      <c r="B11313" t="str">
        <f t="shared" si="176"/>
        <v>Y20</v>
      </c>
      <c r="F11313" t="s">
        <v>39843</v>
      </c>
      <c r="G11313" t="s">
        <v>39844</v>
      </c>
    </row>
    <row r="11314" spans="1:7" x14ac:dyDescent="0.25">
      <c r="A11314" t="s">
        <v>39845</v>
      </c>
      <c r="B11314" t="str">
        <f t="shared" si="176"/>
        <v>Y21</v>
      </c>
      <c r="F11314" t="s">
        <v>39846</v>
      </c>
      <c r="G11314" t="s">
        <v>39847</v>
      </c>
    </row>
    <row r="11315" spans="1:7" x14ac:dyDescent="0.25">
      <c r="A11315" t="s">
        <v>39848</v>
      </c>
      <c r="B11315" t="str">
        <f t="shared" si="176"/>
        <v>Y21</v>
      </c>
      <c r="F11315" t="s">
        <v>39849</v>
      </c>
      <c r="G11315" t="s">
        <v>39850</v>
      </c>
    </row>
    <row r="11316" spans="1:7" x14ac:dyDescent="0.25">
      <c r="A11316" t="s">
        <v>39851</v>
      </c>
      <c r="B11316" t="str">
        <f t="shared" si="176"/>
        <v>Y21</v>
      </c>
      <c r="F11316" t="s">
        <v>39852</v>
      </c>
      <c r="G11316" t="s">
        <v>39853</v>
      </c>
    </row>
    <row r="11317" spans="1:7" x14ac:dyDescent="0.25">
      <c r="A11317" t="s">
        <v>39854</v>
      </c>
      <c r="B11317" t="str">
        <f t="shared" si="176"/>
        <v>Y21</v>
      </c>
      <c r="F11317" t="s">
        <v>39855</v>
      </c>
      <c r="G11317" t="s">
        <v>39856</v>
      </c>
    </row>
    <row r="11318" spans="1:7" x14ac:dyDescent="0.25">
      <c r="A11318" t="s">
        <v>39857</v>
      </c>
      <c r="B11318" t="str">
        <f t="shared" si="176"/>
        <v>Y21</v>
      </c>
      <c r="F11318" t="s">
        <v>39858</v>
      </c>
      <c r="G11318" t="s">
        <v>39859</v>
      </c>
    </row>
    <row r="11319" spans="1:7" x14ac:dyDescent="0.25">
      <c r="A11319" t="s">
        <v>39860</v>
      </c>
      <c r="B11319" t="str">
        <f t="shared" si="176"/>
        <v>Y21</v>
      </c>
      <c r="F11319" t="s">
        <v>39861</v>
      </c>
      <c r="G11319" t="s">
        <v>39862</v>
      </c>
    </row>
    <row r="11320" spans="1:7" x14ac:dyDescent="0.25">
      <c r="A11320" t="s">
        <v>39863</v>
      </c>
      <c r="B11320" t="str">
        <f t="shared" si="176"/>
        <v>Y21</v>
      </c>
      <c r="F11320" t="s">
        <v>39864</v>
      </c>
      <c r="G11320" t="s">
        <v>39865</v>
      </c>
    </row>
    <row r="11321" spans="1:7" x14ac:dyDescent="0.25">
      <c r="A11321" t="s">
        <v>39866</v>
      </c>
      <c r="B11321" t="str">
        <f t="shared" si="176"/>
        <v>Y21</v>
      </c>
      <c r="F11321" t="s">
        <v>39867</v>
      </c>
      <c r="G11321" t="s">
        <v>39868</v>
      </c>
    </row>
    <row r="11322" spans="1:7" x14ac:dyDescent="0.25">
      <c r="A11322" t="s">
        <v>39869</v>
      </c>
      <c r="B11322" t="str">
        <f t="shared" si="176"/>
        <v>Y21</v>
      </c>
      <c r="F11322" t="s">
        <v>39870</v>
      </c>
      <c r="G11322" t="s">
        <v>39871</v>
      </c>
    </row>
    <row r="11323" spans="1:7" x14ac:dyDescent="0.25">
      <c r="A11323" t="s">
        <v>39872</v>
      </c>
      <c r="B11323" t="str">
        <f t="shared" si="176"/>
        <v>Y21</v>
      </c>
      <c r="F11323" t="s">
        <v>39873</v>
      </c>
      <c r="G11323" t="s">
        <v>39874</v>
      </c>
    </row>
    <row r="11324" spans="1:7" x14ac:dyDescent="0.25">
      <c r="A11324" t="s">
        <v>39875</v>
      </c>
      <c r="B11324" t="str">
        <f t="shared" si="176"/>
        <v>Y22</v>
      </c>
      <c r="F11324" t="s">
        <v>39876</v>
      </c>
      <c r="G11324" t="s">
        <v>39877</v>
      </c>
    </row>
    <row r="11325" spans="1:7" x14ac:dyDescent="0.25">
      <c r="A11325" t="s">
        <v>39878</v>
      </c>
      <c r="B11325" t="str">
        <f t="shared" si="176"/>
        <v>Y22</v>
      </c>
      <c r="F11325" t="s">
        <v>39879</v>
      </c>
      <c r="G11325" t="s">
        <v>39880</v>
      </c>
    </row>
    <row r="11326" spans="1:7" x14ac:dyDescent="0.25">
      <c r="A11326" t="s">
        <v>39881</v>
      </c>
      <c r="B11326" t="str">
        <f t="shared" si="176"/>
        <v>Y22</v>
      </c>
      <c r="F11326" t="s">
        <v>39882</v>
      </c>
      <c r="G11326" t="s">
        <v>39883</v>
      </c>
    </row>
    <row r="11327" spans="1:7" x14ac:dyDescent="0.25">
      <c r="A11327" t="s">
        <v>39884</v>
      </c>
      <c r="B11327" t="str">
        <f t="shared" si="176"/>
        <v>Y22</v>
      </c>
      <c r="F11327" t="s">
        <v>39885</v>
      </c>
      <c r="G11327" t="s">
        <v>39886</v>
      </c>
    </row>
    <row r="11328" spans="1:7" x14ac:dyDescent="0.25">
      <c r="A11328" t="s">
        <v>39887</v>
      </c>
      <c r="B11328" t="str">
        <f t="shared" si="176"/>
        <v>Y22</v>
      </c>
      <c r="F11328" t="s">
        <v>39888</v>
      </c>
      <c r="G11328" t="s">
        <v>39889</v>
      </c>
    </row>
    <row r="11329" spans="1:7" x14ac:dyDescent="0.25">
      <c r="A11329" t="s">
        <v>39890</v>
      </c>
      <c r="B11329" t="str">
        <f t="shared" si="176"/>
        <v>Y22</v>
      </c>
      <c r="F11329" t="s">
        <v>39891</v>
      </c>
      <c r="G11329" t="s">
        <v>39892</v>
      </c>
    </row>
    <row r="11330" spans="1:7" x14ac:dyDescent="0.25">
      <c r="A11330" t="s">
        <v>39893</v>
      </c>
      <c r="B11330" t="str">
        <f t="shared" si="176"/>
        <v>Y22</v>
      </c>
      <c r="F11330" t="s">
        <v>39894</v>
      </c>
      <c r="G11330" t="s">
        <v>39895</v>
      </c>
    </row>
    <row r="11331" spans="1:7" x14ac:dyDescent="0.25">
      <c r="A11331" t="s">
        <v>39896</v>
      </c>
      <c r="B11331" t="str">
        <f t="shared" ref="B11331:B11394" si="177">LEFT(A11331,3)</f>
        <v>Y22</v>
      </c>
      <c r="F11331" t="s">
        <v>39897</v>
      </c>
      <c r="G11331" t="s">
        <v>39898</v>
      </c>
    </row>
    <row r="11332" spans="1:7" x14ac:dyDescent="0.25">
      <c r="A11332" t="s">
        <v>39899</v>
      </c>
      <c r="B11332" t="str">
        <f t="shared" si="177"/>
        <v>Y22</v>
      </c>
      <c r="F11332" t="s">
        <v>39900</v>
      </c>
      <c r="G11332" t="s">
        <v>39901</v>
      </c>
    </row>
    <row r="11333" spans="1:7" x14ac:dyDescent="0.25">
      <c r="A11333" t="s">
        <v>39902</v>
      </c>
      <c r="B11333" t="str">
        <f t="shared" si="177"/>
        <v>Y22</v>
      </c>
      <c r="F11333" t="s">
        <v>39903</v>
      </c>
      <c r="G11333" t="s">
        <v>39904</v>
      </c>
    </row>
    <row r="11334" spans="1:7" x14ac:dyDescent="0.25">
      <c r="A11334" t="s">
        <v>39905</v>
      </c>
      <c r="B11334" t="str">
        <f t="shared" si="177"/>
        <v>Y23</v>
      </c>
      <c r="F11334" t="s">
        <v>39906</v>
      </c>
      <c r="G11334" t="s">
        <v>39907</v>
      </c>
    </row>
    <row r="11335" spans="1:7" x14ac:dyDescent="0.25">
      <c r="A11335" t="s">
        <v>39908</v>
      </c>
      <c r="B11335" t="str">
        <f t="shared" si="177"/>
        <v>Y23</v>
      </c>
      <c r="F11335" t="s">
        <v>39909</v>
      </c>
      <c r="G11335" t="s">
        <v>39910</v>
      </c>
    </row>
    <row r="11336" spans="1:7" x14ac:dyDescent="0.25">
      <c r="A11336" t="s">
        <v>39911</v>
      </c>
      <c r="B11336" t="str">
        <f t="shared" si="177"/>
        <v>Y23</v>
      </c>
      <c r="F11336" t="s">
        <v>39912</v>
      </c>
      <c r="G11336" t="s">
        <v>39913</v>
      </c>
    </row>
    <row r="11337" spans="1:7" x14ac:dyDescent="0.25">
      <c r="A11337" t="s">
        <v>39914</v>
      </c>
      <c r="B11337" t="str">
        <f t="shared" si="177"/>
        <v>Y23</v>
      </c>
      <c r="F11337" t="s">
        <v>39915</v>
      </c>
      <c r="G11337" t="s">
        <v>39916</v>
      </c>
    </row>
    <row r="11338" spans="1:7" x14ac:dyDescent="0.25">
      <c r="A11338" t="s">
        <v>39917</v>
      </c>
      <c r="B11338" t="str">
        <f t="shared" si="177"/>
        <v>Y23</v>
      </c>
      <c r="F11338" t="s">
        <v>39918</v>
      </c>
      <c r="G11338" t="s">
        <v>39919</v>
      </c>
    </row>
    <row r="11339" spans="1:7" x14ac:dyDescent="0.25">
      <c r="A11339" t="s">
        <v>39920</v>
      </c>
      <c r="B11339" t="str">
        <f t="shared" si="177"/>
        <v>Y23</v>
      </c>
      <c r="F11339" t="s">
        <v>39921</v>
      </c>
      <c r="G11339" t="s">
        <v>39922</v>
      </c>
    </row>
    <row r="11340" spans="1:7" x14ac:dyDescent="0.25">
      <c r="A11340" t="s">
        <v>39923</v>
      </c>
      <c r="B11340" t="str">
        <f t="shared" si="177"/>
        <v>Y23</v>
      </c>
      <c r="F11340" t="s">
        <v>39924</v>
      </c>
      <c r="G11340" t="s">
        <v>39925</v>
      </c>
    </row>
    <row r="11341" spans="1:7" x14ac:dyDescent="0.25">
      <c r="A11341" t="s">
        <v>39926</v>
      </c>
      <c r="B11341" t="str">
        <f t="shared" si="177"/>
        <v>Y23</v>
      </c>
      <c r="F11341" t="s">
        <v>39927</v>
      </c>
      <c r="G11341" t="s">
        <v>39928</v>
      </c>
    </row>
    <row r="11342" spans="1:7" x14ac:dyDescent="0.25">
      <c r="A11342" t="s">
        <v>39929</v>
      </c>
      <c r="B11342" t="str">
        <f t="shared" si="177"/>
        <v>Y23</v>
      </c>
      <c r="F11342" t="s">
        <v>39930</v>
      </c>
      <c r="G11342" t="s">
        <v>39931</v>
      </c>
    </row>
    <row r="11343" spans="1:7" x14ac:dyDescent="0.25">
      <c r="A11343" t="s">
        <v>39932</v>
      </c>
      <c r="B11343" t="str">
        <f t="shared" si="177"/>
        <v>Y23</v>
      </c>
      <c r="F11343" t="s">
        <v>39933</v>
      </c>
      <c r="G11343" t="s">
        <v>39934</v>
      </c>
    </row>
    <row r="11344" spans="1:7" x14ac:dyDescent="0.25">
      <c r="A11344" t="s">
        <v>39935</v>
      </c>
      <c r="B11344" t="str">
        <f t="shared" si="177"/>
        <v>Y24</v>
      </c>
      <c r="F11344" t="s">
        <v>39936</v>
      </c>
      <c r="G11344" t="s">
        <v>39937</v>
      </c>
    </row>
    <row r="11345" spans="1:7" x14ac:dyDescent="0.25">
      <c r="A11345" t="s">
        <v>39938</v>
      </c>
      <c r="B11345" t="str">
        <f t="shared" si="177"/>
        <v>Y24</v>
      </c>
      <c r="F11345" t="s">
        <v>39939</v>
      </c>
      <c r="G11345" t="s">
        <v>39940</v>
      </c>
    </row>
    <row r="11346" spans="1:7" x14ac:dyDescent="0.25">
      <c r="A11346" t="s">
        <v>39941</v>
      </c>
      <c r="B11346" t="str">
        <f t="shared" si="177"/>
        <v>Y24</v>
      </c>
      <c r="F11346" t="s">
        <v>39942</v>
      </c>
      <c r="G11346" t="s">
        <v>39943</v>
      </c>
    </row>
    <row r="11347" spans="1:7" x14ac:dyDescent="0.25">
      <c r="A11347" t="s">
        <v>39944</v>
      </c>
      <c r="B11347" t="str">
        <f t="shared" si="177"/>
        <v>Y24</v>
      </c>
      <c r="F11347" t="s">
        <v>39945</v>
      </c>
      <c r="G11347" t="s">
        <v>39946</v>
      </c>
    </row>
    <row r="11348" spans="1:7" x14ac:dyDescent="0.25">
      <c r="A11348" t="s">
        <v>39947</v>
      </c>
      <c r="B11348" t="str">
        <f t="shared" si="177"/>
        <v>Y24</v>
      </c>
      <c r="F11348" t="s">
        <v>39948</v>
      </c>
      <c r="G11348" t="s">
        <v>39949</v>
      </c>
    </row>
    <row r="11349" spans="1:7" x14ac:dyDescent="0.25">
      <c r="A11349" t="s">
        <v>39950</v>
      </c>
      <c r="B11349" t="str">
        <f t="shared" si="177"/>
        <v>Y24</v>
      </c>
      <c r="F11349" t="s">
        <v>39951</v>
      </c>
      <c r="G11349" t="s">
        <v>39952</v>
      </c>
    </row>
    <row r="11350" spans="1:7" x14ac:dyDescent="0.25">
      <c r="A11350" t="s">
        <v>39953</v>
      </c>
      <c r="B11350" t="str">
        <f t="shared" si="177"/>
        <v>Y24</v>
      </c>
      <c r="F11350" t="s">
        <v>39954</v>
      </c>
      <c r="G11350" t="s">
        <v>39955</v>
      </c>
    </row>
    <row r="11351" spans="1:7" x14ac:dyDescent="0.25">
      <c r="A11351" t="s">
        <v>39956</v>
      </c>
      <c r="B11351" t="str">
        <f t="shared" si="177"/>
        <v>Y24</v>
      </c>
      <c r="F11351" t="s">
        <v>39957</v>
      </c>
      <c r="G11351" t="s">
        <v>39958</v>
      </c>
    </row>
    <row r="11352" spans="1:7" x14ac:dyDescent="0.25">
      <c r="A11352" t="s">
        <v>39959</v>
      </c>
      <c r="B11352" t="str">
        <f t="shared" si="177"/>
        <v>Y24</v>
      </c>
      <c r="F11352" t="s">
        <v>39960</v>
      </c>
      <c r="G11352" t="s">
        <v>39961</v>
      </c>
    </row>
    <row r="11353" spans="1:7" x14ac:dyDescent="0.25">
      <c r="A11353" t="s">
        <v>39962</v>
      </c>
      <c r="B11353" t="str">
        <f t="shared" si="177"/>
        <v>Y24</v>
      </c>
      <c r="F11353" t="s">
        <v>39963</v>
      </c>
      <c r="G11353" t="s">
        <v>39964</v>
      </c>
    </row>
    <row r="11354" spans="1:7" x14ac:dyDescent="0.25">
      <c r="A11354" t="s">
        <v>39965</v>
      </c>
      <c r="B11354" t="str">
        <f t="shared" si="177"/>
        <v>Y25</v>
      </c>
      <c r="F11354" t="s">
        <v>39966</v>
      </c>
      <c r="G11354" t="s">
        <v>39967</v>
      </c>
    </row>
    <row r="11355" spans="1:7" x14ac:dyDescent="0.25">
      <c r="A11355" t="s">
        <v>39968</v>
      </c>
      <c r="B11355" t="str">
        <f t="shared" si="177"/>
        <v>Y25</v>
      </c>
      <c r="F11355" t="s">
        <v>39969</v>
      </c>
      <c r="G11355" t="s">
        <v>39970</v>
      </c>
    </row>
    <row r="11356" spans="1:7" x14ac:dyDescent="0.25">
      <c r="A11356" t="s">
        <v>39971</v>
      </c>
      <c r="B11356" t="str">
        <f t="shared" si="177"/>
        <v>Y25</v>
      </c>
      <c r="F11356" t="s">
        <v>39972</v>
      </c>
      <c r="G11356" t="s">
        <v>39973</v>
      </c>
    </row>
    <row r="11357" spans="1:7" x14ac:dyDescent="0.25">
      <c r="A11357" t="s">
        <v>39974</v>
      </c>
      <c r="B11357" t="str">
        <f t="shared" si="177"/>
        <v>Y25</v>
      </c>
      <c r="F11357" t="s">
        <v>39975</v>
      </c>
      <c r="G11357" t="s">
        <v>39976</v>
      </c>
    </row>
    <row r="11358" spans="1:7" x14ac:dyDescent="0.25">
      <c r="A11358" t="s">
        <v>39977</v>
      </c>
      <c r="B11358" t="str">
        <f t="shared" si="177"/>
        <v>Y25</v>
      </c>
      <c r="F11358" t="s">
        <v>39978</v>
      </c>
      <c r="G11358" t="s">
        <v>39979</v>
      </c>
    </row>
    <row r="11359" spans="1:7" x14ac:dyDescent="0.25">
      <c r="A11359" t="s">
        <v>39980</v>
      </c>
      <c r="B11359" t="str">
        <f t="shared" si="177"/>
        <v>Y25</v>
      </c>
      <c r="F11359" t="s">
        <v>39981</v>
      </c>
      <c r="G11359" t="s">
        <v>39982</v>
      </c>
    </row>
    <row r="11360" spans="1:7" x14ac:dyDescent="0.25">
      <c r="A11360" t="s">
        <v>39983</v>
      </c>
      <c r="B11360" t="str">
        <f t="shared" si="177"/>
        <v>Y25</v>
      </c>
      <c r="F11360" t="s">
        <v>39984</v>
      </c>
      <c r="G11360" t="s">
        <v>39985</v>
      </c>
    </row>
    <row r="11361" spans="1:7" x14ac:dyDescent="0.25">
      <c r="A11361" t="s">
        <v>39986</v>
      </c>
      <c r="B11361" t="str">
        <f t="shared" si="177"/>
        <v>Y25</v>
      </c>
      <c r="F11361" t="s">
        <v>39987</v>
      </c>
      <c r="G11361" t="s">
        <v>39988</v>
      </c>
    </row>
    <row r="11362" spans="1:7" x14ac:dyDescent="0.25">
      <c r="A11362" t="s">
        <v>39989</v>
      </c>
      <c r="B11362" t="str">
        <f t="shared" si="177"/>
        <v>Y25</v>
      </c>
      <c r="F11362" t="s">
        <v>39990</v>
      </c>
      <c r="G11362" t="s">
        <v>39991</v>
      </c>
    </row>
    <row r="11363" spans="1:7" x14ac:dyDescent="0.25">
      <c r="A11363" t="s">
        <v>39992</v>
      </c>
      <c r="B11363" t="str">
        <f t="shared" si="177"/>
        <v>Y25</v>
      </c>
      <c r="F11363" t="s">
        <v>39993</v>
      </c>
      <c r="G11363" t="s">
        <v>39994</v>
      </c>
    </row>
    <row r="11364" spans="1:7" x14ac:dyDescent="0.25">
      <c r="A11364" t="s">
        <v>39995</v>
      </c>
      <c r="B11364" t="str">
        <f t="shared" si="177"/>
        <v>Y26</v>
      </c>
      <c r="F11364" t="s">
        <v>39996</v>
      </c>
      <c r="G11364" t="s">
        <v>39997</v>
      </c>
    </row>
    <row r="11365" spans="1:7" x14ac:dyDescent="0.25">
      <c r="A11365" t="s">
        <v>39998</v>
      </c>
      <c r="B11365" t="str">
        <f t="shared" si="177"/>
        <v>Y26</v>
      </c>
      <c r="F11365" t="s">
        <v>39999</v>
      </c>
      <c r="G11365" t="s">
        <v>40000</v>
      </c>
    </row>
    <row r="11366" spans="1:7" x14ac:dyDescent="0.25">
      <c r="A11366" t="s">
        <v>40001</v>
      </c>
      <c r="B11366" t="str">
        <f t="shared" si="177"/>
        <v>Y26</v>
      </c>
      <c r="F11366" t="s">
        <v>40002</v>
      </c>
      <c r="G11366" t="s">
        <v>40003</v>
      </c>
    </row>
    <row r="11367" spans="1:7" x14ac:dyDescent="0.25">
      <c r="A11367" t="s">
        <v>40004</v>
      </c>
      <c r="B11367" t="str">
        <f t="shared" si="177"/>
        <v>Y26</v>
      </c>
      <c r="F11367" t="s">
        <v>40005</v>
      </c>
      <c r="G11367" t="s">
        <v>40006</v>
      </c>
    </row>
    <row r="11368" spans="1:7" x14ac:dyDescent="0.25">
      <c r="A11368" t="s">
        <v>40007</v>
      </c>
      <c r="B11368" t="str">
        <f t="shared" si="177"/>
        <v>Y26</v>
      </c>
      <c r="F11368" t="s">
        <v>40008</v>
      </c>
      <c r="G11368" t="s">
        <v>40009</v>
      </c>
    </row>
    <row r="11369" spans="1:7" x14ac:dyDescent="0.25">
      <c r="A11369" t="s">
        <v>40010</v>
      </c>
      <c r="B11369" t="str">
        <f t="shared" si="177"/>
        <v>Y26</v>
      </c>
      <c r="F11369" t="s">
        <v>40011</v>
      </c>
      <c r="G11369" t="s">
        <v>40012</v>
      </c>
    </row>
    <row r="11370" spans="1:7" x14ac:dyDescent="0.25">
      <c r="A11370" t="s">
        <v>40013</v>
      </c>
      <c r="B11370" t="str">
        <f t="shared" si="177"/>
        <v>Y26</v>
      </c>
      <c r="F11370" t="s">
        <v>40014</v>
      </c>
      <c r="G11370" t="s">
        <v>40015</v>
      </c>
    </row>
    <row r="11371" spans="1:7" x14ac:dyDescent="0.25">
      <c r="A11371" t="s">
        <v>40016</v>
      </c>
      <c r="B11371" t="str">
        <f t="shared" si="177"/>
        <v>Y26</v>
      </c>
      <c r="F11371" t="s">
        <v>40017</v>
      </c>
      <c r="G11371" t="s">
        <v>40018</v>
      </c>
    </row>
    <row r="11372" spans="1:7" x14ac:dyDescent="0.25">
      <c r="A11372" t="s">
        <v>40019</v>
      </c>
      <c r="B11372" t="str">
        <f t="shared" si="177"/>
        <v>Y26</v>
      </c>
      <c r="F11372" t="s">
        <v>40020</v>
      </c>
      <c r="G11372" t="s">
        <v>40021</v>
      </c>
    </row>
    <row r="11373" spans="1:7" x14ac:dyDescent="0.25">
      <c r="A11373" t="s">
        <v>40022</v>
      </c>
      <c r="B11373" t="str">
        <f t="shared" si="177"/>
        <v>Y26</v>
      </c>
      <c r="F11373" t="s">
        <v>40023</v>
      </c>
      <c r="G11373" t="s">
        <v>40024</v>
      </c>
    </row>
    <row r="11374" spans="1:7" x14ac:dyDescent="0.25">
      <c r="A11374" t="s">
        <v>40025</v>
      </c>
      <c r="B11374" t="str">
        <f t="shared" si="177"/>
        <v>Y27</v>
      </c>
      <c r="F11374" t="s">
        <v>40026</v>
      </c>
      <c r="G11374" t="s">
        <v>40027</v>
      </c>
    </row>
    <row r="11375" spans="1:7" x14ac:dyDescent="0.25">
      <c r="A11375" t="s">
        <v>40028</v>
      </c>
      <c r="B11375" t="str">
        <f t="shared" si="177"/>
        <v>Y27</v>
      </c>
      <c r="F11375" t="s">
        <v>40029</v>
      </c>
      <c r="G11375" t="s">
        <v>40030</v>
      </c>
    </row>
    <row r="11376" spans="1:7" x14ac:dyDescent="0.25">
      <c r="A11376" t="s">
        <v>40031</v>
      </c>
      <c r="B11376" t="str">
        <f t="shared" si="177"/>
        <v>Y27</v>
      </c>
      <c r="F11376" t="s">
        <v>40032</v>
      </c>
      <c r="G11376" t="s">
        <v>40033</v>
      </c>
    </row>
    <row r="11377" spans="1:7" x14ac:dyDescent="0.25">
      <c r="A11377" t="s">
        <v>40034</v>
      </c>
      <c r="B11377" t="str">
        <f t="shared" si="177"/>
        <v>Y27</v>
      </c>
      <c r="F11377" t="s">
        <v>40035</v>
      </c>
      <c r="G11377" t="s">
        <v>40036</v>
      </c>
    </row>
    <row r="11378" spans="1:7" x14ac:dyDescent="0.25">
      <c r="A11378" t="s">
        <v>40037</v>
      </c>
      <c r="B11378" t="str">
        <f t="shared" si="177"/>
        <v>Y27</v>
      </c>
      <c r="F11378" t="s">
        <v>40038</v>
      </c>
      <c r="G11378" t="s">
        <v>40039</v>
      </c>
    </row>
    <row r="11379" spans="1:7" x14ac:dyDescent="0.25">
      <c r="A11379" t="s">
        <v>40040</v>
      </c>
      <c r="B11379" t="str">
        <f t="shared" si="177"/>
        <v>Y27</v>
      </c>
      <c r="F11379" t="s">
        <v>40041</v>
      </c>
      <c r="G11379" t="s">
        <v>40042</v>
      </c>
    </row>
    <row r="11380" spans="1:7" x14ac:dyDescent="0.25">
      <c r="A11380" t="s">
        <v>40043</v>
      </c>
      <c r="B11380" t="str">
        <f t="shared" si="177"/>
        <v>Y27</v>
      </c>
      <c r="F11380" t="s">
        <v>40044</v>
      </c>
      <c r="G11380" t="s">
        <v>40045</v>
      </c>
    </row>
    <row r="11381" spans="1:7" x14ac:dyDescent="0.25">
      <c r="A11381" t="s">
        <v>40046</v>
      </c>
      <c r="B11381" t="str">
        <f t="shared" si="177"/>
        <v>Y27</v>
      </c>
      <c r="F11381" t="s">
        <v>40047</v>
      </c>
      <c r="G11381" t="s">
        <v>40048</v>
      </c>
    </row>
    <row r="11382" spans="1:7" x14ac:dyDescent="0.25">
      <c r="A11382" t="s">
        <v>40049</v>
      </c>
      <c r="B11382" t="str">
        <f t="shared" si="177"/>
        <v>Y27</v>
      </c>
      <c r="F11382" t="s">
        <v>40050</v>
      </c>
      <c r="G11382" t="s">
        <v>40051</v>
      </c>
    </row>
    <row r="11383" spans="1:7" x14ac:dyDescent="0.25">
      <c r="A11383" t="s">
        <v>40052</v>
      </c>
      <c r="B11383" t="str">
        <f t="shared" si="177"/>
        <v>Y27</v>
      </c>
      <c r="F11383" t="s">
        <v>40053</v>
      </c>
      <c r="G11383" t="s">
        <v>40054</v>
      </c>
    </row>
    <row r="11384" spans="1:7" x14ac:dyDescent="0.25">
      <c r="A11384" t="s">
        <v>40055</v>
      </c>
      <c r="B11384" t="str">
        <f t="shared" si="177"/>
        <v>Y28</v>
      </c>
      <c r="F11384" t="s">
        <v>40056</v>
      </c>
      <c r="G11384" t="s">
        <v>40057</v>
      </c>
    </row>
    <row r="11385" spans="1:7" x14ac:dyDescent="0.25">
      <c r="A11385" t="s">
        <v>40058</v>
      </c>
      <c r="B11385" t="str">
        <f t="shared" si="177"/>
        <v>Y28</v>
      </c>
      <c r="F11385" t="s">
        <v>40059</v>
      </c>
      <c r="G11385" t="s">
        <v>40060</v>
      </c>
    </row>
    <row r="11386" spans="1:7" x14ac:dyDescent="0.25">
      <c r="A11386" t="s">
        <v>40061</v>
      </c>
      <c r="B11386" t="str">
        <f t="shared" si="177"/>
        <v>Y28</v>
      </c>
      <c r="F11386" t="s">
        <v>40062</v>
      </c>
      <c r="G11386" t="s">
        <v>40063</v>
      </c>
    </row>
    <row r="11387" spans="1:7" x14ac:dyDescent="0.25">
      <c r="A11387" t="s">
        <v>40064</v>
      </c>
      <c r="B11387" t="str">
        <f t="shared" si="177"/>
        <v>Y28</v>
      </c>
      <c r="F11387" t="s">
        <v>40065</v>
      </c>
      <c r="G11387" t="s">
        <v>40066</v>
      </c>
    </row>
    <row r="11388" spans="1:7" x14ac:dyDescent="0.25">
      <c r="A11388" t="s">
        <v>40067</v>
      </c>
      <c r="B11388" t="str">
        <f t="shared" si="177"/>
        <v>Y28</v>
      </c>
      <c r="F11388" t="s">
        <v>40068</v>
      </c>
      <c r="G11388" t="s">
        <v>40069</v>
      </c>
    </row>
    <row r="11389" spans="1:7" x14ac:dyDescent="0.25">
      <c r="A11389" t="s">
        <v>40070</v>
      </c>
      <c r="B11389" t="str">
        <f t="shared" si="177"/>
        <v>Y28</v>
      </c>
      <c r="F11389" t="s">
        <v>40071</v>
      </c>
      <c r="G11389" t="s">
        <v>40072</v>
      </c>
    </row>
    <row r="11390" spans="1:7" x14ac:dyDescent="0.25">
      <c r="A11390" t="s">
        <v>40073</v>
      </c>
      <c r="B11390" t="str">
        <f t="shared" si="177"/>
        <v>Y28</v>
      </c>
      <c r="F11390" t="s">
        <v>40074</v>
      </c>
      <c r="G11390" t="s">
        <v>40075</v>
      </c>
    </row>
    <row r="11391" spans="1:7" x14ac:dyDescent="0.25">
      <c r="A11391" t="s">
        <v>40076</v>
      </c>
      <c r="B11391" t="str">
        <f t="shared" si="177"/>
        <v>Y28</v>
      </c>
      <c r="F11391" t="s">
        <v>40077</v>
      </c>
      <c r="G11391" t="s">
        <v>40078</v>
      </c>
    </row>
    <row r="11392" spans="1:7" x14ac:dyDescent="0.25">
      <c r="A11392" t="s">
        <v>40079</v>
      </c>
      <c r="B11392" t="str">
        <f t="shared" si="177"/>
        <v>Y28</v>
      </c>
      <c r="F11392" t="s">
        <v>40080</v>
      </c>
      <c r="G11392" t="s">
        <v>40081</v>
      </c>
    </row>
    <row r="11393" spans="1:7" x14ac:dyDescent="0.25">
      <c r="A11393" t="s">
        <v>40082</v>
      </c>
      <c r="B11393" t="str">
        <f t="shared" si="177"/>
        <v>Y28</v>
      </c>
      <c r="F11393" t="s">
        <v>40083</v>
      </c>
      <c r="G11393" t="s">
        <v>40084</v>
      </c>
    </row>
    <row r="11394" spans="1:7" x14ac:dyDescent="0.25">
      <c r="A11394" t="s">
        <v>40085</v>
      </c>
      <c r="B11394" t="str">
        <f t="shared" si="177"/>
        <v>Y29</v>
      </c>
      <c r="F11394" t="s">
        <v>40086</v>
      </c>
      <c r="G11394" t="s">
        <v>40087</v>
      </c>
    </row>
    <row r="11395" spans="1:7" x14ac:dyDescent="0.25">
      <c r="A11395" t="s">
        <v>40088</v>
      </c>
      <c r="B11395" t="str">
        <f t="shared" ref="B11395:B11458" si="178">LEFT(A11395,3)</f>
        <v>Y29</v>
      </c>
      <c r="F11395" t="s">
        <v>40089</v>
      </c>
      <c r="G11395" t="s">
        <v>40090</v>
      </c>
    </row>
    <row r="11396" spans="1:7" x14ac:dyDescent="0.25">
      <c r="A11396" t="s">
        <v>40091</v>
      </c>
      <c r="B11396" t="str">
        <f t="shared" si="178"/>
        <v>Y29</v>
      </c>
      <c r="F11396" t="s">
        <v>40092</v>
      </c>
      <c r="G11396" t="s">
        <v>40093</v>
      </c>
    </row>
    <row r="11397" spans="1:7" x14ac:dyDescent="0.25">
      <c r="A11397" t="s">
        <v>40094</v>
      </c>
      <c r="B11397" t="str">
        <f t="shared" si="178"/>
        <v>Y29</v>
      </c>
      <c r="F11397" t="s">
        <v>40095</v>
      </c>
      <c r="G11397" t="s">
        <v>40096</v>
      </c>
    </row>
    <row r="11398" spans="1:7" x14ac:dyDescent="0.25">
      <c r="A11398" t="s">
        <v>40097</v>
      </c>
      <c r="B11398" t="str">
        <f t="shared" si="178"/>
        <v>Y29</v>
      </c>
      <c r="F11398" t="s">
        <v>40098</v>
      </c>
      <c r="G11398" t="s">
        <v>40099</v>
      </c>
    </row>
    <row r="11399" spans="1:7" x14ac:dyDescent="0.25">
      <c r="A11399" t="s">
        <v>40100</v>
      </c>
      <c r="B11399" t="str">
        <f t="shared" si="178"/>
        <v>Y29</v>
      </c>
      <c r="F11399" t="s">
        <v>40101</v>
      </c>
      <c r="G11399" t="s">
        <v>40102</v>
      </c>
    </row>
    <row r="11400" spans="1:7" x14ac:dyDescent="0.25">
      <c r="A11400" t="s">
        <v>40103</v>
      </c>
      <c r="B11400" t="str">
        <f t="shared" si="178"/>
        <v>Y29</v>
      </c>
      <c r="F11400" t="s">
        <v>40104</v>
      </c>
      <c r="G11400" t="s">
        <v>40105</v>
      </c>
    </row>
    <row r="11401" spans="1:7" x14ac:dyDescent="0.25">
      <c r="A11401" t="s">
        <v>40106</v>
      </c>
      <c r="B11401" t="str">
        <f t="shared" si="178"/>
        <v>Y29</v>
      </c>
      <c r="F11401" t="s">
        <v>40107</v>
      </c>
      <c r="G11401" t="s">
        <v>40108</v>
      </c>
    </row>
    <row r="11402" spans="1:7" x14ac:dyDescent="0.25">
      <c r="A11402" t="s">
        <v>40109</v>
      </c>
      <c r="B11402" t="str">
        <f t="shared" si="178"/>
        <v>Y29</v>
      </c>
      <c r="F11402" t="s">
        <v>40110</v>
      </c>
      <c r="G11402" t="s">
        <v>40111</v>
      </c>
    </row>
    <row r="11403" spans="1:7" x14ac:dyDescent="0.25">
      <c r="A11403" t="s">
        <v>40112</v>
      </c>
      <c r="B11403" t="str">
        <f t="shared" si="178"/>
        <v>Y29</v>
      </c>
      <c r="F11403" t="s">
        <v>40113</v>
      </c>
      <c r="G11403" t="s">
        <v>40114</v>
      </c>
    </row>
    <row r="11404" spans="1:7" x14ac:dyDescent="0.25">
      <c r="A11404" t="s">
        <v>40115</v>
      </c>
      <c r="B11404" t="str">
        <f t="shared" si="178"/>
        <v>Y30</v>
      </c>
      <c r="F11404" t="s">
        <v>40116</v>
      </c>
      <c r="G11404" t="s">
        <v>40117</v>
      </c>
    </row>
    <row r="11405" spans="1:7" x14ac:dyDescent="0.25">
      <c r="A11405" t="s">
        <v>40118</v>
      </c>
      <c r="B11405" t="str">
        <f t="shared" si="178"/>
        <v>Y30</v>
      </c>
      <c r="F11405" t="s">
        <v>40119</v>
      </c>
      <c r="G11405" t="s">
        <v>40120</v>
      </c>
    </row>
    <row r="11406" spans="1:7" x14ac:dyDescent="0.25">
      <c r="A11406" t="s">
        <v>40121</v>
      </c>
      <c r="B11406" t="str">
        <f t="shared" si="178"/>
        <v>Y30</v>
      </c>
      <c r="F11406" t="s">
        <v>40122</v>
      </c>
      <c r="G11406" t="s">
        <v>40123</v>
      </c>
    </row>
    <row r="11407" spans="1:7" x14ac:dyDescent="0.25">
      <c r="A11407" t="s">
        <v>40124</v>
      </c>
      <c r="B11407" t="str">
        <f t="shared" si="178"/>
        <v>Y30</v>
      </c>
      <c r="F11407" t="s">
        <v>40125</v>
      </c>
      <c r="G11407" t="s">
        <v>40126</v>
      </c>
    </row>
    <row r="11408" spans="1:7" x14ac:dyDescent="0.25">
      <c r="A11408" t="s">
        <v>40127</v>
      </c>
      <c r="B11408" t="str">
        <f t="shared" si="178"/>
        <v>Y30</v>
      </c>
      <c r="F11408" t="s">
        <v>40128</v>
      </c>
      <c r="G11408" t="s">
        <v>40129</v>
      </c>
    </row>
    <row r="11409" spans="1:7" x14ac:dyDescent="0.25">
      <c r="A11409" t="s">
        <v>40130</v>
      </c>
      <c r="B11409" t="str">
        <f t="shared" si="178"/>
        <v>Y30</v>
      </c>
      <c r="F11409" t="s">
        <v>40131</v>
      </c>
      <c r="G11409" t="s">
        <v>40132</v>
      </c>
    </row>
    <row r="11410" spans="1:7" x14ac:dyDescent="0.25">
      <c r="A11410" t="s">
        <v>40133</v>
      </c>
      <c r="B11410" t="str">
        <f t="shared" si="178"/>
        <v>Y30</v>
      </c>
      <c r="F11410" t="s">
        <v>40134</v>
      </c>
      <c r="G11410" t="s">
        <v>40135</v>
      </c>
    </row>
    <row r="11411" spans="1:7" x14ac:dyDescent="0.25">
      <c r="A11411" t="s">
        <v>40136</v>
      </c>
      <c r="B11411" t="str">
        <f t="shared" si="178"/>
        <v>Y30</v>
      </c>
      <c r="F11411" t="s">
        <v>40137</v>
      </c>
      <c r="G11411" t="s">
        <v>40138</v>
      </c>
    </row>
    <row r="11412" spans="1:7" x14ac:dyDescent="0.25">
      <c r="A11412" t="s">
        <v>40139</v>
      </c>
      <c r="B11412" t="str">
        <f t="shared" si="178"/>
        <v>Y30</v>
      </c>
      <c r="F11412" t="s">
        <v>40140</v>
      </c>
      <c r="G11412" t="s">
        <v>40141</v>
      </c>
    </row>
    <row r="11413" spans="1:7" x14ac:dyDescent="0.25">
      <c r="A11413" t="s">
        <v>40142</v>
      </c>
      <c r="B11413" t="str">
        <f t="shared" si="178"/>
        <v>Y30</v>
      </c>
      <c r="F11413" t="s">
        <v>40143</v>
      </c>
      <c r="G11413" t="s">
        <v>40144</v>
      </c>
    </row>
    <row r="11414" spans="1:7" x14ac:dyDescent="0.25">
      <c r="A11414" t="s">
        <v>40145</v>
      </c>
      <c r="B11414" t="str">
        <f t="shared" si="178"/>
        <v>Y31</v>
      </c>
      <c r="F11414" t="s">
        <v>40146</v>
      </c>
      <c r="G11414" t="s">
        <v>40147</v>
      </c>
    </row>
    <row r="11415" spans="1:7" x14ac:dyDescent="0.25">
      <c r="A11415" t="s">
        <v>40148</v>
      </c>
      <c r="B11415" t="str">
        <f t="shared" si="178"/>
        <v>Y31</v>
      </c>
      <c r="F11415" t="s">
        <v>40149</v>
      </c>
      <c r="G11415" t="s">
        <v>40150</v>
      </c>
    </row>
    <row r="11416" spans="1:7" x14ac:dyDescent="0.25">
      <c r="A11416" t="s">
        <v>40151</v>
      </c>
      <c r="B11416" t="str">
        <f t="shared" si="178"/>
        <v>Y31</v>
      </c>
      <c r="F11416" t="s">
        <v>40152</v>
      </c>
      <c r="G11416" t="s">
        <v>40153</v>
      </c>
    </row>
    <row r="11417" spans="1:7" x14ac:dyDescent="0.25">
      <c r="A11417" t="s">
        <v>40154</v>
      </c>
      <c r="B11417" t="str">
        <f t="shared" si="178"/>
        <v>Y31</v>
      </c>
      <c r="F11417" t="s">
        <v>40155</v>
      </c>
      <c r="G11417" t="s">
        <v>40156</v>
      </c>
    </row>
    <row r="11418" spans="1:7" x14ac:dyDescent="0.25">
      <c r="A11418" t="s">
        <v>40157</v>
      </c>
      <c r="B11418" t="str">
        <f t="shared" si="178"/>
        <v>Y31</v>
      </c>
      <c r="F11418" t="s">
        <v>40158</v>
      </c>
      <c r="G11418" t="s">
        <v>40159</v>
      </c>
    </row>
    <row r="11419" spans="1:7" x14ac:dyDescent="0.25">
      <c r="A11419" t="s">
        <v>40160</v>
      </c>
      <c r="B11419" t="str">
        <f t="shared" si="178"/>
        <v>Y31</v>
      </c>
      <c r="F11419" t="s">
        <v>40161</v>
      </c>
      <c r="G11419" t="s">
        <v>40162</v>
      </c>
    </row>
    <row r="11420" spans="1:7" x14ac:dyDescent="0.25">
      <c r="A11420" t="s">
        <v>40163</v>
      </c>
      <c r="B11420" t="str">
        <f t="shared" si="178"/>
        <v>Y31</v>
      </c>
      <c r="F11420" t="s">
        <v>40164</v>
      </c>
      <c r="G11420" t="s">
        <v>40165</v>
      </c>
    </row>
    <row r="11421" spans="1:7" x14ac:dyDescent="0.25">
      <c r="A11421" t="s">
        <v>40166</v>
      </c>
      <c r="B11421" t="str">
        <f t="shared" si="178"/>
        <v>Y31</v>
      </c>
      <c r="F11421" t="s">
        <v>40167</v>
      </c>
      <c r="G11421" t="s">
        <v>40168</v>
      </c>
    </row>
    <row r="11422" spans="1:7" x14ac:dyDescent="0.25">
      <c r="A11422" t="s">
        <v>40169</v>
      </c>
      <c r="B11422" t="str">
        <f t="shared" si="178"/>
        <v>Y31</v>
      </c>
      <c r="F11422" t="s">
        <v>40170</v>
      </c>
      <c r="G11422" t="s">
        <v>40171</v>
      </c>
    </row>
    <row r="11423" spans="1:7" x14ac:dyDescent="0.25">
      <c r="A11423" t="s">
        <v>40172</v>
      </c>
      <c r="B11423" t="str">
        <f t="shared" si="178"/>
        <v>Y31</v>
      </c>
      <c r="F11423" t="s">
        <v>40173</v>
      </c>
      <c r="G11423" t="s">
        <v>40174</v>
      </c>
    </row>
    <row r="11424" spans="1:7" x14ac:dyDescent="0.25">
      <c r="A11424" t="s">
        <v>40175</v>
      </c>
      <c r="B11424" t="str">
        <f t="shared" si="178"/>
        <v>Y32</v>
      </c>
      <c r="F11424" t="s">
        <v>40176</v>
      </c>
      <c r="G11424" t="s">
        <v>40177</v>
      </c>
    </row>
    <row r="11425" spans="1:7" x14ac:dyDescent="0.25">
      <c r="A11425" t="s">
        <v>40178</v>
      </c>
      <c r="B11425" t="str">
        <f t="shared" si="178"/>
        <v>Y32</v>
      </c>
      <c r="F11425" t="s">
        <v>40179</v>
      </c>
      <c r="G11425" t="s">
        <v>40180</v>
      </c>
    </row>
    <row r="11426" spans="1:7" x14ac:dyDescent="0.25">
      <c r="A11426" t="s">
        <v>40181</v>
      </c>
      <c r="B11426" t="str">
        <f t="shared" si="178"/>
        <v>Y32</v>
      </c>
      <c r="F11426" t="s">
        <v>40182</v>
      </c>
      <c r="G11426" t="s">
        <v>40183</v>
      </c>
    </row>
    <row r="11427" spans="1:7" x14ac:dyDescent="0.25">
      <c r="A11427" t="s">
        <v>40184</v>
      </c>
      <c r="B11427" t="str">
        <f t="shared" si="178"/>
        <v>Y32</v>
      </c>
      <c r="F11427" t="s">
        <v>40185</v>
      </c>
      <c r="G11427" t="s">
        <v>40186</v>
      </c>
    </row>
    <row r="11428" spans="1:7" x14ac:dyDescent="0.25">
      <c r="A11428" t="s">
        <v>40187</v>
      </c>
      <c r="B11428" t="str">
        <f t="shared" si="178"/>
        <v>Y32</v>
      </c>
      <c r="F11428" t="s">
        <v>40188</v>
      </c>
      <c r="G11428" t="s">
        <v>40189</v>
      </c>
    </row>
    <row r="11429" spans="1:7" x14ac:dyDescent="0.25">
      <c r="A11429" t="s">
        <v>40190</v>
      </c>
      <c r="B11429" t="str">
        <f t="shared" si="178"/>
        <v>Y32</v>
      </c>
      <c r="F11429" t="s">
        <v>40191</v>
      </c>
      <c r="G11429" t="s">
        <v>40192</v>
      </c>
    </row>
    <row r="11430" spans="1:7" x14ac:dyDescent="0.25">
      <c r="A11430" t="s">
        <v>40193</v>
      </c>
      <c r="B11430" t="str">
        <f t="shared" si="178"/>
        <v>Y32</v>
      </c>
      <c r="F11430" t="s">
        <v>40194</v>
      </c>
      <c r="G11430" t="s">
        <v>40195</v>
      </c>
    </row>
    <row r="11431" spans="1:7" x14ac:dyDescent="0.25">
      <c r="A11431" t="s">
        <v>40196</v>
      </c>
      <c r="B11431" t="str">
        <f t="shared" si="178"/>
        <v>Y32</v>
      </c>
      <c r="F11431" t="s">
        <v>40197</v>
      </c>
      <c r="G11431" t="s">
        <v>40198</v>
      </c>
    </row>
    <row r="11432" spans="1:7" x14ac:dyDescent="0.25">
      <c r="A11432" t="s">
        <v>40199</v>
      </c>
      <c r="B11432" t="str">
        <f t="shared" si="178"/>
        <v>Y32</v>
      </c>
      <c r="F11432" t="s">
        <v>40200</v>
      </c>
      <c r="G11432" t="s">
        <v>40201</v>
      </c>
    </row>
    <row r="11433" spans="1:7" x14ac:dyDescent="0.25">
      <c r="A11433" t="s">
        <v>40202</v>
      </c>
      <c r="B11433" t="str">
        <f t="shared" si="178"/>
        <v>Y32</v>
      </c>
      <c r="F11433" t="s">
        <v>40203</v>
      </c>
      <c r="G11433" t="s">
        <v>40204</v>
      </c>
    </row>
    <row r="11434" spans="1:7" x14ac:dyDescent="0.25">
      <c r="A11434" t="s">
        <v>40205</v>
      </c>
      <c r="B11434" t="str">
        <f t="shared" si="178"/>
        <v>Y33</v>
      </c>
      <c r="F11434" t="s">
        <v>40206</v>
      </c>
      <c r="G11434" t="s">
        <v>40207</v>
      </c>
    </row>
    <row r="11435" spans="1:7" x14ac:dyDescent="0.25">
      <c r="A11435" t="s">
        <v>40208</v>
      </c>
      <c r="B11435" t="str">
        <f t="shared" si="178"/>
        <v>Y33</v>
      </c>
      <c r="F11435" t="s">
        <v>40209</v>
      </c>
      <c r="G11435" t="s">
        <v>40210</v>
      </c>
    </row>
    <row r="11436" spans="1:7" x14ac:dyDescent="0.25">
      <c r="A11436" t="s">
        <v>40211</v>
      </c>
      <c r="B11436" t="str">
        <f t="shared" si="178"/>
        <v>Y33</v>
      </c>
      <c r="F11436" t="s">
        <v>40212</v>
      </c>
      <c r="G11436" t="s">
        <v>40213</v>
      </c>
    </row>
    <row r="11437" spans="1:7" x14ac:dyDescent="0.25">
      <c r="A11437" t="s">
        <v>40214</v>
      </c>
      <c r="B11437" t="str">
        <f t="shared" si="178"/>
        <v>Y33</v>
      </c>
      <c r="F11437" t="s">
        <v>40215</v>
      </c>
      <c r="G11437" t="s">
        <v>40216</v>
      </c>
    </row>
    <row r="11438" spans="1:7" x14ac:dyDescent="0.25">
      <c r="A11438" t="s">
        <v>40217</v>
      </c>
      <c r="B11438" t="str">
        <f t="shared" si="178"/>
        <v>Y33</v>
      </c>
      <c r="F11438" t="s">
        <v>40218</v>
      </c>
      <c r="G11438" t="s">
        <v>40219</v>
      </c>
    </row>
    <row r="11439" spans="1:7" x14ac:dyDescent="0.25">
      <c r="A11439" t="s">
        <v>40220</v>
      </c>
      <c r="B11439" t="str">
        <f t="shared" si="178"/>
        <v>Y33</v>
      </c>
      <c r="F11439" t="s">
        <v>40221</v>
      </c>
      <c r="G11439" t="s">
        <v>40222</v>
      </c>
    </row>
    <row r="11440" spans="1:7" x14ac:dyDescent="0.25">
      <c r="A11440" t="s">
        <v>40223</v>
      </c>
      <c r="B11440" t="str">
        <f t="shared" si="178"/>
        <v>Y33</v>
      </c>
      <c r="F11440" t="s">
        <v>40224</v>
      </c>
      <c r="G11440" t="s">
        <v>40225</v>
      </c>
    </row>
    <row r="11441" spans="1:7" x14ac:dyDescent="0.25">
      <c r="A11441" t="s">
        <v>40226</v>
      </c>
      <c r="B11441" t="str">
        <f t="shared" si="178"/>
        <v>Y33</v>
      </c>
      <c r="F11441" t="s">
        <v>40227</v>
      </c>
      <c r="G11441" t="s">
        <v>40228</v>
      </c>
    </row>
    <row r="11442" spans="1:7" x14ac:dyDescent="0.25">
      <c r="A11442" t="s">
        <v>40229</v>
      </c>
      <c r="B11442" t="str">
        <f t="shared" si="178"/>
        <v>Y33</v>
      </c>
      <c r="F11442" t="s">
        <v>40230</v>
      </c>
      <c r="G11442" t="s">
        <v>40231</v>
      </c>
    </row>
    <row r="11443" spans="1:7" x14ac:dyDescent="0.25">
      <c r="A11443" t="s">
        <v>40232</v>
      </c>
      <c r="B11443" t="str">
        <f t="shared" si="178"/>
        <v>Y33</v>
      </c>
      <c r="F11443" t="s">
        <v>40233</v>
      </c>
      <c r="G11443" t="s">
        <v>40234</v>
      </c>
    </row>
    <row r="11444" spans="1:7" x14ac:dyDescent="0.25">
      <c r="A11444" t="s">
        <v>40235</v>
      </c>
      <c r="B11444" t="str">
        <f t="shared" si="178"/>
        <v>Y34</v>
      </c>
      <c r="F11444" t="s">
        <v>40236</v>
      </c>
      <c r="G11444" t="s">
        <v>40237</v>
      </c>
    </row>
    <row r="11445" spans="1:7" x14ac:dyDescent="0.25">
      <c r="A11445" t="s">
        <v>40238</v>
      </c>
      <c r="B11445" t="str">
        <f t="shared" si="178"/>
        <v>Y34</v>
      </c>
      <c r="F11445" t="s">
        <v>40239</v>
      </c>
      <c r="G11445" t="s">
        <v>40240</v>
      </c>
    </row>
    <row r="11446" spans="1:7" x14ac:dyDescent="0.25">
      <c r="A11446" t="s">
        <v>40241</v>
      </c>
      <c r="B11446" t="str">
        <f t="shared" si="178"/>
        <v>Y34</v>
      </c>
      <c r="F11446" t="s">
        <v>40242</v>
      </c>
      <c r="G11446" t="s">
        <v>40243</v>
      </c>
    </row>
    <row r="11447" spans="1:7" x14ac:dyDescent="0.25">
      <c r="A11447" t="s">
        <v>40244</v>
      </c>
      <c r="B11447" t="str">
        <f t="shared" si="178"/>
        <v>Y34</v>
      </c>
      <c r="F11447" t="s">
        <v>40245</v>
      </c>
      <c r="G11447" t="s">
        <v>40246</v>
      </c>
    </row>
    <row r="11448" spans="1:7" x14ac:dyDescent="0.25">
      <c r="A11448" t="s">
        <v>40247</v>
      </c>
      <c r="B11448" t="str">
        <f t="shared" si="178"/>
        <v>Y34</v>
      </c>
      <c r="F11448" t="s">
        <v>40248</v>
      </c>
      <c r="G11448" t="s">
        <v>40249</v>
      </c>
    </row>
    <row r="11449" spans="1:7" x14ac:dyDescent="0.25">
      <c r="A11449" t="s">
        <v>40250</v>
      </c>
      <c r="B11449" t="str">
        <f t="shared" si="178"/>
        <v>Y34</v>
      </c>
      <c r="F11449" t="s">
        <v>40251</v>
      </c>
      <c r="G11449" t="s">
        <v>40252</v>
      </c>
    </row>
    <row r="11450" spans="1:7" x14ac:dyDescent="0.25">
      <c r="A11450" t="s">
        <v>40253</v>
      </c>
      <c r="B11450" t="str">
        <f t="shared" si="178"/>
        <v>Y34</v>
      </c>
      <c r="F11450" t="s">
        <v>40254</v>
      </c>
      <c r="G11450" t="s">
        <v>40255</v>
      </c>
    </row>
    <row r="11451" spans="1:7" x14ac:dyDescent="0.25">
      <c r="A11451" t="s">
        <v>40256</v>
      </c>
      <c r="B11451" t="str">
        <f t="shared" si="178"/>
        <v>Y34</v>
      </c>
      <c r="F11451" t="s">
        <v>40257</v>
      </c>
      <c r="G11451" t="s">
        <v>40258</v>
      </c>
    </row>
    <row r="11452" spans="1:7" x14ac:dyDescent="0.25">
      <c r="A11452" t="s">
        <v>40259</v>
      </c>
      <c r="B11452" t="str">
        <f t="shared" si="178"/>
        <v>Y34</v>
      </c>
      <c r="F11452" t="s">
        <v>40260</v>
      </c>
      <c r="G11452" t="s">
        <v>40261</v>
      </c>
    </row>
    <row r="11453" spans="1:7" x14ac:dyDescent="0.25">
      <c r="A11453" t="s">
        <v>40262</v>
      </c>
      <c r="B11453" t="str">
        <f t="shared" si="178"/>
        <v>Y34</v>
      </c>
      <c r="F11453" t="s">
        <v>40263</v>
      </c>
      <c r="G11453" t="s">
        <v>40264</v>
      </c>
    </row>
    <row r="11454" spans="1:7" x14ac:dyDescent="0.25">
      <c r="A11454" t="s">
        <v>40265</v>
      </c>
      <c r="B11454" t="str">
        <f t="shared" si="178"/>
        <v>Y35</v>
      </c>
      <c r="F11454" t="s">
        <v>40266</v>
      </c>
      <c r="G11454" t="s">
        <v>40267</v>
      </c>
    </row>
    <row r="11455" spans="1:7" x14ac:dyDescent="0.25">
      <c r="A11455" t="s">
        <v>40268</v>
      </c>
      <c r="B11455" t="str">
        <f t="shared" si="178"/>
        <v>Y35</v>
      </c>
      <c r="F11455" t="s">
        <v>40269</v>
      </c>
      <c r="G11455" t="s">
        <v>40270</v>
      </c>
    </row>
    <row r="11456" spans="1:7" x14ac:dyDescent="0.25">
      <c r="A11456" t="s">
        <v>40271</v>
      </c>
      <c r="B11456" t="str">
        <f t="shared" si="178"/>
        <v>Y35</v>
      </c>
      <c r="F11456" t="s">
        <v>40272</v>
      </c>
      <c r="G11456" t="s">
        <v>40273</v>
      </c>
    </row>
    <row r="11457" spans="1:7" x14ac:dyDescent="0.25">
      <c r="A11457" t="s">
        <v>40274</v>
      </c>
      <c r="B11457" t="str">
        <f t="shared" si="178"/>
        <v>Y35</v>
      </c>
      <c r="F11457" t="s">
        <v>40275</v>
      </c>
      <c r="G11457" t="s">
        <v>40276</v>
      </c>
    </row>
    <row r="11458" spans="1:7" x14ac:dyDescent="0.25">
      <c r="A11458" t="s">
        <v>40277</v>
      </c>
      <c r="B11458" t="str">
        <f t="shared" si="178"/>
        <v>Y35</v>
      </c>
      <c r="F11458" t="s">
        <v>40278</v>
      </c>
      <c r="G11458" t="s">
        <v>40279</v>
      </c>
    </row>
    <row r="11459" spans="1:7" x14ac:dyDescent="0.25">
      <c r="A11459" t="s">
        <v>40280</v>
      </c>
      <c r="B11459" t="str">
        <f t="shared" ref="B11459:B11522" si="179">LEFT(A11459,3)</f>
        <v>Y35</v>
      </c>
      <c r="F11459" t="s">
        <v>40281</v>
      </c>
      <c r="G11459" t="s">
        <v>40282</v>
      </c>
    </row>
    <row r="11460" spans="1:7" x14ac:dyDescent="0.25">
      <c r="A11460" t="s">
        <v>40283</v>
      </c>
      <c r="B11460" t="str">
        <f t="shared" si="179"/>
        <v>Y35</v>
      </c>
      <c r="F11460" t="s">
        <v>40284</v>
      </c>
      <c r="G11460" t="s">
        <v>40285</v>
      </c>
    </row>
    <row r="11461" spans="1:7" x14ac:dyDescent="0.25">
      <c r="A11461" t="s">
        <v>40286</v>
      </c>
      <c r="B11461" t="str">
        <f t="shared" si="179"/>
        <v>Y35</v>
      </c>
      <c r="F11461" t="s">
        <v>40287</v>
      </c>
      <c r="G11461" t="s">
        <v>40288</v>
      </c>
    </row>
    <row r="11462" spans="1:7" x14ac:dyDescent="0.25">
      <c r="A11462" t="s">
        <v>40289</v>
      </c>
      <c r="B11462" t="str">
        <f t="shared" si="179"/>
        <v>Y36</v>
      </c>
      <c r="F11462" t="s">
        <v>40290</v>
      </c>
      <c r="G11462" t="s">
        <v>40291</v>
      </c>
    </row>
    <row r="11463" spans="1:7" x14ac:dyDescent="0.25">
      <c r="A11463" t="s">
        <v>40292</v>
      </c>
      <c r="B11463" t="str">
        <f t="shared" si="179"/>
        <v>Y36</v>
      </c>
      <c r="F11463" t="s">
        <v>40293</v>
      </c>
      <c r="G11463" t="s">
        <v>40294</v>
      </c>
    </row>
    <row r="11464" spans="1:7" x14ac:dyDescent="0.25">
      <c r="A11464" t="s">
        <v>40295</v>
      </c>
      <c r="B11464" t="str">
        <f t="shared" si="179"/>
        <v>Y36</v>
      </c>
      <c r="F11464" t="s">
        <v>40296</v>
      </c>
      <c r="G11464" t="s">
        <v>40297</v>
      </c>
    </row>
    <row r="11465" spans="1:7" x14ac:dyDescent="0.25">
      <c r="A11465" t="s">
        <v>40298</v>
      </c>
      <c r="B11465" t="str">
        <f t="shared" si="179"/>
        <v>Y36</v>
      </c>
      <c r="F11465" t="s">
        <v>40299</v>
      </c>
      <c r="G11465" t="s">
        <v>40300</v>
      </c>
    </row>
    <row r="11466" spans="1:7" x14ac:dyDescent="0.25">
      <c r="A11466" t="s">
        <v>40301</v>
      </c>
      <c r="B11466" t="str">
        <f t="shared" si="179"/>
        <v>Y36</v>
      </c>
      <c r="F11466" t="s">
        <v>40302</v>
      </c>
      <c r="G11466" t="s">
        <v>40303</v>
      </c>
    </row>
    <row r="11467" spans="1:7" x14ac:dyDescent="0.25">
      <c r="A11467" t="s">
        <v>40304</v>
      </c>
      <c r="B11467" t="str">
        <f t="shared" si="179"/>
        <v>Y36</v>
      </c>
      <c r="F11467" t="s">
        <v>40305</v>
      </c>
      <c r="G11467" t="s">
        <v>40306</v>
      </c>
    </row>
    <row r="11468" spans="1:7" x14ac:dyDescent="0.25">
      <c r="A11468" t="s">
        <v>40307</v>
      </c>
      <c r="B11468" t="str">
        <f t="shared" si="179"/>
        <v>Y36</v>
      </c>
      <c r="F11468" t="s">
        <v>40308</v>
      </c>
      <c r="G11468" t="s">
        <v>40309</v>
      </c>
    </row>
    <row r="11469" spans="1:7" x14ac:dyDescent="0.25">
      <c r="A11469" t="s">
        <v>40310</v>
      </c>
      <c r="B11469" t="str">
        <f t="shared" si="179"/>
        <v>Y36</v>
      </c>
      <c r="F11469" t="s">
        <v>40311</v>
      </c>
      <c r="G11469" t="s">
        <v>40312</v>
      </c>
    </row>
    <row r="11470" spans="1:7" x14ac:dyDescent="0.25">
      <c r="A11470" t="s">
        <v>40313</v>
      </c>
      <c r="B11470" t="str">
        <f t="shared" si="179"/>
        <v>Y36</v>
      </c>
      <c r="F11470" t="s">
        <v>40314</v>
      </c>
      <c r="G11470" t="s">
        <v>40315</v>
      </c>
    </row>
    <row r="11471" spans="1:7" x14ac:dyDescent="0.25">
      <c r="A11471" t="s">
        <v>40316</v>
      </c>
      <c r="B11471" t="str">
        <f t="shared" si="179"/>
        <v>Y36</v>
      </c>
      <c r="F11471" t="s">
        <v>40317</v>
      </c>
      <c r="G11471" t="s">
        <v>40318</v>
      </c>
    </row>
    <row r="11472" spans="1:7" x14ac:dyDescent="0.25">
      <c r="A11472" t="s">
        <v>40319</v>
      </c>
      <c r="B11472" t="str">
        <f t="shared" si="179"/>
        <v>Y40</v>
      </c>
      <c r="F11472" t="s">
        <v>40320</v>
      </c>
      <c r="G11472" t="s">
        <v>40321</v>
      </c>
    </row>
    <row r="11473" spans="1:7" x14ac:dyDescent="0.25">
      <c r="A11473" t="s">
        <v>40322</v>
      </c>
      <c r="B11473" t="str">
        <f t="shared" si="179"/>
        <v>Y40</v>
      </c>
      <c r="F11473" t="s">
        <v>40323</v>
      </c>
      <c r="G11473" t="s">
        <v>40324</v>
      </c>
    </row>
    <row r="11474" spans="1:7" x14ac:dyDescent="0.25">
      <c r="A11474" t="s">
        <v>40325</v>
      </c>
      <c r="B11474" t="str">
        <f t="shared" si="179"/>
        <v>Y40</v>
      </c>
      <c r="F11474" t="s">
        <v>40326</v>
      </c>
      <c r="G11474" t="s">
        <v>40327</v>
      </c>
    </row>
    <row r="11475" spans="1:7" x14ac:dyDescent="0.25">
      <c r="A11475" t="s">
        <v>40328</v>
      </c>
      <c r="B11475" t="str">
        <f t="shared" si="179"/>
        <v>Y40</v>
      </c>
      <c r="F11475" t="s">
        <v>40329</v>
      </c>
      <c r="G11475" t="s">
        <v>40330</v>
      </c>
    </row>
    <row r="11476" spans="1:7" x14ac:dyDescent="0.25">
      <c r="A11476" t="s">
        <v>40331</v>
      </c>
      <c r="B11476" t="str">
        <f t="shared" si="179"/>
        <v>Y40</v>
      </c>
      <c r="F11476" t="s">
        <v>40332</v>
      </c>
      <c r="G11476" t="s">
        <v>40333</v>
      </c>
    </row>
    <row r="11477" spans="1:7" x14ac:dyDescent="0.25">
      <c r="A11477" t="s">
        <v>40334</v>
      </c>
      <c r="B11477" t="str">
        <f t="shared" si="179"/>
        <v>Y40</v>
      </c>
      <c r="F11477" t="s">
        <v>40335</v>
      </c>
      <c r="G11477" t="s">
        <v>40336</v>
      </c>
    </row>
    <row r="11478" spans="1:7" x14ac:dyDescent="0.25">
      <c r="A11478" t="s">
        <v>40337</v>
      </c>
      <c r="B11478" t="str">
        <f t="shared" si="179"/>
        <v>Y40</v>
      </c>
      <c r="F11478" t="s">
        <v>40338</v>
      </c>
      <c r="G11478" t="s">
        <v>40339</v>
      </c>
    </row>
    <row r="11479" spans="1:7" x14ac:dyDescent="0.25">
      <c r="A11479" t="s">
        <v>40340</v>
      </c>
      <c r="B11479" t="str">
        <f t="shared" si="179"/>
        <v>Y40</v>
      </c>
      <c r="F11479" t="s">
        <v>40341</v>
      </c>
      <c r="G11479" t="s">
        <v>40342</v>
      </c>
    </row>
    <row r="11480" spans="1:7" x14ac:dyDescent="0.25">
      <c r="A11480" t="s">
        <v>40343</v>
      </c>
      <c r="B11480" t="str">
        <f t="shared" si="179"/>
        <v>Y40</v>
      </c>
      <c r="F11480" t="s">
        <v>40344</v>
      </c>
      <c r="G11480" t="s">
        <v>40345</v>
      </c>
    </row>
    <row r="11481" spans="1:7" x14ac:dyDescent="0.25">
      <c r="A11481" t="s">
        <v>40346</v>
      </c>
      <c r="B11481" t="str">
        <f t="shared" si="179"/>
        <v>Y40</v>
      </c>
      <c r="F11481" t="s">
        <v>40347</v>
      </c>
      <c r="G11481" t="s">
        <v>40348</v>
      </c>
    </row>
    <row r="11482" spans="1:7" x14ac:dyDescent="0.25">
      <c r="A11482" t="s">
        <v>40349</v>
      </c>
      <c r="B11482" t="str">
        <f t="shared" si="179"/>
        <v>Y41</v>
      </c>
      <c r="F11482" t="s">
        <v>40350</v>
      </c>
      <c r="G11482" t="s">
        <v>40351</v>
      </c>
    </row>
    <row r="11483" spans="1:7" x14ac:dyDescent="0.25">
      <c r="A11483" t="s">
        <v>40352</v>
      </c>
      <c r="B11483" t="str">
        <f t="shared" si="179"/>
        <v>Y41</v>
      </c>
      <c r="F11483" t="s">
        <v>40353</v>
      </c>
      <c r="G11483" t="s">
        <v>40354</v>
      </c>
    </row>
    <row r="11484" spans="1:7" x14ac:dyDescent="0.25">
      <c r="A11484" t="s">
        <v>40355</v>
      </c>
      <c r="B11484" t="str">
        <f t="shared" si="179"/>
        <v>Y41</v>
      </c>
      <c r="F11484" t="s">
        <v>40356</v>
      </c>
      <c r="G11484" t="s">
        <v>40357</v>
      </c>
    </row>
    <row r="11485" spans="1:7" x14ac:dyDescent="0.25">
      <c r="A11485" t="s">
        <v>40358</v>
      </c>
      <c r="B11485" t="str">
        <f t="shared" si="179"/>
        <v>Y41</v>
      </c>
      <c r="F11485" t="s">
        <v>40359</v>
      </c>
      <c r="G11485" t="s">
        <v>40360</v>
      </c>
    </row>
    <row r="11486" spans="1:7" x14ac:dyDescent="0.25">
      <c r="A11486" t="s">
        <v>40361</v>
      </c>
      <c r="B11486" t="str">
        <f t="shared" si="179"/>
        <v>Y41</v>
      </c>
      <c r="F11486" t="s">
        <v>40362</v>
      </c>
      <c r="G11486" t="s">
        <v>40363</v>
      </c>
    </row>
    <row r="11487" spans="1:7" x14ac:dyDescent="0.25">
      <c r="A11487" t="s">
        <v>40364</v>
      </c>
      <c r="B11487" t="str">
        <f t="shared" si="179"/>
        <v>Y41</v>
      </c>
      <c r="F11487" t="s">
        <v>40365</v>
      </c>
      <c r="G11487" t="s">
        <v>40366</v>
      </c>
    </row>
    <row r="11488" spans="1:7" x14ac:dyDescent="0.25">
      <c r="A11488" t="s">
        <v>40367</v>
      </c>
      <c r="B11488" t="str">
        <f t="shared" si="179"/>
        <v>Y41</v>
      </c>
      <c r="F11488" t="s">
        <v>40368</v>
      </c>
      <c r="G11488" t="s">
        <v>40369</v>
      </c>
    </row>
    <row r="11489" spans="1:7" x14ac:dyDescent="0.25">
      <c r="A11489" t="s">
        <v>40370</v>
      </c>
      <c r="B11489" t="str">
        <f t="shared" si="179"/>
        <v>Y41</v>
      </c>
      <c r="F11489" t="s">
        <v>40371</v>
      </c>
      <c r="G11489" t="s">
        <v>40372</v>
      </c>
    </row>
    <row r="11490" spans="1:7" x14ac:dyDescent="0.25">
      <c r="A11490" t="s">
        <v>40373</v>
      </c>
      <c r="B11490" t="str">
        <f t="shared" si="179"/>
        <v>Y42</v>
      </c>
      <c r="F11490" t="s">
        <v>40374</v>
      </c>
      <c r="G11490" t="s">
        <v>40375</v>
      </c>
    </row>
    <row r="11491" spans="1:7" x14ac:dyDescent="0.25">
      <c r="A11491" t="s">
        <v>40376</v>
      </c>
      <c r="B11491" t="str">
        <f t="shared" si="179"/>
        <v>Y42</v>
      </c>
      <c r="F11491" t="s">
        <v>40377</v>
      </c>
      <c r="G11491" t="s">
        <v>40378</v>
      </c>
    </row>
    <row r="11492" spans="1:7" x14ac:dyDescent="0.25">
      <c r="A11492" t="s">
        <v>40379</v>
      </c>
      <c r="B11492" t="str">
        <f t="shared" si="179"/>
        <v>Y42</v>
      </c>
      <c r="F11492" t="s">
        <v>40380</v>
      </c>
      <c r="G11492" t="s">
        <v>40381</v>
      </c>
    </row>
    <row r="11493" spans="1:7" x14ac:dyDescent="0.25">
      <c r="A11493" t="s">
        <v>40382</v>
      </c>
      <c r="B11493" t="str">
        <f t="shared" si="179"/>
        <v>Y42</v>
      </c>
      <c r="F11493" t="s">
        <v>40383</v>
      </c>
      <c r="G11493" t="s">
        <v>40384</v>
      </c>
    </row>
    <row r="11494" spans="1:7" x14ac:dyDescent="0.25">
      <c r="A11494" t="s">
        <v>40385</v>
      </c>
      <c r="B11494" t="str">
        <f t="shared" si="179"/>
        <v>Y42</v>
      </c>
      <c r="F11494" t="s">
        <v>40386</v>
      </c>
      <c r="G11494" t="s">
        <v>40387</v>
      </c>
    </row>
    <row r="11495" spans="1:7" x14ac:dyDescent="0.25">
      <c r="A11495" t="s">
        <v>40388</v>
      </c>
      <c r="B11495" t="str">
        <f t="shared" si="179"/>
        <v>Y42</v>
      </c>
      <c r="F11495" t="s">
        <v>40389</v>
      </c>
      <c r="G11495" t="s">
        <v>40390</v>
      </c>
    </row>
    <row r="11496" spans="1:7" x14ac:dyDescent="0.25">
      <c r="A11496" t="s">
        <v>40391</v>
      </c>
      <c r="B11496" t="str">
        <f t="shared" si="179"/>
        <v>Y42</v>
      </c>
      <c r="F11496" t="s">
        <v>40392</v>
      </c>
      <c r="G11496" t="s">
        <v>40393</v>
      </c>
    </row>
    <row r="11497" spans="1:7" x14ac:dyDescent="0.25">
      <c r="A11497" t="s">
        <v>40394</v>
      </c>
      <c r="B11497" t="str">
        <f t="shared" si="179"/>
        <v>Y42</v>
      </c>
      <c r="F11497" t="s">
        <v>40395</v>
      </c>
      <c r="G11497" t="s">
        <v>40396</v>
      </c>
    </row>
    <row r="11498" spans="1:7" x14ac:dyDescent="0.25">
      <c r="A11498" t="s">
        <v>40397</v>
      </c>
      <c r="B11498" t="str">
        <f t="shared" si="179"/>
        <v>Y42</v>
      </c>
      <c r="F11498" t="s">
        <v>40398</v>
      </c>
      <c r="G11498" t="s">
        <v>40399</v>
      </c>
    </row>
    <row r="11499" spans="1:7" x14ac:dyDescent="0.25">
      <c r="A11499" t="s">
        <v>40400</v>
      </c>
      <c r="B11499" t="str">
        <f t="shared" si="179"/>
        <v>Y42</v>
      </c>
      <c r="F11499" t="s">
        <v>40401</v>
      </c>
      <c r="G11499" t="s">
        <v>40402</v>
      </c>
    </row>
    <row r="11500" spans="1:7" x14ac:dyDescent="0.25">
      <c r="A11500" t="s">
        <v>40403</v>
      </c>
      <c r="B11500" t="str">
        <f t="shared" si="179"/>
        <v>Y43</v>
      </c>
      <c r="F11500" t="s">
        <v>40404</v>
      </c>
      <c r="G11500" t="s">
        <v>40405</v>
      </c>
    </row>
    <row r="11501" spans="1:7" x14ac:dyDescent="0.25">
      <c r="A11501" t="s">
        <v>40406</v>
      </c>
      <c r="B11501" t="str">
        <f t="shared" si="179"/>
        <v>Y43</v>
      </c>
      <c r="F11501" t="s">
        <v>40407</v>
      </c>
      <c r="G11501" t="s">
        <v>40408</v>
      </c>
    </row>
    <row r="11502" spans="1:7" x14ac:dyDescent="0.25">
      <c r="A11502" t="s">
        <v>40409</v>
      </c>
      <c r="B11502" t="str">
        <f t="shared" si="179"/>
        <v>Y43</v>
      </c>
      <c r="F11502" t="s">
        <v>40410</v>
      </c>
      <c r="G11502" t="s">
        <v>40411</v>
      </c>
    </row>
    <row r="11503" spans="1:7" x14ac:dyDescent="0.25">
      <c r="A11503" t="s">
        <v>40412</v>
      </c>
      <c r="B11503" t="str">
        <f t="shared" si="179"/>
        <v>Y43</v>
      </c>
      <c r="F11503" t="s">
        <v>40413</v>
      </c>
      <c r="G11503" t="s">
        <v>40414</v>
      </c>
    </row>
    <row r="11504" spans="1:7" x14ac:dyDescent="0.25">
      <c r="A11504" t="s">
        <v>40415</v>
      </c>
      <c r="B11504" t="str">
        <f t="shared" si="179"/>
        <v>Y43</v>
      </c>
      <c r="F11504" t="s">
        <v>40416</v>
      </c>
      <c r="G11504" t="s">
        <v>40417</v>
      </c>
    </row>
    <row r="11505" spans="1:9" x14ac:dyDescent="0.25">
      <c r="A11505" t="s">
        <v>40418</v>
      </c>
      <c r="B11505" t="str">
        <f t="shared" si="179"/>
        <v>Y43</v>
      </c>
      <c r="F11505" t="s">
        <v>40419</v>
      </c>
      <c r="G11505" t="s">
        <v>40420</v>
      </c>
    </row>
    <row r="11506" spans="1:9" x14ac:dyDescent="0.25">
      <c r="A11506" t="s">
        <v>40421</v>
      </c>
      <c r="B11506" t="str">
        <f t="shared" si="179"/>
        <v>Y43</v>
      </c>
      <c r="F11506" t="s">
        <v>40422</v>
      </c>
      <c r="G11506" t="s">
        <v>40423</v>
      </c>
    </row>
    <row r="11507" spans="1:9" x14ac:dyDescent="0.25">
      <c r="A11507" t="s">
        <v>40424</v>
      </c>
      <c r="B11507" t="str">
        <f t="shared" si="179"/>
        <v>Y43</v>
      </c>
      <c r="F11507" t="s">
        <v>40425</v>
      </c>
      <c r="G11507" t="s">
        <v>40426</v>
      </c>
    </row>
    <row r="11508" spans="1:9" x14ac:dyDescent="0.25">
      <c r="A11508" t="s">
        <v>40427</v>
      </c>
      <c r="B11508" t="str">
        <f t="shared" si="179"/>
        <v>Y43</v>
      </c>
      <c r="F11508" t="s">
        <v>40428</v>
      </c>
      <c r="G11508" t="s">
        <v>40429</v>
      </c>
    </row>
    <row r="11509" spans="1:9" x14ac:dyDescent="0.25">
      <c r="A11509" t="s">
        <v>40430</v>
      </c>
      <c r="B11509" t="str">
        <f t="shared" si="179"/>
        <v>Y44</v>
      </c>
      <c r="F11509" t="s">
        <v>40431</v>
      </c>
      <c r="G11509" t="s">
        <v>40432</v>
      </c>
    </row>
    <row r="11510" spans="1:9" x14ac:dyDescent="0.25">
      <c r="A11510" t="s">
        <v>40433</v>
      </c>
      <c r="B11510" t="str">
        <f t="shared" si="179"/>
        <v>Y44</v>
      </c>
      <c r="F11510" t="s">
        <v>40434</v>
      </c>
      <c r="G11510" t="s">
        <v>40435</v>
      </c>
    </row>
    <row r="11511" spans="1:9" x14ac:dyDescent="0.25">
      <c r="A11511" t="s">
        <v>40436</v>
      </c>
      <c r="B11511" t="str">
        <f t="shared" si="179"/>
        <v>Y44</v>
      </c>
      <c r="F11511" t="s">
        <v>40437</v>
      </c>
      <c r="G11511" t="s">
        <v>40438</v>
      </c>
    </row>
    <row r="11512" spans="1:9" x14ac:dyDescent="0.25">
      <c r="A11512" t="s">
        <v>40439</v>
      </c>
      <c r="B11512" t="str">
        <f t="shared" si="179"/>
        <v>Y44</v>
      </c>
      <c r="F11512" t="s">
        <v>40440</v>
      </c>
      <c r="G11512" t="s">
        <v>40441</v>
      </c>
    </row>
    <row r="11513" spans="1:9" x14ac:dyDescent="0.25">
      <c r="A11513" t="s">
        <v>40442</v>
      </c>
      <c r="B11513" t="str">
        <f t="shared" si="179"/>
        <v>Y44</v>
      </c>
      <c r="F11513" t="s">
        <v>40443</v>
      </c>
      <c r="G11513" t="s">
        <v>40444</v>
      </c>
    </row>
    <row r="11514" spans="1:9" x14ac:dyDescent="0.25">
      <c r="A11514" t="s">
        <v>40445</v>
      </c>
      <c r="B11514" t="str">
        <f t="shared" si="179"/>
        <v>Y44</v>
      </c>
      <c r="F11514" t="s">
        <v>40446</v>
      </c>
      <c r="G11514" t="s">
        <v>40447</v>
      </c>
    </row>
    <row r="11515" spans="1:9" x14ac:dyDescent="0.25">
      <c r="A11515" t="s">
        <v>40448</v>
      </c>
      <c r="B11515" t="str">
        <f t="shared" si="179"/>
        <v>Y44</v>
      </c>
      <c r="F11515" t="s">
        <v>40449</v>
      </c>
      <c r="G11515" t="s">
        <v>40450</v>
      </c>
    </row>
    <row r="11516" spans="1:9" x14ac:dyDescent="0.25">
      <c r="A11516" t="s">
        <v>40451</v>
      </c>
      <c r="B11516" t="str">
        <f t="shared" si="179"/>
        <v>Y44</v>
      </c>
      <c r="F11516" t="s">
        <v>40452</v>
      </c>
      <c r="G11516" t="s">
        <v>40453</v>
      </c>
      <c r="I11516" t="s">
        <v>40454</v>
      </c>
    </row>
    <row r="11517" spans="1:9" x14ac:dyDescent="0.25">
      <c r="A11517" t="s">
        <v>40455</v>
      </c>
      <c r="B11517" t="str">
        <f t="shared" si="179"/>
        <v>Y44</v>
      </c>
      <c r="F11517" t="s">
        <v>40456</v>
      </c>
      <c r="G11517" t="s">
        <v>40457</v>
      </c>
    </row>
    <row r="11518" spans="1:9" x14ac:dyDescent="0.25">
      <c r="A11518" t="s">
        <v>40458</v>
      </c>
      <c r="B11518" t="str">
        <f t="shared" si="179"/>
        <v>Y45</v>
      </c>
      <c r="F11518" t="s">
        <v>40459</v>
      </c>
      <c r="G11518" t="s">
        <v>40460</v>
      </c>
    </row>
    <row r="11519" spans="1:9" x14ac:dyDescent="0.25">
      <c r="A11519" t="s">
        <v>40461</v>
      </c>
      <c r="B11519" t="str">
        <f t="shared" si="179"/>
        <v>Y45</v>
      </c>
      <c r="F11519" t="s">
        <v>40462</v>
      </c>
      <c r="G11519" t="s">
        <v>40463</v>
      </c>
    </row>
    <row r="11520" spans="1:9" x14ac:dyDescent="0.25">
      <c r="A11520" t="s">
        <v>40464</v>
      </c>
      <c r="B11520" t="str">
        <f t="shared" si="179"/>
        <v>Y45</v>
      </c>
      <c r="F11520" t="s">
        <v>40465</v>
      </c>
      <c r="G11520" t="s">
        <v>40466</v>
      </c>
    </row>
    <row r="11521" spans="1:7" x14ac:dyDescent="0.25">
      <c r="A11521" t="s">
        <v>40467</v>
      </c>
      <c r="B11521" t="str">
        <f t="shared" si="179"/>
        <v>Y45</v>
      </c>
      <c r="F11521" t="s">
        <v>40468</v>
      </c>
      <c r="G11521" t="s">
        <v>40469</v>
      </c>
    </row>
    <row r="11522" spans="1:7" x14ac:dyDescent="0.25">
      <c r="A11522" t="s">
        <v>40470</v>
      </c>
      <c r="B11522" t="str">
        <f t="shared" si="179"/>
        <v>Y45</v>
      </c>
      <c r="F11522" t="s">
        <v>40471</v>
      </c>
      <c r="G11522" t="s">
        <v>40472</v>
      </c>
    </row>
    <row r="11523" spans="1:7" x14ac:dyDescent="0.25">
      <c r="A11523" t="s">
        <v>40473</v>
      </c>
      <c r="B11523" t="str">
        <f t="shared" ref="B11523:B11586" si="180">LEFT(A11523,3)</f>
        <v>Y45</v>
      </c>
      <c r="F11523" t="s">
        <v>40474</v>
      </c>
      <c r="G11523" t="s">
        <v>40475</v>
      </c>
    </row>
    <row r="11524" spans="1:7" x14ac:dyDescent="0.25">
      <c r="A11524" t="s">
        <v>40476</v>
      </c>
      <c r="B11524" t="str">
        <f t="shared" si="180"/>
        <v>Y45</v>
      </c>
      <c r="F11524" t="s">
        <v>40477</v>
      </c>
      <c r="G11524" t="s">
        <v>40478</v>
      </c>
    </row>
    <row r="11525" spans="1:7" x14ac:dyDescent="0.25">
      <c r="A11525" t="s">
        <v>40479</v>
      </c>
      <c r="B11525" t="str">
        <f t="shared" si="180"/>
        <v>Y45</v>
      </c>
      <c r="F11525" t="s">
        <v>40480</v>
      </c>
      <c r="G11525" t="s">
        <v>40481</v>
      </c>
    </row>
    <row r="11526" spans="1:7" x14ac:dyDescent="0.25">
      <c r="A11526" t="s">
        <v>40482</v>
      </c>
      <c r="B11526" t="str">
        <f t="shared" si="180"/>
        <v>Y46</v>
      </c>
      <c r="F11526" t="s">
        <v>40483</v>
      </c>
      <c r="G11526" t="s">
        <v>40484</v>
      </c>
    </row>
    <row r="11527" spans="1:7" x14ac:dyDescent="0.25">
      <c r="A11527" t="s">
        <v>40485</v>
      </c>
      <c r="B11527" t="str">
        <f t="shared" si="180"/>
        <v>Y46</v>
      </c>
      <c r="F11527" t="s">
        <v>40486</v>
      </c>
      <c r="G11527" t="s">
        <v>40487</v>
      </c>
    </row>
    <row r="11528" spans="1:7" x14ac:dyDescent="0.25">
      <c r="A11528" t="s">
        <v>40488</v>
      </c>
      <c r="B11528" t="str">
        <f t="shared" si="180"/>
        <v>Y46</v>
      </c>
      <c r="F11528" t="s">
        <v>40489</v>
      </c>
      <c r="G11528" t="s">
        <v>40490</v>
      </c>
    </row>
    <row r="11529" spans="1:7" x14ac:dyDescent="0.25">
      <c r="A11529" t="s">
        <v>40491</v>
      </c>
      <c r="B11529" t="str">
        <f t="shared" si="180"/>
        <v>Y46</v>
      </c>
      <c r="F11529" t="s">
        <v>40492</v>
      </c>
      <c r="G11529" t="s">
        <v>40493</v>
      </c>
    </row>
    <row r="11530" spans="1:7" x14ac:dyDescent="0.25">
      <c r="A11530" t="s">
        <v>40494</v>
      </c>
      <c r="B11530" t="str">
        <f t="shared" si="180"/>
        <v>Y46</v>
      </c>
      <c r="F11530" t="s">
        <v>40495</v>
      </c>
      <c r="G11530" t="s">
        <v>40496</v>
      </c>
    </row>
    <row r="11531" spans="1:7" x14ac:dyDescent="0.25">
      <c r="A11531" t="s">
        <v>40497</v>
      </c>
      <c r="B11531" t="str">
        <f t="shared" si="180"/>
        <v>Y46</v>
      </c>
      <c r="F11531" t="s">
        <v>40498</v>
      </c>
      <c r="G11531" t="s">
        <v>40499</v>
      </c>
    </row>
    <row r="11532" spans="1:7" x14ac:dyDescent="0.25">
      <c r="A11532" t="s">
        <v>40500</v>
      </c>
      <c r="B11532" t="str">
        <f t="shared" si="180"/>
        <v>Y46</v>
      </c>
      <c r="F11532" t="s">
        <v>40501</v>
      </c>
      <c r="G11532" t="s">
        <v>40502</v>
      </c>
    </row>
    <row r="11533" spans="1:7" x14ac:dyDescent="0.25">
      <c r="A11533" t="s">
        <v>40503</v>
      </c>
      <c r="B11533" t="str">
        <f t="shared" si="180"/>
        <v>Y46</v>
      </c>
      <c r="F11533" t="s">
        <v>40504</v>
      </c>
      <c r="G11533" t="s">
        <v>40505</v>
      </c>
    </row>
    <row r="11534" spans="1:7" x14ac:dyDescent="0.25">
      <c r="A11534" t="s">
        <v>40506</v>
      </c>
      <c r="B11534" t="str">
        <f t="shared" si="180"/>
        <v>Y46</v>
      </c>
      <c r="F11534" t="s">
        <v>40507</v>
      </c>
      <c r="G11534" t="s">
        <v>40508</v>
      </c>
    </row>
    <row r="11535" spans="1:7" x14ac:dyDescent="0.25">
      <c r="A11535" t="s">
        <v>40509</v>
      </c>
      <c r="B11535" t="str">
        <f t="shared" si="180"/>
        <v>Y47</v>
      </c>
      <c r="F11535" t="s">
        <v>40510</v>
      </c>
      <c r="G11535" t="s">
        <v>40511</v>
      </c>
    </row>
    <row r="11536" spans="1:7" x14ac:dyDescent="0.25">
      <c r="A11536" t="s">
        <v>40512</v>
      </c>
      <c r="B11536" t="str">
        <f t="shared" si="180"/>
        <v>Y47</v>
      </c>
      <c r="F11536" t="s">
        <v>40513</v>
      </c>
      <c r="G11536" t="s">
        <v>40514</v>
      </c>
    </row>
    <row r="11537" spans="1:7" x14ac:dyDescent="0.25">
      <c r="A11537" t="s">
        <v>40515</v>
      </c>
      <c r="B11537" t="str">
        <f t="shared" si="180"/>
        <v>Y47</v>
      </c>
      <c r="F11537" t="s">
        <v>40516</v>
      </c>
      <c r="G11537" t="s">
        <v>40517</v>
      </c>
    </row>
    <row r="11538" spans="1:7" x14ac:dyDescent="0.25">
      <c r="A11538" t="s">
        <v>40518</v>
      </c>
      <c r="B11538" t="str">
        <f t="shared" si="180"/>
        <v>Y47</v>
      </c>
      <c r="F11538" t="s">
        <v>40519</v>
      </c>
      <c r="G11538" t="s">
        <v>40520</v>
      </c>
    </row>
    <row r="11539" spans="1:7" x14ac:dyDescent="0.25">
      <c r="A11539" t="s">
        <v>40521</v>
      </c>
      <c r="B11539" t="str">
        <f t="shared" si="180"/>
        <v>Y47</v>
      </c>
      <c r="F11539" t="s">
        <v>40522</v>
      </c>
      <c r="G11539" t="s">
        <v>40523</v>
      </c>
    </row>
    <row r="11540" spans="1:7" x14ac:dyDescent="0.25">
      <c r="A11540" t="s">
        <v>40524</v>
      </c>
      <c r="B11540" t="str">
        <f t="shared" si="180"/>
        <v>Y47</v>
      </c>
      <c r="F11540" t="s">
        <v>40525</v>
      </c>
      <c r="G11540" t="s">
        <v>40526</v>
      </c>
    </row>
    <row r="11541" spans="1:7" x14ac:dyDescent="0.25">
      <c r="A11541" t="s">
        <v>40527</v>
      </c>
      <c r="B11541" t="str">
        <f t="shared" si="180"/>
        <v>Y47</v>
      </c>
      <c r="F11541" t="s">
        <v>40528</v>
      </c>
      <c r="G11541" t="s">
        <v>40529</v>
      </c>
    </row>
    <row r="11542" spans="1:7" x14ac:dyDescent="0.25">
      <c r="A11542" t="s">
        <v>40530</v>
      </c>
      <c r="B11542" t="str">
        <f t="shared" si="180"/>
        <v>Y47</v>
      </c>
      <c r="F11542" t="s">
        <v>40531</v>
      </c>
      <c r="G11542" t="s">
        <v>40532</v>
      </c>
    </row>
    <row r="11543" spans="1:7" x14ac:dyDescent="0.25">
      <c r="A11543" t="s">
        <v>40533</v>
      </c>
      <c r="B11543" t="str">
        <f t="shared" si="180"/>
        <v>Y48</v>
      </c>
      <c r="F11543" t="s">
        <v>40534</v>
      </c>
      <c r="G11543" t="s">
        <v>40535</v>
      </c>
    </row>
    <row r="11544" spans="1:7" x14ac:dyDescent="0.25">
      <c r="A11544" t="s">
        <v>40536</v>
      </c>
      <c r="B11544" t="str">
        <f t="shared" si="180"/>
        <v>Y48</v>
      </c>
      <c r="F11544" t="s">
        <v>40537</v>
      </c>
      <c r="G11544" t="s">
        <v>40538</v>
      </c>
    </row>
    <row r="11545" spans="1:7" x14ac:dyDescent="0.25">
      <c r="A11545" t="s">
        <v>40539</v>
      </c>
      <c r="B11545" t="str">
        <f t="shared" si="180"/>
        <v>Y48</v>
      </c>
      <c r="F11545" t="s">
        <v>40540</v>
      </c>
      <c r="G11545" t="s">
        <v>40541</v>
      </c>
    </row>
    <row r="11546" spans="1:7" x14ac:dyDescent="0.25">
      <c r="A11546" t="s">
        <v>40542</v>
      </c>
      <c r="B11546" t="str">
        <f t="shared" si="180"/>
        <v>Y48</v>
      </c>
      <c r="F11546" t="s">
        <v>40543</v>
      </c>
      <c r="G11546" t="s">
        <v>40544</v>
      </c>
    </row>
    <row r="11547" spans="1:7" x14ac:dyDescent="0.25">
      <c r="A11547" t="s">
        <v>40545</v>
      </c>
      <c r="B11547" t="str">
        <f t="shared" si="180"/>
        <v>Y48</v>
      </c>
      <c r="F11547" t="s">
        <v>40546</v>
      </c>
      <c r="G11547" t="s">
        <v>40547</v>
      </c>
    </row>
    <row r="11548" spans="1:7" x14ac:dyDescent="0.25">
      <c r="A11548" t="s">
        <v>40548</v>
      </c>
      <c r="B11548" t="str">
        <f t="shared" si="180"/>
        <v>Y48</v>
      </c>
      <c r="F11548" t="s">
        <v>40549</v>
      </c>
      <c r="G11548" t="s">
        <v>40550</v>
      </c>
    </row>
    <row r="11549" spans="1:7" x14ac:dyDescent="0.25">
      <c r="A11549" t="s">
        <v>40551</v>
      </c>
      <c r="B11549" t="str">
        <f t="shared" si="180"/>
        <v>Y49</v>
      </c>
      <c r="F11549" t="s">
        <v>40552</v>
      </c>
      <c r="G11549" t="s">
        <v>40553</v>
      </c>
    </row>
    <row r="11550" spans="1:7" x14ac:dyDescent="0.25">
      <c r="A11550" t="s">
        <v>40554</v>
      </c>
      <c r="B11550" t="str">
        <f t="shared" si="180"/>
        <v>Y49</v>
      </c>
      <c r="F11550" t="s">
        <v>40555</v>
      </c>
      <c r="G11550" t="s">
        <v>40556</v>
      </c>
    </row>
    <row r="11551" spans="1:7" x14ac:dyDescent="0.25">
      <c r="A11551" t="s">
        <v>40557</v>
      </c>
      <c r="B11551" t="str">
        <f t="shared" si="180"/>
        <v>Y49</v>
      </c>
      <c r="F11551" t="s">
        <v>40558</v>
      </c>
      <c r="G11551" t="s">
        <v>40559</v>
      </c>
    </row>
    <row r="11552" spans="1:7" x14ac:dyDescent="0.25">
      <c r="A11552" t="s">
        <v>40560</v>
      </c>
      <c r="B11552" t="str">
        <f t="shared" si="180"/>
        <v>Y49</v>
      </c>
      <c r="F11552" t="s">
        <v>40561</v>
      </c>
      <c r="G11552" t="s">
        <v>40562</v>
      </c>
    </row>
    <row r="11553" spans="1:7" x14ac:dyDescent="0.25">
      <c r="A11553" t="s">
        <v>40563</v>
      </c>
      <c r="B11553" t="str">
        <f t="shared" si="180"/>
        <v>Y49</v>
      </c>
      <c r="F11553" t="s">
        <v>40564</v>
      </c>
      <c r="G11553" t="s">
        <v>40565</v>
      </c>
    </row>
    <row r="11554" spans="1:7" x14ac:dyDescent="0.25">
      <c r="A11554" t="s">
        <v>40566</v>
      </c>
      <c r="B11554" t="str">
        <f t="shared" si="180"/>
        <v>Y49</v>
      </c>
      <c r="F11554" t="s">
        <v>40567</v>
      </c>
      <c r="G11554" t="s">
        <v>40568</v>
      </c>
    </row>
    <row r="11555" spans="1:7" x14ac:dyDescent="0.25">
      <c r="A11555" t="s">
        <v>40569</v>
      </c>
      <c r="B11555" t="str">
        <f t="shared" si="180"/>
        <v>Y49</v>
      </c>
      <c r="F11555" t="s">
        <v>40570</v>
      </c>
      <c r="G11555" t="s">
        <v>40571</v>
      </c>
    </row>
    <row r="11556" spans="1:7" x14ac:dyDescent="0.25">
      <c r="A11556" t="s">
        <v>40572</v>
      </c>
      <c r="B11556" t="str">
        <f t="shared" si="180"/>
        <v>Y49</v>
      </c>
      <c r="F11556" t="s">
        <v>40573</v>
      </c>
      <c r="G11556" t="s">
        <v>40574</v>
      </c>
    </row>
    <row r="11557" spans="1:7" x14ac:dyDescent="0.25">
      <c r="A11557" t="s">
        <v>40575</v>
      </c>
      <c r="B11557" t="str">
        <f t="shared" si="180"/>
        <v>Y49</v>
      </c>
      <c r="F11557" t="s">
        <v>40576</v>
      </c>
      <c r="G11557" t="s">
        <v>40577</v>
      </c>
    </row>
    <row r="11558" spans="1:7" x14ac:dyDescent="0.25">
      <c r="A11558" t="s">
        <v>40578</v>
      </c>
      <c r="B11558" t="str">
        <f t="shared" si="180"/>
        <v>Y49</v>
      </c>
      <c r="F11558" t="s">
        <v>40579</v>
      </c>
      <c r="G11558" t="s">
        <v>40580</v>
      </c>
    </row>
    <row r="11559" spans="1:7" x14ac:dyDescent="0.25">
      <c r="A11559" t="s">
        <v>40581</v>
      </c>
      <c r="B11559" t="str">
        <f t="shared" si="180"/>
        <v>Y50</v>
      </c>
      <c r="F11559" t="s">
        <v>40582</v>
      </c>
      <c r="G11559" t="s">
        <v>40583</v>
      </c>
    </row>
    <row r="11560" spans="1:7" x14ac:dyDescent="0.25">
      <c r="A11560" t="s">
        <v>40584</v>
      </c>
      <c r="B11560" t="str">
        <f t="shared" si="180"/>
        <v>Y50</v>
      </c>
      <c r="F11560" t="s">
        <v>40585</v>
      </c>
      <c r="G11560" t="s">
        <v>40586</v>
      </c>
    </row>
    <row r="11561" spans="1:7" x14ac:dyDescent="0.25">
      <c r="A11561" t="s">
        <v>40587</v>
      </c>
      <c r="B11561" t="str">
        <f t="shared" si="180"/>
        <v>Y50</v>
      </c>
      <c r="F11561" t="s">
        <v>40588</v>
      </c>
      <c r="G11561" t="s">
        <v>40589</v>
      </c>
    </row>
    <row r="11562" spans="1:7" x14ac:dyDescent="0.25">
      <c r="A11562" t="s">
        <v>40590</v>
      </c>
      <c r="B11562" t="str">
        <f t="shared" si="180"/>
        <v>Y50</v>
      </c>
      <c r="F11562" t="s">
        <v>40591</v>
      </c>
      <c r="G11562" t="s">
        <v>40592</v>
      </c>
    </row>
    <row r="11563" spans="1:7" x14ac:dyDescent="0.25">
      <c r="A11563" t="s">
        <v>40593</v>
      </c>
      <c r="B11563" t="str">
        <f t="shared" si="180"/>
        <v>Y50</v>
      </c>
      <c r="F11563" t="s">
        <v>40594</v>
      </c>
      <c r="G11563" t="s">
        <v>40595</v>
      </c>
    </row>
    <row r="11564" spans="1:7" x14ac:dyDescent="0.25">
      <c r="A11564" t="s">
        <v>40596</v>
      </c>
      <c r="B11564" t="str">
        <f t="shared" si="180"/>
        <v>Y51</v>
      </c>
      <c r="F11564" t="s">
        <v>40597</v>
      </c>
      <c r="G11564" t="s">
        <v>40598</v>
      </c>
    </row>
    <row r="11565" spans="1:7" x14ac:dyDescent="0.25">
      <c r="A11565" t="s">
        <v>40599</v>
      </c>
      <c r="B11565" t="str">
        <f t="shared" si="180"/>
        <v>Y51</v>
      </c>
      <c r="F11565" t="s">
        <v>40600</v>
      </c>
      <c r="G11565" t="s">
        <v>40601</v>
      </c>
    </row>
    <row r="11566" spans="1:7" x14ac:dyDescent="0.25">
      <c r="A11566" t="s">
        <v>40602</v>
      </c>
      <c r="B11566" t="str">
        <f t="shared" si="180"/>
        <v>Y51</v>
      </c>
      <c r="F11566" t="s">
        <v>40603</v>
      </c>
      <c r="G11566" t="s">
        <v>40604</v>
      </c>
    </row>
    <row r="11567" spans="1:7" x14ac:dyDescent="0.25">
      <c r="A11567" t="s">
        <v>40605</v>
      </c>
      <c r="B11567" t="str">
        <f t="shared" si="180"/>
        <v>Y51</v>
      </c>
      <c r="F11567" t="s">
        <v>40606</v>
      </c>
      <c r="G11567" t="s">
        <v>40607</v>
      </c>
    </row>
    <row r="11568" spans="1:7" x14ac:dyDescent="0.25">
      <c r="A11568" t="s">
        <v>40608</v>
      </c>
      <c r="B11568" t="str">
        <f t="shared" si="180"/>
        <v>Y51</v>
      </c>
      <c r="F11568" t="s">
        <v>40609</v>
      </c>
      <c r="G11568" t="s">
        <v>40610</v>
      </c>
    </row>
    <row r="11569" spans="1:7" x14ac:dyDescent="0.25">
      <c r="A11569" t="s">
        <v>40611</v>
      </c>
      <c r="B11569" t="str">
        <f t="shared" si="180"/>
        <v>Y51</v>
      </c>
      <c r="F11569" t="s">
        <v>40612</v>
      </c>
      <c r="G11569" t="s">
        <v>40613</v>
      </c>
    </row>
    <row r="11570" spans="1:7" x14ac:dyDescent="0.25">
      <c r="A11570" t="s">
        <v>40614</v>
      </c>
      <c r="B11570" t="str">
        <f t="shared" si="180"/>
        <v>Y51</v>
      </c>
      <c r="F11570" t="s">
        <v>40615</v>
      </c>
      <c r="G11570" t="s">
        <v>40616</v>
      </c>
    </row>
    <row r="11571" spans="1:7" x14ac:dyDescent="0.25">
      <c r="A11571" t="s">
        <v>40617</v>
      </c>
      <c r="B11571" t="str">
        <f t="shared" si="180"/>
        <v>Y51</v>
      </c>
      <c r="F11571" t="s">
        <v>40618</v>
      </c>
      <c r="G11571" t="s">
        <v>40619</v>
      </c>
    </row>
    <row r="11572" spans="1:7" x14ac:dyDescent="0.25">
      <c r="A11572" t="s">
        <v>40620</v>
      </c>
      <c r="B11572" t="str">
        <f t="shared" si="180"/>
        <v>Y51</v>
      </c>
      <c r="F11572" t="s">
        <v>40621</v>
      </c>
      <c r="G11572" t="s">
        <v>40622</v>
      </c>
    </row>
    <row r="11573" spans="1:7" x14ac:dyDescent="0.25">
      <c r="A11573" t="s">
        <v>40623</v>
      </c>
      <c r="B11573" t="str">
        <f t="shared" si="180"/>
        <v>Y51</v>
      </c>
      <c r="F11573" t="s">
        <v>40624</v>
      </c>
      <c r="G11573" t="s">
        <v>40625</v>
      </c>
    </row>
    <row r="11574" spans="1:7" x14ac:dyDescent="0.25">
      <c r="A11574" t="s">
        <v>40626</v>
      </c>
      <c r="B11574" t="str">
        <f t="shared" si="180"/>
        <v>Y52</v>
      </c>
      <c r="F11574" t="s">
        <v>40627</v>
      </c>
      <c r="G11574" t="s">
        <v>40628</v>
      </c>
    </row>
    <row r="11575" spans="1:7" x14ac:dyDescent="0.25">
      <c r="A11575" t="s">
        <v>40629</v>
      </c>
      <c r="B11575" t="str">
        <f t="shared" si="180"/>
        <v>Y52</v>
      </c>
      <c r="F11575" t="s">
        <v>40630</v>
      </c>
      <c r="G11575" t="s">
        <v>40631</v>
      </c>
    </row>
    <row r="11576" spans="1:7" x14ac:dyDescent="0.25">
      <c r="A11576" t="s">
        <v>40632</v>
      </c>
      <c r="B11576" t="str">
        <f t="shared" si="180"/>
        <v>Y52</v>
      </c>
      <c r="F11576" t="s">
        <v>40633</v>
      </c>
      <c r="G11576" t="s">
        <v>40634</v>
      </c>
    </row>
    <row r="11577" spans="1:7" x14ac:dyDescent="0.25">
      <c r="A11577" t="s">
        <v>40635</v>
      </c>
      <c r="B11577" t="str">
        <f t="shared" si="180"/>
        <v>Y52</v>
      </c>
      <c r="F11577" t="s">
        <v>40636</v>
      </c>
      <c r="G11577" t="s">
        <v>40637</v>
      </c>
    </row>
    <row r="11578" spans="1:7" x14ac:dyDescent="0.25">
      <c r="A11578" t="s">
        <v>40638</v>
      </c>
      <c r="B11578" t="str">
        <f t="shared" si="180"/>
        <v>Y52</v>
      </c>
      <c r="F11578" t="s">
        <v>40639</v>
      </c>
      <c r="G11578" t="s">
        <v>40640</v>
      </c>
    </row>
    <row r="11579" spans="1:7" x14ac:dyDescent="0.25">
      <c r="A11579" t="s">
        <v>40641</v>
      </c>
      <c r="B11579" t="str">
        <f t="shared" si="180"/>
        <v>Y52</v>
      </c>
      <c r="F11579" t="s">
        <v>40642</v>
      </c>
      <c r="G11579" t="s">
        <v>40643</v>
      </c>
    </row>
    <row r="11580" spans="1:7" x14ac:dyDescent="0.25">
      <c r="A11580" t="s">
        <v>40644</v>
      </c>
      <c r="B11580" t="str">
        <f t="shared" si="180"/>
        <v>Y52</v>
      </c>
      <c r="F11580" t="s">
        <v>40645</v>
      </c>
      <c r="G11580" t="s">
        <v>40646</v>
      </c>
    </row>
    <row r="11581" spans="1:7" x14ac:dyDescent="0.25">
      <c r="A11581" t="s">
        <v>40647</v>
      </c>
      <c r="B11581" t="str">
        <f t="shared" si="180"/>
        <v>Y52</v>
      </c>
      <c r="F11581" t="s">
        <v>40648</v>
      </c>
      <c r="G11581" t="s">
        <v>40649</v>
      </c>
    </row>
    <row r="11582" spans="1:7" x14ac:dyDescent="0.25">
      <c r="A11582" t="s">
        <v>40650</v>
      </c>
      <c r="B11582" t="str">
        <f t="shared" si="180"/>
        <v>Y52</v>
      </c>
      <c r="F11582" t="s">
        <v>40651</v>
      </c>
      <c r="G11582" t="s">
        <v>40652</v>
      </c>
    </row>
    <row r="11583" spans="1:7" x14ac:dyDescent="0.25">
      <c r="A11583" t="s">
        <v>40653</v>
      </c>
      <c r="B11583" t="str">
        <f t="shared" si="180"/>
        <v>Y52</v>
      </c>
      <c r="F11583" t="s">
        <v>40654</v>
      </c>
      <c r="G11583" t="s">
        <v>40655</v>
      </c>
    </row>
    <row r="11584" spans="1:7" x14ac:dyDescent="0.25">
      <c r="A11584" t="s">
        <v>40656</v>
      </c>
      <c r="B11584" t="str">
        <f t="shared" si="180"/>
        <v>Y53</v>
      </c>
      <c r="F11584" t="s">
        <v>40657</v>
      </c>
      <c r="G11584" t="s">
        <v>40658</v>
      </c>
    </row>
    <row r="11585" spans="1:7" x14ac:dyDescent="0.25">
      <c r="A11585" t="s">
        <v>40659</v>
      </c>
      <c r="B11585" t="str">
        <f t="shared" si="180"/>
        <v>Y53</v>
      </c>
      <c r="F11585" t="s">
        <v>40660</v>
      </c>
      <c r="G11585" t="s">
        <v>40661</v>
      </c>
    </row>
    <row r="11586" spans="1:7" x14ac:dyDescent="0.25">
      <c r="A11586" t="s">
        <v>40662</v>
      </c>
      <c r="B11586" t="str">
        <f t="shared" si="180"/>
        <v>Y53</v>
      </c>
      <c r="F11586" t="s">
        <v>40663</v>
      </c>
      <c r="G11586" t="s">
        <v>40664</v>
      </c>
    </row>
    <row r="11587" spans="1:7" x14ac:dyDescent="0.25">
      <c r="A11587" t="s">
        <v>40665</v>
      </c>
      <c r="B11587" t="str">
        <f t="shared" ref="B11587:B11650" si="181">LEFT(A11587,3)</f>
        <v>Y53</v>
      </c>
      <c r="F11587" t="s">
        <v>40666</v>
      </c>
      <c r="G11587" t="s">
        <v>40667</v>
      </c>
    </row>
    <row r="11588" spans="1:7" x14ac:dyDescent="0.25">
      <c r="A11588" t="s">
        <v>40668</v>
      </c>
      <c r="B11588" t="str">
        <f t="shared" si="181"/>
        <v>Y53</v>
      </c>
      <c r="F11588" t="s">
        <v>40669</v>
      </c>
      <c r="G11588" t="s">
        <v>40670</v>
      </c>
    </row>
    <row r="11589" spans="1:7" x14ac:dyDescent="0.25">
      <c r="A11589" t="s">
        <v>40671</v>
      </c>
      <c r="B11589" t="str">
        <f t="shared" si="181"/>
        <v>Y53</v>
      </c>
      <c r="F11589" t="s">
        <v>40672</v>
      </c>
      <c r="G11589" t="s">
        <v>40673</v>
      </c>
    </row>
    <row r="11590" spans="1:7" x14ac:dyDescent="0.25">
      <c r="A11590" t="s">
        <v>40674</v>
      </c>
      <c r="B11590" t="str">
        <f t="shared" si="181"/>
        <v>Y53</v>
      </c>
      <c r="F11590" t="s">
        <v>40675</v>
      </c>
      <c r="G11590" t="s">
        <v>40676</v>
      </c>
    </row>
    <row r="11591" spans="1:7" x14ac:dyDescent="0.25">
      <c r="A11591" t="s">
        <v>40677</v>
      </c>
      <c r="B11591" t="str">
        <f t="shared" si="181"/>
        <v>Y53</v>
      </c>
      <c r="F11591" t="s">
        <v>40678</v>
      </c>
      <c r="G11591" t="s">
        <v>40679</v>
      </c>
    </row>
    <row r="11592" spans="1:7" x14ac:dyDescent="0.25">
      <c r="A11592" t="s">
        <v>40680</v>
      </c>
      <c r="B11592" t="str">
        <f t="shared" si="181"/>
        <v>Y53</v>
      </c>
      <c r="F11592" t="s">
        <v>40681</v>
      </c>
      <c r="G11592" t="s">
        <v>40682</v>
      </c>
    </row>
    <row r="11593" spans="1:7" x14ac:dyDescent="0.25">
      <c r="A11593" t="s">
        <v>40683</v>
      </c>
      <c r="B11593" t="str">
        <f t="shared" si="181"/>
        <v>Y53</v>
      </c>
      <c r="F11593" t="s">
        <v>40684</v>
      </c>
      <c r="G11593" t="s">
        <v>40685</v>
      </c>
    </row>
    <row r="11594" spans="1:7" x14ac:dyDescent="0.25">
      <c r="A11594" t="s">
        <v>40686</v>
      </c>
      <c r="B11594" t="str">
        <f t="shared" si="181"/>
        <v>Y54</v>
      </c>
      <c r="F11594" t="s">
        <v>40687</v>
      </c>
      <c r="G11594" t="s">
        <v>40688</v>
      </c>
    </row>
    <row r="11595" spans="1:7" x14ac:dyDescent="0.25">
      <c r="A11595" t="s">
        <v>40689</v>
      </c>
      <c r="B11595" t="str">
        <f t="shared" si="181"/>
        <v>Y54</v>
      </c>
      <c r="F11595" t="s">
        <v>40690</v>
      </c>
      <c r="G11595" t="s">
        <v>40691</v>
      </c>
    </row>
    <row r="11596" spans="1:7" x14ac:dyDescent="0.25">
      <c r="A11596" t="s">
        <v>40692</v>
      </c>
      <c r="B11596" t="str">
        <f t="shared" si="181"/>
        <v>Y54</v>
      </c>
      <c r="F11596" t="s">
        <v>40693</v>
      </c>
      <c r="G11596" t="s">
        <v>40694</v>
      </c>
    </row>
    <row r="11597" spans="1:7" x14ac:dyDescent="0.25">
      <c r="A11597" t="s">
        <v>40695</v>
      </c>
      <c r="B11597" t="str">
        <f t="shared" si="181"/>
        <v>Y54</v>
      </c>
      <c r="F11597" t="s">
        <v>40696</v>
      </c>
      <c r="G11597" t="s">
        <v>40697</v>
      </c>
    </row>
    <row r="11598" spans="1:7" x14ac:dyDescent="0.25">
      <c r="A11598" t="s">
        <v>40698</v>
      </c>
      <c r="B11598" t="str">
        <f t="shared" si="181"/>
        <v>Y54</v>
      </c>
      <c r="F11598" t="s">
        <v>40699</v>
      </c>
      <c r="G11598" t="s">
        <v>40700</v>
      </c>
    </row>
    <row r="11599" spans="1:7" x14ac:dyDescent="0.25">
      <c r="A11599" t="s">
        <v>40701</v>
      </c>
      <c r="B11599" t="str">
        <f t="shared" si="181"/>
        <v>Y54</v>
      </c>
      <c r="F11599" t="s">
        <v>40702</v>
      </c>
      <c r="G11599" t="s">
        <v>40703</v>
      </c>
    </row>
    <row r="11600" spans="1:7" x14ac:dyDescent="0.25">
      <c r="A11600" t="s">
        <v>40704</v>
      </c>
      <c r="B11600" t="str">
        <f t="shared" si="181"/>
        <v>Y54</v>
      </c>
      <c r="F11600" t="s">
        <v>40705</v>
      </c>
      <c r="G11600" t="s">
        <v>40706</v>
      </c>
    </row>
    <row r="11601" spans="1:7" x14ac:dyDescent="0.25">
      <c r="A11601" t="s">
        <v>40707</v>
      </c>
      <c r="B11601" t="str">
        <f t="shared" si="181"/>
        <v>Y54</v>
      </c>
      <c r="F11601" t="s">
        <v>40708</v>
      </c>
      <c r="G11601" t="s">
        <v>40709</v>
      </c>
    </row>
    <row r="11602" spans="1:7" x14ac:dyDescent="0.25">
      <c r="A11602" t="s">
        <v>40710</v>
      </c>
      <c r="B11602" t="str">
        <f t="shared" si="181"/>
        <v>Y54</v>
      </c>
      <c r="F11602" t="s">
        <v>40711</v>
      </c>
      <c r="G11602" t="s">
        <v>40712</v>
      </c>
    </row>
    <row r="11603" spans="1:7" x14ac:dyDescent="0.25">
      <c r="A11603" t="s">
        <v>40713</v>
      </c>
      <c r="B11603" t="str">
        <f t="shared" si="181"/>
        <v>Y54</v>
      </c>
      <c r="F11603" t="s">
        <v>40714</v>
      </c>
      <c r="G11603" t="s">
        <v>40715</v>
      </c>
    </row>
    <row r="11604" spans="1:7" x14ac:dyDescent="0.25">
      <c r="A11604" t="s">
        <v>40716</v>
      </c>
      <c r="B11604" t="str">
        <f t="shared" si="181"/>
        <v>Y55</v>
      </c>
      <c r="F11604" t="s">
        <v>40717</v>
      </c>
      <c r="G11604" t="s">
        <v>40718</v>
      </c>
    </row>
    <row r="11605" spans="1:7" x14ac:dyDescent="0.25">
      <c r="A11605" t="s">
        <v>40719</v>
      </c>
      <c r="B11605" t="str">
        <f t="shared" si="181"/>
        <v>Y55</v>
      </c>
      <c r="F11605" t="s">
        <v>40720</v>
      </c>
      <c r="G11605" t="s">
        <v>40721</v>
      </c>
    </row>
    <row r="11606" spans="1:7" x14ac:dyDescent="0.25">
      <c r="A11606" t="s">
        <v>40722</v>
      </c>
      <c r="B11606" t="str">
        <f t="shared" si="181"/>
        <v>Y55</v>
      </c>
      <c r="F11606" t="s">
        <v>40723</v>
      </c>
      <c r="G11606" t="s">
        <v>40724</v>
      </c>
    </row>
    <row r="11607" spans="1:7" x14ac:dyDescent="0.25">
      <c r="A11607" t="s">
        <v>40725</v>
      </c>
      <c r="B11607" t="str">
        <f t="shared" si="181"/>
        <v>Y55</v>
      </c>
      <c r="F11607" t="s">
        <v>40726</v>
      </c>
      <c r="G11607" t="s">
        <v>40727</v>
      </c>
    </row>
    <row r="11608" spans="1:7" x14ac:dyDescent="0.25">
      <c r="A11608" t="s">
        <v>40728</v>
      </c>
      <c r="B11608" t="str">
        <f t="shared" si="181"/>
        <v>Y55</v>
      </c>
      <c r="F11608" t="s">
        <v>40729</v>
      </c>
      <c r="G11608" t="s">
        <v>40730</v>
      </c>
    </row>
    <row r="11609" spans="1:7" x14ac:dyDescent="0.25">
      <c r="A11609" t="s">
        <v>40731</v>
      </c>
      <c r="B11609" t="str">
        <f t="shared" si="181"/>
        <v>Y55</v>
      </c>
      <c r="F11609" t="s">
        <v>40732</v>
      </c>
      <c r="G11609" t="s">
        <v>40733</v>
      </c>
    </row>
    <row r="11610" spans="1:7" x14ac:dyDescent="0.25">
      <c r="A11610" t="s">
        <v>40734</v>
      </c>
      <c r="B11610" t="str">
        <f t="shared" si="181"/>
        <v>Y55</v>
      </c>
      <c r="F11610" t="s">
        <v>40735</v>
      </c>
      <c r="G11610" t="s">
        <v>40736</v>
      </c>
    </row>
    <row r="11611" spans="1:7" x14ac:dyDescent="0.25">
      <c r="A11611" t="s">
        <v>40737</v>
      </c>
      <c r="B11611" t="str">
        <f t="shared" si="181"/>
        <v>Y55</v>
      </c>
      <c r="F11611" t="s">
        <v>40738</v>
      </c>
      <c r="G11611" t="s">
        <v>40739</v>
      </c>
    </row>
    <row r="11612" spans="1:7" x14ac:dyDescent="0.25">
      <c r="A11612" t="s">
        <v>40740</v>
      </c>
      <c r="B11612" t="str">
        <f t="shared" si="181"/>
        <v>Y56</v>
      </c>
      <c r="F11612" t="s">
        <v>40741</v>
      </c>
      <c r="G11612" t="s">
        <v>40742</v>
      </c>
    </row>
    <row r="11613" spans="1:7" x14ac:dyDescent="0.25">
      <c r="A11613" t="s">
        <v>40743</v>
      </c>
      <c r="B11613" t="str">
        <f t="shared" si="181"/>
        <v>Y56</v>
      </c>
      <c r="F11613" t="s">
        <v>40744</v>
      </c>
      <c r="G11613" t="s">
        <v>40745</v>
      </c>
    </row>
    <row r="11614" spans="1:7" x14ac:dyDescent="0.25">
      <c r="A11614" t="s">
        <v>40746</v>
      </c>
      <c r="B11614" t="str">
        <f t="shared" si="181"/>
        <v>Y56</v>
      </c>
      <c r="F11614" t="s">
        <v>40747</v>
      </c>
      <c r="G11614" t="s">
        <v>40748</v>
      </c>
    </row>
    <row r="11615" spans="1:7" x14ac:dyDescent="0.25">
      <c r="A11615" t="s">
        <v>40749</v>
      </c>
      <c r="B11615" t="str">
        <f t="shared" si="181"/>
        <v>Y56</v>
      </c>
      <c r="F11615" t="s">
        <v>40750</v>
      </c>
      <c r="G11615" t="s">
        <v>40751</v>
      </c>
    </row>
    <row r="11616" spans="1:7" x14ac:dyDescent="0.25">
      <c r="A11616" t="s">
        <v>40752</v>
      </c>
      <c r="B11616" t="str">
        <f t="shared" si="181"/>
        <v>Y56</v>
      </c>
      <c r="F11616" t="s">
        <v>40753</v>
      </c>
      <c r="G11616" t="s">
        <v>40754</v>
      </c>
    </row>
    <row r="11617" spans="1:7" x14ac:dyDescent="0.25">
      <c r="A11617" t="s">
        <v>40755</v>
      </c>
      <c r="B11617" t="str">
        <f t="shared" si="181"/>
        <v>Y56</v>
      </c>
      <c r="F11617" t="s">
        <v>40756</v>
      </c>
      <c r="G11617" t="s">
        <v>40757</v>
      </c>
    </row>
    <row r="11618" spans="1:7" x14ac:dyDescent="0.25">
      <c r="A11618" t="s">
        <v>40758</v>
      </c>
      <c r="B11618" t="str">
        <f t="shared" si="181"/>
        <v>Y56</v>
      </c>
      <c r="F11618" t="s">
        <v>40759</v>
      </c>
      <c r="G11618" t="s">
        <v>40760</v>
      </c>
    </row>
    <row r="11619" spans="1:7" x14ac:dyDescent="0.25">
      <c r="A11619" t="s">
        <v>40761</v>
      </c>
      <c r="B11619" t="str">
        <f t="shared" si="181"/>
        <v>Y56</v>
      </c>
      <c r="F11619" t="s">
        <v>40762</v>
      </c>
      <c r="G11619" t="s">
        <v>40763</v>
      </c>
    </row>
    <row r="11620" spans="1:7" x14ac:dyDescent="0.25">
      <c r="A11620" t="s">
        <v>40764</v>
      </c>
      <c r="B11620" t="str">
        <f t="shared" si="181"/>
        <v>Y56</v>
      </c>
      <c r="F11620" t="s">
        <v>40765</v>
      </c>
      <c r="G11620" t="s">
        <v>40766</v>
      </c>
    </row>
    <row r="11621" spans="1:7" x14ac:dyDescent="0.25">
      <c r="A11621" t="s">
        <v>40767</v>
      </c>
      <c r="B11621" t="str">
        <f t="shared" si="181"/>
        <v>Y56</v>
      </c>
      <c r="F11621" t="s">
        <v>40768</v>
      </c>
      <c r="G11621" t="s">
        <v>40769</v>
      </c>
    </row>
    <row r="11622" spans="1:7" x14ac:dyDescent="0.25">
      <c r="A11622" t="s">
        <v>40770</v>
      </c>
      <c r="B11622" t="str">
        <f t="shared" si="181"/>
        <v>Y57</v>
      </c>
      <c r="F11622" t="s">
        <v>40771</v>
      </c>
      <c r="G11622" t="s">
        <v>40772</v>
      </c>
    </row>
    <row r="11623" spans="1:7" x14ac:dyDescent="0.25">
      <c r="A11623" t="s">
        <v>40773</v>
      </c>
      <c r="B11623" t="str">
        <f t="shared" si="181"/>
        <v>Y57</v>
      </c>
      <c r="F11623" t="s">
        <v>40774</v>
      </c>
      <c r="G11623" t="s">
        <v>40775</v>
      </c>
    </row>
    <row r="11624" spans="1:7" x14ac:dyDescent="0.25">
      <c r="A11624" t="s">
        <v>40776</v>
      </c>
      <c r="B11624" t="str">
        <f t="shared" si="181"/>
        <v>Y57</v>
      </c>
      <c r="F11624" t="s">
        <v>40777</v>
      </c>
      <c r="G11624" t="s">
        <v>40778</v>
      </c>
    </row>
    <row r="11625" spans="1:7" x14ac:dyDescent="0.25">
      <c r="A11625" t="s">
        <v>40779</v>
      </c>
      <c r="B11625" t="str">
        <f t="shared" si="181"/>
        <v>Y57</v>
      </c>
      <c r="F11625" t="s">
        <v>40780</v>
      </c>
      <c r="G11625" t="s">
        <v>40781</v>
      </c>
    </row>
    <row r="11626" spans="1:7" x14ac:dyDescent="0.25">
      <c r="A11626" t="s">
        <v>40782</v>
      </c>
      <c r="B11626" t="str">
        <f t="shared" si="181"/>
        <v>Y57</v>
      </c>
      <c r="F11626" t="s">
        <v>40783</v>
      </c>
      <c r="G11626" t="s">
        <v>40784</v>
      </c>
    </row>
    <row r="11627" spans="1:7" x14ac:dyDescent="0.25">
      <c r="A11627" t="s">
        <v>40785</v>
      </c>
      <c r="B11627" t="str">
        <f t="shared" si="181"/>
        <v>Y57</v>
      </c>
      <c r="F11627" t="s">
        <v>40786</v>
      </c>
      <c r="G11627" t="s">
        <v>40787</v>
      </c>
    </row>
    <row r="11628" spans="1:7" x14ac:dyDescent="0.25">
      <c r="A11628" t="s">
        <v>40788</v>
      </c>
      <c r="B11628" t="str">
        <f t="shared" si="181"/>
        <v>Y57</v>
      </c>
      <c r="F11628" t="s">
        <v>40789</v>
      </c>
      <c r="G11628" t="s">
        <v>40790</v>
      </c>
    </row>
    <row r="11629" spans="1:7" x14ac:dyDescent="0.25">
      <c r="A11629" t="s">
        <v>40791</v>
      </c>
      <c r="B11629" t="str">
        <f t="shared" si="181"/>
        <v>Y57</v>
      </c>
      <c r="F11629" t="s">
        <v>40792</v>
      </c>
      <c r="G11629" t="s">
        <v>40793</v>
      </c>
    </row>
    <row r="11630" spans="1:7" x14ac:dyDescent="0.25">
      <c r="A11630" t="s">
        <v>40794</v>
      </c>
      <c r="B11630" t="str">
        <f t="shared" si="181"/>
        <v>Y57</v>
      </c>
      <c r="F11630" t="s">
        <v>40795</v>
      </c>
      <c r="G11630" t="s">
        <v>40796</v>
      </c>
    </row>
    <row r="11631" spans="1:7" x14ac:dyDescent="0.25">
      <c r="A11631" t="s">
        <v>40797</v>
      </c>
      <c r="B11631" t="str">
        <f t="shared" si="181"/>
        <v>Y57</v>
      </c>
      <c r="F11631" t="s">
        <v>40798</v>
      </c>
      <c r="G11631" t="s">
        <v>40799</v>
      </c>
    </row>
    <row r="11632" spans="1:7" x14ac:dyDescent="0.25">
      <c r="A11632" t="s">
        <v>40800</v>
      </c>
      <c r="B11632" t="str">
        <f t="shared" si="181"/>
        <v>Y58</v>
      </c>
      <c r="F11632" t="s">
        <v>40801</v>
      </c>
      <c r="G11632" t="s">
        <v>40802</v>
      </c>
    </row>
    <row r="11633" spans="1:7" x14ac:dyDescent="0.25">
      <c r="A11633" t="s">
        <v>40803</v>
      </c>
      <c r="B11633" t="str">
        <f t="shared" si="181"/>
        <v>Y58</v>
      </c>
      <c r="F11633" t="s">
        <v>40804</v>
      </c>
      <c r="G11633" t="s">
        <v>40805</v>
      </c>
    </row>
    <row r="11634" spans="1:7" x14ac:dyDescent="0.25">
      <c r="A11634" t="s">
        <v>40806</v>
      </c>
      <c r="B11634" t="str">
        <f t="shared" si="181"/>
        <v>Y58</v>
      </c>
      <c r="F11634" t="s">
        <v>40807</v>
      </c>
      <c r="G11634" t="s">
        <v>40808</v>
      </c>
    </row>
    <row r="11635" spans="1:7" x14ac:dyDescent="0.25">
      <c r="A11635" t="s">
        <v>40809</v>
      </c>
      <c r="B11635" t="str">
        <f t="shared" si="181"/>
        <v>Y58</v>
      </c>
      <c r="F11635" t="s">
        <v>40810</v>
      </c>
      <c r="G11635" t="s">
        <v>40811</v>
      </c>
    </row>
    <row r="11636" spans="1:7" x14ac:dyDescent="0.25">
      <c r="A11636" t="s">
        <v>40812</v>
      </c>
      <c r="B11636" t="str">
        <f t="shared" si="181"/>
        <v>Y58</v>
      </c>
      <c r="F11636" t="s">
        <v>40813</v>
      </c>
      <c r="G11636" t="s">
        <v>40814</v>
      </c>
    </row>
    <row r="11637" spans="1:7" x14ac:dyDescent="0.25">
      <c r="A11637" t="s">
        <v>40815</v>
      </c>
      <c r="B11637" t="str">
        <f t="shared" si="181"/>
        <v>Y58</v>
      </c>
      <c r="F11637" t="s">
        <v>40816</v>
      </c>
      <c r="G11637" t="s">
        <v>40817</v>
      </c>
    </row>
    <row r="11638" spans="1:7" x14ac:dyDescent="0.25">
      <c r="A11638" t="s">
        <v>40818</v>
      </c>
      <c r="B11638" t="str">
        <f t="shared" si="181"/>
        <v>Y58</v>
      </c>
      <c r="F11638" t="s">
        <v>40819</v>
      </c>
      <c r="G11638" t="s">
        <v>40820</v>
      </c>
    </row>
    <row r="11639" spans="1:7" x14ac:dyDescent="0.25">
      <c r="A11639" t="s">
        <v>40821</v>
      </c>
      <c r="B11639" t="str">
        <f t="shared" si="181"/>
        <v>Y58</v>
      </c>
      <c r="F11639" t="s">
        <v>40822</v>
      </c>
      <c r="G11639" t="s">
        <v>40823</v>
      </c>
    </row>
    <row r="11640" spans="1:7" x14ac:dyDescent="0.25">
      <c r="A11640" t="s">
        <v>40824</v>
      </c>
      <c r="B11640" t="str">
        <f t="shared" si="181"/>
        <v>Y58</v>
      </c>
      <c r="F11640" t="s">
        <v>40825</v>
      </c>
      <c r="G11640" t="s">
        <v>40826</v>
      </c>
    </row>
    <row r="11641" spans="1:7" x14ac:dyDescent="0.25">
      <c r="A11641" t="s">
        <v>40827</v>
      </c>
      <c r="B11641" t="str">
        <f t="shared" si="181"/>
        <v>Y59</v>
      </c>
      <c r="F11641" t="s">
        <v>40828</v>
      </c>
      <c r="G11641" t="s">
        <v>40829</v>
      </c>
    </row>
    <row r="11642" spans="1:7" x14ac:dyDescent="0.25">
      <c r="A11642" t="s">
        <v>40830</v>
      </c>
      <c r="B11642" t="str">
        <f t="shared" si="181"/>
        <v>Y59</v>
      </c>
      <c r="F11642" t="s">
        <v>40831</v>
      </c>
      <c r="G11642" t="s">
        <v>40832</v>
      </c>
    </row>
    <row r="11643" spans="1:7" x14ac:dyDescent="0.25">
      <c r="A11643" t="s">
        <v>40833</v>
      </c>
      <c r="B11643" t="str">
        <f t="shared" si="181"/>
        <v>Y59</v>
      </c>
      <c r="F11643" t="s">
        <v>40834</v>
      </c>
      <c r="G11643" t="s">
        <v>40835</v>
      </c>
    </row>
    <row r="11644" spans="1:7" x14ac:dyDescent="0.25">
      <c r="A11644" t="s">
        <v>40836</v>
      </c>
      <c r="B11644" t="str">
        <f t="shared" si="181"/>
        <v>Y59</v>
      </c>
      <c r="F11644" t="s">
        <v>40837</v>
      </c>
      <c r="G11644" t="s">
        <v>40838</v>
      </c>
    </row>
    <row r="11645" spans="1:7" x14ac:dyDescent="0.25">
      <c r="A11645" t="s">
        <v>40839</v>
      </c>
      <c r="B11645" t="str">
        <f t="shared" si="181"/>
        <v>Y59</v>
      </c>
      <c r="F11645" t="s">
        <v>40840</v>
      </c>
      <c r="G11645" t="s">
        <v>40841</v>
      </c>
    </row>
    <row r="11646" spans="1:7" x14ac:dyDescent="0.25">
      <c r="A11646" t="s">
        <v>40842</v>
      </c>
      <c r="B11646" t="str">
        <f t="shared" si="181"/>
        <v>Y59</v>
      </c>
      <c r="F11646" t="s">
        <v>40843</v>
      </c>
      <c r="G11646" t="s">
        <v>40844</v>
      </c>
    </row>
    <row r="11647" spans="1:7" x14ac:dyDescent="0.25">
      <c r="A11647" t="s">
        <v>40845</v>
      </c>
      <c r="B11647" t="str">
        <f t="shared" si="181"/>
        <v>Y60</v>
      </c>
      <c r="F11647" t="s">
        <v>40846</v>
      </c>
      <c r="G11647" t="s">
        <v>40847</v>
      </c>
    </row>
    <row r="11648" spans="1:7" x14ac:dyDescent="0.25">
      <c r="A11648" t="s">
        <v>40848</v>
      </c>
      <c r="B11648" t="str">
        <f t="shared" si="181"/>
        <v>Y60</v>
      </c>
      <c r="F11648" t="s">
        <v>40849</v>
      </c>
      <c r="G11648" t="s">
        <v>40850</v>
      </c>
    </row>
    <row r="11649" spans="1:7" x14ac:dyDescent="0.25">
      <c r="A11649" t="s">
        <v>40851</v>
      </c>
      <c r="B11649" t="str">
        <f t="shared" si="181"/>
        <v>Y60</v>
      </c>
      <c r="F11649" t="s">
        <v>40852</v>
      </c>
      <c r="G11649" t="s">
        <v>40853</v>
      </c>
    </row>
    <row r="11650" spans="1:7" x14ac:dyDescent="0.25">
      <c r="A11650" t="s">
        <v>40854</v>
      </c>
      <c r="B11650" t="str">
        <f t="shared" si="181"/>
        <v>Y60</v>
      </c>
      <c r="F11650" t="s">
        <v>40855</v>
      </c>
      <c r="G11650" t="s">
        <v>40856</v>
      </c>
    </row>
    <row r="11651" spans="1:7" x14ac:dyDescent="0.25">
      <c r="A11651" t="s">
        <v>40857</v>
      </c>
      <c r="B11651" t="str">
        <f t="shared" ref="B11651:B11714" si="182">LEFT(A11651,3)</f>
        <v>Y60</v>
      </c>
      <c r="F11651" t="s">
        <v>40858</v>
      </c>
      <c r="G11651" t="s">
        <v>40859</v>
      </c>
    </row>
    <row r="11652" spans="1:7" x14ac:dyDescent="0.25">
      <c r="A11652" t="s">
        <v>40860</v>
      </c>
      <c r="B11652" t="str">
        <f t="shared" si="182"/>
        <v>Y60</v>
      </c>
      <c r="F11652" t="s">
        <v>40861</v>
      </c>
      <c r="G11652" t="s">
        <v>40862</v>
      </c>
    </row>
    <row r="11653" spans="1:7" x14ac:dyDescent="0.25">
      <c r="A11653" t="s">
        <v>40863</v>
      </c>
      <c r="B11653" t="str">
        <f t="shared" si="182"/>
        <v>Y60</v>
      </c>
      <c r="F11653" t="s">
        <v>40864</v>
      </c>
      <c r="G11653" t="s">
        <v>40865</v>
      </c>
    </row>
    <row r="11654" spans="1:7" x14ac:dyDescent="0.25">
      <c r="A11654" t="s">
        <v>40866</v>
      </c>
      <c r="B11654" t="str">
        <f t="shared" si="182"/>
        <v>Y60</v>
      </c>
      <c r="F11654" t="s">
        <v>40867</v>
      </c>
      <c r="G11654" t="s">
        <v>40868</v>
      </c>
    </row>
    <row r="11655" spans="1:7" x14ac:dyDescent="0.25">
      <c r="A11655" t="s">
        <v>40869</v>
      </c>
      <c r="B11655" t="str">
        <f t="shared" si="182"/>
        <v>Y60</v>
      </c>
      <c r="F11655" t="s">
        <v>40870</v>
      </c>
      <c r="G11655" t="s">
        <v>40871</v>
      </c>
    </row>
    <row r="11656" spans="1:7" x14ac:dyDescent="0.25">
      <c r="A11656" t="s">
        <v>40872</v>
      </c>
      <c r="B11656" t="str">
        <f t="shared" si="182"/>
        <v>Y60</v>
      </c>
      <c r="F11656" t="s">
        <v>40873</v>
      </c>
      <c r="G11656" t="s">
        <v>40874</v>
      </c>
    </row>
    <row r="11657" spans="1:7" x14ac:dyDescent="0.25">
      <c r="A11657" t="s">
        <v>40875</v>
      </c>
      <c r="B11657" t="str">
        <f t="shared" si="182"/>
        <v>Y61</v>
      </c>
      <c r="F11657" t="s">
        <v>40876</v>
      </c>
      <c r="G11657" t="s">
        <v>40877</v>
      </c>
    </row>
    <row r="11658" spans="1:7" x14ac:dyDescent="0.25">
      <c r="A11658" t="s">
        <v>40878</v>
      </c>
      <c r="B11658" t="str">
        <f t="shared" si="182"/>
        <v>Y61</v>
      </c>
      <c r="F11658" t="s">
        <v>40879</v>
      </c>
      <c r="G11658" t="s">
        <v>40880</v>
      </c>
    </row>
    <row r="11659" spans="1:7" x14ac:dyDescent="0.25">
      <c r="A11659" t="s">
        <v>40881</v>
      </c>
      <c r="B11659" t="str">
        <f t="shared" si="182"/>
        <v>Y61</v>
      </c>
      <c r="F11659" t="s">
        <v>40882</v>
      </c>
      <c r="G11659" t="s">
        <v>40883</v>
      </c>
    </row>
    <row r="11660" spans="1:7" x14ac:dyDescent="0.25">
      <c r="A11660" t="s">
        <v>40884</v>
      </c>
      <c r="B11660" t="str">
        <f t="shared" si="182"/>
        <v>Y61</v>
      </c>
      <c r="F11660" t="s">
        <v>40885</v>
      </c>
      <c r="G11660" t="s">
        <v>40886</v>
      </c>
    </row>
    <row r="11661" spans="1:7" x14ac:dyDescent="0.25">
      <c r="A11661" t="s">
        <v>40887</v>
      </c>
      <c r="B11661" t="str">
        <f t="shared" si="182"/>
        <v>Y61</v>
      </c>
      <c r="F11661" t="s">
        <v>40888</v>
      </c>
      <c r="G11661" t="s">
        <v>40889</v>
      </c>
    </row>
    <row r="11662" spans="1:7" x14ac:dyDescent="0.25">
      <c r="A11662" t="s">
        <v>40890</v>
      </c>
      <c r="B11662" t="str">
        <f t="shared" si="182"/>
        <v>Y61</v>
      </c>
      <c r="F11662" t="s">
        <v>40891</v>
      </c>
      <c r="G11662" t="s">
        <v>40892</v>
      </c>
    </row>
    <row r="11663" spans="1:7" x14ac:dyDescent="0.25">
      <c r="A11663" t="s">
        <v>40893</v>
      </c>
      <c r="B11663" t="str">
        <f t="shared" si="182"/>
        <v>Y61</v>
      </c>
      <c r="F11663" t="s">
        <v>40894</v>
      </c>
      <c r="G11663" t="s">
        <v>40895</v>
      </c>
    </row>
    <row r="11664" spans="1:7" x14ac:dyDescent="0.25">
      <c r="A11664" t="s">
        <v>40896</v>
      </c>
      <c r="B11664" t="str">
        <f t="shared" si="182"/>
        <v>Y61</v>
      </c>
      <c r="F11664" t="s">
        <v>40897</v>
      </c>
      <c r="G11664" t="s">
        <v>40898</v>
      </c>
    </row>
    <row r="11665" spans="1:7" x14ac:dyDescent="0.25">
      <c r="A11665" t="s">
        <v>40899</v>
      </c>
      <c r="B11665" t="str">
        <f t="shared" si="182"/>
        <v>Y61</v>
      </c>
      <c r="F11665" t="s">
        <v>40900</v>
      </c>
      <c r="G11665" t="s">
        <v>40901</v>
      </c>
    </row>
    <row r="11666" spans="1:7" x14ac:dyDescent="0.25">
      <c r="A11666" t="s">
        <v>40902</v>
      </c>
      <c r="B11666" t="str">
        <f t="shared" si="182"/>
        <v>Y61</v>
      </c>
      <c r="F11666" t="s">
        <v>40903</v>
      </c>
      <c r="G11666" t="s">
        <v>40904</v>
      </c>
    </row>
    <row r="11667" spans="1:7" x14ac:dyDescent="0.25">
      <c r="A11667" t="s">
        <v>40905</v>
      </c>
      <c r="B11667" t="str">
        <f t="shared" si="182"/>
        <v>Y62</v>
      </c>
      <c r="F11667" t="s">
        <v>40906</v>
      </c>
      <c r="G11667" t="s">
        <v>40907</v>
      </c>
    </row>
    <row r="11668" spans="1:7" x14ac:dyDescent="0.25">
      <c r="A11668" t="s">
        <v>40908</v>
      </c>
      <c r="B11668" t="str">
        <f t="shared" si="182"/>
        <v>Y62</v>
      </c>
      <c r="F11668" t="s">
        <v>40909</v>
      </c>
      <c r="G11668" t="s">
        <v>40910</v>
      </c>
    </row>
    <row r="11669" spans="1:7" x14ac:dyDescent="0.25">
      <c r="A11669" t="s">
        <v>40911</v>
      </c>
      <c r="B11669" t="str">
        <f t="shared" si="182"/>
        <v>Y62</v>
      </c>
      <c r="F11669" t="s">
        <v>40912</v>
      </c>
      <c r="G11669" t="s">
        <v>40913</v>
      </c>
    </row>
    <row r="11670" spans="1:7" x14ac:dyDescent="0.25">
      <c r="A11670" t="s">
        <v>40914</v>
      </c>
      <c r="B11670" t="str">
        <f t="shared" si="182"/>
        <v>Y62</v>
      </c>
      <c r="F11670" t="s">
        <v>40915</v>
      </c>
      <c r="G11670" t="s">
        <v>40916</v>
      </c>
    </row>
    <row r="11671" spans="1:7" x14ac:dyDescent="0.25">
      <c r="A11671" t="s">
        <v>40917</v>
      </c>
      <c r="B11671" t="str">
        <f t="shared" si="182"/>
        <v>Y62</v>
      </c>
      <c r="F11671" t="s">
        <v>40918</v>
      </c>
      <c r="G11671" t="s">
        <v>40919</v>
      </c>
    </row>
    <row r="11672" spans="1:7" x14ac:dyDescent="0.25">
      <c r="A11672" t="s">
        <v>40920</v>
      </c>
      <c r="B11672" t="str">
        <f t="shared" si="182"/>
        <v>Y62</v>
      </c>
      <c r="F11672" t="s">
        <v>40921</v>
      </c>
      <c r="G11672" t="s">
        <v>40922</v>
      </c>
    </row>
    <row r="11673" spans="1:7" x14ac:dyDescent="0.25">
      <c r="A11673" t="s">
        <v>40923</v>
      </c>
      <c r="B11673" t="str">
        <f t="shared" si="182"/>
        <v>Y62</v>
      </c>
      <c r="F11673" t="s">
        <v>40924</v>
      </c>
      <c r="G11673" t="s">
        <v>40925</v>
      </c>
    </row>
    <row r="11674" spans="1:7" x14ac:dyDescent="0.25">
      <c r="A11674" t="s">
        <v>40926</v>
      </c>
      <c r="B11674" t="str">
        <f t="shared" si="182"/>
        <v>Y62</v>
      </c>
      <c r="F11674" t="s">
        <v>40927</v>
      </c>
      <c r="G11674" t="s">
        <v>40928</v>
      </c>
    </row>
    <row r="11675" spans="1:7" x14ac:dyDescent="0.25">
      <c r="A11675" t="s">
        <v>40929</v>
      </c>
      <c r="B11675" t="str">
        <f t="shared" si="182"/>
        <v>Y62</v>
      </c>
      <c r="F11675" t="s">
        <v>40930</v>
      </c>
      <c r="G11675" t="s">
        <v>40931</v>
      </c>
    </row>
    <row r="11676" spans="1:7" x14ac:dyDescent="0.25">
      <c r="A11676" t="s">
        <v>40932</v>
      </c>
      <c r="B11676" t="str">
        <f t="shared" si="182"/>
        <v>Y63</v>
      </c>
      <c r="F11676" t="s">
        <v>40933</v>
      </c>
      <c r="G11676" t="s">
        <v>40934</v>
      </c>
    </row>
    <row r="11677" spans="1:7" x14ac:dyDescent="0.25">
      <c r="A11677" t="s">
        <v>40935</v>
      </c>
      <c r="B11677" t="str">
        <f t="shared" si="182"/>
        <v>Y63</v>
      </c>
      <c r="F11677" t="s">
        <v>40936</v>
      </c>
      <c r="G11677" t="s">
        <v>40937</v>
      </c>
    </row>
    <row r="11678" spans="1:7" x14ac:dyDescent="0.25">
      <c r="A11678" t="s">
        <v>40938</v>
      </c>
      <c r="B11678" t="str">
        <f t="shared" si="182"/>
        <v>Y63</v>
      </c>
      <c r="F11678" t="s">
        <v>40939</v>
      </c>
      <c r="G11678" t="s">
        <v>40940</v>
      </c>
    </row>
    <row r="11679" spans="1:7" x14ac:dyDescent="0.25">
      <c r="A11679" t="s">
        <v>40941</v>
      </c>
      <c r="B11679" t="str">
        <f t="shared" si="182"/>
        <v>Y63</v>
      </c>
      <c r="F11679" t="s">
        <v>40942</v>
      </c>
      <c r="G11679" t="s">
        <v>40943</v>
      </c>
    </row>
    <row r="11680" spans="1:7" x14ac:dyDescent="0.25">
      <c r="A11680" t="s">
        <v>40944</v>
      </c>
      <c r="B11680" t="str">
        <f t="shared" si="182"/>
        <v>Y63</v>
      </c>
      <c r="F11680" t="s">
        <v>40945</v>
      </c>
      <c r="G11680" t="s">
        <v>40946</v>
      </c>
    </row>
    <row r="11681" spans="1:7" x14ac:dyDescent="0.25">
      <c r="A11681" t="s">
        <v>40947</v>
      </c>
      <c r="B11681" t="str">
        <f t="shared" si="182"/>
        <v>Y63</v>
      </c>
      <c r="F11681" t="s">
        <v>40948</v>
      </c>
      <c r="G11681" t="s">
        <v>40949</v>
      </c>
    </row>
    <row r="11682" spans="1:7" x14ac:dyDescent="0.25">
      <c r="A11682" t="s">
        <v>40950</v>
      </c>
      <c r="B11682" t="str">
        <f t="shared" si="182"/>
        <v>Y63</v>
      </c>
      <c r="F11682" t="s">
        <v>40951</v>
      </c>
      <c r="G11682" t="s">
        <v>40952</v>
      </c>
    </row>
    <row r="11683" spans="1:7" x14ac:dyDescent="0.25">
      <c r="A11683" t="s">
        <v>40953</v>
      </c>
      <c r="B11683" t="str">
        <f t="shared" si="182"/>
        <v>Y63</v>
      </c>
      <c r="F11683" t="s">
        <v>40954</v>
      </c>
      <c r="G11683" t="s">
        <v>40955</v>
      </c>
    </row>
    <row r="11684" spans="1:7" x14ac:dyDescent="0.25">
      <c r="A11684" t="s">
        <v>40956</v>
      </c>
      <c r="B11684" t="str">
        <f t="shared" si="182"/>
        <v>Y63</v>
      </c>
      <c r="F11684" t="s">
        <v>40957</v>
      </c>
      <c r="G11684" t="s">
        <v>40958</v>
      </c>
    </row>
    <row r="11685" spans="1:7" x14ac:dyDescent="0.25">
      <c r="A11685" t="s">
        <v>40959</v>
      </c>
      <c r="B11685" t="str">
        <f t="shared" si="182"/>
        <v>Y64</v>
      </c>
      <c r="F11685" t="s">
        <v>40960</v>
      </c>
      <c r="G11685" t="s">
        <v>40961</v>
      </c>
    </row>
    <row r="11686" spans="1:7" x14ac:dyDescent="0.25">
      <c r="A11686" t="s">
        <v>40962</v>
      </c>
      <c r="B11686" t="str">
        <f t="shared" si="182"/>
        <v>Y64</v>
      </c>
      <c r="F11686" t="s">
        <v>40963</v>
      </c>
      <c r="G11686" t="s">
        <v>40964</v>
      </c>
    </row>
    <row r="11687" spans="1:7" x14ac:dyDescent="0.25">
      <c r="A11687" t="s">
        <v>40965</v>
      </c>
      <c r="B11687" t="str">
        <f t="shared" si="182"/>
        <v>Y64</v>
      </c>
      <c r="F11687" t="s">
        <v>40966</v>
      </c>
      <c r="G11687" t="s">
        <v>40967</v>
      </c>
    </row>
    <row r="11688" spans="1:7" x14ac:dyDescent="0.25">
      <c r="A11688" t="s">
        <v>40968</v>
      </c>
      <c r="B11688" t="str">
        <f t="shared" si="182"/>
        <v>Y64</v>
      </c>
      <c r="F11688" t="s">
        <v>40969</v>
      </c>
      <c r="G11688" t="s">
        <v>40970</v>
      </c>
    </row>
    <row r="11689" spans="1:7" x14ac:dyDescent="0.25">
      <c r="A11689" t="s">
        <v>40971</v>
      </c>
      <c r="B11689" t="str">
        <f t="shared" si="182"/>
        <v>Y65</v>
      </c>
      <c r="F11689" t="s">
        <v>40972</v>
      </c>
      <c r="G11689" t="s">
        <v>40973</v>
      </c>
    </row>
    <row r="11690" spans="1:7" x14ac:dyDescent="0.25">
      <c r="A11690" t="s">
        <v>40974</v>
      </c>
      <c r="B11690" t="str">
        <f t="shared" si="182"/>
        <v>Y65</v>
      </c>
      <c r="F11690" t="s">
        <v>40975</v>
      </c>
      <c r="G11690" t="s">
        <v>40976</v>
      </c>
    </row>
    <row r="11691" spans="1:7" x14ac:dyDescent="0.25">
      <c r="A11691" t="s">
        <v>40977</v>
      </c>
      <c r="B11691" t="str">
        <f t="shared" si="182"/>
        <v>Y65</v>
      </c>
      <c r="F11691" t="s">
        <v>40978</v>
      </c>
      <c r="G11691" t="s">
        <v>40979</v>
      </c>
    </row>
    <row r="11692" spans="1:7" x14ac:dyDescent="0.25">
      <c r="A11692" t="s">
        <v>40980</v>
      </c>
      <c r="B11692" t="str">
        <f t="shared" si="182"/>
        <v>Y65</v>
      </c>
      <c r="F11692" t="s">
        <v>40981</v>
      </c>
      <c r="G11692" t="s">
        <v>40982</v>
      </c>
    </row>
    <row r="11693" spans="1:7" x14ac:dyDescent="0.25">
      <c r="A11693" t="s">
        <v>40983</v>
      </c>
      <c r="B11693" t="str">
        <f t="shared" si="182"/>
        <v>Y65</v>
      </c>
      <c r="F11693" t="s">
        <v>40984</v>
      </c>
      <c r="G11693" t="s">
        <v>40985</v>
      </c>
    </row>
    <row r="11694" spans="1:7" x14ac:dyDescent="0.25">
      <c r="A11694" t="s">
        <v>40986</v>
      </c>
      <c r="B11694" t="str">
        <f t="shared" si="182"/>
        <v>Y65</v>
      </c>
      <c r="F11694" t="s">
        <v>40987</v>
      </c>
      <c r="G11694" t="s">
        <v>40988</v>
      </c>
    </row>
    <row r="11695" spans="1:7" x14ac:dyDescent="0.25">
      <c r="A11695" t="s">
        <v>40989</v>
      </c>
      <c r="B11695" t="str">
        <f t="shared" si="182"/>
        <v>Y65</v>
      </c>
      <c r="F11695" t="s">
        <v>40990</v>
      </c>
      <c r="G11695" t="s">
        <v>40991</v>
      </c>
    </row>
    <row r="11696" spans="1:7" x14ac:dyDescent="0.25">
      <c r="A11696" t="s">
        <v>6242</v>
      </c>
      <c r="B11696" t="str">
        <f t="shared" si="182"/>
        <v>Y66</v>
      </c>
      <c r="F11696" t="s">
        <v>6243</v>
      </c>
      <c r="G11696" t="s">
        <v>6244</v>
      </c>
    </row>
    <row r="11697" spans="1:7" x14ac:dyDescent="0.25">
      <c r="A11697" t="s">
        <v>901</v>
      </c>
      <c r="B11697" t="str">
        <f t="shared" si="182"/>
        <v>Y69</v>
      </c>
      <c r="F11697" t="s">
        <v>6245</v>
      </c>
      <c r="G11697" t="s">
        <v>6246</v>
      </c>
    </row>
    <row r="11698" spans="1:7" x14ac:dyDescent="0.25">
      <c r="A11698" t="s">
        <v>40992</v>
      </c>
      <c r="B11698" t="str">
        <f t="shared" si="182"/>
        <v>Y70</v>
      </c>
      <c r="F11698" t="s">
        <v>40993</v>
      </c>
      <c r="G11698" t="s">
        <v>40994</v>
      </c>
    </row>
    <row r="11699" spans="1:7" x14ac:dyDescent="0.25">
      <c r="A11699" t="s">
        <v>40995</v>
      </c>
      <c r="B11699" t="str">
        <f t="shared" si="182"/>
        <v>Y70</v>
      </c>
      <c r="F11699" t="s">
        <v>40996</v>
      </c>
      <c r="G11699" t="s">
        <v>40997</v>
      </c>
    </row>
    <row r="11700" spans="1:7" x14ac:dyDescent="0.25">
      <c r="A11700" t="s">
        <v>40998</v>
      </c>
      <c r="B11700" t="str">
        <f t="shared" si="182"/>
        <v>Y70</v>
      </c>
      <c r="F11700" t="s">
        <v>40999</v>
      </c>
      <c r="G11700" t="s">
        <v>41000</v>
      </c>
    </row>
    <row r="11701" spans="1:7" x14ac:dyDescent="0.25">
      <c r="A11701" t="s">
        <v>41001</v>
      </c>
      <c r="B11701" t="str">
        <f t="shared" si="182"/>
        <v>Y70</v>
      </c>
      <c r="F11701" t="s">
        <v>41002</v>
      </c>
      <c r="G11701" t="s">
        <v>41003</v>
      </c>
    </row>
    <row r="11702" spans="1:7" x14ac:dyDescent="0.25">
      <c r="A11702" t="s">
        <v>41004</v>
      </c>
      <c r="B11702" t="str">
        <f t="shared" si="182"/>
        <v>Y70</v>
      </c>
      <c r="F11702" t="s">
        <v>41005</v>
      </c>
      <c r="G11702" t="s">
        <v>41006</v>
      </c>
    </row>
    <row r="11703" spans="1:7" x14ac:dyDescent="0.25">
      <c r="A11703" t="s">
        <v>41007</v>
      </c>
      <c r="B11703" t="str">
        <f t="shared" si="182"/>
        <v>Y71</v>
      </c>
      <c r="F11703" t="s">
        <v>41008</v>
      </c>
      <c r="G11703" t="s">
        <v>41009</v>
      </c>
    </row>
    <row r="11704" spans="1:7" x14ac:dyDescent="0.25">
      <c r="A11704" t="s">
        <v>41010</v>
      </c>
      <c r="B11704" t="str">
        <f t="shared" si="182"/>
        <v>Y71</v>
      </c>
      <c r="F11704" t="s">
        <v>41011</v>
      </c>
      <c r="G11704" t="s">
        <v>41012</v>
      </c>
    </row>
    <row r="11705" spans="1:7" x14ac:dyDescent="0.25">
      <c r="A11705" t="s">
        <v>41013</v>
      </c>
      <c r="B11705" t="str">
        <f t="shared" si="182"/>
        <v>Y71</v>
      </c>
      <c r="F11705" t="s">
        <v>41014</v>
      </c>
      <c r="G11705" t="s">
        <v>41015</v>
      </c>
    </row>
    <row r="11706" spans="1:7" x14ac:dyDescent="0.25">
      <c r="A11706" t="s">
        <v>41016</v>
      </c>
      <c r="B11706" t="str">
        <f t="shared" si="182"/>
        <v>Y71</v>
      </c>
      <c r="F11706" t="s">
        <v>41017</v>
      </c>
      <c r="G11706" t="s">
        <v>41018</v>
      </c>
    </row>
    <row r="11707" spans="1:7" x14ac:dyDescent="0.25">
      <c r="A11707" t="s">
        <v>41019</v>
      </c>
      <c r="B11707" t="str">
        <f t="shared" si="182"/>
        <v>Y71</v>
      </c>
      <c r="F11707" t="s">
        <v>41020</v>
      </c>
      <c r="G11707" t="s">
        <v>41021</v>
      </c>
    </row>
    <row r="11708" spans="1:7" x14ac:dyDescent="0.25">
      <c r="A11708" t="s">
        <v>41022</v>
      </c>
      <c r="B11708" t="str">
        <f t="shared" si="182"/>
        <v>Y72</v>
      </c>
      <c r="F11708" t="s">
        <v>41023</v>
      </c>
      <c r="G11708" t="s">
        <v>41024</v>
      </c>
    </row>
    <row r="11709" spans="1:7" x14ac:dyDescent="0.25">
      <c r="A11709" t="s">
        <v>41025</v>
      </c>
      <c r="B11709" t="str">
        <f t="shared" si="182"/>
        <v>Y72</v>
      </c>
      <c r="F11709" t="s">
        <v>41026</v>
      </c>
      <c r="G11709" t="s">
        <v>41027</v>
      </c>
    </row>
    <row r="11710" spans="1:7" x14ac:dyDescent="0.25">
      <c r="A11710" t="s">
        <v>41028</v>
      </c>
      <c r="B11710" t="str">
        <f t="shared" si="182"/>
        <v>Y72</v>
      </c>
      <c r="F11710" t="s">
        <v>41029</v>
      </c>
      <c r="G11710" t="s">
        <v>41030</v>
      </c>
    </row>
    <row r="11711" spans="1:7" x14ac:dyDescent="0.25">
      <c r="A11711" t="s">
        <v>41031</v>
      </c>
      <c r="B11711" t="str">
        <f t="shared" si="182"/>
        <v>Y72</v>
      </c>
      <c r="F11711" t="s">
        <v>41032</v>
      </c>
      <c r="G11711" t="s">
        <v>41033</v>
      </c>
    </row>
    <row r="11712" spans="1:7" x14ac:dyDescent="0.25">
      <c r="A11712" t="s">
        <v>41034</v>
      </c>
      <c r="B11712" t="str">
        <f t="shared" si="182"/>
        <v>Y72</v>
      </c>
      <c r="F11712" t="s">
        <v>41035</v>
      </c>
      <c r="G11712" t="s">
        <v>41036</v>
      </c>
    </row>
    <row r="11713" spans="1:7" x14ac:dyDescent="0.25">
      <c r="A11713" t="s">
        <v>41037</v>
      </c>
      <c r="B11713" t="str">
        <f t="shared" si="182"/>
        <v>Y73</v>
      </c>
      <c r="F11713" t="s">
        <v>41038</v>
      </c>
      <c r="G11713" t="s">
        <v>41039</v>
      </c>
    </row>
    <row r="11714" spans="1:7" x14ac:dyDescent="0.25">
      <c r="A11714" t="s">
        <v>41040</v>
      </c>
      <c r="B11714" t="str">
        <f t="shared" si="182"/>
        <v>Y73</v>
      </c>
      <c r="F11714" t="s">
        <v>41041</v>
      </c>
      <c r="G11714" t="s">
        <v>41042</v>
      </c>
    </row>
    <row r="11715" spans="1:7" x14ac:dyDescent="0.25">
      <c r="A11715" t="s">
        <v>41043</v>
      </c>
      <c r="B11715" t="str">
        <f t="shared" ref="B11715:B11778" si="183">LEFT(A11715,3)</f>
        <v>Y73</v>
      </c>
      <c r="F11715" t="s">
        <v>41044</v>
      </c>
      <c r="G11715" t="s">
        <v>41045</v>
      </c>
    </row>
    <row r="11716" spans="1:7" x14ac:dyDescent="0.25">
      <c r="A11716" t="s">
        <v>41046</v>
      </c>
      <c r="B11716" t="str">
        <f t="shared" si="183"/>
        <v>Y73</v>
      </c>
      <c r="F11716" t="s">
        <v>41047</v>
      </c>
      <c r="G11716" t="s">
        <v>41048</v>
      </c>
    </row>
    <row r="11717" spans="1:7" x14ac:dyDescent="0.25">
      <c r="A11717" t="s">
        <v>41049</v>
      </c>
      <c r="B11717" t="str">
        <f t="shared" si="183"/>
        <v>Y73</v>
      </c>
      <c r="F11717" t="s">
        <v>41050</v>
      </c>
      <c r="G11717" t="s">
        <v>41051</v>
      </c>
    </row>
    <row r="11718" spans="1:7" x14ac:dyDescent="0.25">
      <c r="A11718" t="s">
        <v>41052</v>
      </c>
      <c r="B11718" t="str">
        <f t="shared" si="183"/>
        <v>Y74</v>
      </c>
      <c r="F11718" t="s">
        <v>41053</v>
      </c>
      <c r="G11718" t="s">
        <v>41054</v>
      </c>
    </row>
    <row r="11719" spans="1:7" x14ac:dyDescent="0.25">
      <c r="A11719" t="s">
        <v>41055</v>
      </c>
      <c r="B11719" t="str">
        <f t="shared" si="183"/>
        <v>Y74</v>
      </c>
      <c r="F11719" t="s">
        <v>41056</v>
      </c>
      <c r="G11719" t="s">
        <v>41057</v>
      </c>
    </row>
    <row r="11720" spans="1:7" x14ac:dyDescent="0.25">
      <c r="A11720" t="s">
        <v>41058</v>
      </c>
      <c r="B11720" t="str">
        <f t="shared" si="183"/>
        <v>Y74</v>
      </c>
      <c r="F11720" t="s">
        <v>41059</v>
      </c>
      <c r="G11720" t="s">
        <v>41060</v>
      </c>
    </row>
    <row r="11721" spans="1:7" x14ac:dyDescent="0.25">
      <c r="A11721" t="s">
        <v>41061</v>
      </c>
      <c r="B11721" t="str">
        <f t="shared" si="183"/>
        <v>Y74</v>
      </c>
      <c r="F11721" t="s">
        <v>41062</v>
      </c>
      <c r="G11721" t="s">
        <v>41063</v>
      </c>
    </row>
    <row r="11722" spans="1:7" x14ac:dyDescent="0.25">
      <c r="A11722" t="s">
        <v>41064</v>
      </c>
      <c r="B11722" t="str">
        <f t="shared" si="183"/>
        <v>Y74</v>
      </c>
      <c r="F11722" t="s">
        <v>41065</v>
      </c>
      <c r="G11722" t="s">
        <v>41066</v>
      </c>
    </row>
    <row r="11723" spans="1:7" x14ac:dyDescent="0.25">
      <c r="A11723" t="s">
        <v>41067</v>
      </c>
      <c r="B11723" t="str">
        <f t="shared" si="183"/>
        <v>Y75</v>
      </c>
      <c r="F11723" t="s">
        <v>41068</v>
      </c>
      <c r="G11723" t="s">
        <v>41069</v>
      </c>
    </row>
    <row r="11724" spans="1:7" x14ac:dyDescent="0.25">
      <c r="A11724" t="s">
        <v>41070</v>
      </c>
      <c r="B11724" t="str">
        <f t="shared" si="183"/>
        <v>Y75</v>
      </c>
      <c r="F11724" t="s">
        <v>41071</v>
      </c>
      <c r="G11724" t="s">
        <v>41072</v>
      </c>
    </row>
    <row r="11725" spans="1:7" x14ac:dyDescent="0.25">
      <c r="A11725" t="s">
        <v>41073</v>
      </c>
      <c r="B11725" t="str">
        <f t="shared" si="183"/>
        <v>Y75</v>
      </c>
      <c r="F11725" t="s">
        <v>41074</v>
      </c>
      <c r="G11725" t="s">
        <v>41075</v>
      </c>
    </row>
    <row r="11726" spans="1:7" x14ac:dyDescent="0.25">
      <c r="A11726" t="s">
        <v>41076</v>
      </c>
      <c r="B11726" t="str">
        <f t="shared" si="183"/>
        <v>Y75</v>
      </c>
      <c r="F11726" t="s">
        <v>41077</v>
      </c>
      <c r="G11726" t="s">
        <v>41078</v>
      </c>
    </row>
    <row r="11727" spans="1:7" x14ac:dyDescent="0.25">
      <c r="A11727" t="s">
        <v>41079</v>
      </c>
      <c r="B11727" t="str">
        <f t="shared" si="183"/>
        <v>Y75</v>
      </c>
      <c r="F11727" t="s">
        <v>41080</v>
      </c>
      <c r="G11727" t="s">
        <v>41081</v>
      </c>
    </row>
    <row r="11728" spans="1:7" x14ac:dyDescent="0.25">
      <c r="A11728" t="s">
        <v>41082</v>
      </c>
      <c r="B11728" t="str">
        <f t="shared" si="183"/>
        <v>Y76</v>
      </c>
      <c r="D11728" t="s">
        <v>7066</v>
      </c>
      <c r="F11728" t="s">
        <v>41083</v>
      </c>
      <c r="G11728" t="s">
        <v>41084</v>
      </c>
    </row>
    <row r="11729" spans="1:7" x14ac:dyDescent="0.25">
      <c r="A11729" t="s">
        <v>41085</v>
      </c>
      <c r="B11729" t="str">
        <f t="shared" si="183"/>
        <v>Y76</v>
      </c>
      <c r="D11729" t="s">
        <v>7066</v>
      </c>
      <c r="F11729" t="s">
        <v>41086</v>
      </c>
      <c r="G11729" t="s">
        <v>41087</v>
      </c>
    </row>
    <row r="11730" spans="1:7" x14ac:dyDescent="0.25">
      <c r="A11730" t="s">
        <v>41088</v>
      </c>
      <c r="B11730" t="str">
        <f t="shared" si="183"/>
        <v>Y76</v>
      </c>
      <c r="D11730" t="s">
        <v>7066</v>
      </c>
      <c r="F11730" t="s">
        <v>41089</v>
      </c>
      <c r="G11730" t="s">
        <v>41090</v>
      </c>
    </row>
    <row r="11731" spans="1:7" x14ac:dyDescent="0.25">
      <c r="A11731" t="s">
        <v>41091</v>
      </c>
      <c r="B11731" t="str">
        <f t="shared" si="183"/>
        <v>Y76</v>
      </c>
      <c r="D11731" t="s">
        <v>7066</v>
      </c>
      <c r="F11731" t="s">
        <v>41092</v>
      </c>
      <c r="G11731" t="s">
        <v>41093</v>
      </c>
    </row>
    <row r="11732" spans="1:7" x14ac:dyDescent="0.25">
      <c r="A11732" t="s">
        <v>41094</v>
      </c>
      <c r="B11732" t="str">
        <f t="shared" si="183"/>
        <v>Y76</v>
      </c>
      <c r="D11732" t="s">
        <v>7066</v>
      </c>
      <c r="F11732" t="s">
        <v>41095</v>
      </c>
      <c r="G11732" t="s">
        <v>41096</v>
      </c>
    </row>
    <row r="11733" spans="1:7" x14ac:dyDescent="0.25">
      <c r="A11733" t="s">
        <v>41097</v>
      </c>
      <c r="B11733" t="str">
        <f t="shared" si="183"/>
        <v>Y77</v>
      </c>
      <c r="F11733" t="s">
        <v>41098</v>
      </c>
      <c r="G11733" t="s">
        <v>41099</v>
      </c>
    </row>
    <row r="11734" spans="1:7" x14ac:dyDescent="0.25">
      <c r="A11734" t="s">
        <v>41100</v>
      </c>
      <c r="B11734" t="str">
        <f t="shared" si="183"/>
        <v>Y77</v>
      </c>
      <c r="F11734" t="s">
        <v>41101</v>
      </c>
      <c r="G11734" t="s">
        <v>41102</v>
      </c>
    </row>
    <row r="11735" spans="1:7" x14ac:dyDescent="0.25">
      <c r="A11735" t="s">
        <v>41103</v>
      </c>
      <c r="B11735" t="str">
        <f t="shared" si="183"/>
        <v>Y77</v>
      </c>
      <c r="F11735" t="s">
        <v>41104</v>
      </c>
      <c r="G11735" t="s">
        <v>41105</v>
      </c>
    </row>
    <row r="11736" spans="1:7" x14ac:dyDescent="0.25">
      <c r="A11736" t="s">
        <v>41106</v>
      </c>
      <c r="B11736" t="str">
        <f t="shared" si="183"/>
        <v>Y77</v>
      </c>
      <c r="F11736" t="s">
        <v>41107</v>
      </c>
      <c r="G11736" t="s">
        <v>41108</v>
      </c>
    </row>
    <row r="11737" spans="1:7" x14ac:dyDescent="0.25">
      <c r="A11737" t="s">
        <v>41109</v>
      </c>
      <c r="B11737" t="str">
        <f t="shared" si="183"/>
        <v>Y77</v>
      </c>
      <c r="F11737" t="s">
        <v>41110</v>
      </c>
      <c r="G11737" t="s">
        <v>41111</v>
      </c>
    </row>
    <row r="11738" spans="1:7" x14ac:dyDescent="0.25">
      <c r="A11738" t="s">
        <v>41112</v>
      </c>
      <c r="B11738" t="str">
        <f t="shared" si="183"/>
        <v>Y78</v>
      </c>
      <c r="F11738" t="s">
        <v>41113</v>
      </c>
      <c r="G11738" t="s">
        <v>41114</v>
      </c>
    </row>
    <row r="11739" spans="1:7" x14ac:dyDescent="0.25">
      <c r="A11739" t="s">
        <v>41115</v>
      </c>
      <c r="B11739" t="str">
        <f t="shared" si="183"/>
        <v>Y78</v>
      </c>
      <c r="F11739" t="s">
        <v>41116</v>
      </c>
      <c r="G11739" t="s">
        <v>41117</v>
      </c>
    </row>
    <row r="11740" spans="1:7" x14ac:dyDescent="0.25">
      <c r="A11740" t="s">
        <v>41118</v>
      </c>
      <c r="B11740" t="str">
        <f t="shared" si="183"/>
        <v>Y78</v>
      </c>
      <c r="F11740" t="s">
        <v>41119</v>
      </c>
      <c r="G11740" t="s">
        <v>41120</v>
      </c>
    </row>
    <row r="11741" spans="1:7" x14ac:dyDescent="0.25">
      <c r="A11741" t="s">
        <v>41121</v>
      </c>
      <c r="B11741" t="str">
        <f t="shared" si="183"/>
        <v>Y78</v>
      </c>
      <c r="F11741" t="s">
        <v>41122</v>
      </c>
      <c r="G11741" t="s">
        <v>41123</v>
      </c>
    </row>
    <row r="11742" spans="1:7" x14ac:dyDescent="0.25">
      <c r="A11742" t="s">
        <v>41124</v>
      </c>
      <c r="B11742" t="str">
        <f t="shared" si="183"/>
        <v>Y78</v>
      </c>
      <c r="F11742" t="s">
        <v>41125</v>
      </c>
      <c r="G11742" t="s">
        <v>41126</v>
      </c>
    </row>
    <row r="11743" spans="1:7" x14ac:dyDescent="0.25">
      <c r="A11743" t="s">
        <v>41127</v>
      </c>
      <c r="B11743" t="str">
        <f t="shared" si="183"/>
        <v>Y79</v>
      </c>
      <c r="F11743" t="s">
        <v>41128</v>
      </c>
      <c r="G11743" t="s">
        <v>41129</v>
      </c>
    </row>
    <row r="11744" spans="1:7" x14ac:dyDescent="0.25">
      <c r="A11744" t="s">
        <v>41130</v>
      </c>
      <c r="B11744" t="str">
        <f t="shared" si="183"/>
        <v>Y79</v>
      </c>
      <c r="F11744" t="s">
        <v>41131</v>
      </c>
      <c r="G11744" t="s">
        <v>41132</v>
      </c>
    </row>
    <row r="11745" spans="1:7" x14ac:dyDescent="0.25">
      <c r="A11745" t="s">
        <v>41133</v>
      </c>
      <c r="B11745" t="str">
        <f t="shared" si="183"/>
        <v>Y79</v>
      </c>
      <c r="F11745" t="s">
        <v>41134</v>
      </c>
      <c r="G11745" t="s">
        <v>41135</v>
      </c>
    </row>
    <row r="11746" spans="1:7" x14ac:dyDescent="0.25">
      <c r="A11746" t="s">
        <v>41136</v>
      </c>
      <c r="B11746" t="str">
        <f t="shared" si="183"/>
        <v>Y79</v>
      </c>
      <c r="F11746" t="s">
        <v>41137</v>
      </c>
      <c r="G11746" t="s">
        <v>41138</v>
      </c>
    </row>
    <row r="11747" spans="1:7" x14ac:dyDescent="0.25">
      <c r="A11747" t="s">
        <v>41139</v>
      </c>
      <c r="B11747" t="str">
        <f t="shared" si="183"/>
        <v>Y79</v>
      </c>
      <c r="F11747" t="s">
        <v>41140</v>
      </c>
      <c r="G11747" t="s">
        <v>41141</v>
      </c>
    </row>
    <row r="11748" spans="1:7" x14ac:dyDescent="0.25">
      <c r="A11748" t="s">
        <v>41142</v>
      </c>
      <c r="B11748" t="str">
        <f t="shared" si="183"/>
        <v>Y80</v>
      </c>
      <c r="F11748" t="s">
        <v>41143</v>
      </c>
      <c r="G11748" t="s">
        <v>41144</v>
      </c>
    </row>
    <row r="11749" spans="1:7" x14ac:dyDescent="0.25">
      <c r="A11749" t="s">
        <v>41145</v>
      </c>
      <c r="B11749" t="str">
        <f t="shared" si="183"/>
        <v>Y80</v>
      </c>
      <c r="F11749" t="s">
        <v>41146</v>
      </c>
      <c r="G11749" t="s">
        <v>41147</v>
      </c>
    </row>
    <row r="11750" spans="1:7" x14ac:dyDescent="0.25">
      <c r="A11750" t="s">
        <v>41148</v>
      </c>
      <c r="B11750" t="str">
        <f t="shared" si="183"/>
        <v>Y80</v>
      </c>
      <c r="F11750" t="s">
        <v>41149</v>
      </c>
      <c r="G11750" t="s">
        <v>41150</v>
      </c>
    </row>
    <row r="11751" spans="1:7" x14ac:dyDescent="0.25">
      <c r="A11751" t="s">
        <v>41151</v>
      </c>
      <c r="B11751" t="str">
        <f t="shared" si="183"/>
        <v>Y80</v>
      </c>
      <c r="F11751" t="s">
        <v>41152</v>
      </c>
      <c r="G11751" t="s">
        <v>41153</v>
      </c>
    </row>
    <row r="11752" spans="1:7" x14ac:dyDescent="0.25">
      <c r="A11752" t="s">
        <v>41154</v>
      </c>
      <c r="B11752" t="str">
        <f t="shared" si="183"/>
        <v>Y80</v>
      </c>
      <c r="F11752" t="s">
        <v>41155</v>
      </c>
      <c r="G11752" t="s">
        <v>41156</v>
      </c>
    </row>
    <row r="11753" spans="1:7" x14ac:dyDescent="0.25">
      <c r="A11753" t="s">
        <v>41157</v>
      </c>
      <c r="B11753" t="str">
        <f t="shared" si="183"/>
        <v>Y81</v>
      </c>
      <c r="F11753" t="s">
        <v>41158</v>
      </c>
      <c r="G11753" t="s">
        <v>41159</v>
      </c>
    </row>
    <row r="11754" spans="1:7" x14ac:dyDescent="0.25">
      <c r="A11754" t="s">
        <v>41160</v>
      </c>
      <c r="B11754" t="str">
        <f t="shared" si="183"/>
        <v>Y81</v>
      </c>
      <c r="F11754" t="s">
        <v>41161</v>
      </c>
      <c r="G11754" t="s">
        <v>41162</v>
      </c>
    </row>
    <row r="11755" spans="1:7" x14ac:dyDescent="0.25">
      <c r="A11755" t="s">
        <v>41163</v>
      </c>
      <c r="B11755" t="str">
        <f t="shared" si="183"/>
        <v>Y81</v>
      </c>
      <c r="F11755" t="s">
        <v>41164</v>
      </c>
      <c r="G11755" t="s">
        <v>41165</v>
      </c>
    </row>
    <row r="11756" spans="1:7" x14ac:dyDescent="0.25">
      <c r="A11756" t="s">
        <v>41166</v>
      </c>
      <c r="B11756" t="str">
        <f t="shared" si="183"/>
        <v>Y81</v>
      </c>
      <c r="F11756" t="s">
        <v>41167</v>
      </c>
      <c r="G11756" t="s">
        <v>41168</v>
      </c>
    </row>
    <row r="11757" spans="1:7" x14ac:dyDescent="0.25">
      <c r="A11757" t="s">
        <v>41169</v>
      </c>
      <c r="B11757" t="str">
        <f t="shared" si="183"/>
        <v>Y81</v>
      </c>
      <c r="F11757" t="s">
        <v>41170</v>
      </c>
      <c r="G11757" t="s">
        <v>41171</v>
      </c>
    </row>
    <row r="11758" spans="1:7" x14ac:dyDescent="0.25">
      <c r="A11758" t="s">
        <v>41172</v>
      </c>
      <c r="B11758" t="str">
        <f t="shared" si="183"/>
        <v>Y82</v>
      </c>
      <c r="F11758" t="s">
        <v>41173</v>
      </c>
      <c r="G11758" t="s">
        <v>41174</v>
      </c>
    </row>
    <row r="11759" spans="1:7" x14ac:dyDescent="0.25">
      <c r="A11759" t="s">
        <v>41175</v>
      </c>
      <c r="B11759" t="str">
        <f t="shared" si="183"/>
        <v>Y82</v>
      </c>
      <c r="F11759" t="s">
        <v>41176</v>
      </c>
      <c r="G11759" t="s">
        <v>41177</v>
      </c>
    </row>
    <row r="11760" spans="1:7" x14ac:dyDescent="0.25">
      <c r="A11760" t="s">
        <v>41178</v>
      </c>
      <c r="B11760" t="str">
        <f t="shared" si="183"/>
        <v>Y82</v>
      </c>
      <c r="F11760" t="s">
        <v>41179</v>
      </c>
      <c r="G11760" t="s">
        <v>41180</v>
      </c>
    </row>
    <row r="11761" spans="1:7" x14ac:dyDescent="0.25">
      <c r="A11761" t="s">
        <v>41181</v>
      </c>
      <c r="B11761" t="str">
        <f t="shared" si="183"/>
        <v>Y82</v>
      </c>
      <c r="F11761" t="s">
        <v>41182</v>
      </c>
      <c r="G11761" t="s">
        <v>41183</v>
      </c>
    </row>
    <row r="11762" spans="1:7" x14ac:dyDescent="0.25">
      <c r="A11762" t="s">
        <v>41184</v>
      </c>
      <c r="B11762" t="str">
        <f t="shared" si="183"/>
        <v>Y82</v>
      </c>
      <c r="F11762" t="s">
        <v>41185</v>
      </c>
      <c r="G11762" t="s">
        <v>41186</v>
      </c>
    </row>
    <row r="11763" spans="1:7" x14ac:dyDescent="0.25">
      <c r="A11763" t="s">
        <v>41187</v>
      </c>
      <c r="B11763" t="str">
        <f t="shared" si="183"/>
        <v>Y83</v>
      </c>
      <c r="F11763" t="s">
        <v>41188</v>
      </c>
      <c r="G11763" t="s">
        <v>41189</v>
      </c>
    </row>
    <row r="11764" spans="1:7" x14ac:dyDescent="0.25">
      <c r="A11764" t="s">
        <v>41190</v>
      </c>
      <c r="B11764" t="str">
        <f t="shared" si="183"/>
        <v>Y83</v>
      </c>
      <c r="F11764" t="s">
        <v>41191</v>
      </c>
      <c r="G11764" t="s">
        <v>41192</v>
      </c>
    </row>
    <row r="11765" spans="1:7" x14ac:dyDescent="0.25">
      <c r="A11765" t="s">
        <v>41193</v>
      </c>
      <c r="B11765" t="str">
        <f t="shared" si="183"/>
        <v>Y83</v>
      </c>
      <c r="F11765" t="s">
        <v>41194</v>
      </c>
      <c r="G11765" t="s">
        <v>41195</v>
      </c>
    </row>
    <row r="11766" spans="1:7" x14ac:dyDescent="0.25">
      <c r="A11766" t="s">
        <v>41196</v>
      </c>
      <c r="B11766" t="str">
        <f t="shared" si="183"/>
        <v>Y83</v>
      </c>
      <c r="F11766" t="s">
        <v>41197</v>
      </c>
      <c r="G11766" t="s">
        <v>41198</v>
      </c>
    </row>
    <row r="11767" spans="1:7" x14ac:dyDescent="0.25">
      <c r="A11767" t="s">
        <v>41199</v>
      </c>
      <c r="B11767" t="str">
        <f t="shared" si="183"/>
        <v>Y83</v>
      </c>
      <c r="F11767" t="s">
        <v>41200</v>
      </c>
      <c r="G11767" t="s">
        <v>41201</v>
      </c>
    </row>
    <row r="11768" spans="1:7" x14ac:dyDescent="0.25">
      <c r="A11768" t="s">
        <v>41202</v>
      </c>
      <c r="B11768" t="str">
        <f t="shared" si="183"/>
        <v>Y83</v>
      </c>
      <c r="F11768" t="s">
        <v>41203</v>
      </c>
      <c r="G11768" t="s">
        <v>41204</v>
      </c>
    </row>
    <row r="11769" spans="1:7" x14ac:dyDescent="0.25">
      <c r="A11769" t="s">
        <v>41205</v>
      </c>
      <c r="B11769" t="str">
        <f t="shared" si="183"/>
        <v>Y83</v>
      </c>
      <c r="F11769" t="s">
        <v>41206</v>
      </c>
      <c r="G11769" t="s">
        <v>41207</v>
      </c>
    </row>
    <row r="11770" spans="1:7" x14ac:dyDescent="0.25">
      <c r="A11770" t="s">
        <v>41208</v>
      </c>
      <c r="B11770" t="str">
        <f t="shared" si="183"/>
        <v>Y83</v>
      </c>
      <c r="F11770" t="s">
        <v>41209</v>
      </c>
      <c r="G11770" t="s">
        <v>41210</v>
      </c>
    </row>
    <row r="11771" spans="1:7" x14ac:dyDescent="0.25">
      <c r="A11771" t="s">
        <v>41211</v>
      </c>
      <c r="B11771" t="str">
        <f t="shared" si="183"/>
        <v>Y83</v>
      </c>
      <c r="F11771" t="s">
        <v>41212</v>
      </c>
      <c r="G11771" t="s">
        <v>41213</v>
      </c>
    </row>
    <row r="11772" spans="1:7" x14ac:dyDescent="0.25">
      <c r="A11772" t="s">
        <v>41214</v>
      </c>
      <c r="B11772" t="str">
        <f t="shared" si="183"/>
        <v>Y84</v>
      </c>
      <c r="F11772" t="s">
        <v>41215</v>
      </c>
      <c r="G11772" t="s">
        <v>41216</v>
      </c>
    </row>
    <row r="11773" spans="1:7" x14ac:dyDescent="0.25">
      <c r="A11773" t="s">
        <v>41217</v>
      </c>
      <c r="B11773" t="str">
        <f t="shared" si="183"/>
        <v>Y84</v>
      </c>
      <c r="F11773" t="s">
        <v>41218</v>
      </c>
      <c r="G11773" t="s">
        <v>41219</v>
      </c>
    </row>
    <row r="11774" spans="1:7" x14ac:dyDescent="0.25">
      <c r="A11774" t="s">
        <v>41220</v>
      </c>
      <c r="B11774" t="str">
        <f t="shared" si="183"/>
        <v>Y84</v>
      </c>
      <c r="F11774" t="s">
        <v>41221</v>
      </c>
      <c r="G11774" t="s">
        <v>41222</v>
      </c>
    </row>
    <row r="11775" spans="1:7" x14ac:dyDescent="0.25">
      <c r="A11775" t="s">
        <v>41223</v>
      </c>
      <c r="B11775" t="str">
        <f t="shared" si="183"/>
        <v>Y84</v>
      </c>
      <c r="F11775" t="s">
        <v>41224</v>
      </c>
      <c r="G11775" t="s">
        <v>41225</v>
      </c>
    </row>
    <row r="11776" spans="1:7" x14ac:dyDescent="0.25">
      <c r="A11776" t="s">
        <v>41226</v>
      </c>
      <c r="B11776" t="str">
        <f t="shared" si="183"/>
        <v>Y84</v>
      </c>
      <c r="F11776" t="s">
        <v>41227</v>
      </c>
      <c r="G11776" t="s">
        <v>41228</v>
      </c>
    </row>
    <row r="11777" spans="1:7" x14ac:dyDescent="0.25">
      <c r="A11777" t="s">
        <v>41229</v>
      </c>
      <c r="B11777" t="str">
        <f t="shared" si="183"/>
        <v>Y84</v>
      </c>
      <c r="F11777" t="s">
        <v>41230</v>
      </c>
      <c r="G11777" t="s">
        <v>41231</v>
      </c>
    </row>
    <row r="11778" spans="1:7" x14ac:dyDescent="0.25">
      <c r="A11778" t="s">
        <v>41232</v>
      </c>
      <c r="B11778" t="str">
        <f t="shared" si="183"/>
        <v>Y84</v>
      </c>
      <c r="F11778" t="s">
        <v>41233</v>
      </c>
      <c r="G11778" t="s">
        <v>41234</v>
      </c>
    </row>
    <row r="11779" spans="1:7" x14ac:dyDescent="0.25">
      <c r="A11779" t="s">
        <v>41235</v>
      </c>
      <c r="B11779" t="str">
        <f t="shared" ref="B11779:B11842" si="184">LEFT(A11779,3)</f>
        <v>Y84</v>
      </c>
      <c r="F11779" t="s">
        <v>41236</v>
      </c>
      <c r="G11779" t="s">
        <v>41237</v>
      </c>
    </row>
    <row r="11780" spans="1:7" x14ac:dyDescent="0.25">
      <c r="A11780" t="s">
        <v>41238</v>
      </c>
      <c r="B11780" t="str">
        <f t="shared" si="184"/>
        <v>Y84</v>
      </c>
      <c r="F11780" t="s">
        <v>6286</v>
      </c>
      <c r="G11780" t="s">
        <v>41239</v>
      </c>
    </row>
    <row r="11781" spans="1:7" x14ac:dyDescent="0.25">
      <c r="A11781" t="s">
        <v>41240</v>
      </c>
      <c r="B11781" t="str">
        <f t="shared" si="184"/>
        <v>Y84</v>
      </c>
      <c r="F11781" t="s">
        <v>41241</v>
      </c>
      <c r="G11781" t="s">
        <v>41242</v>
      </c>
    </row>
    <row r="11782" spans="1:7" x14ac:dyDescent="0.25">
      <c r="A11782" t="s">
        <v>41243</v>
      </c>
      <c r="B11782" t="str">
        <f t="shared" si="184"/>
        <v>Y85</v>
      </c>
      <c r="F11782" t="s">
        <v>41244</v>
      </c>
      <c r="G11782" t="s">
        <v>41245</v>
      </c>
    </row>
    <row r="11783" spans="1:7" x14ac:dyDescent="0.25">
      <c r="A11783" t="s">
        <v>41246</v>
      </c>
      <c r="B11783" t="str">
        <f t="shared" si="184"/>
        <v>Y85</v>
      </c>
      <c r="F11783" t="s">
        <v>41247</v>
      </c>
      <c r="G11783" t="s">
        <v>41248</v>
      </c>
    </row>
    <row r="11784" spans="1:7" x14ac:dyDescent="0.25">
      <c r="A11784" t="s">
        <v>6290</v>
      </c>
      <c r="B11784" t="str">
        <f t="shared" si="184"/>
        <v>Y86</v>
      </c>
      <c r="F11784" t="s">
        <v>6291</v>
      </c>
      <c r="G11784" t="s">
        <v>6292</v>
      </c>
    </row>
    <row r="11785" spans="1:7" x14ac:dyDescent="0.25">
      <c r="A11785" t="s">
        <v>41249</v>
      </c>
      <c r="B11785" t="str">
        <f t="shared" si="184"/>
        <v>Y87</v>
      </c>
      <c r="F11785" t="s">
        <v>41250</v>
      </c>
      <c r="G11785" t="s">
        <v>41251</v>
      </c>
    </row>
    <row r="11786" spans="1:7" x14ac:dyDescent="0.25">
      <c r="A11786" t="s">
        <v>41252</v>
      </c>
      <c r="B11786" t="str">
        <f t="shared" si="184"/>
        <v>Y87</v>
      </c>
      <c r="F11786" t="s">
        <v>41253</v>
      </c>
      <c r="G11786" t="s">
        <v>41254</v>
      </c>
    </row>
    <row r="11787" spans="1:7" x14ac:dyDescent="0.25">
      <c r="A11787" t="s">
        <v>41255</v>
      </c>
      <c r="B11787" t="str">
        <f t="shared" si="184"/>
        <v>Y87</v>
      </c>
      <c r="F11787" t="s">
        <v>41256</v>
      </c>
      <c r="G11787" t="s">
        <v>41257</v>
      </c>
    </row>
    <row r="11788" spans="1:7" x14ac:dyDescent="0.25">
      <c r="A11788" t="s">
        <v>41258</v>
      </c>
      <c r="B11788" t="str">
        <f t="shared" si="184"/>
        <v>Y88</v>
      </c>
      <c r="F11788" t="s">
        <v>41259</v>
      </c>
      <c r="G11788" t="s">
        <v>41260</v>
      </c>
    </row>
    <row r="11789" spans="1:7" x14ac:dyDescent="0.25">
      <c r="A11789" t="s">
        <v>41261</v>
      </c>
      <c r="B11789" t="str">
        <f t="shared" si="184"/>
        <v>Y88</v>
      </c>
      <c r="F11789" t="s">
        <v>41262</v>
      </c>
      <c r="G11789" t="s">
        <v>41263</v>
      </c>
    </row>
    <row r="11790" spans="1:7" x14ac:dyDescent="0.25">
      <c r="A11790" t="s">
        <v>41264</v>
      </c>
      <c r="B11790" t="str">
        <f t="shared" si="184"/>
        <v>Y88</v>
      </c>
      <c r="F11790" t="s">
        <v>41265</v>
      </c>
      <c r="G11790" t="s">
        <v>41266</v>
      </c>
    </row>
    <row r="11791" spans="1:7" x14ac:dyDescent="0.25">
      <c r="A11791" t="s">
        <v>41267</v>
      </c>
      <c r="B11791" t="str">
        <f t="shared" si="184"/>
        <v>Y88</v>
      </c>
      <c r="F11791" t="s">
        <v>41268</v>
      </c>
      <c r="G11791" t="s">
        <v>41269</v>
      </c>
    </row>
    <row r="11792" spans="1:7" x14ac:dyDescent="0.25">
      <c r="A11792" t="s">
        <v>41270</v>
      </c>
      <c r="B11792" t="str">
        <f t="shared" si="184"/>
        <v>Y89</v>
      </c>
      <c r="F11792" t="s">
        <v>41271</v>
      </c>
      <c r="G11792" t="s">
        <v>41272</v>
      </c>
    </row>
    <row r="11793" spans="1:7" x14ac:dyDescent="0.25">
      <c r="A11793" t="s">
        <v>41273</v>
      </c>
      <c r="B11793" t="str">
        <f t="shared" si="184"/>
        <v>Y89</v>
      </c>
      <c r="F11793" t="s">
        <v>41274</v>
      </c>
      <c r="G11793" t="s">
        <v>41275</v>
      </c>
    </row>
    <row r="11794" spans="1:7" x14ac:dyDescent="0.25">
      <c r="A11794" t="s">
        <v>41276</v>
      </c>
      <c r="B11794" t="str">
        <f t="shared" si="184"/>
        <v>Y89</v>
      </c>
      <c r="F11794" t="s">
        <v>41277</v>
      </c>
      <c r="G11794" t="s">
        <v>41278</v>
      </c>
    </row>
    <row r="11795" spans="1:7" x14ac:dyDescent="0.25">
      <c r="A11795" t="s">
        <v>41279</v>
      </c>
      <c r="B11795" t="str">
        <f t="shared" si="184"/>
        <v>Y90</v>
      </c>
      <c r="F11795" t="s">
        <v>41280</v>
      </c>
      <c r="G11795" t="s">
        <v>41281</v>
      </c>
    </row>
    <row r="11796" spans="1:7" x14ac:dyDescent="0.25">
      <c r="A11796" t="s">
        <v>41282</v>
      </c>
      <c r="B11796" t="str">
        <f t="shared" si="184"/>
        <v>Y90</v>
      </c>
      <c r="F11796" t="s">
        <v>41283</v>
      </c>
      <c r="G11796" t="s">
        <v>41284</v>
      </c>
    </row>
    <row r="11797" spans="1:7" x14ac:dyDescent="0.25">
      <c r="A11797" t="s">
        <v>41285</v>
      </c>
      <c r="B11797" t="str">
        <f t="shared" si="184"/>
        <v>Y90</v>
      </c>
      <c r="F11797" t="s">
        <v>41286</v>
      </c>
      <c r="G11797" t="s">
        <v>41287</v>
      </c>
    </row>
    <row r="11798" spans="1:7" x14ac:dyDescent="0.25">
      <c r="A11798" t="s">
        <v>41288</v>
      </c>
      <c r="B11798" t="str">
        <f t="shared" si="184"/>
        <v>Y90</v>
      </c>
      <c r="F11798" t="s">
        <v>41289</v>
      </c>
      <c r="G11798" t="s">
        <v>41290</v>
      </c>
    </row>
    <row r="11799" spans="1:7" x14ac:dyDescent="0.25">
      <c r="A11799" t="s">
        <v>41291</v>
      </c>
      <c r="B11799" t="str">
        <f t="shared" si="184"/>
        <v>Y90</v>
      </c>
      <c r="F11799" t="s">
        <v>41292</v>
      </c>
      <c r="G11799" t="s">
        <v>41293</v>
      </c>
    </row>
    <row r="11800" spans="1:7" x14ac:dyDescent="0.25">
      <c r="A11800" t="s">
        <v>41294</v>
      </c>
      <c r="B11800" t="str">
        <f t="shared" si="184"/>
        <v>Y90</v>
      </c>
      <c r="F11800" t="s">
        <v>41295</v>
      </c>
      <c r="G11800" t="s">
        <v>41296</v>
      </c>
    </row>
    <row r="11801" spans="1:7" x14ac:dyDescent="0.25">
      <c r="A11801" t="s">
        <v>41297</v>
      </c>
      <c r="B11801" t="str">
        <f t="shared" si="184"/>
        <v>Y90</v>
      </c>
      <c r="F11801" t="s">
        <v>41298</v>
      </c>
      <c r="G11801" t="s">
        <v>41299</v>
      </c>
    </row>
    <row r="11802" spans="1:7" x14ac:dyDescent="0.25">
      <c r="A11802" t="s">
        <v>41300</v>
      </c>
      <c r="B11802" t="str">
        <f t="shared" si="184"/>
        <v>Y90</v>
      </c>
      <c r="F11802" t="s">
        <v>41301</v>
      </c>
      <c r="G11802" t="s">
        <v>41302</v>
      </c>
    </row>
    <row r="11803" spans="1:7" x14ac:dyDescent="0.25">
      <c r="A11803" t="s">
        <v>41303</v>
      </c>
      <c r="B11803" t="str">
        <f t="shared" si="184"/>
        <v>Y90</v>
      </c>
      <c r="F11803" t="s">
        <v>41304</v>
      </c>
      <c r="G11803" t="s">
        <v>41305</v>
      </c>
    </row>
    <row r="11804" spans="1:7" x14ac:dyDescent="0.25">
      <c r="A11804" t="s">
        <v>41306</v>
      </c>
      <c r="B11804" t="str">
        <f t="shared" si="184"/>
        <v>Y90</v>
      </c>
      <c r="F11804" t="s">
        <v>41307</v>
      </c>
      <c r="G11804" t="s">
        <v>41308</v>
      </c>
    </row>
    <row r="11805" spans="1:7" x14ac:dyDescent="0.25">
      <c r="A11805" t="s">
        <v>41309</v>
      </c>
      <c r="B11805" t="str">
        <f t="shared" si="184"/>
        <v>Y91</v>
      </c>
      <c r="F11805" t="s">
        <v>41310</v>
      </c>
      <c r="G11805" t="s">
        <v>41311</v>
      </c>
    </row>
    <row r="11806" spans="1:7" x14ac:dyDescent="0.25">
      <c r="A11806" t="s">
        <v>41312</v>
      </c>
      <c r="B11806" t="str">
        <f t="shared" si="184"/>
        <v>Y91</v>
      </c>
      <c r="F11806" t="s">
        <v>41313</v>
      </c>
      <c r="G11806" t="s">
        <v>41314</v>
      </c>
    </row>
    <row r="11807" spans="1:7" x14ac:dyDescent="0.25">
      <c r="A11807" t="s">
        <v>41315</v>
      </c>
      <c r="B11807" t="str">
        <f t="shared" si="184"/>
        <v>Y91</v>
      </c>
      <c r="F11807" t="s">
        <v>41316</v>
      </c>
      <c r="G11807" t="s">
        <v>41317</v>
      </c>
    </row>
    <row r="11808" spans="1:7" x14ac:dyDescent="0.25">
      <c r="A11808" t="s">
        <v>41318</v>
      </c>
      <c r="B11808" t="str">
        <f t="shared" si="184"/>
        <v>Y91</v>
      </c>
      <c r="F11808" t="s">
        <v>41319</v>
      </c>
      <c r="G11808" t="s">
        <v>41320</v>
      </c>
    </row>
    <row r="11809" spans="1:7" x14ac:dyDescent="0.25">
      <c r="A11809" t="s">
        <v>41321</v>
      </c>
      <c r="B11809" t="str">
        <f t="shared" si="184"/>
        <v>Y91</v>
      </c>
      <c r="F11809" t="s">
        <v>41322</v>
      </c>
      <c r="G11809" t="s">
        <v>41323</v>
      </c>
    </row>
    <row r="11810" spans="1:7" x14ac:dyDescent="0.25">
      <c r="A11810" t="s">
        <v>6306</v>
      </c>
      <c r="B11810" t="str">
        <f t="shared" si="184"/>
        <v>Y95</v>
      </c>
      <c r="F11810" t="s">
        <v>6307</v>
      </c>
      <c r="G11810" t="s">
        <v>6308</v>
      </c>
    </row>
    <row r="11811" spans="1:7" x14ac:dyDescent="0.25">
      <c r="A11811" t="s">
        <v>6309</v>
      </c>
      <c r="B11811" t="str">
        <f t="shared" si="184"/>
        <v>Y96</v>
      </c>
      <c r="F11811" t="s">
        <v>6310</v>
      </c>
      <c r="G11811" t="s">
        <v>6311</v>
      </c>
    </row>
    <row r="11812" spans="1:7" x14ac:dyDescent="0.25">
      <c r="A11812" t="s">
        <v>6312</v>
      </c>
      <c r="B11812" t="str">
        <f t="shared" si="184"/>
        <v>Y97</v>
      </c>
      <c r="F11812" t="s">
        <v>6313</v>
      </c>
      <c r="G11812" t="s">
        <v>6314</v>
      </c>
    </row>
    <row r="11813" spans="1:7" x14ac:dyDescent="0.25">
      <c r="A11813" t="s">
        <v>82</v>
      </c>
      <c r="B11813" t="str">
        <f t="shared" si="184"/>
        <v>Y98</v>
      </c>
      <c r="F11813" t="s">
        <v>6315</v>
      </c>
      <c r="G11813" t="s">
        <v>6316</v>
      </c>
    </row>
    <row r="11814" spans="1:7" x14ac:dyDescent="0.25">
      <c r="A11814" t="s">
        <v>41324</v>
      </c>
      <c r="B11814" t="str">
        <f t="shared" si="184"/>
        <v>Z00</v>
      </c>
      <c r="F11814" t="s">
        <v>41325</v>
      </c>
      <c r="G11814" t="s">
        <v>41326</v>
      </c>
    </row>
    <row r="11815" spans="1:7" x14ac:dyDescent="0.25">
      <c r="A11815" t="s">
        <v>41327</v>
      </c>
      <c r="B11815" t="str">
        <f t="shared" si="184"/>
        <v>Z00</v>
      </c>
      <c r="F11815" t="s">
        <v>41328</v>
      </c>
      <c r="G11815" t="s">
        <v>41329</v>
      </c>
    </row>
    <row r="11816" spans="1:7" x14ac:dyDescent="0.25">
      <c r="A11816" t="s">
        <v>41330</v>
      </c>
      <c r="B11816" t="str">
        <f t="shared" si="184"/>
        <v>Z00</v>
      </c>
      <c r="F11816" t="s">
        <v>41331</v>
      </c>
      <c r="G11816" t="s">
        <v>41332</v>
      </c>
    </row>
    <row r="11817" spans="1:7" x14ac:dyDescent="0.25">
      <c r="A11817" t="s">
        <v>41333</v>
      </c>
      <c r="B11817" t="str">
        <f t="shared" si="184"/>
        <v>Z00</v>
      </c>
      <c r="F11817" t="s">
        <v>41334</v>
      </c>
      <c r="G11817" t="s">
        <v>41335</v>
      </c>
    </row>
    <row r="11818" spans="1:7" x14ac:dyDescent="0.25">
      <c r="A11818" t="s">
        <v>41336</v>
      </c>
      <c r="B11818" t="str">
        <f t="shared" si="184"/>
        <v>Z00</v>
      </c>
      <c r="F11818" t="s">
        <v>41337</v>
      </c>
      <c r="G11818" t="s">
        <v>41338</v>
      </c>
    </row>
    <row r="11819" spans="1:7" x14ac:dyDescent="0.25">
      <c r="A11819" t="s">
        <v>41339</v>
      </c>
      <c r="B11819" t="str">
        <f t="shared" si="184"/>
        <v>Z00</v>
      </c>
      <c r="F11819" t="s">
        <v>41340</v>
      </c>
      <c r="G11819" t="s">
        <v>41341</v>
      </c>
    </row>
    <row r="11820" spans="1:7" x14ac:dyDescent="0.25">
      <c r="A11820" t="s">
        <v>41342</v>
      </c>
      <c r="B11820" t="str">
        <f t="shared" si="184"/>
        <v>Z00</v>
      </c>
      <c r="F11820" t="s">
        <v>41343</v>
      </c>
      <c r="G11820" t="s">
        <v>41344</v>
      </c>
    </row>
    <row r="11821" spans="1:7" x14ac:dyDescent="0.25">
      <c r="A11821" t="s">
        <v>41345</v>
      </c>
      <c r="B11821" t="str">
        <f t="shared" si="184"/>
        <v>Z00</v>
      </c>
      <c r="F11821" t="s">
        <v>41346</v>
      </c>
      <c r="G11821" t="s">
        <v>41347</v>
      </c>
    </row>
    <row r="11822" spans="1:7" x14ac:dyDescent="0.25">
      <c r="A11822" t="s">
        <v>41348</v>
      </c>
      <c r="B11822" t="str">
        <f t="shared" si="184"/>
        <v>Z01</v>
      </c>
      <c r="F11822" t="s">
        <v>41349</v>
      </c>
      <c r="G11822" t="s">
        <v>41350</v>
      </c>
    </row>
    <row r="11823" spans="1:7" x14ac:dyDescent="0.25">
      <c r="A11823" t="s">
        <v>41351</v>
      </c>
      <c r="B11823" t="str">
        <f t="shared" si="184"/>
        <v>Z01</v>
      </c>
      <c r="F11823" t="s">
        <v>41352</v>
      </c>
      <c r="G11823" t="s">
        <v>41353</v>
      </c>
    </row>
    <row r="11824" spans="1:7" x14ac:dyDescent="0.25">
      <c r="A11824" t="s">
        <v>41354</v>
      </c>
      <c r="B11824" t="str">
        <f t="shared" si="184"/>
        <v>Z01</v>
      </c>
      <c r="F11824" t="s">
        <v>41355</v>
      </c>
      <c r="G11824" t="s">
        <v>41356</v>
      </c>
    </row>
    <row r="11825" spans="1:7" x14ac:dyDescent="0.25">
      <c r="A11825" t="s">
        <v>41357</v>
      </c>
      <c r="B11825" t="str">
        <f t="shared" si="184"/>
        <v>Z01</v>
      </c>
      <c r="F11825" t="s">
        <v>41358</v>
      </c>
      <c r="G11825" t="s">
        <v>41359</v>
      </c>
    </row>
    <row r="11826" spans="1:7" x14ac:dyDescent="0.25">
      <c r="A11826" t="s">
        <v>41360</v>
      </c>
      <c r="B11826" t="str">
        <f t="shared" si="184"/>
        <v>Z01</v>
      </c>
      <c r="D11826" t="s">
        <v>7066</v>
      </c>
      <c r="F11826" t="s">
        <v>41361</v>
      </c>
      <c r="G11826" t="s">
        <v>41362</v>
      </c>
    </row>
    <row r="11827" spans="1:7" x14ac:dyDescent="0.25">
      <c r="A11827" t="s">
        <v>41363</v>
      </c>
      <c r="B11827" t="str">
        <f t="shared" si="184"/>
        <v>Z01</v>
      </c>
      <c r="F11827" t="s">
        <v>41364</v>
      </c>
      <c r="G11827" t="s">
        <v>41365</v>
      </c>
    </row>
    <row r="11828" spans="1:7" x14ac:dyDescent="0.25">
      <c r="A11828" t="s">
        <v>41366</v>
      </c>
      <c r="B11828" t="str">
        <f t="shared" si="184"/>
        <v>Z01</v>
      </c>
      <c r="F11828" t="s">
        <v>41367</v>
      </c>
      <c r="G11828" t="s">
        <v>41368</v>
      </c>
    </row>
    <row r="11829" spans="1:7" x14ac:dyDescent="0.25">
      <c r="A11829" t="s">
        <v>41369</v>
      </c>
      <c r="B11829" t="str">
        <f t="shared" si="184"/>
        <v>Z01</v>
      </c>
      <c r="F11829" t="s">
        <v>41370</v>
      </c>
      <c r="G11829" t="s">
        <v>41371</v>
      </c>
    </row>
    <row r="11830" spans="1:7" x14ac:dyDescent="0.25">
      <c r="A11830" t="s">
        <v>41372</v>
      </c>
      <c r="B11830" t="str">
        <f t="shared" si="184"/>
        <v>Z01</v>
      </c>
      <c r="F11830" t="s">
        <v>41373</v>
      </c>
      <c r="G11830" t="s">
        <v>41374</v>
      </c>
    </row>
    <row r="11831" spans="1:7" x14ac:dyDescent="0.25">
      <c r="A11831" t="s">
        <v>41375</v>
      </c>
      <c r="B11831" t="str">
        <f t="shared" si="184"/>
        <v>Z01</v>
      </c>
      <c r="F11831" t="s">
        <v>41376</v>
      </c>
      <c r="G11831" t="s">
        <v>41377</v>
      </c>
    </row>
    <row r="11832" spans="1:7" x14ac:dyDescent="0.25">
      <c r="A11832" t="s">
        <v>41378</v>
      </c>
      <c r="B11832" t="str">
        <f t="shared" si="184"/>
        <v>Z02</v>
      </c>
      <c r="F11832" t="s">
        <v>41379</v>
      </c>
      <c r="G11832" t="s">
        <v>41380</v>
      </c>
    </row>
    <row r="11833" spans="1:7" x14ac:dyDescent="0.25">
      <c r="A11833" t="s">
        <v>41381</v>
      </c>
      <c r="B11833" t="str">
        <f t="shared" si="184"/>
        <v>Z02</v>
      </c>
      <c r="F11833" t="s">
        <v>41382</v>
      </c>
      <c r="G11833" t="s">
        <v>41383</v>
      </c>
    </row>
    <row r="11834" spans="1:7" x14ac:dyDescent="0.25">
      <c r="A11834" t="s">
        <v>41384</v>
      </c>
      <c r="B11834" t="str">
        <f t="shared" si="184"/>
        <v>Z02</v>
      </c>
      <c r="F11834" t="s">
        <v>41385</v>
      </c>
      <c r="G11834" t="s">
        <v>41386</v>
      </c>
    </row>
    <row r="11835" spans="1:7" x14ac:dyDescent="0.25">
      <c r="A11835" t="s">
        <v>41387</v>
      </c>
      <c r="B11835" t="str">
        <f t="shared" si="184"/>
        <v>Z02</v>
      </c>
      <c r="F11835" t="s">
        <v>41388</v>
      </c>
      <c r="G11835" t="s">
        <v>41389</v>
      </c>
    </row>
    <row r="11836" spans="1:7" x14ac:dyDescent="0.25">
      <c r="A11836" t="s">
        <v>41390</v>
      </c>
      <c r="B11836" t="str">
        <f t="shared" si="184"/>
        <v>Z02</v>
      </c>
      <c r="F11836" t="s">
        <v>41391</v>
      </c>
      <c r="G11836" t="s">
        <v>41392</v>
      </c>
    </row>
    <row r="11837" spans="1:7" x14ac:dyDescent="0.25">
      <c r="A11837" t="s">
        <v>41393</v>
      </c>
      <c r="B11837" t="str">
        <f t="shared" si="184"/>
        <v>Z02</v>
      </c>
      <c r="F11837" t="s">
        <v>41394</v>
      </c>
      <c r="G11837" t="s">
        <v>41395</v>
      </c>
    </row>
    <row r="11838" spans="1:7" x14ac:dyDescent="0.25">
      <c r="A11838" t="s">
        <v>41396</v>
      </c>
      <c r="B11838" t="str">
        <f t="shared" si="184"/>
        <v>Z02</v>
      </c>
      <c r="F11838" t="s">
        <v>41397</v>
      </c>
      <c r="G11838" t="s">
        <v>41398</v>
      </c>
    </row>
    <row r="11839" spans="1:7" x14ac:dyDescent="0.25">
      <c r="A11839" t="s">
        <v>41399</v>
      </c>
      <c r="B11839" t="str">
        <f t="shared" si="184"/>
        <v>Z02</v>
      </c>
      <c r="F11839" t="s">
        <v>41400</v>
      </c>
      <c r="G11839" t="s">
        <v>41401</v>
      </c>
    </row>
    <row r="11840" spans="1:7" x14ac:dyDescent="0.25">
      <c r="A11840" t="s">
        <v>41402</v>
      </c>
      <c r="B11840" t="str">
        <f t="shared" si="184"/>
        <v>Z02</v>
      </c>
      <c r="F11840" t="s">
        <v>41403</v>
      </c>
      <c r="G11840" t="s">
        <v>41404</v>
      </c>
    </row>
    <row r="11841" spans="1:7" x14ac:dyDescent="0.25">
      <c r="A11841" t="s">
        <v>41405</v>
      </c>
      <c r="B11841" t="str">
        <f t="shared" si="184"/>
        <v>Z02</v>
      </c>
      <c r="F11841" t="s">
        <v>41406</v>
      </c>
      <c r="G11841" t="s">
        <v>41407</v>
      </c>
    </row>
    <row r="11842" spans="1:7" x14ac:dyDescent="0.25">
      <c r="A11842" t="s">
        <v>41408</v>
      </c>
      <c r="B11842" t="str">
        <f t="shared" si="184"/>
        <v>Z03</v>
      </c>
      <c r="F11842" t="s">
        <v>41409</v>
      </c>
      <c r="G11842" t="s">
        <v>41410</v>
      </c>
    </row>
    <row r="11843" spans="1:7" x14ac:dyDescent="0.25">
      <c r="A11843" t="s">
        <v>41411</v>
      </c>
      <c r="B11843" t="str">
        <f t="shared" ref="B11843:B11906" si="185">LEFT(A11843,3)</f>
        <v>Z03</v>
      </c>
      <c r="F11843" t="s">
        <v>41412</v>
      </c>
      <c r="G11843" t="s">
        <v>41413</v>
      </c>
    </row>
    <row r="11844" spans="1:7" x14ac:dyDescent="0.25">
      <c r="A11844" t="s">
        <v>41414</v>
      </c>
      <c r="B11844" t="str">
        <f t="shared" si="185"/>
        <v>Z03</v>
      </c>
      <c r="F11844" t="s">
        <v>41415</v>
      </c>
      <c r="G11844" t="s">
        <v>41416</v>
      </c>
    </row>
    <row r="11845" spans="1:7" x14ac:dyDescent="0.25">
      <c r="A11845" t="s">
        <v>41417</v>
      </c>
      <c r="B11845" t="str">
        <f t="shared" si="185"/>
        <v>Z03</v>
      </c>
      <c r="F11845" t="s">
        <v>41418</v>
      </c>
      <c r="G11845" t="s">
        <v>41419</v>
      </c>
    </row>
    <row r="11846" spans="1:7" x14ac:dyDescent="0.25">
      <c r="A11846" t="s">
        <v>41420</v>
      </c>
      <c r="B11846" t="str">
        <f t="shared" si="185"/>
        <v>Z03</v>
      </c>
      <c r="F11846" t="s">
        <v>41421</v>
      </c>
      <c r="G11846" t="s">
        <v>41422</v>
      </c>
    </row>
    <row r="11847" spans="1:7" x14ac:dyDescent="0.25">
      <c r="A11847" t="s">
        <v>41423</v>
      </c>
      <c r="B11847" t="str">
        <f t="shared" si="185"/>
        <v>Z03</v>
      </c>
      <c r="F11847" t="s">
        <v>41424</v>
      </c>
      <c r="G11847" t="s">
        <v>41425</v>
      </c>
    </row>
    <row r="11848" spans="1:7" x14ac:dyDescent="0.25">
      <c r="A11848" t="s">
        <v>41426</v>
      </c>
      <c r="B11848" t="str">
        <f t="shared" si="185"/>
        <v>Z03</v>
      </c>
      <c r="F11848" t="s">
        <v>41427</v>
      </c>
      <c r="G11848" t="s">
        <v>41428</v>
      </c>
    </row>
    <row r="11849" spans="1:7" x14ac:dyDescent="0.25">
      <c r="A11849" t="s">
        <v>41429</v>
      </c>
      <c r="B11849" t="str">
        <f t="shared" si="185"/>
        <v>Z03</v>
      </c>
      <c r="F11849" t="s">
        <v>41430</v>
      </c>
      <c r="G11849" t="s">
        <v>41431</v>
      </c>
    </row>
    <row r="11850" spans="1:7" x14ac:dyDescent="0.25">
      <c r="A11850" t="s">
        <v>41432</v>
      </c>
      <c r="B11850" t="str">
        <f t="shared" si="185"/>
        <v>Z03</v>
      </c>
      <c r="F11850" t="s">
        <v>41433</v>
      </c>
      <c r="G11850" t="s">
        <v>41434</v>
      </c>
    </row>
    <row r="11851" spans="1:7" x14ac:dyDescent="0.25">
      <c r="A11851" t="s">
        <v>41435</v>
      </c>
      <c r="B11851" t="str">
        <f t="shared" si="185"/>
        <v>Z04</v>
      </c>
      <c r="F11851" t="s">
        <v>41436</v>
      </c>
      <c r="G11851" t="s">
        <v>41437</v>
      </c>
    </row>
    <row r="11852" spans="1:7" x14ac:dyDescent="0.25">
      <c r="A11852" t="s">
        <v>41438</v>
      </c>
      <c r="B11852" t="str">
        <f t="shared" si="185"/>
        <v>Z04</v>
      </c>
      <c r="F11852" t="s">
        <v>41439</v>
      </c>
      <c r="G11852" t="s">
        <v>41440</v>
      </c>
    </row>
    <row r="11853" spans="1:7" x14ac:dyDescent="0.25">
      <c r="A11853" t="s">
        <v>41441</v>
      </c>
      <c r="B11853" t="str">
        <f t="shared" si="185"/>
        <v>Z04</v>
      </c>
      <c r="F11853" t="s">
        <v>41442</v>
      </c>
      <c r="G11853" t="s">
        <v>41443</v>
      </c>
    </row>
    <row r="11854" spans="1:7" x14ac:dyDescent="0.25">
      <c r="A11854" t="s">
        <v>41444</v>
      </c>
      <c r="B11854" t="str">
        <f t="shared" si="185"/>
        <v>Z04</v>
      </c>
      <c r="F11854" t="s">
        <v>41445</v>
      </c>
      <c r="G11854" t="s">
        <v>41446</v>
      </c>
    </row>
    <row r="11855" spans="1:7" x14ac:dyDescent="0.25">
      <c r="A11855" t="s">
        <v>41447</v>
      </c>
      <c r="B11855" t="str">
        <f t="shared" si="185"/>
        <v>Z04</v>
      </c>
      <c r="F11855" t="s">
        <v>41448</v>
      </c>
      <c r="G11855" t="s">
        <v>41449</v>
      </c>
    </row>
    <row r="11856" spans="1:7" x14ac:dyDescent="0.25">
      <c r="A11856" t="s">
        <v>41450</v>
      </c>
      <c r="B11856" t="str">
        <f t="shared" si="185"/>
        <v>Z04</v>
      </c>
      <c r="F11856" t="s">
        <v>41451</v>
      </c>
      <c r="G11856" t="s">
        <v>41452</v>
      </c>
    </row>
    <row r="11857" spans="1:7" x14ac:dyDescent="0.25">
      <c r="A11857" t="s">
        <v>41453</v>
      </c>
      <c r="B11857" t="str">
        <f t="shared" si="185"/>
        <v>Z04</v>
      </c>
      <c r="F11857" t="s">
        <v>41454</v>
      </c>
      <c r="G11857" t="s">
        <v>41455</v>
      </c>
    </row>
    <row r="11858" spans="1:7" x14ac:dyDescent="0.25">
      <c r="A11858" t="s">
        <v>41456</v>
      </c>
      <c r="B11858" t="str">
        <f t="shared" si="185"/>
        <v>Z04</v>
      </c>
      <c r="F11858" t="s">
        <v>41457</v>
      </c>
      <c r="G11858" t="s">
        <v>41458</v>
      </c>
    </row>
    <row r="11859" spans="1:7" x14ac:dyDescent="0.25">
      <c r="A11859" t="s">
        <v>41459</v>
      </c>
      <c r="B11859" t="str">
        <f t="shared" si="185"/>
        <v>Z04</v>
      </c>
      <c r="F11859" t="s">
        <v>41460</v>
      </c>
      <c r="G11859" t="s">
        <v>41461</v>
      </c>
    </row>
    <row r="11860" spans="1:7" x14ac:dyDescent="0.25">
      <c r="A11860" t="s">
        <v>41462</v>
      </c>
      <c r="B11860" t="str">
        <f t="shared" si="185"/>
        <v>Z08</v>
      </c>
      <c r="F11860" t="s">
        <v>41463</v>
      </c>
      <c r="G11860" t="s">
        <v>41464</v>
      </c>
    </row>
    <row r="11861" spans="1:7" x14ac:dyDescent="0.25">
      <c r="A11861" t="s">
        <v>41465</v>
      </c>
      <c r="B11861" t="str">
        <f t="shared" si="185"/>
        <v>Z08</v>
      </c>
      <c r="F11861" t="s">
        <v>41466</v>
      </c>
      <c r="G11861" t="s">
        <v>41467</v>
      </c>
    </row>
    <row r="11862" spans="1:7" x14ac:dyDescent="0.25">
      <c r="A11862" t="s">
        <v>41468</v>
      </c>
      <c r="B11862" t="str">
        <f t="shared" si="185"/>
        <v>Z08</v>
      </c>
      <c r="F11862" t="s">
        <v>41469</v>
      </c>
      <c r="G11862" t="s">
        <v>41470</v>
      </c>
    </row>
    <row r="11863" spans="1:7" x14ac:dyDescent="0.25">
      <c r="A11863" t="s">
        <v>41471</v>
      </c>
      <c r="B11863" t="str">
        <f t="shared" si="185"/>
        <v>Z08</v>
      </c>
      <c r="F11863" t="s">
        <v>41472</v>
      </c>
      <c r="G11863" t="s">
        <v>41473</v>
      </c>
    </row>
    <row r="11864" spans="1:7" x14ac:dyDescent="0.25">
      <c r="A11864" t="s">
        <v>41474</v>
      </c>
      <c r="B11864" t="str">
        <f t="shared" si="185"/>
        <v>Z08</v>
      </c>
      <c r="F11864" t="s">
        <v>41475</v>
      </c>
      <c r="G11864" t="s">
        <v>41476</v>
      </c>
    </row>
    <row r="11865" spans="1:7" x14ac:dyDescent="0.25">
      <c r="A11865" t="s">
        <v>41477</v>
      </c>
      <c r="B11865" t="str">
        <f t="shared" si="185"/>
        <v>Z08</v>
      </c>
      <c r="F11865" t="s">
        <v>41478</v>
      </c>
      <c r="G11865" t="s">
        <v>41479</v>
      </c>
    </row>
    <row r="11866" spans="1:7" x14ac:dyDescent="0.25">
      <c r="A11866" t="s">
        <v>41480</v>
      </c>
      <c r="B11866" t="str">
        <f t="shared" si="185"/>
        <v>Z09</v>
      </c>
      <c r="F11866" t="s">
        <v>41481</v>
      </c>
      <c r="G11866" t="s">
        <v>41482</v>
      </c>
    </row>
    <row r="11867" spans="1:7" x14ac:dyDescent="0.25">
      <c r="A11867" t="s">
        <v>41483</v>
      </c>
      <c r="B11867" t="str">
        <f t="shared" si="185"/>
        <v>Z09</v>
      </c>
      <c r="F11867" t="s">
        <v>41484</v>
      </c>
      <c r="G11867" t="s">
        <v>41485</v>
      </c>
    </row>
    <row r="11868" spans="1:7" x14ac:dyDescent="0.25">
      <c r="A11868" t="s">
        <v>41486</v>
      </c>
      <c r="B11868" t="str">
        <f t="shared" si="185"/>
        <v>Z09</v>
      </c>
      <c r="F11868" t="s">
        <v>41487</v>
      </c>
      <c r="G11868" t="s">
        <v>41488</v>
      </c>
    </row>
    <row r="11869" spans="1:7" x14ac:dyDescent="0.25">
      <c r="A11869" t="s">
        <v>41489</v>
      </c>
      <c r="B11869" t="str">
        <f t="shared" si="185"/>
        <v>Z09</v>
      </c>
      <c r="F11869" t="s">
        <v>41490</v>
      </c>
      <c r="G11869" t="s">
        <v>41491</v>
      </c>
    </row>
    <row r="11870" spans="1:7" x14ac:dyDescent="0.25">
      <c r="A11870" t="s">
        <v>41492</v>
      </c>
      <c r="B11870" t="str">
        <f t="shared" si="185"/>
        <v>Z09</v>
      </c>
      <c r="F11870" t="s">
        <v>41493</v>
      </c>
      <c r="G11870" t="s">
        <v>41494</v>
      </c>
    </row>
    <row r="11871" spans="1:7" x14ac:dyDescent="0.25">
      <c r="A11871" t="s">
        <v>41495</v>
      </c>
      <c r="B11871" t="str">
        <f t="shared" si="185"/>
        <v>Z09</v>
      </c>
      <c r="F11871" t="s">
        <v>41496</v>
      </c>
      <c r="G11871" t="s">
        <v>41497</v>
      </c>
    </row>
    <row r="11872" spans="1:7" x14ac:dyDescent="0.25">
      <c r="A11872" t="s">
        <v>41498</v>
      </c>
      <c r="B11872" t="str">
        <f t="shared" si="185"/>
        <v>Z09</v>
      </c>
      <c r="F11872" t="s">
        <v>41499</v>
      </c>
      <c r="G11872" t="s">
        <v>41500</v>
      </c>
    </row>
    <row r="11873" spans="1:7" x14ac:dyDescent="0.25">
      <c r="A11873" t="s">
        <v>41501</v>
      </c>
      <c r="B11873" t="str">
        <f t="shared" si="185"/>
        <v>Z09</v>
      </c>
      <c r="F11873" t="s">
        <v>41502</v>
      </c>
      <c r="G11873" t="s">
        <v>41503</v>
      </c>
    </row>
    <row r="11874" spans="1:7" x14ac:dyDescent="0.25">
      <c r="A11874" t="s">
        <v>41504</v>
      </c>
      <c r="B11874" t="str">
        <f t="shared" si="185"/>
        <v>Z10</v>
      </c>
      <c r="F11874" t="s">
        <v>41505</v>
      </c>
      <c r="G11874" t="s">
        <v>41506</v>
      </c>
    </row>
    <row r="11875" spans="1:7" x14ac:dyDescent="0.25">
      <c r="A11875" t="s">
        <v>41507</v>
      </c>
      <c r="B11875" t="str">
        <f t="shared" si="185"/>
        <v>Z10</v>
      </c>
      <c r="F11875" t="s">
        <v>41508</v>
      </c>
      <c r="G11875" t="s">
        <v>41509</v>
      </c>
    </row>
    <row r="11876" spans="1:7" x14ac:dyDescent="0.25">
      <c r="A11876" t="s">
        <v>41510</v>
      </c>
      <c r="B11876" t="str">
        <f t="shared" si="185"/>
        <v>Z10</v>
      </c>
      <c r="F11876" t="s">
        <v>41511</v>
      </c>
      <c r="G11876" t="s">
        <v>41512</v>
      </c>
    </row>
    <row r="11877" spans="1:7" x14ac:dyDescent="0.25">
      <c r="A11877" t="s">
        <v>41513</v>
      </c>
      <c r="B11877" t="str">
        <f t="shared" si="185"/>
        <v>Z10</v>
      </c>
      <c r="F11877" t="s">
        <v>41514</v>
      </c>
      <c r="G11877" t="s">
        <v>41515</v>
      </c>
    </row>
    <row r="11878" spans="1:7" x14ac:dyDescent="0.25">
      <c r="A11878" t="s">
        <v>41516</v>
      </c>
      <c r="B11878" t="str">
        <f t="shared" si="185"/>
        <v>Z10</v>
      </c>
      <c r="F11878" t="s">
        <v>41517</v>
      </c>
      <c r="G11878" t="s">
        <v>41518</v>
      </c>
    </row>
    <row r="11879" spans="1:7" x14ac:dyDescent="0.25">
      <c r="A11879" t="s">
        <v>41519</v>
      </c>
      <c r="B11879" t="str">
        <f t="shared" si="185"/>
        <v>Z11</v>
      </c>
      <c r="F11879" t="s">
        <v>41520</v>
      </c>
      <c r="G11879" t="s">
        <v>41521</v>
      </c>
    </row>
    <row r="11880" spans="1:7" x14ac:dyDescent="0.25">
      <c r="A11880" t="s">
        <v>41522</v>
      </c>
      <c r="B11880" t="str">
        <f t="shared" si="185"/>
        <v>Z11</v>
      </c>
      <c r="F11880" t="s">
        <v>41523</v>
      </c>
      <c r="G11880" t="s">
        <v>41524</v>
      </c>
    </row>
    <row r="11881" spans="1:7" x14ac:dyDescent="0.25">
      <c r="A11881" t="s">
        <v>41525</v>
      </c>
      <c r="B11881" t="str">
        <f t="shared" si="185"/>
        <v>Z11</v>
      </c>
      <c r="F11881" t="s">
        <v>41526</v>
      </c>
      <c r="G11881" t="s">
        <v>41527</v>
      </c>
    </row>
    <row r="11882" spans="1:7" x14ac:dyDescent="0.25">
      <c r="A11882" t="s">
        <v>41528</v>
      </c>
      <c r="B11882" t="str">
        <f t="shared" si="185"/>
        <v>Z11</v>
      </c>
      <c r="F11882" t="s">
        <v>41529</v>
      </c>
      <c r="G11882" t="s">
        <v>41530</v>
      </c>
    </row>
    <row r="11883" spans="1:7" x14ac:dyDescent="0.25">
      <c r="A11883" t="s">
        <v>41531</v>
      </c>
      <c r="B11883" t="str">
        <f t="shared" si="185"/>
        <v>Z11</v>
      </c>
      <c r="F11883" t="s">
        <v>41532</v>
      </c>
      <c r="G11883" t="s">
        <v>41533</v>
      </c>
    </row>
    <row r="11884" spans="1:7" x14ac:dyDescent="0.25">
      <c r="A11884" t="s">
        <v>41534</v>
      </c>
      <c r="B11884" t="str">
        <f t="shared" si="185"/>
        <v>Z11</v>
      </c>
      <c r="F11884" t="s">
        <v>41535</v>
      </c>
      <c r="G11884" t="s">
        <v>41536</v>
      </c>
    </row>
    <row r="11885" spans="1:7" x14ac:dyDescent="0.25">
      <c r="A11885" t="s">
        <v>41537</v>
      </c>
      <c r="B11885" t="str">
        <f t="shared" si="185"/>
        <v>Z11</v>
      </c>
      <c r="F11885" t="s">
        <v>41538</v>
      </c>
      <c r="G11885" t="s">
        <v>41539</v>
      </c>
    </row>
    <row r="11886" spans="1:7" x14ac:dyDescent="0.25">
      <c r="A11886" t="s">
        <v>41540</v>
      </c>
      <c r="B11886" t="str">
        <f t="shared" si="185"/>
        <v>Z11</v>
      </c>
      <c r="F11886" t="s">
        <v>41541</v>
      </c>
      <c r="G11886" t="s">
        <v>41542</v>
      </c>
    </row>
    <row r="11887" spans="1:7" x14ac:dyDescent="0.25">
      <c r="A11887" t="s">
        <v>41543</v>
      </c>
      <c r="B11887" t="str">
        <f t="shared" si="185"/>
        <v>Z11</v>
      </c>
      <c r="F11887" t="s">
        <v>41544</v>
      </c>
      <c r="G11887" t="s">
        <v>41545</v>
      </c>
    </row>
    <row r="11888" spans="1:7" x14ac:dyDescent="0.25">
      <c r="A11888" t="s">
        <v>41546</v>
      </c>
      <c r="B11888" t="str">
        <f t="shared" si="185"/>
        <v>Z12</v>
      </c>
      <c r="F11888" t="s">
        <v>41547</v>
      </c>
      <c r="G11888" t="s">
        <v>41548</v>
      </c>
    </row>
    <row r="11889" spans="1:7" x14ac:dyDescent="0.25">
      <c r="A11889" t="s">
        <v>41549</v>
      </c>
      <c r="B11889" t="str">
        <f t="shared" si="185"/>
        <v>Z12</v>
      </c>
      <c r="F11889" t="s">
        <v>41550</v>
      </c>
      <c r="G11889" t="s">
        <v>41551</v>
      </c>
    </row>
    <row r="11890" spans="1:7" x14ac:dyDescent="0.25">
      <c r="A11890" t="s">
        <v>41552</v>
      </c>
      <c r="B11890" t="str">
        <f t="shared" si="185"/>
        <v>Z12</v>
      </c>
      <c r="F11890" t="s">
        <v>41553</v>
      </c>
      <c r="G11890" t="s">
        <v>41554</v>
      </c>
    </row>
    <row r="11891" spans="1:7" x14ac:dyDescent="0.25">
      <c r="A11891" t="s">
        <v>41555</v>
      </c>
      <c r="B11891" t="str">
        <f t="shared" si="185"/>
        <v>Z12</v>
      </c>
      <c r="F11891" t="s">
        <v>41556</v>
      </c>
      <c r="G11891" t="s">
        <v>41557</v>
      </c>
    </row>
    <row r="11892" spans="1:7" x14ac:dyDescent="0.25">
      <c r="A11892" t="s">
        <v>41558</v>
      </c>
      <c r="B11892" t="str">
        <f t="shared" si="185"/>
        <v>Z12</v>
      </c>
      <c r="D11892" t="s">
        <v>7066</v>
      </c>
      <c r="F11892" t="s">
        <v>41559</v>
      </c>
      <c r="G11892" t="s">
        <v>41560</v>
      </c>
    </row>
    <row r="11893" spans="1:7" x14ac:dyDescent="0.25">
      <c r="A11893" t="s">
        <v>41561</v>
      </c>
      <c r="B11893" t="str">
        <f t="shared" si="185"/>
        <v>Z12</v>
      </c>
      <c r="D11893" t="s">
        <v>7974</v>
      </c>
      <c r="F11893" t="s">
        <v>41562</v>
      </c>
      <c r="G11893" t="s">
        <v>41563</v>
      </c>
    </row>
    <row r="11894" spans="1:7" x14ac:dyDescent="0.25">
      <c r="A11894" t="s">
        <v>41564</v>
      </c>
      <c r="B11894" t="str">
        <f t="shared" si="185"/>
        <v>Z12</v>
      </c>
      <c r="F11894" t="s">
        <v>41565</v>
      </c>
      <c r="G11894" t="s">
        <v>41566</v>
      </c>
    </row>
    <row r="11895" spans="1:7" x14ac:dyDescent="0.25">
      <c r="A11895" t="s">
        <v>41567</v>
      </c>
      <c r="B11895" t="str">
        <f t="shared" si="185"/>
        <v>Z12</v>
      </c>
      <c r="F11895" t="s">
        <v>41568</v>
      </c>
      <c r="G11895" t="s">
        <v>41569</v>
      </c>
    </row>
    <row r="11896" spans="1:7" x14ac:dyDescent="0.25">
      <c r="A11896" t="s">
        <v>41570</v>
      </c>
      <c r="B11896" t="str">
        <f t="shared" si="185"/>
        <v>Z12</v>
      </c>
      <c r="F11896" t="s">
        <v>41571</v>
      </c>
      <c r="G11896" t="s">
        <v>41572</v>
      </c>
    </row>
    <row r="11897" spans="1:7" x14ac:dyDescent="0.25">
      <c r="A11897" t="s">
        <v>41573</v>
      </c>
      <c r="B11897" t="str">
        <f t="shared" si="185"/>
        <v>Z13</v>
      </c>
      <c r="F11897" t="s">
        <v>41574</v>
      </c>
      <c r="G11897" t="s">
        <v>41575</v>
      </c>
    </row>
    <row r="11898" spans="1:7" x14ac:dyDescent="0.25">
      <c r="A11898" t="s">
        <v>41576</v>
      </c>
      <c r="B11898" t="str">
        <f t="shared" si="185"/>
        <v>Z13</v>
      </c>
      <c r="F11898" t="s">
        <v>41577</v>
      </c>
      <c r="G11898" t="s">
        <v>41578</v>
      </c>
    </row>
    <row r="11899" spans="1:7" x14ac:dyDescent="0.25">
      <c r="A11899" t="s">
        <v>41579</v>
      </c>
      <c r="B11899" t="str">
        <f t="shared" si="185"/>
        <v>Z13</v>
      </c>
      <c r="F11899" t="s">
        <v>41580</v>
      </c>
      <c r="G11899" t="s">
        <v>41581</v>
      </c>
    </row>
    <row r="11900" spans="1:7" x14ac:dyDescent="0.25">
      <c r="A11900" t="s">
        <v>41582</v>
      </c>
      <c r="B11900" t="str">
        <f t="shared" si="185"/>
        <v>Z13</v>
      </c>
      <c r="F11900" t="s">
        <v>41583</v>
      </c>
      <c r="G11900" t="s">
        <v>41584</v>
      </c>
    </row>
    <row r="11901" spans="1:7" x14ac:dyDescent="0.25">
      <c r="A11901" t="s">
        <v>41585</v>
      </c>
      <c r="B11901" t="str">
        <f t="shared" si="185"/>
        <v>Z13</v>
      </c>
      <c r="F11901" t="s">
        <v>41586</v>
      </c>
      <c r="G11901" t="s">
        <v>41587</v>
      </c>
    </row>
    <row r="11902" spans="1:7" x14ac:dyDescent="0.25">
      <c r="A11902" t="s">
        <v>41588</v>
      </c>
      <c r="B11902" t="str">
        <f t="shared" si="185"/>
        <v>Z13</v>
      </c>
      <c r="F11902" t="s">
        <v>41589</v>
      </c>
      <c r="G11902" t="s">
        <v>41590</v>
      </c>
    </row>
    <row r="11903" spans="1:7" x14ac:dyDescent="0.25">
      <c r="A11903" t="s">
        <v>41591</v>
      </c>
      <c r="B11903" t="str">
        <f t="shared" si="185"/>
        <v>Z13</v>
      </c>
      <c r="F11903" t="s">
        <v>41592</v>
      </c>
      <c r="G11903" t="s">
        <v>41593</v>
      </c>
    </row>
    <row r="11904" spans="1:7" x14ac:dyDescent="0.25">
      <c r="A11904" t="s">
        <v>41594</v>
      </c>
      <c r="B11904" t="str">
        <f t="shared" si="185"/>
        <v>Z13</v>
      </c>
      <c r="F11904" t="s">
        <v>41595</v>
      </c>
      <c r="G11904" t="s">
        <v>41596</v>
      </c>
    </row>
    <row r="11905" spans="1:7" x14ac:dyDescent="0.25">
      <c r="A11905" t="s">
        <v>41597</v>
      </c>
      <c r="B11905" t="str">
        <f t="shared" si="185"/>
        <v>Z13</v>
      </c>
      <c r="F11905" t="s">
        <v>41598</v>
      </c>
      <c r="G11905" t="s">
        <v>41599</v>
      </c>
    </row>
    <row r="11906" spans="1:7" x14ac:dyDescent="0.25">
      <c r="A11906" t="s">
        <v>41600</v>
      </c>
      <c r="B11906" t="str">
        <f t="shared" si="185"/>
        <v>Z13</v>
      </c>
      <c r="F11906" t="s">
        <v>41601</v>
      </c>
      <c r="G11906" t="s">
        <v>41602</v>
      </c>
    </row>
    <row r="11907" spans="1:7" x14ac:dyDescent="0.25">
      <c r="A11907" t="s">
        <v>41603</v>
      </c>
      <c r="B11907" t="str">
        <f t="shared" ref="B11907:B11970" si="186">LEFT(A11907,3)</f>
        <v>Z20</v>
      </c>
      <c r="F11907" t="s">
        <v>41604</v>
      </c>
      <c r="G11907" t="s">
        <v>41605</v>
      </c>
    </row>
    <row r="11908" spans="1:7" x14ac:dyDescent="0.25">
      <c r="A11908" t="s">
        <v>41606</v>
      </c>
      <c r="B11908" t="str">
        <f t="shared" si="186"/>
        <v>Z20</v>
      </c>
      <c r="F11908" t="s">
        <v>41607</v>
      </c>
      <c r="G11908" t="s">
        <v>41608</v>
      </c>
    </row>
    <row r="11909" spans="1:7" x14ac:dyDescent="0.25">
      <c r="A11909" t="s">
        <v>41609</v>
      </c>
      <c r="B11909" t="str">
        <f t="shared" si="186"/>
        <v>Z20</v>
      </c>
      <c r="F11909" t="s">
        <v>41610</v>
      </c>
      <c r="G11909" t="s">
        <v>41611</v>
      </c>
    </row>
    <row r="11910" spans="1:7" x14ac:dyDescent="0.25">
      <c r="A11910" t="s">
        <v>41612</v>
      </c>
      <c r="B11910" t="str">
        <f t="shared" si="186"/>
        <v>Z20</v>
      </c>
      <c r="F11910" t="s">
        <v>41613</v>
      </c>
      <c r="G11910" t="s">
        <v>41614</v>
      </c>
    </row>
    <row r="11911" spans="1:7" x14ac:dyDescent="0.25">
      <c r="A11911" t="s">
        <v>41615</v>
      </c>
      <c r="B11911" t="str">
        <f t="shared" si="186"/>
        <v>Z20</v>
      </c>
      <c r="F11911" t="s">
        <v>41616</v>
      </c>
      <c r="G11911" t="s">
        <v>41617</v>
      </c>
    </row>
    <row r="11912" spans="1:7" x14ac:dyDescent="0.25">
      <c r="A11912" t="s">
        <v>41618</v>
      </c>
      <c r="B11912" t="str">
        <f t="shared" si="186"/>
        <v>Z20</v>
      </c>
      <c r="F11912" t="s">
        <v>41619</v>
      </c>
      <c r="G11912" t="s">
        <v>41620</v>
      </c>
    </row>
    <row r="11913" spans="1:7" x14ac:dyDescent="0.25">
      <c r="A11913" t="s">
        <v>41621</v>
      </c>
      <c r="B11913" t="str">
        <f t="shared" si="186"/>
        <v>Z20</v>
      </c>
      <c r="F11913" t="s">
        <v>41622</v>
      </c>
      <c r="G11913" t="s">
        <v>41623</v>
      </c>
    </row>
    <row r="11914" spans="1:7" x14ac:dyDescent="0.25">
      <c r="A11914" t="s">
        <v>41624</v>
      </c>
      <c r="B11914" t="str">
        <f t="shared" si="186"/>
        <v>Z20</v>
      </c>
      <c r="F11914" t="s">
        <v>41625</v>
      </c>
      <c r="G11914" t="s">
        <v>41626</v>
      </c>
    </row>
    <row r="11915" spans="1:7" x14ac:dyDescent="0.25">
      <c r="A11915" t="s">
        <v>41627</v>
      </c>
      <c r="B11915" t="str">
        <f t="shared" si="186"/>
        <v>Z20</v>
      </c>
      <c r="F11915" t="s">
        <v>41628</v>
      </c>
      <c r="G11915" t="s">
        <v>41629</v>
      </c>
    </row>
    <row r="11916" spans="1:7" x14ac:dyDescent="0.25">
      <c r="A11916" t="s">
        <v>41630</v>
      </c>
      <c r="B11916" t="str">
        <f t="shared" si="186"/>
        <v>Z20</v>
      </c>
      <c r="F11916" t="s">
        <v>41631</v>
      </c>
      <c r="G11916" t="s">
        <v>41632</v>
      </c>
    </row>
    <row r="11917" spans="1:7" x14ac:dyDescent="0.25">
      <c r="A11917" t="s">
        <v>6350</v>
      </c>
      <c r="B11917" t="str">
        <f t="shared" si="186"/>
        <v>Z21</v>
      </c>
      <c r="F11917" t="s">
        <v>6351</v>
      </c>
      <c r="G11917" t="s">
        <v>6352</v>
      </c>
    </row>
    <row r="11918" spans="1:7" x14ac:dyDescent="0.25">
      <c r="A11918" t="s">
        <v>41633</v>
      </c>
      <c r="B11918" t="str">
        <f t="shared" si="186"/>
        <v>Z22</v>
      </c>
      <c r="F11918" t="s">
        <v>41634</v>
      </c>
      <c r="G11918" t="s">
        <v>41635</v>
      </c>
    </row>
    <row r="11919" spans="1:7" x14ac:dyDescent="0.25">
      <c r="A11919" t="s">
        <v>41636</v>
      </c>
      <c r="B11919" t="str">
        <f t="shared" si="186"/>
        <v>Z22</v>
      </c>
      <c r="F11919" t="s">
        <v>41637</v>
      </c>
      <c r="G11919" t="s">
        <v>41638</v>
      </c>
    </row>
    <row r="11920" spans="1:7" x14ac:dyDescent="0.25">
      <c r="A11920" t="s">
        <v>41639</v>
      </c>
      <c r="B11920" t="str">
        <f t="shared" si="186"/>
        <v>Z22</v>
      </c>
      <c r="F11920" t="s">
        <v>41640</v>
      </c>
      <c r="G11920" t="s">
        <v>41641</v>
      </c>
    </row>
    <row r="11921" spans="1:7" x14ac:dyDescent="0.25">
      <c r="A11921" t="s">
        <v>41642</v>
      </c>
      <c r="B11921" t="str">
        <f t="shared" si="186"/>
        <v>Z22</v>
      </c>
      <c r="F11921" t="s">
        <v>41643</v>
      </c>
      <c r="G11921" t="s">
        <v>41644</v>
      </c>
    </row>
    <row r="11922" spans="1:7" x14ac:dyDescent="0.25">
      <c r="A11922" t="s">
        <v>41645</v>
      </c>
      <c r="B11922" t="str">
        <f t="shared" si="186"/>
        <v>Z22</v>
      </c>
      <c r="F11922" t="s">
        <v>41646</v>
      </c>
      <c r="G11922" t="s">
        <v>41647</v>
      </c>
    </row>
    <row r="11923" spans="1:7" x14ac:dyDescent="0.25">
      <c r="A11923" t="s">
        <v>41648</v>
      </c>
      <c r="B11923" t="str">
        <f t="shared" si="186"/>
        <v>Z22</v>
      </c>
      <c r="F11923" t="s">
        <v>41649</v>
      </c>
      <c r="G11923" t="s">
        <v>41650</v>
      </c>
    </row>
    <row r="11924" spans="1:7" x14ac:dyDescent="0.25">
      <c r="A11924" t="s">
        <v>41651</v>
      </c>
      <c r="B11924" t="str">
        <f t="shared" si="186"/>
        <v>Z22</v>
      </c>
      <c r="F11924" t="s">
        <v>41652</v>
      </c>
      <c r="G11924" t="s">
        <v>41653</v>
      </c>
    </row>
    <row r="11925" spans="1:7" x14ac:dyDescent="0.25">
      <c r="A11925" t="s">
        <v>41654</v>
      </c>
      <c r="B11925" t="str">
        <f t="shared" si="186"/>
        <v>Z22</v>
      </c>
      <c r="F11925" t="s">
        <v>41655</v>
      </c>
      <c r="G11925" t="s">
        <v>41656</v>
      </c>
    </row>
    <row r="11926" spans="1:7" x14ac:dyDescent="0.25">
      <c r="A11926" t="s">
        <v>41657</v>
      </c>
      <c r="B11926" t="str">
        <f t="shared" si="186"/>
        <v>Z22</v>
      </c>
      <c r="F11926" t="s">
        <v>41658</v>
      </c>
      <c r="G11926" t="s">
        <v>41659</v>
      </c>
    </row>
    <row r="11927" spans="1:7" x14ac:dyDescent="0.25">
      <c r="A11927" t="s">
        <v>41660</v>
      </c>
      <c r="B11927" t="str">
        <f t="shared" si="186"/>
        <v>Z23</v>
      </c>
      <c r="F11927" t="s">
        <v>41661</v>
      </c>
      <c r="G11927" t="s">
        <v>41662</v>
      </c>
    </row>
    <row r="11928" spans="1:7" x14ac:dyDescent="0.25">
      <c r="A11928" t="s">
        <v>41663</v>
      </c>
      <c r="B11928" t="str">
        <f t="shared" si="186"/>
        <v>Z23</v>
      </c>
      <c r="F11928" t="s">
        <v>41664</v>
      </c>
      <c r="G11928" t="s">
        <v>41665</v>
      </c>
    </row>
    <row r="11929" spans="1:7" x14ac:dyDescent="0.25">
      <c r="A11929" t="s">
        <v>41666</v>
      </c>
      <c r="B11929" t="str">
        <f t="shared" si="186"/>
        <v>Z23</v>
      </c>
      <c r="F11929" t="s">
        <v>41667</v>
      </c>
      <c r="G11929" t="s">
        <v>41668</v>
      </c>
    </row>
    <row r="11930" spans="1:7" x14ac:dyDescent="0.25">
      <c r="A11930" t="s">
        <v>41669</v>
      </c>
      <c r="B11930" t="str">
        <f t="shared" si="186"/>
        <v>Z23</v>
      </c>
      <c r="F11930" t="s">
        <v>41670</v>
      </c>
      <c r="G11930" t="s">
        <v>41671</v>
      </c>
    </row>
    <row r="11931" spans="1:7" x14ac:dyDescent="0.25">
      <c r="A11931" t="s">
        <v>41672</v>
      </c>
      <c r="B11931" t="str">
        <f t="shared" si="186"/>
        <v>Z23</v>
      </c>
      <c r="F11931" t="s">
        <v>41673</v>
      </c>
      <c r="G11931" t="s">
        <v>41674</v>
      </c>
    </row>
    <row r="11932" spans="1:7" x14ac:dyDescent="0.25">
      <c r="A11932" t="s">
        <v>41675</v>
      </c>
      <c r="B11932" t="str">
        <f t="shared" si="186"/>
        <v>Z23</v>
      </c>
      <c r="F11932" t="s">
        <v>41676</v>
      </c>
      <c r="G11932" t="s">
        <v>41677</v>
      </c>
    </row>
    <row r="11933" spans="1:7" x14ac:dyDescent="0.25">
      <c r="A11933" t="s">
        <v>41678</v>
      </c>
      <c r="B11933" t="str">
        <f t="shared" si="186"/>
        <v>Z23</v>
      </c>
      <c r="F11933" t="s">
        <v>41679</v>
      </c>
      <c r="G11933" t="s">
        <v>41680</v>
      </c>
    </row>
    <row r="11934" spans="1:7" x14ac:dyDescent="0.25">
      <c r="A11934" t="s">
        <v>41681</v>
      </c>
      <c r="B11934" t="str">
        <f t="shared" si="186"/>
        <v>Z23</v>
      </c>
      <c r="F11934" t="s">
        <v>41682</v>
      </c>
      <c r="G11934" t="s">
        <v>41683</v>
      </c>
    </row>
    <row r="11935" spans="1:7" x14ac:dyDescent="0.25">
      <c r="A11935" t="s">
        <v>41684</v>
      </c>
      <c r="B11935" t="str">
        <f t="shared" si="186"/>
        <v>Z23</v>
      </c>
      <c r="F11935" t="s">
        <v>41685</v>
      </c>
      <c r="G11935" t="s">
        <v>41686</v>
      </c>
    </row>
    <row r="11936" spans="1:7" x14ac:dyDescent="0.25">
      <c r="A11936" t="s">
        <v>41687</v>
      </c>
      <c r="B11936" t="str">
        <f t="shared" si="186"/>
        <v>Z24</v>
      </c>
      <c r="F11936" t="s">
        <v>41688</v>
      </c>
      <c r="G11936" t="s">
        <v>41689</v>
      </c>
    </row>
    <row r="11937" spans="1:7" x14ac:dyDescent="0.25">
      <c r="A11937" t="s">
        <v>41690</v>
      </c>
      <c r="B11937" t="str">
        <f t="shared" si="186"/>
        <v>Z24</v>
      </c>
      <c r="F11937" t="s">
        <v>41691</v>
      </c>
      <c r="G11937" t="s">
        <v>41692</v>
      </c>
    </row>
    <row r="11938" spans="1:7" x14ac:dyDescent="0.25">
      <c r="A11938" t="s">
        <v>41693</v>
      </c>
      <c r="B11938" t="str">
        <f t="shared" si="186"/>
        <v>Z24</v>
      </c>
      <c r="F11938" t="s">
        <v>41694</v>
      </c>
      <c r="G11938" t="s">
        <v>41695</v>
      </c>
    </row>
    <row r="11939" spans="1:7" x14ac:dyDescent="0.25">
      <c r="A11939" t="s">
        <v>41696</v>
      </c>
      <c r="B11939" t="str">
        <f t="shared" si="186"/>
        <v>Z24</v>
      </c>
      <c r="F11939" t="s">
        <v>41697</v>
      </c>
      <c r="G11939" t="s">
        <v>41698</v>
      </c>
    </row>
    <row r="11940" spans="1:7" x14ac:dyDescent="0.25">
      <c r="A11940" t="s">
        <v>41699</v>
      </c>
      <c r="B11940" t="str">
        <f t="shared" si="186"/>
        <v>Z24</v>
      </c>
      <c r="F11940" t="s">
        <v>41700</v>
      </c>
      <c r="G11940" t="s">
        <v>41701</v>
      </c>
    </row>
    <row r="11941" spans="1:7" x14ac:dyDescent="0.25">
      <c r="A11941" t="s">
        <v>41702</v>
      </c>
      <c r="B11941" t="str">
        <f t="shared" si="186"/>
        <v>Z24</v>
      </c>
      <c r="F11941" t="s">
        <v>41703</v>
      </c>
      <c r="G11941" t="s">
        <v>41704</v>
      </c>
    </row>
    <row r="11942" spans="1:7" x14ac:dyDescent="0.25">
      <c r="A11942" t="s">
        <v>41705</v>
      </c>
      <c r="B11942" t="str">
        <f t="shared" si="186"/>
        <v>Z24</v>
      </c>
      <c r="F11942" t="s">
        <v>41706</v>
      </c>
      <c r="G11942" t="s">
        <v>41707</v>
      </c>
    </row>
    <row r="11943" spans="1:7" x14ac:dyDescent="0.25">
      <c r="A11943" t="s">
        <v>41708</v>
      </c>
      <c r="B11943" t="str">
        <f t="shared" si="186"/>
        <v>Z25</v>
      </c>
      <c r="F11943" t="s">
        <v>41709</v>
      </c>
      <c r="G11943" t="s">
        <v>41710</v>
      </c>
    </row>
    <row r="11944" spans="1:7" x14ac:dyDescent="0.25">
      <c r="A11944" t="s">
        <v>41711</v>
      </c>
      <c r="B11944" t="str">
        <f t="shared" si="186"/>
        <v>Z25</v>
      </c>
      <c r="F11944" t="s">
        <v>41712</v>
      </c>
      <c r="G11944" t="s">
        <v>41713</v>
      </c>
    </row>
    <row r="11945" spans="1:7" x14ac:dyDescent="0.25">
      <c r="A11945" t="s">
        <v>41714</v>
      </c>
      <c r="B11945" t="str">
        <f t="shared" si="186"/>
        <v>Z25</v>
      </c>
      <c r="F11945" t="s">
        <v>41715</v>
      </c>
      <c r="G11945" t="s">
        <v>41716</v>
      </c>
    </row>
    <row r="11946" spans="1:7" x14ac:dyDescent="0.25">
      <c r="A11946" t="s">
        <v>41717</v>
      </c>
      <c r="B11946" t="str">
        <f t="shared" si="186"/>
        <v>Z26</v>
      </c>
      <c r="F11946" t="s">
        <v>41718</v>
      </c>
      <c r="G11946" t="s">
        <v>41719</v>
      </c>
    </row>
    <row r="11947" spans="1:7" x14ac:dyDescent="0.25">
      <c r="A11947" t="s">
        <v>41720</v>
      </c>
      <c r="B11947" t="str">
        <f t="shared" si="186"/>
        <v>Z26</v>
      </c>
      <c r="F11947" t="s">
        <v>41721</v>
      </c>
      <c r="G11947" t="s">
        <v>41722</v>
      </c>
    </row>
    <row r="11948" spans="1:7" x14ac:dyDescent="0.25">
      <c r="A11948" t="s">
        <v>41723</v>
      </c>
      <c r="B11948" t="str">
        <f t="shared" si="186"/>
        <v>Z26</v>
      </c>
      <c r="F11948" t="s">
        <v>41724</v>
      </c>
      <c r="G11948" t="s">
        <v>41725</v>
      </c>
    </row>
    <row r="11949" spans="1:7" x14ac:dyDescent="0.25">
      <c r="A11949" t="s">
        <v>41726</v>
      </c>
      <c r="B11949" t="str">
        <f t="shared" si="186"/>
        <v>Z27</v>
      </c>
      <c r="F11949" t="s">
        <v>41727</v>
      </c>
      <c r="G11949" t="s">
        <v>41728</v>
      </c>
    </row>
    <row r="11950" spans="1:7" x14ac:dyDescent="0.25">
      <c r="A11950" t="s">
        <v>41729</v>
      </c>
      <c r="B11950" t="str">
        <f t="shared" si="186"/>
        <v>Z27</v>
      </c>
      <c r="F11950" t="s">
        <v>41730</v>
      </c>
      <c r="G11950" t="s">
        <v>41731</v>
      </c>
    </row>
    <row r="11951" spans="1:7" x14ac:dyDescent="0.25">
      <c r="A11951" t="s">
        <v>41732</v>
      </c>
      <c r="B11951" t="str">
        <f t="shared" si="186"/>
        <v>Z27</v>
      </c>
      <c r="F11951" t="s">
        <v>41733</v>
      </c>
      <c r="G11951" t="s">
        <v>41734</v>
      </c>
    </row>
    <row r="11952" spans="1:7" x14ac:dyDescent="0.25">
      <c r="A11952" t="s">
        <v>41735</v>
      </c>
      <c r="B11952" t="str">
        <f t="shared" si="186"/>
        <v>Z27</v>
      </c>
      <c r="F11952" t="s">
        <v>41736</v>
      </c>
      <c r="G11952" t="s">
        <v>41737</v>
      </c>
    </row>
    <row r="11953" spans="1:7" x14ac:dyDescent="0.25">
      <c r="A11953" t="s">
        <v>41738</v>
      </c>
      <c r="B11953" t="str">
        <f t="shared" si="186"/>
        <v>Z27</v>
      </c>
      <c r="F11953" t="s">
        <v>41739</v>
      </c>
      <c r="G11953" t="s">
        <v>41740</v>
      </c>
    </row>
    <row r="11954" spans="1:7" x14ac:dyDescent="0.25">
      <c r="A11954" t="s">
        <v>41741</v>
      </c>
      <c r="B11954" t="str">
        <f t="shared" si="186"/>
        <v>Z27</v>
      </c>
      <c r="F11954" t="s">
        <v>41742</v>
      </c>
      <c r="G11954" t="s">
        <v>41743</v>
      </c>
    </row>
    <row r="11955" spans="1:7" x14ac:dyDescent="0.25">
      <c r="A11955" t="s">
        <v>41744</v>
      </c>
      <c r="B11955" t="str">
        <f t="shared" si="186"/>
        <v>Z27</v>
      </c>
      <c r="F11955" t="s">
        <v>41745</v>
      </c>
      <c r="G11955" t="s">
        <v>41746</v>
      </c>
    </row>
    <row r="11956" spans="1:7" x14ac:dyDescent="0.25">
      <c r="A11956" t="s">
        <v>41747</v>
      </c>
      <c r="B11956" t="str">
        <f t="shared" si="186"/>
        <v>Z28</v>
      </c>
      <c r="F11956" t="s">
        <v>41748</v>
      </c>
      <c r="G11956" t="s">
        <v>41749</v>
      </c>
    </row>
    <row r="11957" spans="1:7" x14ac:dyDescent="0.25">
      <c r="A11957" t="s">
        <v>41750</v>
      </c>
      <c r="B11957" t="str">
        <f t="shared" si="186"/>
        <v>Z28</v>
      </c>
      <c r="F11957" t="s">
        <v>41751</v>
      </c>
      <c r="G11957" t="s">
        <v>41752</v>
      </c>
    </row>
    <row r="11958" spans="1:7" x14ac:dyDescent="0.25">
      <c r="A11958" t="s">
        <v>41753</v>
      </c>
      <c r="B11958" t="str">
        <f t="shared" si="186"/>
        <v>Z28</v>
      </c>
      <c r="F11958" t="s">
        <v>41754</v>
      </c>
      <c r="G11958" t="s">
        <v>41755</v>
      </c>
    </row>
    <row r="11959" spans="1:7" x14ac:dyDescent="0.25">
      <c r="A11959" t="s">
        <v>41756</v>
      </c>
      <c r="B11959" t="str">
        <f t="shared" si="186"/>
        <v>Z28</v>
      </c>
      <c r="F11959" t="s">
        <v>41757</v>
      </c>
      <c r="G11959" t="s">
        <v>41758</v>
      </c>
    </row>
    <row r="11960" spans="1:7" x14ac:dyDescent="0.25">
      <c r="A11960" t="s">
        <v>41759</v>
      </c>
      <c r="B11960" t="str">
        <f t="shared" si="186"/>
        <v>Z28</v>
      </c>
      <c r="F11960" t="s">
        <v>41760</v>
      </c>
      <c r="G11960" t="s">
        <v>41761</v>
      </c>
    </row>
    <row r="11961" spans="1:7" x14ac:dyDescent="0.25">
      <c r="A11961" t="s">
        <v>41762</v>
      </c>
      <c r="B11961" t="str">
        <f t="shared" si="186"/>
        <v>Z29</v>
      </c>
      <c r="F11961" t="s">
        <v>41763</v>
      </c>
      <c r="G11961" t="s">
        <v>41764</v>
      </c>
    </row>
    <row r="11962" spans="1:7" x14ac:dyDescent="0.25">
      <c r="A11962" t="s">
        <v>41765</v>
      </c>
      <c r="B11962" t="str">
        <f t="shared" si="186"/>
        <v>Z29</v>
      </c>
      <c r="F11962" t="s">
        <v>41766</v>
      </c>
      <c r="G11962" t="s">
        <v>41767</v>
      </c>
    </row>
    <row r="11963" spans="1:7" x14ac:dyDescent="0.25">
      <c r="A11963" t="s">
        <v>41768</v>
      </c>
      <c r="B11963" t="str">
        <f t="shared" si="186"/>
        <v>Z29</v>
      </c>
      <c r="F11963" t="s">
        <v>41769</v>
      </c>
      <c r="G11963" t="s">
        <v>41770</v>
      </c>
    </row>
    <row r="11964" spans="1:7" x14ac:dyDescent="0.25">
      <c r="A11964" t="s">
        <v>41771</v>
      </c>
      <c r="B11964" t="str">
        <f t="shared" si="186"/>
        <v>Z29</v>
      </c>
      <c r="F11964" t="s">
        <v>41772</v>
      </c>
      <c r="G11964" t="s">
        <v>41773</v>
      </c>
    </row>
    <row r="11965" spans="1:7" x14ac:dyDescent="0.25">
      <c r="A11965" t="s">
        <v>41774</v>
      </c>
      <c r="B11965" t="str">
        <f t="shared" si="186"/>
        <v>Z29</v>
      </c>
      <c r="F11965" t="s">
        <v>41775</v>
      </c>
      <c r="G11965" t="s">
        <v>41776</v>
      </c>
    </row>
    <row r="11966" spans="1:7" x14ac:dyDescent="0.25">
      <c r="A11966" t="s">
        <v>41777</v>
      </c>
      <c r="B11966" t="str">
        <f t="shared" si="186"/>
        <v>Z30</v>
      </c>
      <c r="F11966" t="s">
        <v>41778</v>
      </c>
      <c r="G11966" t="s">
        <v>41779</v>
      </c>
    </row>
    <row r="11967" spans="1:7" x14ac:dyDescent="0.25">
      <c r="A11967" t="s">
        <v>41780</v>
      </c>
      <c r="B11967" t="str">
        <f t="shared" si="186"/>
        <v>Z30</v>
      </c>
      <c r="D11967" t="s">
        <v>7066</v>
      </c>
      <c r="F11967" t="s">
        <v>41781</v>
      </c>
      <c r="G11967" t="s">
        <v>41782</v>
      </c>
    </row>
    <row r="11968" spans="1:7" x14ac:dyDescent="0.25">
      <c r="A11968" t="s">
        <v>41783</v>
      </c>
      <c r="B11968" t="str">
        <f t="shared" si="186"/>
        <v>Z30</v>
      </c>
      <c r="F11968" t="s">
        <v>41784</v>
      </c>
      <c r="G11968" t="s">
        <v>41785</v>
      </c>
    </row>
    <row r="11969" spans="1:7" x14ac:dyDescent="0.25">
      <c r="A11969" t="s">
        <v>41786</v>
      </c>
      <c r="B11969" t="str">
        <f t="shared" si="186"/>
        <v>Z30</v>
      </c>
      <c r="D11969" t="s">
        <v>7066</v>
      </c>
      <c r="F11969" t="s">
        <v>41787</v>
      </c>
      <c r="G11969" t="s">
        <v>41788</v>
      </c>
    </row>
    <row r="11970" spans="1:7" x14ac:dyDescent="0.25">
      <c r="A11970" t="s">
        <v>41789</v>
      </c>
      <c r="B11970" t="str">
        <f t="shared" si="186"/>
        <v>Z30</v>
      </c>
      <c r="F11970" t="s">
        <v>41790</v>
      </c>
      <c r="G11970" t="s">
        <v>41791</v>
      </c>
    </row>
    <row r="11971" spans="1:7" x14ac:dyDescent="0.25">
      <c r="A11971" t="s">
        <v>41792</v>
      </c>
      <c r="B11971" t="str">
        <f t="shared" ref="B11971:B12034" si="187">LEFT(A11971,3)</f>
        <v>Z30</v>
      </c>
      <c r="D11971" t="s">
        <v>7066</v>
      </c>
      <c r="F11971" t="s">
        <v>41793</v>
      </c>
      <c r="G11971" t="s">
        <v>41794</v>
      </c>
    </row>
    <row r="11972" spans="1:7" x14ac:dyDescent="0.25">
      <c r="A11972" t="s">
        <v>41795</v>
      </c>
      <c r="B11972" t="str">
        <f t="shared" si="187"/>
        <v>Z30</v>
      </c>
      <c r="F11972" t="s">
        <v>41796</v>
      </c>
      <c r="G11972" t="s">
        <v>41797</v>
      </c>
    </row>
    <row r="11973" spans="1:7" x14ac:dyDescent="0.25">
      <c r="A11973" t="s">
        <v>41798</v>
      </c>
      <c r="B11973" t="str">
        <f t="shared" si="187"/>
        <v>Z30</v>
      </c>
      <c r="F11973" t="s">
        <v>41799</v>
      </c>
      <c r="G11973" t="s">
        <v>41800</v>
      </c>
    </row>
    <row r="11974" spans="1:7" x14ac:dyDescent="0.25">
      <c r="A11974" t="s">
        <v>41801</v>
      </c>
      <c r="B11974" t="str">
        <f t="shared" si="187"/>
        <v>Z31</v>
      </c>
      <c r="F11974" t="s">
        <v>41802</v>
      </c>
      <c r="G11974" t="s">
        <v>41803</v>
      </c>
    </row>
    <row r="11975" spans="1:7" x14ac:dyDescent="0.25">
      <c r="A11975" t="s">
        <v>41804</v>
      </c>
      <c r="B11975" t="str">
        <f t="shared" si="187"/>
        <v>Z31</v>
      </c>
      <c r="D11975" t="s">
        <v>7066</v>
      </c>
      <c r="F11975" t="s">
        <v>41805</v>
      </c>
      <c r="G11975" t="s">
        <v>41806</v>
      </c>
    </row>
    <row r="11976" spans="1:7" x14ac:dyDescent="0.25">
      <c r="A11976" t="s">
        <v>41807</v>
      </c>
      <c r="B11976" t="str">
        <f t="shared" si="187"/>
        <v>Z31</v>
      </c>
      <c r="D11976" t="s">
        <v>7066</v>
      </c>
      <c r="F11976" t="s">
        <v>41808</v>
      </c>
      <c r="G11976" t="s">
        <v>41809</v>
      </c>
    </row>
    <row r="11977" spans="1:7" x14ac:dyDescent="0.25">
      <c r="A11977" t="s">
        <v>41810</v>
      </c>
      <c r="B11977" t="str">
        <f t="shared" si="187"/>
        <v>Z31</v>
      </c>
      <c r="F11977" t="s">
        <v>41811</v>
      </c>
      <c r="G11977" t="s">
        <v>41812</v>
      </c>
    </row>
    <row r="11978" spans="1:7" x14ac:dyDescent="0.25">
      <c r="A11978" t="s">
        <v>41813</v>
      </c>
      <c r="B11978" t="str">
        <f t="shared" si="187"/>
        <v>Z31</v>
      </c>
      <c r="F11978" t="s">
        <v>41814</v>
      </c>
      <c r="G11978" t="s">
        <v>41815</v>
      </c>
    </row>
    <row r="11979" spans="1:7" x14ac:dyDescent="0.25">
      <c r="A11979" t="s">
        <v>41816</v>
      </c>
      <c r="B11979" t="str">
        <f t="shared" si="187"/>
        <v>Z31</v>
      </c>
      <c r="F11979" t="s">
        <v>41817</v>
      </c>
      <c r="G11979" t="s">
        <v>41818</v>
      </c>
    </row>
    <row r="11980" spans="1:7" x14ac:dyDescent="0.25">
      <c r="A11980" t="s">
        <v>41819</v>
      </c>
      <c r="B11980" t="str">
        <f t="shared" si="187"/>
        <v>Z31</v>
      </c>
      <c r="F11980" t="s">
        <v>41820</v>
      </c>
      <c r="G11980" t="s">
        <v>41821</v>
      </c>
    </row>
    <row r="11981" spans="1:7" x14ac:dyDescent="0.25">
      <c r="A11981" t="s">
        <v>41822</v>
      </c>
      <c r="B11981" t="str">
        <f t="shared" si="187"/>
        <v>Z31</v>
      </c>
      <c r="F11981" t="s">
        <v>41823</v>
      </c>
      <c r="G11981" t="s">
        <v>41824</v>
      </c>
    </row>
    <row r="11982" spans="1:7" x14ac:dyDescent="0.25">
      <c r="A11982" t="s">
        <v>41825</v>
      </c>
      <c r="B11982" t="str">
        <f t="shared" si="187"/>
        <v>Z31</v>
      </c>
      <c r="F11982" t="s">
        <v>41826</v>
      </c>
      <c r="G11982" t="s">
        <v>41827</v>
      </c>
    </row>
    <row r="11983" spans="1:7" x14ac:dyDescent="0.25">
      <c r="A11983" t="s">
        <v>41828</v>
      </c>
      <c r="B11983" t="str">
        <f t="shared" si="187"/>
        <v>Z32</v>
      </c>
      <c r="D11983" t="s">
        <v>7066</v>
      </c>
      <c r="F11983" t="s">
        <v>41829</v>
      </c>
      <c r="G11983" t="s">
        <v>41830</v>
      </c>
    </row>
    <row r="11984" spans="1:7" x14ac:dyDescent="0.25">
      <c r="A11984" t="s">
        <v>41831</v>
      </c>
      <c r="B11984" t="str">
        <f t="shared" si="187"/>
        <v>Z32</v>
      </c>
      <c r="D11984" t="s">
        <v>7066</v>
      </c>
      <c r="F11984" t="s">
        <v>41832</v>
      </c>
      <c r="G11984" t="s">
        <v>41833</v>
      </c>
    </row>
    <row r="11985" spans="1:7" x14ac:dyDescent="0.25">
      <c r="A11985" t="s">
        <v>6384</v>
      </c>
      <c r="B11985" t="str">
        <f t="shared" si="187"/>
        <v>Z33</v>
      </c>
      <c r="D11985" t="s">
        <v>7066</v>
      </c>
      <c r="F11985" t="s">
        <v>6385</v>
      </c>
      <c r="G11985" t="s">
        <v>6386</v>
      </c>
    </row>
    <row r="11986" spans="1:7" x14ac:dyDescent="0.25">
      <c r="A11986" t="s">
        <v>41834</v>
      </c>
      <c r="B11986" t="str">
        <f t="shared" si="187"/>
        <v>Z34</v>
      </c>
      <c r="D11986" t="s">
        <v>7066</v>
      </c>
      <c r="F11986" t="s">
        <v>41835</v>
      </c>
      <c r="G11986" t="s">
        <v>41836</v>
      </c>
    </row>
    <row r="11987" spans="1:7" x14ac:dyDescent="0.25">
      <c r="A11987" t="s">
        <v>41837</v>
      </c>
      <c r="B11987" t="str">
        <f t="shared" si="187"/>
        <v>Z34</v>
      </c>
      <c r="D11987" t="s">
        <v>7066</v>
      </c>
      <c r="F11987" t="s">
        <v>41838</v>
      </c>
      <c r="G11987" t="s">
        <v>41839</v>
      </c>
    </row>
    <row r="11988" spans="1:7" x14ac:dyDescent="0.25">
      <c r="A11988" t="s">
        <v>41840</v>
      </c>
      <c r="B11988" t="str">
        <f t="shared" si="187"/>
        <v>Z34</v>
      </c>
      <c r="D11988" t="s">
        <v>7066</v>
      </c>
      <c r="F11988" t="s">
        <v>41841</v>
      </c>
      <c r="G11988" t="s">
        <v>41842</v>
      </c>
    </row>
    <row r="11989" spans="1:7" x14ac:dyDescent="0.25">
      <c r="A11989" t="s">
        <v>41843</v>
      </c>
      <c r="B11989" t="str">
        <f t="shared" si="187"/>
        <v>Z35</v>
      </c>
      <c r="D11989" t="s">
        <v>7066</v>
      </c>
      <c r="F11989" t="s">
        <v>41844</v>
      </c>
      <c r="G11989" t="s">
        <v>41845</v>
      </c>
    </row>
    <row r="11990" spans="1:7" x14ac:dyDescent="0.25">
      <c r="A11990" t="s">
        <v>41846</v>
      </c>
      <c r="B11990" t="str">
        <f t="shared" si="187"/>
        <v>Z35</v>
      </c>
      <c r="D11990" t="s">
        <v>7066</v>
      </c>
      <c r="F11990" t="s">
        <v>41847</v>
      </c>
      <c r="G11990" t="s">
        <v>41848</v>
      </c>
    </row>
    <row r="11991" spans="1:7" x14ac:dyDescent="0.25">
      <c r="A11991" t="s">
        <v>41849</v>
      </c>
      <c r="B11991" t="str">
        <f t="shared" si="187"/>
        <v>Z35</v>
      </c>
      <c r="D11991" t="s">
        <v>7066</v>
      </c>
      <c r="F11991" t="s">
        <v>41850</v>
      </c>
      <c r="G11991" t="s">
        <v>41851</v>
      </c>
    </row>
    <row r="11992" spans="1:7" x14ac:dyDescent="0.25">
      <c r="A11992" t="s">
        <v>41852</v>
      </c>
      <c r="B11992" t="str">
        <f t="shared" si="187"/>
        <v>Z35</v>
      </c>
      <c r="D11992" t="s">
        <v>7066</v>
      </c>
      <c r="F11992" t="s">
        <v>41853</v>
      </c>
      <c r="G11992" t="s">
        <v>41854</v>
      </c>
    </row>
    <row r="11993" spans="1:7" x14ac:dyDescent="0.25">
      <c r="A11993" t="s">
        <v>41855</v>
      </c>
      <c r="B11993" t="str">
        <f t="shared" si="187"/>
        <v>Z35</v>
      </c>
      <c r="D11993" t="s">
        <v>7066</v>
      </c>
      <c r="F11993" t="s">
        <v>41856</v>
      </c>
      <c r="G11993" t="s">
        <v>41857</v>
      </c>
    </row>
    <row r="11994" spans="1:7" x14ac:dyDescent="0.25">
      <c r="A11994" t="s">
        <v>41858</v>
      </c>
      <c r="B11994" t="str">
        <f t="shared" si="187"/>
        <v>Z35</v>
      </c>
      <c r="D11994" t="s">
        <v>7066</v>
      </c>
      <c r="F11994" t="s">
        <v>41859</v>
      </c>
      <c r="G11994" t="s">
        <v>41860</v>
      </c>
    </row>
    <row r="11995" spans="1:7" x14ac:dyDescent="0.25">
      <c r="A11995" t="s">
        <v>41861</v>
      </c>
      <c r="B11995" t="str">
        <f t="shared" si="187"/>
        <v>Z35</v>
      </c>
      <c r="D11995" t="s">
        <v>7066</v>
      </c>
      <c r="F11995" t="s">
        <v>41862</v>
      </c>
      <c r="G11995" t="s">
        <v>41863</v>
      </c>
    </row>
    <row r="11996" spans="1:7" x14ac:dyDescent="0.25">
      <c r="A11996" t="s">
        <v>41864</v>
      </c>
      <c r="B11996" t="str">
        <f t="shared" si="187"/>
        <v>Z35</v>
      </c>
      <c r="D11996" t="s">
        <v>7066</v>
      </c>
      <c r="F11996" t="s">
        <v>41865</v>
      </c>
      <c r="G11996" t="s">
        <v>41866</v>
      </c>
    </row>
    <row r="11997" spans="1:7" x14ac:dyDescent="0.25">
      <c r="A11997" t="s">
        <v>41867</v>
      </c>
      <c r="B11997" t="str">
        <f t="shared" si="187"/>
        <v>Z35</v>
      </c>
      <c r="D11997" t="s">
        <v>7066</v>
      </c>
      <c r="F11997" t="s">
        <v>41868</v>
      </c>
      <c r="G11997" t="s">
        <v>41869</v>
      </c>
    </row>
    <row r="11998" spans="1:7" x14ac:dyDescent="0.25">
      <c r="A11998" t="s">
        <v>41870</v>
      </c>
      <c r="B11998" t="str">
        <f t="shared" si="187"/>
        <v>Z35</v>
      </c>
      <c r="D11998" t="s">
        <v>7066</v>
      </c>
      <c r="F11998" t="s">
        <v>41871</v>
      </c>
      <c r="G11998" t="s">
        <v>41872</v>
      </c>
    </row>
    <row r="11999" spans="1:7" x14ac:dyDescent="0.25">
      <c r="A11999" t="s">
        <v>41873</v>
      </c>
      <c r="B11999" t="str">
        <f t="shared" si="187"/>
        <v>Z36</v>
      </c>
      <c r="D11999" t="s">
        <v>7066</v>
      </c>
      <c r="F11999" t="s">
        <v>41874</v>
      </c>
      <c r="G11999" t="s">
        <v>41875</v>
      </c>
    </row>
    <row r="12000" spans="1:7" x14ac:dyDescent="0.25">
      <c r="A12000" t="s">
        <v>41876</v>
      </c>
      <c r="B12000" t="str">
        <f t="shared" si="187"/>
        <v>Z36</v>
      </c>
      <c r="D12000" t="s">
        <v>7066</v>
      </c>
      <c r="F12000" t="s">
        <v>41877</v>
      </c>
      <c r="G12000" t="s">
        <v>41878</v>
      </c>
    </row>
    <row r="12001" spans="1:7" x14ac:dyDescent="0.25">
      <c r="A12001" t="s">
        <v>41879</v>
      </c>
      <c r="B12001" t="str">
        <f t="shared" si="187"/>
        <v>Z36</v>
      </c>
      <c r="D12001" t="s">
        <v>7066</v>
      </c>
      <c r="F12001" t="s">
        <v>41880</v>
      </c>
      <c r="G12001" t="s">
        <v>41881</v>
      </c>
    </row>
    <row r="12002" spans="1:7" x14ac:dyDescent="0.25">
      <c r="A12002" t="s">
        <v>41882</v>
      </c>
      <c r="B12002" t="str">
        <f t="shared" si="187"/>
        <v>Z36</v>
      </c>
      <c r="D12002" t="s">
        <v>7066</v>
      </c>
      <c r="F12002" t="s">
        <v>41883</v>
      </c>
      <c r="G12002" t="s">
        <v>41884</v>
      </c>
    </row>
    <row r="12003" spans="1:7" x14ac:dyDescent="0.25">
      <c r="A12003" t="s">
        <v>41885</v>
      </c>
      <c r="B12003" t="str">
        <f t="shared" si="187"/>
        <v>Z36</v>
      </c>
      <c r="D12003" t="s">
        <v>7066</v>
      </c>
      <c r="F12003" t="s">
        <v>41886</v>
      </c>
      <c r="G12003" t="s">
        <v>41887</v>
      </c>
    </row>
    <row r="12004" spans="1:7" x14ac:dyDescent="0.25">
      <c r="A12004" t="s">
        <v>41888</v>
      </c>
      <c r="B12004" t="str">
        <f t="shared" si="187"/>
        <v>Z36</v>
      </c>
      <c r="D12004" t="s">
        <v>7066</v>
      </c>
      <c r="F12004" t="s">
        <v>41889</v>
      </c>
      <c r="G12004" t="s">
        <v>41890</v>
      </c>
    </row>
    <row r="12005" spans="1:7" x14ac:dyDescent="0.25">
      <c r="A12005" t="s">
        <v>41891</v>
      </c>
      <c r="B12005" t="str">
        <f t="shared" si="187"/>
        <v>Z36</v>
      </c>
      <c r="D12005" t="s">
        <v>7066</v>
      </c>
      <c r="F12005" t="s">
        <v>41892</v>
      </c>
      <c r="G12005" t="s">
        <v>41893</v>
      </c>
    </row>
    <row r="12006" spans="1:7" x14ac:dyDescent="0.25">
      <c r="A12006" t="s">
        <v>41894</v>
      </c>
      <c r="B12006" t="str">
        <f t="shared" si="187"/>
        <v>Z36</v>
      </c>
      <c r="D12006" t="s">
        <v>7066</v>
      </c>
      <c r="F12006" t="s">
        <v>41895</v>
      </c>
      <c r="G12006" t="s">
        <v>41896</v>
      </c>
    </row>
    <row r="12007" spans="1:7" x14ac:dyDescent="0.25">
      <c r="A12007" t="s">
        <v>41897</v>
      </c>
      <c r="B12007" t="str">
        <f t="shared" si="187"/>
        <v>Z37</v>
      </c>
      <c r="F12007" t="s">
        <v>41898</v>
      </c>
      <c r="G12007" t="s">
        <v>41899</v>
      </c>
    </row>
    <row r="12008" spans="1:7" x14ac:dyDescent="0.25">
      <c r="A12008" t="s">
        <v>41900</v>
      </c>
      <c r="B12008" t="str">
        <f t="shared" si="187"/>
        <v>Z37</v>
      </c>
      <c r="F12008" t="s">
        <v>41901</v>
      </c>
      <c r="G12008" t="s">
        <v>41902</v>
      </c>
    </row>
    <row r="12009" spans="1:7" x14ac:dyDescent="0.25">
      <c r="A12009" t="s">
        <v>41903</v>
      </c>
      <c r="B12009" t="str">
        <f t="shared" si="187"/>
        <v>Z37</v>
      </c>
      <c r="F12009" t="s">
        <v>41904</v>
      </c>
      <c r="G12009" t="s">
        <v>41905</v>
      </c>
    </row>
    <row r="12010" spans="1:7" x14ac:dyDescent="0.25">
      <c r="A12010" t="s">
        <v>41906</v>
      </c>
      <c r="B12010" t="str">
        <f t="shared" si="187"/>
        <v>Z37</v>
      </c>
      <c r="F12010" t="s">
        <v>41907</v>
      </c>
      <c r="G12010" t="s">
        <v>41908</v>
      </c>
    </row>
    <row r="12011" spans="1:7" x14ac:dyDescent="0.25">
      <c r="A12011" t="s">
        <v>41909</v>
      </c>
      <c r="B12011" t="str">
        <f t="shared" si="187"/>
        <v>Z37</v>
      </c>
      <c r="F12011" t="s">
        <v>41910</v>
      </c>
      <c r="G12011" t="s">
        <v>41911</v>
      </c>
    </row>
    <row r="12012" spans="1:7" x14ac:dyDescent="0.25">
      <c r="A12012" t="s">
        <v>41912</v>
      </c>
      <c r="B12012" t="str">
        <f t="shared" si="187"/>
        <v>Z37</v>
      </c>
      <c r="F12012" t="s">
        <v>41913</v>
      </c>
      <c r="G12012" t="s">
        <v>41914</v>
      </c>
    </row>
    <row r="12013" spans="1:7" x14ac:dyDescent="0.25">
      <c r="A12013" t="s">
        <v>41915</v>
      </c>
      <c r="B12013" t="str">
        <f t="shared" si="187"/>
        <v>Z37</v>
      </c>
      <c r="F12013" t="s">
        <v>41916</v>
      </c>
      <c r="G12013" t="s">
        <v>41917</v>
      </c>
    </row>
    <row r="12014" spans="1:7" x14ac:dyDescent="0.25">
      <c r="A12014" t="s">
        <v>41918</v>
      </c>
      <c r="B12014" t="str">
        <f t="shared" si="187"/>
        <v>Z37</v>
      </c>
      <c r="F12014" t="s">
        <v>41919</v>
      </c>
      <c r="G12014" t="s">
        <v>41920</v>
      </c>
    </row>
    <row r="12015" spans="1:7" x14ac:dyDescent="0.25">
      <c r="A12015" t="s">
        <v>41921</v>
      </c>
      <c r="B12015" t="str">
        <f t="shared" si="187"/>
        <v>Z37</v>
      </c>
      <c r="F12015" t="s">
        <v>41922</v>
      </c>
      <c r="G12015" t="s">
        <v>41923</v>
      </c>
    </row>
    <row r="12016" spans="1:7" x14ac:dyDescent="0.25">
      <c r="A12016" t="s">
        <v>41924</v>
      </c>
      <c r="B12016" t="str">
        <f t="shared" si="187"/>
        <v>Z38</v>
      </c>
      <c r="F12016" t="s">
        <v>41925</v>
      </c>
      <c r="G12016" t="s">
        <v>41926</v>
      </c>
    </row>
    <row r="12017" spans="1:7" x14ac:dyDescent="0.25">
      <c r="A12017" t="s">
        <v>41927</v>
      </c>
      <c r="B12017" t="str">
        <f t="shared" si="187"/>
        <v>Z38</v>
      </c>
      <c r="F12017" t="s">
        <v>41928</v>
      </c>
      <c r="G12017" t="s">
        <v>41929</v>
      </c>
    </row>
    <row r="12018" spans="1:7" x14ac:dyDescent="0.25">
      <c r="A12018" t="s">
        <v>41930</v>
      </c>
      <c r="B12018" t="str">
        <f t="shared" si="187"/>
        <v>Z38</v>
      </c>
      <c r="F12018" t="s">
        <v>41931</v>
      </c>
      <c r="G12018" t="s">
        <v>41932</v>
      </c>
    </row>
    <row r="12019" spans="1:7" x14ac:dyDescent="0.25">
      <c r="A12019" t="s">
        <v>41933</v>
      </c>
      <c r="B12019" t="str">
        <f t="shared" si="187"/>
        <v>Z38</v>
      </c>
      <c r="F12019" t="s">
        <v>41934</v>
      </c>
      <c r="G12019" t="s">
        <v>41935</v>
      </c>
    </row>
    <row r="12020" spans="1:7" x14ac:dyDescent="0.25">
      <c r="A12020" t="s">
        <v>41936</v>
      </c>
      <c r="B12020" t="str">
        <f t="shared" si="187"/>
        <v>Z38</v>
      </c>
      <c r="F12020" t="s">
        <v>41937</v>
      </c>
      <c r="G12020" t="s">
        <v>41938</v>
      </c>
    </row>
    <row r="12021" spans="1:7" x14ac:dyDescent="0.25">
      <c r="A12021" t="s">
        <v>41939</v>
      </c>
      <c r="B12021" t="str">
        <f t="shared" si="187"/>
        <v>Z38</v>
      </c>
      <c r="F12021" t="s">
        <v>41940</v>
      </c>
      <c r="G12021" t="s">
        <v>41941</v>
      </c>
    </row>
    <row r="12022" spans="1:7" x14ac:dyDescent="0.25">
      <c r="A12022" t="s">
        <v>41942</v>
      </c>
      <c r="B12022" t="str">
        <f t="shared" si="187"/>
        <v>Z38</v>
      </c>
      <c r="F12022" t="s">
        <v>41943</v>
      </c>
      <c r="G12022" t="s">
        <v>41944</v>
      </c>
    </row>
    <row r="12023" spans="1:7" x14ac:dyDescent="0.25">
      <c r="A12023" t="s">
        <v>41945</v>
      </c>
      <c r="B12023" t="str">
        <f t="shared" si="187"/>
        <v>Z38</v>
      </c>
      <c r="F12023" t="s">
        <v>41946</v>
      </c>
      <c r="G12023" t="s">
        <v>41947</v>
      </c>
    </row>
    <row r="12024" spans="1:7" x14ac:dyDescent="0.25">
      <c r="A12024" t="s">
        <v>41948</v>
      </c>
      <c r="B12024" t="str">
        <f t="shared" si="187"/>
        <v>Z38</v>
      </c>
      <c r="F12024" t="s">
        <v>41949</v>
      </c>
      <c r="G12024" t="s">
        <v>41950</v>
      </c>
    </row>
    <row r="12025" spans="1:7" x14ac:dyDescent="0.25">
      <c r="A12025" t="s">
        <v>41951</v>
      </c>
      <c r="B12025" t="str">
        <f t="shared" si="187"/>
        <v>Z39</v>
      </c>
      <c r="D12025" t="s">
        <v>7066</v>
      </c>
      <c r="F12025" t="s">
        <v>41952</v>
      </c>
      <c r="G12025" t="s">
        <v>41953</v>
      </c>
    </row>
    <row r="12026" spans="1:7" x14ac:dyDescent="0.25">
      <c r="A12026" t="s">
        <v>41954</v>
      </c>
      <c r="B12026" t="str">
        <f t="shared" si="187"/>
        <v>Z39</v>
      </c>
      <c r="D12026" t="s">
        <v>7066</v>
      </c>
      <c r="F12026" t="s">
        <v>41955</v>
      </c>
      <c r="G12026" t="s">
        <v>41956</v>
      </c>
    </row>
    <row r="12027" spans="1:7" x14ac:dyDescent="0.25">
      <c r="A12027" t="s">
        <v>41957</v>
      </c>
      <c r="B12027" t="str">
        <f t="shared" si="187"/>
        <v>Z39</v>
      </c>
      <c r="D12027" t="s">
        <v>7066</v>
      </c>
      <c r="F12027" t="s">
        <v>41958</v>
      </c>
      <c r="G12027" t="s">
        <v>41959</v>
      </c>
    </row>
    <row r="12028" spans="1:7" x14ac:dyDescent="0.25">
      <c r="A12028" t="s">
        <v>41960</v>
      </c>
      <c r="B12028" t="str">
        <f t="shared" si="187"/>
        <v>Z40</v>
      </c>
      <c r="F12028" t="s">
        <v>41961</v>
      </c>
      <c r="G12028" t="s">
        <v>41962</v>
      </c>
    </row>
    <row r="12029" spans="1:7" x14ac:dyDescent="0.25">
      <c r="A12029" t="s">
        <v>41963</v>
      </c>
      <c r="B12029" t="str">
        <f t="shared" si="187"/>
        <v>Z40</v>
      </c>
      <c r="F12029" t="s">
        <v>41964</v>
      </c>
      <c r="G12029" t="s">
        <v>41965</v>
      </c>
    </row>
    <row r="12030" spans="1:7" x14ac:dyDescent="0.25">
      <c r="A12030" t="s">
        <v>41966</v>
      </c>
      <c r="B12030" t="str">
        <f t="shared" si="187"/>
        <v>Z40</v>
      </c>
      <c r="F12030" t="s">
        <v>41967</v>
      </c>
      <c r="G12030" t="s">
        <v>41968</v>
      </c>
    </row>
    <row r="12031" spans="1:7" x14ac:dyDescent="0.25">
      <c r="A12031" t="s">
        <v>41969</v>
      </c>
      <c r="B12031" t="str">
        <f t="shared" si="187"/>
        <v>Z41</v>
      </c>
      <c r="F12031" t="s">
        <v>41970</v>
      </c>
      <c r="G12031" t="s">
        <v>41971</v>
      </c>
    </row>
    <row r="12032" spans="1:7" x14ac:dyDescent="0.25">
      <c r="A12032" t="s">
        <v>41972</v>
      </c>
      <c r="B12032" t="str">
        <f t="shared" si="187"/>
        <v>Z41</v>
      </c>
      <c r="F12032" t="s">
        <v>41973</v>
      </c>
      <c r="G12032" t="s">
        <v>41974</v>
      </c>
    </row>
    <row r="12033" spans="1:7" x14ac:dyDescent="0.25">
      <c r="A12033" t="s">
        <v>41975</v>
      </c>
      <c r="B12033" t="str">
        <f t="shared" si="187"/>
        <v>Z41</v>
      </c>
      <c r="F12033" t="s">
        <v>41976</v>
      </c>
      <c r="G12033" t="s">
        <v>41977</v>
      </c>
    </row>
    <row r="12034" spans="1:7" x14ac:dyDescent="0.25">
      <c r="A12034" t="s">
        <v>41978</v>
      </c>
      <c r="B12034" t="str">
        <f t="shared" si="187"/>
        <v>Z41</v>
      </c>
      <c r="F12034" t="s">
        <v>41979</v>
      </c>
      <c r="G12034" t="s">
        <v>41980</v>
      </c>
    </row>
    <row r="12035" spans="1:7" x14ac:dyDescent="0.25">
      <c r="A12035" t="s">
        <v>41981</v>
      </c>
      <c r="B12035" t="str">
        <f t="shared" ref="B12035:B12098" si="188">LEFT(A12035,3)</f>
        <v>Z41</v>
      </c>
      <c r="F12035" t="s">
        <v>41982</v>
      </c>
      <c r="G12035" t="s">
        <v>41983</v>
      </c>
    </row>
    <row r="12036" spans="1:7" x14ac:dyDescent="0.25">
      <c r="A12036" t="s">
        <v>41984</v>
      </c>
      <c r="B12036" t="str">
        <f t="shared" si="188"/>
        <v>Z41</v>
      </c>
      <c r="F12036" t="s">
        <v>41985</v>
      </c>
      <c r="G12036" t="s">
        <v>41986</v>
      </c>
    </row>
    <row r="12037" spans="1:7" x14ac:dyDescent="0.25">
      <c r="A12037" t="s">
        <v>41987</v>
      </c>
      <c r="B12037" t="str">
        <f t="shared" si="188"/>
        <v>Z42</v>
      </c>
      <c r="F12037" t="s">
        <v>41988</v>
      </c>
      <c r="G12037" t="s">
        <v>41989</v>
      </c>
    </row>
    <row r="12038" spans="1:7" x14ac:dyDescent="0.25">
      <c r="A12038" t="s">
        <v>41990</v>
      </c>
      <c r="B12038" t="str">
        <f t="shared" si="188"/>
        <v>Z42</v>
      </c>
      <c r="F12038" t="s">
        <v>41991</v>
      </c>
      <c r="G12038" t="s">
        <v>41992</v>
      </c>
    </row>
    <row r="12039" spans="1:7" x14ac:dyDescent="0.25">
      <c r="A12039" t="s">
        <v>41993</v>
      </c>
      <c r="B12039" t="str">
        <f t="shared" si="188"/>
        <v>Z42</v>
      </c>
      <c r="F12039" t="s">
        <v>41994</v>
      </c>
      <c r="G12039" t="s">
        <v>41995</v>
      </c>
    </row>
    <row r="12040" spans="1:7" x14ac:dyDescent="0.25">
      <c r="A12040" t="s">
        <v>41996</v>
      </c>
      <c r="B12040" t="str">
        <f t="shared" si="188"/>
        <v>Z42</v>
      </c>
      <c r="F12040" t="s">
        <v>41997</v>
      </c>
      <c r="G12040" t="s">
        <v>41998</v>
      </c>
    </row>
    <row r="12041" spans="1:7" x14ac:dyDescent="0.25">
      <c r="A12041" t="s">
        <v>41999</v>
      </c>
      <c r="B12041" t="str">
        <f t="shared" si="188"/>
        <v>Z42</v>
      </c>
      <c r="F12041" t="s">
        <v>42000</v>
      </c>
      <c r="G12041" t="s">
        <v>42001</v>
      </c>
    </row>
    <row r="12042" spans="1:7" x14ac:dyDescent="0.25">
      <c r="A12042" t="s">
        <v>42002</v>
      </c>
      <c r="B12042" t="str">
        <f t="shared" si="188"/>
        <v>Z42</v>
      </c>
      <c r="F12042" t="s">
        <v>42003</v>
      </c>
      <c r="G12042" t="s">
        <v>42004</v>
      </c>
    </row>
    <row r="12043" spans="1:7" x14ac:dyDescent="0.25">
      <c r="A12043" t="s">
        <v>42005</v>
      </c>
      <c r="B12043" t="str">
        <f t="shared" si="188"/>
        <v>Z42</v>
      </c>
      <c r="F12043" t="s">
        <v>42006</v>
      </c>
      <c r="G12043" t="s">
        <v>42007</v>
      </c>
    </row>
    <row r="12044" spans="1:7" x14ac:dyDescent="0.25">
      <c r="A12044" t="s">
        <v>42008</v>
      </c>
      <c r="B12044" t="str">
        <f t="shared" si="188"/>
        <v>Z43</v>
      </c>
      <c r="F12044" t="s">
        <v>42009</v>
      </c>
      <c r="G12044" t="s">
        <v>42010</v>
      </c>
    </row>
    <row r="12045" spans="1:7" x14ac:dyDescent="0.25">
      <c r="A12045" t="s">
        <v>42011</v>
      </c>
      <c r="B12045" t="str">
        <f t="shared" si="188"/>
        <v>Z43</v>
      </c>
      <c r="F12045" t="s">
        <v>42012</v>
      </c>
      <c r="G12045" t="s">
        <v>42013</v>
      </c>
    </row>
    <row r="12046" spans="1:7" x14ac:dyDescent="0.25">
      <c r="A12046" t="s">
        <v>42014</v>
      </c>
      <c r="B12046" t="str">
        <f t="shared" si="188"/>
        <v>Z43</v>
      </c>
      <c r="F12046" t="s">
        <v>42015</v>
      </c>
      <c r="G12046" t="s">
        <v>42016</v>
      </c>
    </row>
    <row r="12047" spans="1:7" x14ac:dyDescent="0.25">
      <c r="A12047" t="s">
        <v>42017</v>
      </c>
      <c r="B12047" t="str">
        <f t="shared" si="188"/>
        <v>Z43</v>
      </c>
      <c r="F12047" t="s">
        <v>42018</v>
      </c>
      <c r="G12047" t="s">
        <v>42019</v>
      </c>
    </row>
    <row r="12048" spans="1:7" x14ac:dyDescent="0.25">
      <c r="A12048" t="s">
        <v>42020</v>
      </c>
      <c r="B12048" t="str">
        <f t="shared" si="188"/>
        <v>Z43</v>
      </c>
      <c r="F12048" t="s">
        <v>42021</v>
      </c>
      <c r="G12048" t="s">
        <v>42022</v>
      </c>
    </row>
    <row r="12049" spans="1:7" x14ac:dyDescent="0.25">
      <c r="A12049" t="s">
        <v>42023</v>
      </c>
      <c r="B12049" t="str">
        <f t="shared" si="188"/>
        <v>Z43</v>
      </c>
      <c r="F12049" t="s">
        <v>42024</v>
      </c>
      <c r="G12049" t="s">
        <v>42025</v>
      </c>
    </row>
    <row r="12050" spans="1:7" x14ac:dyDescent="0.25">
      <c r="A12050" t="s">
        <v>42026</v>
      </c>
      <c r="B12050" t="str">
        <f t="shared" si="188"/>
        <v>Z43</v>
      </c>
      <c r="F12050" t="s">
        <v>42027</v>
      </c>
      <c r="G12050" t="s">
        <v>42028</v>
      </c>
    </row>
    <row r="12051" spans="1:7" x14ac:dyDescent="0.25">
      <c r="A12051" t="s">
        <v>42029</v>
      </c>
      <c r="B12051" t="str">
        <f t="shared" si="188"/>
        <v>Z43</v>
      </c>
      <c r="D12051" t="s">
        <v>7066</v>
      </c>
      <c r="F12051" t="s">
        <v>42030</v>
      </c>
      <c r="G12051" t="s">
        <v>42031</v>
      </c>
    </row>
    <row r="12052" spans="1:7" x14ac:dyDescent="0.25">
      <c r="A12052" t="s">
        <v>42032</v>
      </c>
      <c r="B12052" t="str">
        <f t="shared" si="188"/>
        <v>Z43</v>
      </c>
      <c r="F12052" t="s">
        <v>42033</v>
      </c>
      <c r="G12052" t="s">
        <v>42034</v>
      </c>
    </row>
    <row r="12053" spans="1:7" x14ac:dyDescent="0.25">
      <c r="A12053" t="s">
        <v>42035</v>
      </c>
      <c r="B12053" t="str">
        <f t="shared" si="188"/>
        <v>Z43</v>
      </c>
      <c r="F12053" t="s">
        <v>42036</v>
      </c>
      <c r="G12053" t="s">
        <v>42037</v>
      </c>
    </row>
    <row r="12054" spans="1:7" x14ac:dyDescent="0.25">
      <c r="A12054" t="s">
        <v>42038</v>
      </c>
      <c r="B12054" t="str">
        <f t="shared" si="188"/>
        <v>Z44</v>
      </c>
      <c r="F12054" t="s">
        <v>42039</v>
      </c>
      <c r="G12054" t="s">
        <v>42040</v>
      </c>
    </row>
    <row r="12055" spans="1:7" x14ac:dyDescent="0.25">
      <c r="A12055" t="s">
        <v>42041</v>
      </c>
      <c r="B12055" t="str">
        <f t="shared" si="188"/>
        <v>Z44</v>
      </c>
      <c r="F12055" t="s">
        <v>42042</v>
      </c>
      <c r="G12055" t="s">
        <v>42043</v>
      </c>
    </row>
    <row r="12056" spans="1:7" x14ac:dyDescent="0.25">
      <c r="A12056" t="s">
        <v>42044</v>
      </c>
      <c r="B12056" t="str">
        <f t="shared" si="188"/>
        <v>Z44</v>
      </c>
      <c r="F12056" t="s">
        <v>42045</v>
      </c>
      <c r="G12056" t="s">
        <v>42046</v>
      </c>
    </row>
    <row r="12057" spans="1:7" x14ac:dyDescent="0.25">
      <c r="A12057" t="s">
        <v>42047</v>
      </c>
      <c r="B12057" t="str">
        <f t="shared" si="188"/>
        <v>Z44</v>
      </c>
      <c r="F12057" t="s">
        <v>42048</v>
      </c>
      <c r="G12057" t="s">
        <v>42049</v>
      </c>
    </row>
    <row r="12058" spans="1:7" x14ac:dyDescent="0.25">
      <c r="A12058" t="s">
        <v>42050</v>
      </c>
      <c r="B12058" t="str">
        <f t="shared" si="188"/>
        <v>Z44</v>
      </c>
      <c r="F12058" t="s">
        <v>42051</v>
      </c>
      <c r="G12058" t="s">
        <v>42052</v>
      </c>
    </row>
    <row r="12059" spans="1:7" x14ac:dyDescent="0.25">
      <c r="A12059" t="s">
        <v>42053</v>
      </c>
      <c r="B12059" t="str">
        <f t="shared" si="188"/>
        <v>Z44</v>
      </c>
      <c r="F12059" t="s">
        <v>42054</v>
      </c>
      <c r="G12059" t="s">
        <v>42055</v>
      </c>
    </row>
    <row r="12060" spans="1:7" x14ac:dyDescent="0.25">
      <c r="A12060" t="s">
        <v>42056</v>
      </c>
      <c r="B12060" t="str">
        <f t="shared" si="188"/>
        <v>Z45</v>
      </c>
      <c r="F12060" t="s">
        <v>42057</v>
      </c>
      <c r="G12060" t="s">
        <v>42058</v>
      </c>
    </row>
    <row r="12061" spans="1:7" x14ac:dyDescent="0.25">
      <c r="A12061" t="s">
        <v>42059</v>
      </c>
      <c r="B12061" t="str">
        <f t="shared" si="188"/>
        <v>Z45</v>
      </c>
      <c r="F12061" t="s">
        <v>42060</v>
      </c>
      <c r="G12061" t="s">
        <v>42061</v>
      </c>
    </row>
    <row r="12062" spans="1:7" x14ac:dyDescent="0.25">
      <c r="A12062" t="s">
        <v>42062</v>
      </c>
      <c r="B12062" t="str">
        <f t="shared" si="188"/>
        <v>Z45</v>
      </c>
      <c r="F12062" t="s">
        <v>42063</v>
      </c>
      <c r="G12062" t="s">
        <v>42064</v>
      </c>
    </row>
    <row r="12063" spans="1:7" x14ac:dyDescent="0.25">
      <c r="A12063" t="s">
        <v>42065</v>
      </c>
      <c r="B12063" t="str">
        <f t="shared" si="188"/>
        <v>Z45</v>
      </c>
      <c r="F12063" t="s">
        <v>42066</v>
      </c>
      <c r="G12063" t="s">
        <v>42067</v>
      </c>
    </row>
    <row r="12064" spans="1:7" x14ac:dyDescent="0.25">
      <c r="A12064" t="s">
        <v>42068</v>
      </c>
      <c r="B12064" t="str">
        <f t="shared" si="188"/>
        <v>Z45</v>
      </c>
      <c r="F12064" t="s">
        <v>42069</v>
      </c>
      <c r="G12064" t="s">
        <v>42070</v>
      </c>
    </row>
    <row r="12065" spans="1:7" x14ac:dyDescent="0.25">
      <c r="A12065" t="s">
        <v>42071</v>
      </c>
      <c r="B12065" t="str">
        <f t="shared" si="188"/>
        <v>Z45</v>
      </c>
      <c r="F12065" t="s">
        <v>42072</v>
      </c>
      <c r="G12065" t="s">
        <v>42073</v>
      </c>
    </row>
    <row r="12066" spans="1:7" x14ac:dyDescent="0.25">
      <c r="A12066" t="s">
        <v>42074</v>
      </c>
      <c r="B12066" t="str">
        <f t="shared" si="188"/>
        <v>Z46</v>
      </c>
      <c r="F12066" t="s">
        <v>42075</v>
      </c>
      <c r="G12066" t="s">
        <v>42076</v>
      </c>
    </row>
    <row r="12067" spans="1:7" x14ac:dyDescent="0.25">
      <c r="A12067" t="s">
        <v>42077</v>
      </c>
      <c r="B12067" t="str">
        <f t="shared" si="188"/>
        <v>Z46</v>
      </c>
      <c r="F12067" t="s">
        <v>42078</v>
      </c>
      <c r="G12067" t="s">
        <v>42079</v>
      </c>
    </row>
    <row r="12068" spans="1:7" x14ac:dyDescent="0.25">
      <c r="A12068" t="s">
        <v>42080</v>
      </c>
      <c r="B12068" t="str">
        <f t="shared" si="188"/>
        <v>Z46</v>
      </c>
      <c r="F12068" t="s">
        <v>42081</v>
      </c>
      <c r="G12068" t="s">
        <v>42082</v>
      </c>
    </row>
    <row r="12069" spans="1:7" x14ac:dyDescent="0.25">
      <c r="A12069" t="s">
        <v>42083</v>
      </c>
      <c r="B12069" t="str">
        <f t="shared" si="188"/>
        <v>Z46</v>
      </c>
      <c r="F12069" t="s">
        <v>42084</v>
      </c>
      <c r="G12069" t="s">
        <v>42085</v>
      </c>
    </row>
    <row r="12070" spans="1:7" x14ac:dyDescent="0.25">
      <c r="A12070" t="s">
        <v>42086</v>
      </c>
      <c r="B12070" t="str">
        <f t="shared" si="188"/>
        <v>Z46</v>
      </c>
      <c r="F12070" t="s">
        <v>42087</v>
      </c>
      <c r="G12070" t="s">
        <v>42088</v>
      </c>
    </row>
    <row r="12071" spans="1:7" x14ac:dyDescent="0.25">
      <c r="A12071" t="s">
        <v>42089</v>
      </c>
      <c r="B12071" t="str">
        <f t="shared" si="188"/>
        <v>Z46</v>
      </c>
      <c r="F12071" t="s">
        <v>42090</v>
      </c>
      <c r="G12071" t="s">
        <v>42091</v>
      </c>
    </row>
    <row r="12072" spans="1:7" x14ac:dyDescent="0.25">
      <c r="A12072" t="s">
        <v>42092</v>
      </c>
      <c r="B12072" t="str">
        <f t="shared" si="188"/>
        <v>Z46</v>
      </c>
      <c r="F12072" t="s">
        <v>42093</v>
      </c>
      <c r="G12072" t="s">
        <v>42094</v>
      </c>
    </row>
    <row r="12073" spans="1:7" x14ac:dyDescent="0.25">
      <c r="A12073" t="s">
        <v>42095</v>
      </c>
      <c r="B12073" t="str">
        <f t="shared" si="188"/>
        <v>Z46</v>
      </c>
      <c r="F12073" t="s">
        <v>42096</v>
      </c>
      <c r="G12073" t="s">
        <v>42097</v>
      </c>
    </row>
    <row r="12074" spans="1:7" x14ac:dyDescent="0.25">
      <c r="A12074" t="s">
        <v>42098</v>
      </c>
      <c r="B12074" t="str">
        <f t="shared" si="188"/>
        <v>Z46</v>
      </c>
      <c r="F12074" t="s">
        <v>42099</v>
      </c>
      <c r="G12074" t="s">
        <v>42100</v>
      </c>
    </row>
    <row r="12075" spans="1:7" x14ac:dyDescent="0.25">
      <c r="A12075" t="s">
        <v>42101</v>
      </c>
      <c r="B12075" t="str">
        <f t="shared" si="188"/>
        <v>Z46</v>
      </c>
      <c r="F12075" t="s">
        <v>42102</v>
      </c>
      <c r="G12075" t="s">
        <v>42103</v>
      </c>
    </row>
    <row r="12076" spans="1:7" x14ac:dyDescent="0.25">
      <c r="A12076" t="s">
        <v>42104</v>
      </c>
      <c r="B12076" t="str">
        <f t="shared" si="188"/>
        <v>Z47</v>
      </c>
      <c r="F12076" t="s">
        <v>42105</v>
      </c>
      <c r="G12076" t="s">
        <v>42106</v>
      </c>
    </row>
    <row r="12077" spans="1:7" x14ac:dyDescent="0.25">
      <c r="A12077" t="s">
        <v>42107</v>
      </c>
      <c r="B12077" t="str">
        <f t="shared" si="188"/>
        <v>Z47</v>
      </c>
      <c r="F12077" t="s">
        <v>42108</v>
      </c>
      <c r="G12077" t="s">
        <v>42109</v>
      </c>
    </row>
    <row r="12078" spans="1:7" x14ac:dyDescent="0.25">
      <c r="A12078" t="s">
        <v>42110</v>
      </c>
      <c r="B12078" t="str">
        <f t="shared" si="188"/>
        <v>Z47</v>
      </c>
      <c r="F12078" t="s">
        <v>42111</v>
      </c>
      <c r="G12078" t="s">
        <v>42112</v>
      </c>
    </row>
    <row r="12079" spans="1:7" x14ac:dyDescent="0.25">
      <c r="A12079" t="s">
        <v>42113</v>
      </c>
      <c r="B12079" t="str">
        <f t="shared" si="188"/>
        <v>Z48</v>
      </c>
      <c r="F12079" t="s">
        <v>42114</v>
      </c>
      <c r="G12079" t="s">
        <v>42115</v>
      </c>
    </row>
    <row r="12080" spans="1:7" x14ac:dyDescent="0.25">
      <c r="A12080" t="s">
        <v>42116</v>
      </c>
      <c r="B12080" t="str">
        <f t="shared" si="188"/>
        <v>Z48</v>
      </c>
      <c r="F12080" t="s">
        <v>42117</v>
      </c>
      <c r="G12080" t="s">
        <v>42118</v>
      </c>
    </row>
    <row r="12081" spans="1:7" x14ac:dyDescent="0.25">
      <c r="A12081" t="s">
        <v>42119</v>
      </c>
      <c r="B12081" t="str">
        <f t="shared" si="188"/>
        <v>Z48</v>
      </c>
      <c r="F12081" t="s">
        <v>42120</v>
      </c>
      <c r="G12081" t="s">
        <v>42121</v>
      </c>
    </row>
    <row r="12082" spans="1:7" x14ac:dyDescent="0.25">
      <c r="A12082" t="s">
        <v>42122</v>
      </c>
      <c r="B12082" t="str">
        <f t="shared" si="188"/>
        <v>Z49</v>
      </c>
      <c r="F12082" t="s">
        <v>42123</v>
      </c>
      <c r="G12082" t="s">
        <v>42124</v>
      </c>
    </row>
    <row r="12083" spans="1:7" x14ac:dyDescent="0.25">
      <c r="A12083" t="s">
        <v>42125</v>
      </c>
      <c r="B12083" t="str">
        <f t="shared" si="188"/>
        <v>Z49</v>
      </c>
      <c r="F12083" t="s">
        <v>42126</v>
      </c>
      <c r="G12083" t="s">
        <v>42127</v>
      </c>
    </row>
    <row r="12084" spans="1:7" x14ac:dyDescent="0.25">
      <c r="A12084" t="s">
        <v>42128</v>
      </c>
      <c r="B12084" t="str">
        <f t="shared" si="188"/>
        <v>Z49</v>
      </c>
      <c r="F12084" t="s">
        <v>42129</v>
      </c>
      <c r="G12084" t="s">
        <v>42130</v>
      </c>
    </row>
    <row r="12085" spans="1:7" x14ac:dyDescent="0.25">
      <c r="A12085" t="s">
        <v>42131</v>
      </c>
      <c r="B12085" t="str">
        <f t="shared" si="188"/>
        <v>Z50</v>
      </c>
      <c r="F12085" t="s">
        <v>42132</v>
      </c>
      <c r="G12085" t="s">
        <v>42133</v>
      </c>
    </row>
    <row r="12086" spans="1:7" x14ac:dyDescent="0.25">
      <c r="A12086" t="s">
        <v>42134</v>
      </c>
      <c r="B12086" t="str">
        <f t="shared" si="188"/>
        <v>Z50</v>
      </c>
      <c r="F12086" t="s">
        <v>42135</v>
      </c>
      <c r="G12086" t="s">
        <v>42136</v>
      </c>
    </row>
    <row r="12087" spans="1:7" x14ac:dyDescent="0.25">
      <c r="A12087" t="s">
        <v>42137</v>
      </c>
      <c r="B12087" t="str">
        <f t="shared" si="188"/>
        <v>Z50</v>
      </c>
      <c r="F12087" t="s">
        <v>42138</v>
      </c>
      <c r="G12087" t="s">
        <v>42139</v>
      </c>
    </row>
    <row r="12088" spans="1:7" x14ac:dyDescent="0.25">
      <c r="A12088" t="s">
        <v>42140</v>
      </c>
      <c r="B12088" t="str">
        <f t="shared" si="188"/>
        <v>Z50</v>
      </c>
      <c r="F12088" t="s">
        <v>42141</v>
      </c>
      <c r="G12088" t="s">
        <v>42142</v>
      </c>
    </row>
    <row r="12089" spans="1:7" x14ac:dyDescent="0.25">
      <c r="A12089" t="s">
        <v>42143</v>
      </c>
      <c r="B12089" t="str">
        <f t="shared" si="188"/>
        <v>Z50</v>
      </c>
      <c r="F12089" t="s">
        <v>42144</v>
      </c>
      <c r="G12089" t="s">
        <v>42145</v>
      </c>
    </row>
    <row r="12090" spans="1:7" x14ac:dyDescent="0.25">
      <c r="A12090" t="s">
        <v>42146</v>
      </c>
      <c r="B12090" t="str">
        <f t="shared" si="188"/>
        <v>Z50</v>
      </c>
      <c r="F12090" t="s">
        <v>42147</v>
      </c>
      <c r="G12090" t="s">
        <v>42148</v>
      </c>
    </row>
    <row r="12091" spans="1:7" x14ac:dyDescent="0.25">
      <c r="A12091" t="s">
        <v>42149</v>
      </c>
      <c r="B12091" t="str">
        <f t="shared" si="188"/>
        <v>Z50</v>
      </c>
      <c r="F12091" t="s">
        <v>42150</v>
      </c>
      <c r="G12091" t="s">
        <v>42151</v>
      </c>
    </row>
    <row r="12092" spans="1:7" x14ac:dyDescent="0.25">
      <c r="A12092" t="s">
        <v>42152</v>
      </c>
      <c r="B12092" t="str">
        <f t="shared" si="188"/>
        <v>Z50</v>
      </c>
      <c r="F12092" t="s">
        <v>42153</v>
      </c>
      <c r="G12092" t="s">
        <v>42154</v>
      </c>
    </row>
    <row r="12093" spans="1:7" x14ac:dyDescent="0.25">
      <c r="A12093" t="s">
        <v>42155</v>
      </c>
      <c r="B12093" t="str">
        <f t="shared" si="188"/>
        <v>Z50</v>
      </c>
      <c r="F12093" t="s">
        <v>42156</v>
      </c>
      <c r="G12093" t="s">
        <v>42157</v>
      </c>
    </row>
    <row r="12094" spans="1:7" x14ac:dyDescent="0.25">
      <c r="A12094" t="s">
        <v>42158</v>
      </c>
      <c r="B12094" t="str">
        <f t="shared" si="188"/>
        <v>Z50</v>
      </c>
      <c r="F12094" t="s">
        <v>42159</v>
      </c>
      <c r="G12094" t="s">
        <v>42160</v>
      </c>
    </row>
    <row r="12095" spans="1:7" x14ac:dyDescent="0.25">
      <c r="A12095" t="s">
        <v>42161</v>
      </c>
      <c r="B12095" t="str">
        <f t="shared" si="188"/>
        <v>Z51</v>
      </c>
      <c r="F12095" t="s">
        <v>42162</v>
      </c>
      <c r="G12095" t="s">
        <v>42163</v>
      </c>
    </row>
    <row r="12096" spans="1:7" x14ac:dyDescent="0.25">
      <c r="A12096" t="s">
        <v>42164</v>
      </c>
      <c r="B12096" t="str">
        <f t="shared" si="188"/>
        <v>Z51</v>
      </c>
      <c r="F12096" t="s">
        <v>42165</v>
      </c>
      <c r="G12096" t="s">
        <v>42166</v>
      </c>
    </row>
    <row r="12097" spans="1:7" x14ac:dyDescent="0.25">
      <c r="A12097" t="s">
        <v>42167</v>
      </c>
      <c r="B12097" t="str">
        <f t="shared" si="188"/>
        <v>Z51</v>
      </c>
      <c r="F12097" t="s">
        <v>42168</v>
      </c>
      <c r="G12097" t="s">
        <v>42169</v>
      </c>
    </row>
    <row r="12098" spans="1:7" x14ac:dyDescent="0.25">
      <c r="A12098" t="s">
        <v>42170</v>
      </c>
      <c r="B12098" t="str">
        <f t="shared" si="188"/>
        <v>Z51</v>
      </c>
      <c r="F12098" t="s">
        <v>42171</v>
      </c>
      <c r="G12098" t="s">
        <v>42172</v>
      </c>
    </row>
    <row r="12099" spans="1:7" x14ac:dyDescent="0.25">
      <c r="A12099" t="s">
        <v>42173</v>
      </c>
      <c r="B12099" t="str">
        <f t="shared" ref="B12099:B12162" si="189">LEFT(A12099,3)</f>
        <v>Z51</v>
      </c>
      <c r="F12099" t="s">
        <v>42174</v>
      </c>
      <c r="G12099" t="s">
        <v>42175</v>
      </c>
    </row>
    <row r="12100" spans="1:7" x14ac:dyDescent="0.25">
      <c r="A12100" t="s">
        <v>42176</v>
      </c>
      <c r="B12100" t="str">
        <f t="shared" si="189"/>
        <v>Z51</v>
      </c>
      <c r="F12100" t="s">
        <v>42177</v>
      </c>
      <c r="G12100" t="s">
        <v>42178</v>
      </c>
    </row>
    <row r="12101" spans="1:7" x14ac:dyDescent="0.25">
      <c r="A12101" t="s">
        <v>42179</v>
      </c>
      <c r="B12101" t="str">
        <f t="shared" si="189"/>
        <v>Z51</v>
      </c>
      <c r="F12101" t="s">
        <v>42180</v>
      </c>
      <c r="G12101" t="s">
        <v>42181</v>
      </c>
    </row>
    <row r="12102" spans="1:7" x14ac:dyDescent="0.25">
      <c r="A12102" t="s">
        <v>42182</v>
      </c>
      <c r="B12102" t="str">
        <f t="shared" si="189"/>
        <v>Z51</v>
      </c>
      <c r="F12102" t="s">
        <v>42183</v>
      </c>
      <c r="G12102" t="s">
        <v>42184</v>
      </c>
    </row>
    <row r="12103" spans="1:7" x14ac:dyDescent="0.25">
      <c r="A12103" t="s">
        <v>42185</v>
      </c>
      <c r="B12103" t="str">
        <f t="shared" si="189"/>
        <v>Z51</v>
      </c>
      <c r="F12103" t="s">
        <v>42186</v>
      </c>
      <c r="G12103" t="s">
        <v>42187</v>
      </c>
    </row>
    <row r="12104" spans="1:7" x14ac:dyDescent="0.25">
      <c r="A12104" t="s">
        <v>42188</v>
      </c>
      <c r="B12104" t="str">
        <f t="shared" si="189"/>
        <v>Z52</v>
      </c>
      <c r="F12104" t="s">
        <v>42189</v>
      </c>
      <c r="G12104" t="s">
        <v>42190</v>
      </c>
    </row>
    <row r="12105" spans="1:7" x14ac:dyDescent="0.25">
      <c r="A12105" t="s">
        <v>42191</v>
      </c>
      <c r="B12105" t="str">
        <f t="shared" si="189"/>
        <v>Z52</v>
      </c>
      <c r="F12105" t="s">
        <v>42192</v>
      </c>
      <c r="G12105" t="s">
        <v>42193</v>
      </c>
    </row>
    <row r="12106" spans="1:7" x14ac:dyDescent="0.25">
      <c r="A12106" t="s">
        <v>42194</v>
      </c>
      <c r="B12106" t="str">
        <f t="shared" si="189"/>
        <v>Z52</v>
      </c>
      <c r="F12106" t="s">
        <v>42195</v>
      </c>
      <c r="G12106" t="s">
        <v>42196</v>
      </c>
    </row>
    <row r="12107" spans="1:7" x14ac:dyDescent="0.25">
      <c r="A12107" t="s">
        <v>42197</v>
      </c>
      <c r="B12107" t="str">
        <f t="shared" si="189"/>
        <v>Z52</v>
      </c>
      <c r="F12107" t="s">
        <v>42198</v>
      </c>
      <c r="G12107" t="s">
        <v>42199</v>
      </c>
    </row>
    <row r="12108" spans="1:7" x14ac:dyDescent="0.25">
      <c r="A12108" t="s">
        <v>42200</v>
      </c>
      <c r="B12108" t="str">
        <f t="shared" si="189"/>
        <v>Z52</v>
      </c>
      <c r="F12108" t="s">
        <v>42201</v>
      </c>
      <c r="G12108" t="s">
        <v>42202</v>
      </c>
    </row>
    <row r="12109" spans="1:7" x14ac:dyDescent="0.25">
      <c r="A12109" t="s">
        <v>42203</v>
      </c>
      <c r="B12109" t="str">
        <f t="shared" si="189"/>
        <v>Z52</v>
      </c>
      <c r="F12109" t="s">
        <v>42204</v>
      </c>
      <c r="G12109" t="s">
        <v>42205</v>
      </c>
    </row>
    <row r="12110" spans="1:7" x14ac:dyDescent="0.25">
      <c r="A12110" t="s">
        <v>42206</v>
      </c>
      <c r="B12110" t="str">
        <f t="shared" si="189"/>
        <v>Z52</v>
      </c>
      <c r="F12110" t="s">
        <v>42207</v>
      </c>
      <c r="G12110" t="s">
        <v>42208</v>
      </c>
    </row>
    <row r="12111" spans="1:7" x14ac:dyDescent="0.25">
      <c r="A12111" t="s">
        <v>42209</v>
      </c>
      <c r="B12111" t="str">
        <f t="shared" si="189"/>
        <v>Z52</v>
      </c>
      <c r="F12111" t="s">
        <v>42210</v>
      </c>
      <c r="G12111" t="s">
        <v>42211</v>
      </c>
    </row>
    <row r="12112" spans="1:7" x14ac:dyDescent="0.25">
      <c r="A12112" t="s">
        <v>42212</v>
      </c>
      <c r="B12112" t="str">
        <f t="shared" si="189"/>
        <v>Z52</v>
      </c>
      <c r="F12112" t="s">
        <v>42213</v>
      </c>
      <c r="G12112" t="s">
        <v>42214</v>
      </c>
    </row>
    <row r="12113" spans="1:7" x14ac:dyDescent="0.25">
      <c r="A12113" t="s">
        <v>42215</v>
      </c>
      <c r="B12113" t="str">
        <f t="shared" si="189"/>
        <v>Z52</v>
      </c>
      <c r="F12113" t="s">
        <v>42216</v>
      </c>
      <c r="G12113" t="s">
        <v>42217</v>
      </c>
    </row>
    <row r="12114" spans="1:7" x14ac:dyDescent="0.25">
      <c r="A12114" t="s">
        <v>42218</v>
      </c>
      <c r="B12114" t="str">
        <f t="shared" si="189"/>
        <v>Z53</v>
      </c>
      <c r="F12114" t="s">
        <v>42219</v>
      </c>
      <c r="G12114" t="s">
        <v>42220</v>
      </c>
    </row>
    <row r="12115" spans="1:7" x14ac:dyDescent="0.25">
      <c r="A12115" t="s">
        <v>42221</v>
      </c>
      <c r="B12115" t="str">
        <f t="shared" si="189"/>
        <v>Z53</v>
      </c>
      <c r="F12115" t="s">
        <v>42222</v>
      </c>
      <c r="G12115" t="s">
        <v>42223</v>
      </c>
    </row>
    <row r="12116" spans="1:7" x14ac:dyDescent="0.25">
      <c r="A12116" t="s">
        <v>42224</v>
      </c>
      <c r="B12116" t="str">
        <f t="shared" si="189"/>
        <v>Z53</v>
      </c>
      <c r="F12116" t="s">
        <v>42225</v>
      </c>
      <c r="G12116" t="s">
        <v>42226</v>
      </c>
    </row>
    <row r="12117" spans="1:7" x14ac:dyDescent="0.25">
      <c r="A12117" t="s">
        <v>42227</v>
      </c>
      <c r="B12117" t="str">
        <f t="shared" si="189"/>
        <v>Z53</v>
      </c>
      <c r="F12117" t="s">
        <v>42228</v>
      </c>
      <c r="G12117" t="s">
        <v>42229</v>
      </c>
    </row>
    <row r="12118" spans="1:7" x14ac:dyDescent="0.25">
      <c r="A12118" t="s">
        <v>42230</v>
      </c>
      <c r="B12118" t="str">
        <f t="shared" si="189"/>
        <v>Z53</v>
      </c>
      <c r="F12118" t="s">
        <v>42231</v>
      </c>
      <c r="G12118" t="s">
        <v>42232</v>
      </c>
    </row>
    <row r="12119" spans="1:7" x14ac:dyDescent="0.25">
      <c r="A12119" t="s">
        <v>42233</v>
      </c>
      <c r="B12119" t="str">
        <f t="shared" si="189"/>
        <v>Z54</v>
      </c>
      <c r="F12119" t="s">
        <v>42234</v>
      </c>
      <c r="G12119" t="s">
        <v>42235</v>
      </c>
    </row>
    <row r="12120" spans="1:7" x14ac:dyDescent="0.25">
      <c r="A12120" t="s">
        <v>42236</v>
      </c>
      <c r="B12120" t="str">
        <f t="shared" si="189"/>
        <v>Z54</v>
      </c>
      <c r="F12120" t="s">
        <v>42237</v>
      </c>
      <c r="G12120" t="s">
        <v>42238</v>
      </c>
    </row>
    <row r="12121" spans="1:7" x14ac:dyDescent="0.25">
      <c r="A12121" t="s">
        <v>42239</v>
      </c>
      <c r="B12121" t="str">
        <f t="shared" si="189"/>
        <v>Z54</v>
      </c>
      <c r="F12121" t="s">
        <v>42240</v>
      </c>
      <c r="G12121" t="s">
        <v>42241</v>
      </c>
    </row>
    <row r="12122" spans="1:7" x14ac:dyDescent="0.25">
      <c r="A12122" t="s">
        <v>42242</v>
      </c>
      <c r="B12122" t="str">
        <f t="shared" si="189"/>
        <v>Z54</v>
      </c>
      <c r="F12122" t="s">
        <v>42243</v>
      </c>
      <c r="G12122" t="s">
        <v>42244</v>
      </c>
    </row>
    <row r="12123" spans="1:7" x14ac:dyDescent="0.25">
      <c r="A12123" t="s">
        <v>42245</v>
      </c>
      <c r="B12123" t="str">
        <f t="shared" si="189"/>
        <v>Z54</v>
      </c>
      <c r="F12123" t="s">
        <v>42246</v>
      </c>
      <c r="G12123" t="s">
        <v>42247</v>
      </c>
    </row>
    <row r="12124" spans="1:7" x14ac:dyDescent="0.25">
      <c r="A12124" t="s">
        <v>42248</v>
      </c>
      <c r="B12124" t="str">
        <f t="shared" si="189"/>
        <v>Z54</v>
      </c>
      <c r="F12124" t="s">
        <v>42249</v>
      </c>
      <c r="G12124" t="s">
        <v>42250</v>
      </c>
    </row>
    <row r="12125" spans="1:7" x14ac:dyDescent="0.25">
      <c r="A12125" t="s">
        <v>42251</v>
      </c>
      <c r="B12125" t="str">
        <f t="shared" si="189"/>
        <v>Z54</v>
      </c>
      <c r="F12125" t="s">
        <v>42252</v>
      </c>
      <c r="G12125" t="s">
        <v>42253</v>
      </c>
    </row>
    <row r="12126" spans="1:7" x14ac:dyDescent="0.25">
      <c r="A12126" t="s">
        <v>42254</v>
      </c>
      <c r="B12126" t="str">
        <f t="shared" si="189"/>
        <v>Z54</v>
      </c>
      <c r="F12126" t="s">
        <v>42255</v>
      </c>
      <c r="G12126" t="s">
        <v>42256</v>
      </c>
    </row>
    <row r="12127" spans="1:7" x14ac:dyDescent="0.25">
      <c r="A12127" t="s">
        <v>42257</v>
      </c>
      <c r="B12127" t="str">
        <f t="shared" si="189"/>
        <v>Z55</v>
      </c>
      <c r="F12127" t="s">
        <v>42258</v>
      </c>
      <c r="G12127" t="s">
        <v>42259</v>
      </c>
    </row>
    <row r="12128" spans="1:7" x14ac:dyDescent="0.25">
      <c r="A12128" t="s">
        <v>42260</v>
      </c>
      <c r="B12128" t="str">
        <f t="shared" si="189"/>
        <v>Z55</v>
      </c>
      <c r="F12128" t="s">
        <v>42261</v>
      </c>
      <c r="G12128" t="s">
        <v>42262</v>
      </c>
    </row>
    <row r="12129" spans="1:7" x14ac:dyDescent="0.25">
      <c r="A12129" t="s">
        <v>42263</v>
      </c>
      <c r="B12129" t="str">
        <f t="shared" si="189"/>
        <v>Z55</v>
      </c>
      <c r="F12129" t="s">
        <v>42264</v>
      </c>
      <c r="G12129" t="s">
        <v>42265</v>
      </c>
    </row>
    <row r="12130" spans="1:7" x14ac:dyDescent="0.25">
      <c r="A12130" t="s">
        <v>42266</v>
      </c>
      <c r="B12130" t="str">
        <f t="shared" si="189"/>
        <v>Z55</v>
      </c>
      <c r="F12130" t="s">
        <v>42267</v>
      </c>
      <c r="G12130" t="s">
        <v>42268</v>
      </c>
    </row>
    <row r="12131" spans="1:7" x14ac:dyDescent="0.25">
      <c r="A12131" t="s">
        <v>42269</v>
      </c>
      <c r="B12131" t="str">
        <f t="shared" si="189"/>
        <v>Z55</v>
      </c>
      <c r="F12131" t="s">
        <v>42270</v>
      </c>
      <c r="G12131" t="s">
        <v>42271</v>
      </c>
    </row>
    <row r="12132" spans="1:7" x14ac:dyDescent="0.25">
      <c r="A12132" t="s">
        <v>42272</v>
      </c>
      <c r="B12132" t="str">
        <f t="shared" si="189"/>
        <v>Z55</v>
      </c>
      <c r="F12132" t="s">
        <v>42273</v>
      </c>
      <c r="G12132" t="s">
        <v>42274</v>
      </c>
    </row>
    <row r="12133" spans="1:7" x14ac:dyDescent="0.25">
      <c r="A12133" t="s">
        <v>42275</v>
      </c>
      <c r="B12133" t="str">
        <f t="shared" si="189"/>
        <v>Z55</v>
      </c>
      <c r="F12133" t="s">
        <v>42276</v>
      </c>
      <c r="G12133" t="s">
        <v>42277</v>
      </c>
    </row>
    <row r="12134" spans="1:7" x14ac:dyDescent="0.25">
      <c r="A12134" t="s">
        <v>42278</v>
      </c>
      <c r="B12134" t="str">
        <f t="shared" si="189"/>
        <v>Z56</v>
      </c>
      <c r="F12134" t="s">
        <v>42279</v>
      </c>
      <c r="G12134" t="s">
        <v>42280</v>
      </c>
    </row>
    <row r="12135" spans="1:7" x14ac:dyDescent="0.25">
      <c r="A12135" t="s">
        <v>42281</v>
      </c>
      <c r="B12135" t="str">
        <f t="shared" si="189"/>
        <v>Z56</v>
      </c>
      <c r="F12135" t="s">
        <v>42282</v>
      </c>
      <c r="G12135" t="s">
        <v>42283</v>
      </c>
    </row>
    <row r="12136" spans="1:7" x14ac:dyDescent="0.25">
      <c r="A12136" t="s">
        <v>42284</v>
      </c>
      <c r="B12136" t="str">
        <f t="shared" si="189"/>
        <v>Z56</v>
      </c>
      <c r="F12136" t="s">
        <v>42285</v>
      </c>
      <c r="G12136" t="s">
        <v>42286</v>
      </c>
    </row>
    <row r="12137" spans="1:7" x14ac:dyDescent="0.25">
      <c r="A12137" t="s">
        <v>42287</v>
      </c>
      <c r="B12137" t="str">
        <f t="shared" si="189"/>
        <v>Z56</v>
      </c>
      <c r="F12137" t="s">
        <v>42288</v>
      </c>
      <c r="G12137" t="s">
        <v>42289</v>
      </c>
    </row>
    <row r="12138" spans="1:7" x14ac:dyDescent="0.25">
      <c r="A12138" t="s">
        <v>42290</v>
      </c>
      <c r="B12138" t="str">
        <f t="shared" si="189"/>
        <v>Z56</v>
      </c>
      <c r="F12138" t="s">
        <v>42291</v>
      </c>
      <c r="G12138" t="s">
        <v>42292</v>
      </c>
    </row>
    <row r="12139" spans="1:7" x14ac:dyDescent="0.25">
      <c r="A12139" t="s">
        <v>42293</v>
      </c>
      <c r="B12139" t="str">
        <f t="shared" si="189"/>
        <v>Z56</v>
      </c>
      <c r="F12139" t="s">
        <v>42294</v>
      </c>
      <c r="G12139" t="s">
        <v>42295</v>
      </c>
    </row>
    <row r="12140" spans="1:7" x14ac:dyDescent="0.25">
      <c r="A12140" t="s">
        <v>42296</v>
      </c>
      <c r="B12140" t="str">
        <f t="shared" si="189"/>
        <v>Z56</v>
      </c>
      <c r="F12140" t="s">
        <v>42297</v>
      </c>
      <c r="G12140" t="s">
        <v>42298</v>
      </c>
    </row>
    <row r="12141" spans="1:7" x14ac:dyDescent="0.25">
      <c r="A12141" t="s">
        <v>42299</v>
      </c>
      <c r="B12141" t="str">
        <f t="shared" si="189"/>
        <v>Z56</v>
      </c>
      <c r="F12141" t="s">
        <v>42300</v>
      </c>
      <c r="G12141" t="s">
        <v>42301</v>
      </c>
    </row>
    <row r="12142" spans="1:7" x14ac:dyDescent="0.25">
      <c r="A12142" t="s">
        <v>42302</v>
      </c>
      <c r="B12142" t="str">
        <f t="shared" si="189"/>
        <v>Z57</v>
      </c>
      <c r="F12142" t="s">
        <v>42303</v>
      </c>
      <c r="G12142" t="s">
        <v>42304</v>
      </c>
    </row>
    <row r="12143" spans="1:7" x14ac:dyDescent="0.25">
      <c r="A12143" t="s">
        <v>42305</v>
      </c>
      <c r="B12143" t="str">
        <f t="shared" si="189"/>
        <v>Z57</v>
      </c>
      <c r="F12143" t="s">
        <v>42306</v>
      </c>
      <c r="G12143" t="s">
        <v>42307</v>
      </c>
    </row>
    <row r="12144" spans="1:7" x14ac:dyDescent="0.25">
      <c r="A12144" t="s">
        <v>42308</v>
      </c>
      <c r="B12144" t="str">
        <f t="shared" si="189"/>
        <v>Z57</v>
      </c>
      <c r="F12144" t="s">
        <v>42309</v>
      </c>
      <c r="G12144" t="s">
        <v>42310</v>
      </c>
    </row>
    <row r="12145" spans="1:7" x14ac:dyDescent="0.25">
      <c r="A12145" t="s">
        <v>42311</v>
      </c>
      <c r="B12145" t="str">
        <f t="shared" si="189"/>
        <v>Z57</v>
      </c>
      <c r="F12145" t="s">
        <v>42312</v>
      </c>
      <c r="G12145" t="s">
        <v>42313</v>
      </c>
    </row>
    <row r="12146" spans="1:7" x14ac:dyDescent="0.25">
      <c r="A12146" t="s">
        <v>42314</v>
      </c>
      <c r="B12146" t="str">
        <f t="shared" si="189"/>
        <v>Z57</v>
      </c>
      <c r="F12146" t="s">
        <v>42315</v>
      </c>
      <c r="G12146" t="s">
        <v>42316</v>
      </c>
    </row>
    <row r="12147" spans="1:7" x14ac:dyDescent="0.25">
      <c r="A12147" t="s">
        <v>42317</v>
      </c>
      <c r="B12147" t="str">
        <f t="shared" si="189"/>
        <v>Z57</v>
      </c>
      <c r="F12147" t="s">
        <v>42318</v>
      </c>
      <c r="G12147" t="s">
        <v>42319</v>
      </c>
    </row>
    <row r="12148" spans="1:7" x14ac:dyDescent="0.25">
      <c r="A12148" t="s">
        <v>42320</v>
      </c>
      <c r="B12148" t="str">
        <f t="shared" si="189"/>
        <v>Z57</v>
      </c>
      <c r="F12148" t="s">
        <v>42321</v>
      </c>
      <c r="G12148" t="s">
        <v>42322</v>
      </c>
    </row>
    <row r="12149" spans="1:7" x14ac:dyDescent="0.25">
      <c r="A12149" t="s">
        <v>42323</v>
      </c>
      <c r="B12149" t="str">
        <f t="shared" si="189"/>
        <v>Z57</v>
      </c>
      <c r="F12149" t="s">
        <v>42324</v>
      </c>
      <c r="G12149" t="s">
        <v>42325</v>
      </c>
    </row>
    <row r="12150" spans="1:7" x14ac:dyDescent="0.25">
      <c r="A12150" t="s">
        <v>42326</v>
      </c>
      <c r="B12150" t="str">
        <f t="shared" si="189"/>
        <v>Z57</v>
      </c>
      <c r="F12150" t="s">
        <v>42327</v>
      </c>
      <c r="G12150" t="s">
        <v>42328</v>
      </c>
    </row>
    <row r="12151" spans="1:7" x14ac:dyDescent="0.25">
      <c r="A12151" t="s">
        <v>42329</v>
      </c>
      <c r="B12151" t="str">
        <f t="shared" si="189"/>
        <v>Z57</v>
      </c>
      <c r="F12151" t="s">
        <v>42330</v>
      </c>
      <c r="G12151" t="s">
        <v>42331</v>
      </c>
    </row>
    <row r="12152" spans="1:7" x14ac:dyDescent="0.25">
      <c r="A12152" t="s">
        <v>42332</v>
      </c>
      <c r="B12152" t="str">
        <f t="shared" si="189"/>
        <v>Z58</v>
      </c>
      <c r="F12152" t="s">
        <v>5659</v>
      </c>
      <c r="G12152" t="s">
        <v>42333</v>
      </c>
    </row>
    <row r="12153" spans="1:7" x14ac:dyDescent="0.25">
      <c r="A12153" t="s">
        <v>42334</v>
      </c>
      <c r="B12153" t="str">
        <f t="shared" si="189"/>
        <v>Z58</v>
      </c>
      <c r="F12153" t="s">
        <v>42335</v>
      </c>
      <c r="G12153" t="s">
        <v>42336</v>
      </c>
    </row>
    <row r="12154" spans="1:7" x14ac:dyDescent="0.25">
      <c r="A12154" t="s">
        <v>42337</v>
      </c>
      <c r="B12154" t="str">
        <f t="shared" si="189"/>
        <v>Z58</v>
      </c>
      <c r="F12154" t="s">
        <v>42338</v>
      </c>
      <c r="G12154" t="s">
        <v>42339</v>
      </c>
    </row>
    <row r="12155" spans="1:7" x14ac:dyDescent="0.25">
      <c r="A12155" t="s">
        <v>42340</v>
      </c>
      <c r="B12155" t="str">
        <f t="shared" si="189"/>
        <v>Z58</v>
      </c>
      <c r="F12155" t="s">
        <v>42341</v>
      </c>
      <c r="G12155" t="s">
        <v>42342</v>
      </c>
    </row>
    <row r="12156" spans="1:7" x14ac:dyDescent="0.25">
      <c r="A12156" t="s">
        <v>42343</v>
      </c>
      <c r="B12156" t="str">
        <f t="shared" si="189"/>
        <v>Z58</v>
      </c>
      <c r="F12156" t="s">
        <v>42344</v>
      </c>
      <c r="G12156" t="s">
        <v>42345</v>
      </c>
    </row>
    <row r="12157" spans="1:7" x14ac:dyDescent="0.25">
      <c r="A12157" t="s">
        <v>42346</v>
      </c>
      <c r="B12157" t="str">
        <f t="shared" si="189"/>
        <v>Z58</v>
      </c>
      <c r="F12157" t="s">
        <v>42347</v>
      </c>
      <c r="G12157" t="s">
        <v>42348</v>
      </c>
    </row>
    <row r="12158" spans="1:7" x14ac:dyDescent="0.25">
      <c r="A12158" t="s">
        <v>42349</v>
      </c>
      <c r="B12158" t="str">
        <f t="shared" si="189"/>
        <v>Z58</v>
      </c>
      <c r="F12158" t="s">
        <v>42350</v>
      </c>
      <c r="G12158" t="s">
        <v>42351</v>
      </c>
    </row>
    <row r="12159" spans="1:7" x14ac:dyDescent="0.25">
      <c r="A12159" t="s">
        <v>42352</v>
      </c>
      <c r="B12159" t="str">
        <f t="shared" si="189"/>
        <v>Z58</v>
      </c>
      <c r="F12159" t="s">
        <v>42353</v>
      </c>
      <c r="G12159" t="s">
        <v>42354</v>
      </c>
    </row>
    <row r="12160" spans="1:7" x14ac:dyDescent="0.25">
      <c r="A12160" t="s">
        <v>42355</v>
      </c>
      <c r="B12160" t="str">
        <f t="shared" si="189"/>
        <v>Z58</v>
      </c>
      <c r="F12160" t="s">
        <v>42356</v>
      </c>
      <c r="G12160" t="s">
        <v>42357</v>
      </c>
    </row>
    <row r="12161" spans="1:7" x14ac:dyDescent="0.25">
      <c r="A12161" t="s">
        <v>42358</v>
      </c>
      <c r="B12161" t="str">
        <f t="shared" si="189"/>
        <v>Z58</v>
      </c>
      <c r="F12161" t="s">
        <v>42359</v>
      </c>
      <c r="G12161" t="s">
        <v>42360</v>
      </c>
    </row>
    <row r="12162" spans="1:7" x14ac:dyDescent="0.25">
      <c r="A12162" t="s">
        <v>42361</v>
      </c>
      <c r="B12162" t="str">
        <f t="shared" si="189"/>
        <v>Z59</v>
      </c>
      <c r="F12162" t="s">
        <v>42362</v>
      </c>
      <c r="G12162" t="s">
        <v>42363</v>
      </c>
    </row>
    <row r="12163" spans="1:7" x14ac:dyDescent="0.25">
      <c r="A12163" t="s">
        <v>42364</v>
      </c>
      <c r="B12163" t="str">
        <f t="shared" ref="B12163:B12226" si="190">LEFT(A12163,3)</f>
        <v>Z59</v>
      </c>
      <c r="F12163" t="s">
        <v>42365</v>
      </c>
      <c r="G12163" t="s">
        <v>42366</v>
      </c>
    </row>
    <row r="12164" spans="1:7" x14ac:dyDescent="0.25">
      <c r="A12164" t="s">
        <v>42367</v>
      </c>
      <c r="B12164" t="str">
        <f t="shared" si="190"/>
        <v>Z59</v>
      </c>
      <c r="F12164" t="s">
        <v>42368</v>
      </c>
      <c r="G12164" t="s">
        <v>42369</v>
      </c>
    </row>
    <row r="12165" spans="1:7" x14ac:dyDescent="0.25">
      <c r="A12165" t="s">
        <v>42370</v>
      </c>
      <c r="B12165" t="str">
        <f t="shared" si="190"/>
        <v>Z59</v>
      </c>
      <c r="F12165" t="s">
        <v>42371</v>
      </c>
      <c r="G12165" t="s">
        <v>42372</v>
      </c>
    </row>
    <row r="12166" spans="1:7" x14ac:dyDescent="0.25">
      <c r="A12166" t="s">
        <v>42373</v>
      </c>
      <c r="B12166" t="str">
        <f t="shared" si="190"/>
        <v>Z59</v>
      </c>
      <c r="F12166" t="s">
        <v>42374</v>
      </c>
      <c r="G12166" t="s">
        <v>42375</v>
      </c>
    </row>
    <row r="12167" spans="1:7" x14ac:dyDescent="0.25">
      <c r="A12167" t="s">
        <v>42376</v>
      </c>
      <c r="B12167" t="str">
        <f t="shared" si="190"/>
        <v>Z59</v>
      </c>
      <c r="F12167" t="s">
        <v>42377</v>
      </c>
      <c r="G12167" t="s">
        <v>42378</v>
      </c>
    </row>
    <row r="12168" spans="1:7" x14ac:dyDescent="0.25">
      <c r="A12168" t="s">
        <v>42379</v>
      </c>
      <c r="B12168" t="str">
        <f t="shared" si="190"/>
        <v>Z59</v>
      </c>
      <c r="F12168" t="s">
        <v>42380</v>
      </c>
      <c r="G12168" t="s">
        <v>42381</v>
      </c>
    </row>
    <row r="12169" spans="1:7" x14ac:dyDescent="0.25">
      <c r="A12169" t="s">
        <v>42382</v>
      </c>
      <c r="B12169" t="str">
        <f t="shared" si="190"/>
        <v>Z59</v>
      </c>
      <c r="F12169" t="s">
        <v>42383</v>
      </c>
      <c r="G12169" t="s">
        <v>42384</v>
      </c>
    </row>
    <row r="12170" spans="1:7" x14ac:dyDescent="0.25">
      <c r="A12170" t="s">
        <v>42385</v>
      </c>
      <c r="B12170" t="str">
        <f t="shared" si="190"/>
        <v>Z59</v>
      </c>
      <c r="F12170" t="s">
        <v>42386</v>
      </c>
      <c r="G12170" t="s">
        <v>42387</v>
      </c>
    </row>
    <row r="12171" spans="1:7" x14ac:dyDescent="0.25">
      <c r="A12171" t="s">
        <v>42388</v>
      </c>
      <c r="B12171" t="str">
        <f t="shared" si="190"/>
        <v>Z59</v>
      </c>
      <c r="F12171" t="s">
        <v>42389</v>
      </c>
      <c r="G12171" t="s">
        <v>42390</v>
      </c>
    </row>
    <row r="12172" spans="1:7" x14ac:dyDescent="0.25">
      <c r="A12172" t="s">
        <v>42391</v>
      </c>
      <c r="B12172" t="str">
        <f t="shared" si="190"/>
        <v>Z60</v>
      </c>
      <c r="F12172" t="s">
        <v>42392</v>
      </c>
      <c r="G12172" t="s">
        <v>42393</v>
      </c>
    </row>
    <row r="12173" spans="1:7" x14ac:dyDescent="0.25">
      <c r="A12173" t="s">
        <v>42394</v>
      </c>
      <c r="B12173" t="str">
        <f t="shared" si="190"/>
        <v>Z60</v>
      </c>
      <c r="F12173" t="s">
        <v>42395</v>
      </c>
      <c r="G12173" t="s">
        <v>42396</v>
      </c>
    </row>
    <row r="12174" spans="1:7" x14ac:dyDescent="0.25">
      <c r="A12174" t="s">
        <v>42397</v>
      </c>
      <c r="B12174" t="str">
        <f t="shared" si="190"/>
        <v>Z60</v>
      </c>
      <c r="F12174" t="s">
        <v>42398</v>
      </c>
      <c r="G12174" t="s">
        <v>42399</v>
      </c>
    </row>
    <row r="12175" spans="1:7" x14ac:dyDescent="0.25">
      <c r="A12175" t="s">
        <v>42400</v>
      </c>
      <c r="B12175" t="str">
        <f t="shared" si="190"/>
        <v>Z60</v>
      </c>
      <c r="F12175" t="s">
        <v>42401</v>
      </c>
      <c r="G12175" t="s">
        <v>42402</v>
      </c>
    </row>
    <row r="12176" spans="1:7" x14ac:dyDescent="0.25">
      <c r="A12176" t="s">
        <v>42403</v>
      </c>
      <c r="B12176" t="str">
        <f t="shared" si="190"/>
        <v>Z60</v>
      </c>
      <c r="F12176" t="s">
        <v>42404</v>
      </c>
      <c r="G12176" t="s">
        <v>42405</v>
      </c>
    </row>
    <row r="12177" spans="1:7" x14ac:dyDescent="0.25">
      <c r="A12177" t="s">
        <v>42406</v>
      </c>
      <c r="B12177" t="str">
        <f t="shared" si="190"/>
        <v>Z60</v>
      </c>
      <c r="F12177" t="s">
        <v>42407</v>
      </c>
      <c r="G12177" t="s">
        <v>42408</v>
      </c>
    </row>
    <row r="12178" spans="1:7" x14ac:dyDescent="0.25">
      <c r="A12178" t="s">
        <v>42409</v>
      </c>
      <c r="B12178" t="str">
        <f t="shared" si="190"/>
        <v>Z60</v>
      </c>
      <c r="F12178" t="s">
        <v>42410</v>
      </c>
      <c r="G12178" t="s">
        <v>42411</v>
      </c>
    </row>
    <row r="12179" spans="1:7" x14ac:dyDescent="0.25">
      <c r="A12179" t="s">
        <v>42412</v>
      </c>
      <c r="B12179" t="str">
        <f t="shared" si="190"/>
        <v>Z60</v>
      </c>
      <c r="F12179" t="s">
        <v>42413</v>
      </c>
      <c r="G12179" t="s">
        <v>42414</v>
      </c>
    </row>
    <row r="12180" spans="1:7" x14ac:dyDescent="0.25">
      <c r="A12180" t="s">
        <v>42415</v>
      </c>
      <c r="B12180" t="str">
        <f t="shared" si="190"/>
        <v>Z61</v>
      </c>
      <c r="F12180" t="s">
        <v>42416</v>
      </c>
      <c r="G12180" t="s">
        <v>42417</v>
      </c>
    </row>
    <row r="12181" spans="1:7" x14ac:dyDescent="0.25">
      <c r="A12181" t="s">
        <v>42418</v>
      </c>
      <c r="B12181" t="str">
        <f t="shared" si="190"/>
        <v>Z61</v>
      </c>
      <c r="F12181" t="s">
        <v>42419</v>
      </c>
      <c r="G12181" t="s">
        <v>42420</v>
      </c>
    </row>
    <row r="12182" spans="1:7" x14ac:dyDescent="0.25">
      <c r="A12182" t="s">
        <v>42421</v>
      </c>
      <c r="B12182" t="str">
        <f t="shared" si="190"/>
        <v>Z61</v>
      </c>
      <c r="F12182" t="s">
        <v>42422</v>
      </c>
      <c r="G12182" t="s">
        <v>42423</v>
      </c>
    </row>
    <row r="12183" spans="1:7" x14ac:dyDescent="0.25">
      <c r="A12183" t="s">
        <v>42424</v>
      </c>
      <c r="B12183" t="str">
        <f t="shared" si="190"/>
        <v>Z61</v>
      </c>
      <c r="F12183" t="s">
        <v>42425</v>
      </c>
      <c r="G12183" t="s">
        <v>42426</v>
      </c>
    </row>
    <row r="12184" spans="1:7" x14ac:dyDescent="0.25">
      <c r="A12184" t="s">
        <v>42427</v>
      </c>
      <c r="B12184" t="str">
        <f t="shared" si="190"/>
        <v>Z61</v>
      </c>
      <c r="F12184" t="s">
        <v>42428</v>
      </c>
      <c r="G12184" t="s">
        <v>42429</v>
      </c>
    </row>
    <row r="12185" spans="1:7" x14ac:dyDescent="0.25">
      <c r="A12185" t="s">
        <v>42430</v>
      </c>
      <c r="B12185" t="str">
        <f t="shared" si="190"/>
        <v>Z61</v>
      </c>
      <c r="F12185" t="s">
        <v>42431</v>
      </c>
      <c r="G12185" t="s">
        <v>42432</v>
      </c>
    </row>
    <row r="12186" spans="1:7" x14ac:dyDescent="0.25">
      <c r="A12186" t="s">
        <v>42433</v>
      </c>
      <c r="B12186" t="str">
        <f t="shared" si="190"/>
        <v>Z61</v>
      </c>
      <c r="F12186" t="s">
        <v>42434</v>
      </c>
      <c r="G12186" t="s">
        <v>42435</v>
      </c>
    </row>
    <row r="12187" spans="1:7" x14ac:dyDescent="0.25">
      <c r="A12187" t="s">
        <v>42436</v>
      </c>
      <c r="B12187" t="str">
        <f t="shared" si="190"/>
        <v>Z61</v>
      </c>
      <c r="F12187" t="s">
        <v>42437</v>
      </c>
      <c r="G12187" t="s">
        <v>42438</v>
      </c>
    </row>
    <row r="12188" spans="1:7" x14ac:dyDescent="0.25">
      <c r="A12188" t="s">
        <v>42439</v>
      </c>
      <c r="B12188" t="str">
        <f t="shared" si="190"/>
        <v>Z61</v>
      </c>
      <c r="F12188" t="s">
        <v>42440</v>
      </c>
      <c r="G12188" t="s">
        <v>42441</v>
      </c>
    </row>
    <row r="12189" spans="1:7" x14ac:dyDescent="0.25">
      <c r="A12189" t="s">
        <v>42442</v>
      </c>
      <c r="B12189" t="str">
        <f t="shared" si="190"/>
        <v>Z61</v>
      </c>
      <c r="F12189" t="s">
        <v>42443</v>
      </c>
      <c r="G12189" t="s">
        <v>42444</v>
      </c>
    </row>
    <row r="12190" spans="1:7" x14ac:dyDescent="0.25">
      <c r="A12190" t="s">
        <v>42445</v>
      </c>
      <c r="B12190" t="str">
        <f t="shared" si="190"/>
        <v>Z62</v>
      </c>
      <c r="F12190" t="s">
        <v>42446</v>
      </c>
      <c r="G12190" t="s">
        <v>42447</v>
      </c>
    </row>
    <row r="12191" spans="1:7" x14ac:dyDescent="0.25">
      <c r="A12191" t="s">
        <v>42448</v>
      </c>
      <c r="B12191" t="str">
        <f t="shared" si="190"/>
        <v>Z62</v>
      </c>
      <c r="F12191" t="s">
        <v>42449</v>
      </c>
      <c r="G12191" t="s">
        <v>42450</v>
      </c>
    </row>
    <row r="12192" spans="1:7" x14ac:dyDescent="0.25">
      <c r="A12192" t="s">
        <v>42451</v>
      </c>
      <c r="B12192" t="str">
        <f t="shared" si="190"/>
        <v>Z62</v>
      </c>
      <c r="F12192" t="s">
        <v>42452</v>
      </c>
      <c r="G12192" t="s">
        <v>42453</v>
      </c>
    </row>
    <row r="12193" spans="1:7" x14ac:dyDescent="0.25">
      <c r="A12193" t="s">
        <v>42454</v>
      </c>
      <c r="B12193" t="str">
        <f t="shared" si="190"/>
        <v>Z62</v>
      </c>
      <c r="F12193" t="s">
        <v>42455</v>
      </c>
      <c r="G12193" t="s">
        <v>42456</v>
      </c>
    </row>
    <row r="12194" spans="1:7" x14ac:dyDescent="0.25">
      <c r="A12194" t="s">
        <v>42457</v>
      </c>
      <c r="B12194" t="str">
        <f t="shared" si="190"/>
        <v>Z62</v>
      </c>
      <c r="F12194" t="s">
        <v>42458</v>
      </c>
      <c r="G12194" t="s">
        <v>42459</v>
      </c>
    </row>
    <row r="12195" spans="1:7" x14ac:dyDescent="0.25">
      <c r="A12195" t="s">
        <v>42460</v>
      </c>
      <c r="B12195" t="str">
        <f t="shared" si="190"/>
        <v>Z62</v>
      </c>
      <c r="F12195" t="s">
        <v>42461</v>
      </c>
      <c r="G12195" t="s">
        <v>42462</v>
      </c>
    </row>
    <row r="12196" spans="1:7" x14ac:dyDescent="0.25">
      <c r="A12196" t="s">
        <v>42463</v>
      </c>
      <c r="B12196" t="str">
        <f t="shared" si="190"/>
        <v>Z62</v>
      </c>
      <c r="F12196" t="s">
        <v>42464</v>
      </c>
      <c r="G12196" t="s">
        <v>42465</v>
      </c>
    </row>
    <row r="12197" spans="1:7" x14ac:dyDescent="0.25">
      <c r="A12197" t="s">
        <v>42466</v>
      </c>
      <c r="B12197" t="str">
        <f t="shared" si="190"/>
        <v>Z62</v>
      </c>
      <c r="F12197" t="s">
        <v>42467</v>
      </c>
      <c r="G12197" t="s">
        <v>42468</v>
      </c>
    </row>
    <row r="12198" spans="1:7" x14ac:dyDescent="0.25">
      <c r="A12198" t="s">
        <v>42469</v>
      </c>
      <c r="B12198" t="str">
        <f t="shared" si="190"/>
        <v>Z62</v>
      </c>
      <c r="F12198" t="s">
        <v>42470</v>
      </c>
      <c r="G12198" t="s">
        <v>42471</v>
      </c>
    </row>
    <row r="12199" spans="1:7" x14ac:dyDescent="0.25">
      <c r="A12199" t="s">
        <v>42472</v>
      </c>
      <c r="B12199" t="str">
        <f t="shared" si="190"/>
        <v>Z63</v>
      </c>
      <c r="F12199" t="s">
        <v>42473</v>
      </c>
      <c r="G12199" t="s">
        <v>42474</v>
      </c>
    </row>
    <row r="12200" spans="1:7" x14ac:dyDescent="0.25">
      <c r="A12200" t="s">
        <v>42475</v>
      </c>
      <c r="B12200" t="str">
        <f t="shared" si="190"/>
        <v>Z63</v>
      </c>
      <c r="F12200" t="s">
        <v>42476</v>
      </c>
      <c r="G12200" t="s">
        <v>42477</v>
      </c>
    </row>
    <row r="12201" spans="1:7" x14ac:dyDescent="0.25">
      <c r="A12201" t="s">
        <v>42478</v>
      </c>
      <c r="B12201" t="str">
        <f t="shared" si="190"/>
        <v>Z63</v>
      </c>
      <c r="F12201" t="s">
        <v>42479</v>
      </c>
      <c r="G12201" t="s">
        <v>42480</v>
      </c>
    </row>
    <row r="12202" spans="1:7" x14ac:dyDescent="0.25">
      <c r="A12202" t="s">
        <v>42481</v>
      </c>
      <c r="B12202" t="str">
        <f t="shared" si="190"/>
        <v>Z63</v>
      </c>
      <c r="F12202" t="s">
        <v>42482</v>
      </c>
      <c r="G12202" t="s">
        <v>42483</v>
      </c>
    </row>
    <row r="12203" spans="1:7" x14ac:dyDescent="0.25">
      <c r="A12203" t="s">
        <v>42484</v>
      </c>
      <c r="B12203" t="str">
        <f t="shared" si="190"/>
        <v>Z63</v>
      </c>
      <c r="F12203" t="s">
        <v>42485</v>
      </c>
      <c r="G12203" t="s">
        <v>42486</v>
      </c>
    </row>
    <row r="12204" spans="1:7" x14ac:dyDescent="0.25">
      <c r="A12204" t="s">
        <v>42487</v>
      </c>
      <c r="B12204" t="str">
        <f t="shared" si="190"/>
        <v>Z63</v>
      </c>
      <c r="F12204" t="s">
        <v>42488</v>
      </c>
      <c r="G12204" t="s">
        <v>42489</v>
      </c>
    </row>
    <row r="12205" spans="1:7" x14ac:dyDescent="0.25">
      <c r="A12205" t="s">
        <v>42490</v>
      </c>
      <c r="B12205" t="str">
        <f t="shared" si="190"/>
        <v>Z63</v>
      </c>
      <c r="F12205" t="s">
        <v>42491</v>
      </c>
      <c r="G12205" t="s">
        <v>42492</v>
      </c>
    </row>
    <row r="12206" spans="1:7" x14ac:dyDescent="0.25">
      <c r="A12206" t="s">
        <v>42493</v>
      </c>
      <c r="B12206" t="str">
        <f t="shared" si="190"/>
        <v>Z63</v>
      </c>
      <c r="F12206" t="s">
        <v>42494</v>
      </c>
      <c r="G12206" t="s">
        <v>42495</v>
      </c>
    </row>
    <row r="12207" spans="1:7" x14ac:dyDescent="0.25">
      <c r="A12207" t="s">
        <v>42496</v>
      </c>
      <c r="B12207" t="str">
        <f t="shared" si="190"/>
        <v>Z63</v>
      </c>
      <c r="F12207" t="s">
        <v>42497</v>
      </c>
      <c r="G12207" t="s">
        <v>42498</v>
      </c>
    </row>
    <row r="12208" spans="1:7" x14ac:dyDescent="0.25">
      <c r="A12208" t="s">
        <v>42499</v>
      </c>
      <c r="B12208" t="str">
        <f t="shared" si="190"/>
        <v>Z63</v>
      </c>
      <c r="F12208" t="s">
        <v>42500</v>
      </c>
      <c r="G12208" t="s">
        <v>42501</v>
      </c>
    </row>
    <row r="12209" spans="1:7" x14ac:dyDescent="0.25">
      <c r="A12209" t="s">
        <v>42502</v>
      </c>
      <c r="B12209" t="str">
        <f t="shared" si="190"/>
        <v>Z64</v>
      </c>
      <c r="F12209" t="s">
        <v>42503</v>
      </c>
      <c r="G12209" t="s">
        <v>42504</v>
      </c>
    </row>
    <row r="12210" spans="1:7" x14ac:dyDescent="0.25">
      <c r="A12210" t="s">
        <v>42505</v>
      </c>
      <c r="B12210" t="str">
        <f t="shared" si="190"/>
        <v>Z64</v>
      </c>
      <c r="F12210" t="s">
        <v>42506</v>
      </c>
      <c r="G12210" t="s">
        <v>42507</v>
      </c>
    </row>
    <row r="12211" spans="1:7" x14ac:dyDescent="0.25">
      <c r="A12211" t="s">
        <v>42508</v>
      </c>
      <c r="B12211" t="str">
        <f t="shared" si="190"/>
        <v>Z64</v>
      </c>
      <c r="F12211" t="s">
        <v>42509</v>
      </c>
      <c r="G12211" t="s">
        <v>42510</v>
      </c>
    </row>
    <row r="12212" spans="1:7" x14ac:dyDescent="0.25">
      <c r="A12212" t="s">
        <v>42511</v>
      </c>
      <c r="B12212" t="str">
        <f t="shared" si="190"/>
        <v>Z64</v>
      </c>
      <c r="F12212" t="s">
        <v>42512</v>
      </c>
      <c r="G12212" t="s">
        <v>42513</v>
      </c>
    </row>
    <row r="12213" spans="1:7" x14ac:dyDescent="0.25">
      <c r="A12213" t="s">
        <v>42514</v>
      </c>
      <c r="B12213" t="str">
        <f t="shared" si="190"/>
        <v>Z64</v>
      </c>
      <c r="F12213" t="s">
        <v>42515</v>
      </c>
      <c r="G12213" t="s">
        <v>42516</v>
      </c>
    </row>
    <row r="12214" spans="1:7" x14ac:dyDescent="0.25">
      <c r="A12214" t="s">
        <v>42517</v>
      </c>
      <c r="B12214" t="str">
        <f t="shared" si="190"/>
        <v>Z65</v>
      </c>
      <c r="F12214" t="s">
        <v>42518</v>
      </c>
      <c r="G12214" t="s">
        <v>42519</v>
      </c>
    </row>
    <row r="12215" spans="1:7" x14ac:dyDescent="0.25">
      <c r="A12215" t="s">
        <v>42520</v>
      </c>
      <c r="B12215" t="str">
        <f t="shared" si="190"/>
        <v>Z65</v>
      </c>
      <c r="F12215" t="s">
        <v>42521</v>
      </c>
      <c r="G12215" t="s">
        <v>42522</v>
      </c>
    </row>
    <row r="12216" spans="1:7" x14ac:dyDescent="0.25">
      <c r="A12216" t="s">
        <v>42523</v>
      </c>
      <c r="B12216" t="str">
        <f t="shared" si="190"/>
        <v>Z65</v>
      </c>
      <c r="F12216" t="s">
        <v>42524</v>
      </c>
      <c r="G12216" t="s">
        <v>42525</v>
      </c>
    </row>
    <row r="12217" spans="1:7" x14ac:dyDescent="0.25">
      <c r="A12217" t="s">
        <v>42526</v>
      </c>
      <c r="B12217" t="str">
        <f t="shared" si="190"/>
        <v>Z65</v>
      </c>
      <c r="F12217" t="s">
        <v>42527</v>
      </c>
      <c r="G12217" t="s">
        <v>42528</v>
      </c>
    </row>
    <row r="12218" spans="1:7" x14ac:dyDescent="0.25">
      <c r="A12218" t="s">
        <v>42529</v>
      </c>
      <c r="B12218" t="str">
        <f t="shared" si="190"/>
        <v>Z65</v>
      </c>
      <c r="F12218" t="s">
        <v>42530</v>
      </c>
      <c r="G12218" t="s">
        <v>42531</v>
      </c>
    </row>
    <row r="12219" spans="1:7" x14ac:dyDescent="0.25">
      <c r="A12219" t="s">
        <v>42532</v>
      </c>
      <c r="B12219" t="str">
        <f t="shared" si="190"/>
        <v>Z65</v>
      </c>
      <c r="F12219" t="s">
        <v>42533</v>
      </c>
      <c r="G12219" t="s">
        <v>42534</v>
      </c>
    </row>
    <row r="12220" spans="1:7" x14ac:dyDescent="0.25">
      <c r="A12220" t="s">
        <v>42535</v>
      </c>
      <c r="B12220" t="str">
        <f t="shared" si="190"/>
        <v>Z65</v>
      </c>
      <c r="F12220" t="s">
        <v>42536</v>
      </c>
      <c r="G12220" t="s">
        <v>42537</v>
      </c>
    </row>
    <row r="12221" spans="1:7" x14ac:dyDescent="0.25">
      <c r="A12221" t="s">
        <v>42538</v>
      </c>
      <c r="B12221" t="str">
        <f t="shared" si="190"/>
        <v>Z65</v>
      </c>
      <c r="F12221" t="s">
        <v>42539</v>
      </c>
      <c r="G12221" t="s">
        <v>42540</v>
      </c>
    </row>
    <row r="12222" spans="1:7" x14ac:dyDescent="0.25">
      <c r="A12222" t="s">
        <v>42541</v>
      </c>
      <c r="B12222" t="str">
        <f t="shared" si="190"/>
        <v>Z70</v>
      </c>
      <c r="F12222" t="s">
        <v>42542</v>
      </c>
      <c r="G12222" t="s">
        <v>42543</v>
      </c>
    </row>
    <row r="12223" spans="1:7" x14ac:dyDescent="0.25">
      <c r="A12223" t="s">
        <v>42544</v>
      </c>
      <c r="B12223" t="str">
        <f t="shared" si="190"/>
        <v>Z70</v>
      </c>
      <c r="F12223" t="s">
        <v>42545</v>
      </c>
      <c r="G12223" t="s">
        <v>42546</v>
      </c>
    </row>
    <row r="12224" spans="1:7" x14ac:dyDescent="0.25">
      <c r="A12224" t="s">
        <v>42547</v>
      </c>
      <c r="B12224" t="str">
        <f t="shared" si="190"/>
        <v>Z70</v>
      </c>
      <c r="F12224" t="s">
        <v>42548</v>
      </c>
      <c r="G12224" t="s">
        <v>42549</v>
      </c>
    </row>
    <row r="12225" spans="1:7" x14ac:dyDescent="0.25">
      <c r="A12225" t="s">
        <v>42550</v>
      </c>
      <c r="B12225" t="str">
        <f t="shared" si="190"/>
        <v>Z70</v>
      </c>
      <c r="F12225" t="s">
        <v>42551</v>
      </c>
      <c r="G12225" t="s">
        <v>42552</v>
      </c>
    </row>
    <row r="12226" spans="1:7" x14ac:dyDescent="0.25">
      <c r="A12226" t="s">
        <v>42553</v>
      </c>
      <c r="B12226" t="str">
        <f t="shared" si="190"/>
        <v>Z70</v>
      </c>
      <c r="F12226" t="s">
        <v>42554</v>
      </c>
      <c r="G12226" t="s">
        <v>42555</v>
      </c>
    </row>
    <row r="12227" spans="1:7" x14ac:dyDescent="0.25">
      <c r="A12227" t="s">
        <v>42556</v>
      </c>
      <c r="B12227" t="str">
        <f t="shared" ref="B12227:B12290" si="191">LEFT(A12227,3)</f>
        <v>Z70</v>
      </c>
      <c r="F12227" t="s">
        <v>42557</v>
      </c>
      <c r="G12227" t="s">
        <v>42558</v>
      </c>
    </row>
    <row r="12228" spans="1:7" x14ac:dyDescent="0.25">
      <c r="A12228" t="s">
        <v>42559</v>
      </c>
      <c r="B12228" t="str">
        <f t="shared" si="191"/>
        <v>Z71</v>
      </c>
      <c r="F12228" t="s">
        <v>42560</v>
      </c>
      <c r="G12228" t="s">
        <v>42561</v>
      </c>
    </row>
    <row r="12229" spans="1:7" x14ac:dyDescent="0.25">
      <c r="A12229" t="s">
        <v>42562</v>
      </c>
      <c r="B12229" t="str">
        <f t="shared" si="191"/>
        <v>Z71</v>
      </c>
      <c r="F12229" t="s">
        <v>42563</v>
      </c>
      <c r="G12229" t="s">
        <v>42564</v>
      </c>
    </row>
    <row r="12230" spans="1:7" x14ac:dyDescent="0.25">
      <c r="A12230" t="s">
        <v>42565</v>
      </c>
      <c r="B12230" t="str">
        <f t="shared" si="191"/>
        <v>Z71</v>
      </c>
      <c r="F12230" t="s">
        <v>42566</v>
      </c>
      <c r="G12230" t="s">
        <v>42567</v>
      </c>
    </row>
    <row r="12231" spans="1:7" x14ac:dyDescent="0.25">
      <c r="A12231" t="s">
        <v>42568</v>
      </c>
      <c r="B12231" t="str">
        <f t="shared" si="191"/>
        <v>Z71</v>
      </c>
      <c r="F12231" t="s">
        <v>42569</v>
      </c>
      <c r="G12231" t="s">
        <v>42570</v>
      </c>
    </row>
    <row r="12232" spans="1:7" x14ac:dyDescent="0.25">
      <c r="A12232" t="s">
        <v>42571</v>
      </c>
      <c r="B12232" t="str">
        <f t="shared" si="191"/>
        <v>Z71</v>
      </c>
      <c r="F12232" t="s">
        <v>42572</v>
      </c>
      <c r="G12232" t="s">
        <v>42573</v>
      </c>
    </row>
    <row r="12233" spans="1:7" x14ac:dyDescent="0.25">
      <c r="A12233" t="s">
        <v>42574</v>
      </c>
      <c r="B12233" t="str">
        <f t="shared" si="191"/>
        <v>Z71</v>
      </c>
      <c r="F12233" t="s">
        <v>42575</v>
      </c>
      <c r="G12233" t="s">
        <v>42576</v>
      </c>
    </row>
    <row r="12234" spans="1:7" x14ac:dyDescent="0.25">
      <c r="A12234" t="s">
        <v>42577</v>
      </c>
      <c r="B12234" t="str">
        <f t="shared" si="191"/>
        <v>Z71</v>
      </c>
      <c r="F12234" t="s">
        <v>42578</v>
      </c>
      <c r="G12234" t="s">
        <v>42579</v>
      </c>
    </row>
    <row r="12235" spans="1:7" x14ac:dyDescent="0.25">
      <c r="A12235" t="s">
        <v>42580</v>
      </c>
      <c r="B12235" t="str">
        <f t="shared" si="191"/>
        <v>Z71</v>
      </c>
      <c r="F12235" t="s">
        <v>42581</v>
      </c>
      <c r="G12235" t="s">
        <v>42582</v>
      </c>
    </row>
    <row r="12236" spans="1:7" x14ac:dyDescent="0.25">
      <c r="A12236" t="s">
        <v>42583</v>
      </c>
      <c r="B12236" t="str">
        <f t="shared" si="191"/>
        <v>Z71</v>
      </c>
      <c r="F12236" t="s">
        <v>42584</v>
      </c>
      <c r="G12236" t="s">
        <v>42585</v>
      </c>
    </row>
    <row r="12237" spans="1:7" x14ac:dyDescent="0.25">
      <c r="A12237" t="s">
        <v>42586</v>
      </c>
      <c r="B12237" t="str">
        <f t="shared" si="191"/>
        <v>Z71</v>
      </c>
      <c r="F12237" t="s">
        <v>42587</v>
      </c>
      <c r="G12237" t="s">
        <v>42588</v>
      </c>
    </row>
    <row r="12238" spans="1:7" x14ac:dyDescent="0.25">
      <c r="A12238" t="s">
        <v>42589</v>
      </c>
      <c r="B12238" t="str">
        <f t="shared" si="191"/>
        <v>Z72</v>
      </c>
      <c r="F12238" t="s">
        <v>42590</v>
      </c>
      <c r="G12238" t="s">
        <v>42591</v>
      </c>
    </row>
    <row r="12239" spans="1:7" x14ac:dyDescent="0.25">
      <c r="A12239" t="s">
        <v>42592</v>
      </c>
      <c r="B12239" t="str">
        <f t="shared" si="191"/>
        <v>Z72</v>
      </c>
      <c r="F12239" t="s">
        <v>42593</v>
      </c>
      <c r="G12239" t="s">
        <v>42594</v>
      </c>
    </row>
    <row r="12240" spans="1:7" x14ac:dyDescent="0.25">
      <c r="A12240" t="s">
        <v>42595</v>
      </c>
      <c r="B12240" t="str">
        <f t="shared" si="191"/>
        <v>Z72</v>
      </c>
      <c r="F12240" t="s">
        <v>42596</v>
      </c>
      <c r="G12240" t="s">
        <v>42597</v>
      </c>
    </row>
    <row r="12241" spans="1:7" x14ac:dyDescent="0.25">
      <c r="A12241" t="s">
        <v>42598</v>
      </c>
      <c r="B12241" t="str">
        <f t="shared" si="191"/>
        <v>Z72</v>
      </c>
      <c r="F12241" t="s">
        <v>42599</v>
      </c>
      <c r="G12241" t="s">
        <v>42600</v>
      </c>
    </row>
    <row r="12242" spans="1:7" x14ac:dyDescent="0.25">
      <c r="A12242" t="s">
        <v>42601</v>
      </c>
      <c r="B12242" t="str">
        <f t="shared" si="191"/>
        <v>Z72</v>
      </c>
      <c r="F12242" t="s">
        <v>42602</v>
      </c>
      <c r="G12242" t="s">
        <v>42603</v>
      </c>
    </row>
    <row r="12243" spans="1:7" x14ac:dyDescent="0.25">
      <c r="A12243" t="s">
        <v>42604</v>
      </c>
      <c r="B12243" t="str">
        <f t="shared" si="191"/>
        <v>Z72</v>
      </c>
      <c r="F12243" t="s">
        <v>42605</v>
      </c>
      <c r="G12243" t="s">
        <v>42606</v>
      </c>
    </row>
    <row r="12244" spans="1:7" x14ac:dyDescent="0.25">
      <c r="A12244" t="s">
        <v>42607</v>
      </c>
      <c r="B12244" t="str">
        <f t="shared" si="191"/>
        <v>Z72</v>
      </c>
      <c r="F12244" t="s">
        <v>42608</v>
      </c>
      <c r="G12244" t="s">
        <v>42609</v>
      </c>
    </row>
    <row r="12245" spans="1:7" x14ac:dyDescent="0.25">
      <c r="A12245" t="s">
        <v>42610</v>
      </c>
      <c r="B12245" t="str">
        <f t="shared" si="191"/>
        <v>Z72</v>
      </c>
      <c r="F12245" t="s">
        <v>42611</v>
      </c>
      <c r="G12245" t="s">
        <v>42612</v>
      </c>
    </row>
    <row r="12246" spans="1:7" x14ac:dyDescent="0.25">
      <c r="A12246" t="s">
        <v>42613</v>
      </c>
      <c r="B12246" t="str">
        <f t="shared" si="191"/>
        <v>Z72</v>
      </c>
      <c r="F12246" t="s">
        <v>42614</v>
      </c>
      <c r="G12246" t="s">
        <v>42615</v>
      </c>
    </row>
    <row r="12247" spans="1:7" x14ac:dyDescent="0.25">
      <c r="A12247" t="s">
        <v>42616</v>
      </c>
      <c r="B12247" t="str">
        <f t="shared" si="191"/>
        <v>Z73</v>
      </c>
      <c r="F12247" t="s">
        <v>42617</v>
      </c>
      <c r="G12247" t="s">
        <v>42618</v>
      </c>
    </row>
    <row r="12248" spans="1:7" x14ac:dyDescent="0.25">
      <c r="A12248" t="s">
        <v>42619</v>
      </c>
      <c r="B12248" t="str">
        <f t="shared" si="191"/>
        <v>Z73</v>
      </c>
      <c r="F12248" t="s">
        <v>42620</v>
      </c>
      <c r="G12248" t="s">
        <v>42621</v>
      </c>
    </row>
    <row r="12249" spans="1:7" x14ac:dyDescent="0.25">
      <c r="A12249" t="s">
        <v>42622</v>
      </c>
      <c r="B12249" t="str">
        <f t="shared" si="191"/>
        <v>Z73</v>
      </c>
      <c r="F12249" t="s">
        <v>42623</v>
      </c>
      <c r="G12249" t="s">
        <v>42624</v>
      </c>
    </row>
    <row r="12250" spans="1:7" x14ac:dyDescent="0.25">
      <c r="A12250" t="s">
        <v>42625</v>
      </c>
      <c r="B12250" t="str">
        <f t="shared" si="191"/>
        <v>Z73</v>
      </c>
      <c r="F12250" t="s">
        <v>42626</v>
      </c>
      <c r="G12250" t="s">
        <v>42627</v>
      </c>
    </row>
    <row r="12251" spans="1:7" x14ac:dyDescent="0.25">
      <c r="A12251" t="s">
        <v>42628</v>
      </c>
      <c r="B12251" t="str">
        <f t="shared" si="191"/>
        <v>Z73</v>
      </c>
      <c r="F12251" t="s">
        <v>42629</v>
      </c>
      <c r="G12251" t="s">
        <v>42630</v>
      </c>
    </row>
    <row r="12252" spans="1:7" x14ac:dyDescent="0.25">
      <c r="A12252" t="s">
        <v>42631</v>
      </c>
      <c r="B12252" t="str">
        <f t="shared" si="191"/>
        <v>Z73</v>
      </c>
      <c r="F12252" t="s">
        <v>42632</v>
      </c>
      <c r="G12252" t="s">
        <v>42633</v>
      </c>
    </row>
    <row r="12253" spans="1:7" x14ac:dyDescent="0.25">
      <c r="A12253" t="s">
        <v>42634</v>
      </c>
      <c r="B12253" t="str">
        <f t="shared" si="191"/>
        <v>Z73</v>
      </c>
      <c r="F12253" t="s">
        <v>42635</v>
      </c>
      <c r="G12253" t="s">
        <v>42636</v>
      </c>
    </row>
    <row r="12254" spans="1:7" x14ac:dyDescent="0.25">
      <c r="A12254" t="s">
        <v>42637</v>
      </c>
      <c r="B12254" t="str">
        <f t="shared" si="191"/>
        <v>Z73</v>
      </c>
      <c r="F12254" t="s">
        <v>42638</v>
      </c>
      <c r="G12254" t="s">
        <v>42639</v>
      </c>
    </row>
    <row r="12255" spans="1:7" x14ac:dyDescent="0.25">
      <c r="A12255" t="s">
        <v>42640</v>
      </c>
      <c r="B12255" t="str">
        <f t="shared" si="191"/>
        <v>Z73</v>
      </c>
      <c r="F12255" t="s">
        <v>42641</v>
      </c>
      <c r="G12255" t="s">
        <v>42642</v>
      </c>
    </row>
    <row r="12256" spans="1:7" x14ac:dyDescent="0.25">
      <c r="A12256" t="s">
        <v>42643</v>
      </c>
      <c r="B12256" t="str">
        <f t="shared" si="191"/>
        <v>Z74</v>
      </c>
      <c r="F12256" t="s">
        <v>42644</v>
      </c>
      <c r="G12256" t="s">
        <v>42645</v>
      </c>
    </row>
    <row r="12257" spans="1:7" x14ac:dyDescent="0.25">
      <c r="A12257" t="s">
        <v>42646</v>
      </c>
      <c r="B12257" t="str">
        <f t="shared" si="191"/>
        <v>Z74</v>
      </c>
      <c r="F12257" t="s">
        <v>42647</v>
      </c>
      <c r="G12257" t="s">
        <v>42648</v>
      </c>
    </row>
    <row r="12258" spans="1:7" x14ac:dyDescent="0.25">
      <c r="A12258" t="s">
        <v>42649</v>
      </c>
      <c r="B12258" t="str">
        <f t="shared" si="191"/>
        <v>Z74</v>
      </c>
      <c r="F12258" t="s">
        <v>42650</v>
      </c>
      <c r="G12258" t="s">
        <v>42651</v>
      </c>
    </row>
    <row r="12259" spans="1:7" x14ac:dyDescent="0.25">
      <c r="A12259" t="s">
        <v>42652</v>
      </c>
      <c r="B12259" t="str">
        <f t="shared" si="191"/>
        <v>Z74</v>
      </c>
      <c r="F12259" t="s">
        <v>42653</v>
      </c>
      <c r="G12259" t="s">
        <v>42654</v>
      </c>
    </row>
    <row r="12260" spans="1:7" x14ac:dyDescent="0.25">
      <c r="A12260" t="s">
        <v>42655</v>
      </c>
      <c r="B12260" t="str">
        <f t="shared" si="191"/>
        <v>Z74</v>
      </c>
      <c r="F12260" t="s">
        <v>42656</v>
      </c>
      <c r="G12260" t="s">
        <v>42657</v>
      </c>
    </row>
    <row r="12261" spans="1:7" x14ac:dyDescent="0.25">
      <c r="A12261" t="s">
        <v>42658</v>
      </c>
      <c r="B12261" t="str">
        <f t="shared" si="191"/>
        <v>Z74</v>
      </c>
      <c r="F12261" t="s">
        <v>42659</v>
      </c>
      <c r="G12261" t="s">
        <v>42660</v>
      </c>
    </row>
    <row r="12262" spans="1:7" x14ac:dyDescent="0.25">
      <c r="A12262" t="s">
        <v>42661</v>
      </c>
      <c r="B12262" t="str">
        <f t="shared" si="191"/>
        <v>Z75</v>
      </c>
      <c r="F12262" t="s">
        <v>42662</v>
      </c>
      <c r="G12262" t="s">
        <v>42663</v>
      </c>
    </row>
    <row r="12263" spans="1:7" x14ac:dyDescent="0.25">
      <c r="A12263" t="s">
        <v>42664</v>
      </c>
      <c r="B12263" t="str">
        <f t="shared" si="191"/>
        <v>Z75</v>
      </c>
      <c r="F12263" t="s">
        <v>42665</v>
      </c>
      <c r="G12263" t="s">
        <v>42666</v>
      </c>
    </row>
    <row r="12264" spans="1:7" x14ac:dyDescent="0.25">
      <c r="A12264" t="s">
        <v>42667</v>
      </c>
      <c r="B12264" t="str">
        <f t="shared" si="191"/>
        <v>Z75</v>
      </c>
      <c r="F12264" t="s">
        <v>42668</v>
      </c>
      <c r="G12264" t="s">
        <v>42669</v>
      </c>
    </row>
    <row r="12265" spans="1:7" x14ac:dyDescent="0.25">
      <c r="A12265" t="s">
        <v>42670</v>
      </c>
      <c r="B12265" t="str">
        <f t="shared" si="191"/>
        <v>Z75</v>
      </c>
      <c r="F12265" t="s">
        <v>42671</v>
      </c>
      <c r="G12265" t="s">
        <v>42672</v>
      </c>
    </row>
    <row r="12266" spans="1:7" x14ac:dyDescent="0.25">
      <c r="A12266" t="s">
        <v>42673</v>
      </c>
      <c r="B12266" t="str">
        <f t="shared" si="191"/>
        <v>Z75</v>
      </c>
      <c r="F12266" t="s">
        <v>42674</v>
      </c>
      <c r="G12266" t="s">
        <v>42675</v>
      </c>
    </row>
    <row r="12267" spans="1:7" x14ac:dyDescent="0.25">
      <c r="A12267" t="s">
        <v>42676</v>
      </c>
      <c r="B12267" t="str">
        <f t="shared" si="191"/>
        <v>Z75</v>
      </c>
      <c r="F12267" t="s">
        <v>42677</v>
      </c>
      <c r="G12267" t="s">
        <v>42678</v>
      </c>
    </row>
    <row r="12268" spans="1:7" x14ac:dyDescent="0.25">
      <c r="A12268" t="s">
        <v>42679</v>
      </c>
      <c r="B12268" t="str">
        <f t="shared" si="191"/>
        <v>Z75</v>
      </c>
      <c r="F12268" t="s">
        <v>42680</v>
      </c>
      <c r="G12268" t="s">
        <v>42681</v>
      </c>
    </row>
    <row r="12269" spans="1:7" x14ac:dyDescent="0.25">
      <c r="A12269" t="s">
        <v>42682</v>
      </c>
      <c r="B12269" t="str">
        <f t="shared" si="191"/>
        <v>Z75</v>
      </c>
      <c r="F12269" t="s">
        <v>42683</v>
      </c>
      <c r="G12269" t="s">
        <v>42684</v>
      </c>
    </row>
    <row r="12270" spans="1:7" x14ac:dyDescent="0.25">
      <c r="A12270" t="s">
        <v>42685</v>
      </c>
      <c r="B12270" t="str">
        <f t="shared" si="191"/>
        <v>Z76</v>
      </c>
      <c r="F12270" t="s">
        <v>42686</v>
      </c>
      <c r="G12270" t="s">
        <v>42687</v>
      </c>
    </row>
    <row r="12271" spans="1:7" x14ac:dyDescent="0.25">
      <c r="A12271" t="s">
        <v>42688</v>
      </c>
      <c r="B12271" t="str">
        <f t="shared" si="191"/>
        <v>Z76</v>
      </c>
      <c r="F12271" t="s">
        <v>42689</v>
      </c>
      <c r="G12271" t="s">
        <v>42690</v>
      </c>
    </row>
    <row r="12272" spans="1:7" x14ac:dyDescent="0.25">
      <c r="A12272" t="s">
        <v>42691</v>
      </c>
      <c r="B12272" t="str">
        <f t="shared" si="191"/>
        <v>Z76</v>
      </c>
      <c r="F12272" t="s">
        <v>42692</v>
      </c>
      <c r="G12272" t="s">
        <v>42693</v>
      </c>
    </row>
    <row r="12273" spans="1:7" x14ac:dyDescent="0.25">
      <c r="A12273" t="s">
        <v>42694</v>
      </c>
      <c r="B12273" t="str">
        <f t="shared" si="191"/>
        <v>Z76</v>
      </c>
      <c r="F12273" t="s">
        <v>42695</v>
      </c>
      <c r="G12273" t="s">
        <v>42696</v>
      </c>
    </row>
    <row r="12274" spans="1:7" x14ac:dyDescent="0.25">
      <c r="A12274" t="s">
        <v>42697</v>
      </c>
      <c r="B12274" t="str">
        <f t="shared" si="191"/>
        <v>Z76</v>
      </c>
      <c r="F12274" t="s">
        <v>42698</v>
      </c>
      <c r="G12274" t="s">
        <v>42699</v>
      </c>
    </row>
    <row r="12275" spans="1:7" x14ac:dyDescent="0.25">
      <c r="A12275" t="s">
        <v>42700</v>
      </c>
      <c r="B12275" t="str">
        <f t="shared" si="191"/>
        <v>Z76</v>
      </c>
      <c r="F12275" t="s">
        <v>42701</v>
      </c>
      <c r="G12275" t="s">
        <v>42702</v>
      </c>
    </row>
    <row r="12276" spans="1:7" x14ac:dyDescent="0.25">
      <c r="A12276" t="s">
        <v>42703</v>
      </c>
      <c r="B12276" t="str">
        <f t="shared" si="191"/>
        <v>Z76</v>
      </c>
      <c r="F12276" t="s">
        <v>42704</v>
      </c>
      <c r="G12276" t="s">
        <v>42705</v>
      </c>
    </row>
    <row r="12277" spans="1:7" x14ac:dyDescent="0.25">
      <c r="A12277" t="s">
        <v>42706</v>
      </c>
      <c r="B12277" t="str">
        <f t="shared" si="191"/>
        <v>Z76</v>
      </c>
      <c r="F12277" t="s">
        <v>42707</v>
      </c>
      <c r="G12277" t="s">
        <v>42708</v>
      </c>
    </row>
    <row r="12278" spans="1:7" x14ac:dyDescent="0.25">
      <c r="A12278" t="s">
        <v>42709</v>
      </c>
      <c r="B12278" t="str">
        <f t="shared" si="191"/>
        <v>Z80</v>
      </c>
      <c r="F12278" t="s">
        <v>42710</v>
      </c>
      <c r="G12278" t="s">
        <v>42711</v>
      </c>
    </row>
    <row r="12279" spans="1:7" x14ac:dyDescent="0.25">
      <c r="A12279" t="s">
        <v>42712</v>
      </c>
      <c r="B12279" t="str">
        <f t="shared" si="191"/>
        <v>Z80</v>
      </c>
      <c r="F12279" t="s">
        <v>42713</v>
      </c>
      <c r="G12279" t="s">
        <v>42714</v>
      </c>
    </row>
    <row r="12280" spans="1:7" x14ac:dyDescent="0.25">
      <c r="A12280" t="s">
        <v>42715</v>
      </c>
      <c r="B12280" t="str">
        <f t="shared" si="191"/>
        <v>Z80</v>
      </c>
      <c r="F12280" t="s">
        <v>42716</v>
      </c>
      <c r="G12280" t="s">
        <v>42717</v>
      </c>
    </row>
    <row r="12281" spans="1:7" x14ac:dyDescent="0.25">
      <c r="A12281" t="s">
        <v>42718</v>
      </c>
      <c r="B12281" t="str">
        <f t="shared" si="191"/>
        <v>Z80</v>
      </c>
      <c r="F12281" t="s">
        <v>42719</v>
      </c>
      <c r="G12281" t="s">
        <v>42720</v>
      </c>
    </row>
    <row r="12282" spans="1:7" x14ac:dyDescent="0.25">
      <c r="A12282" t="s">
        <v>42721</v>
      </c>
      <c r="B12282" t="str">
        <f t="shared" si="191"/>
        <v>Z80</v>
      </c>
      <c r="F12282" t="s">
        <v>42722</v>
      </c>
      <c r="G12282" t="s">
        <v>42723</v>
      </c>
    </row>
    <row r="12283" spans="1:7" x14ac:dyDescent="0.25">
      <c r="A12283" t="s">
        <v>42724</v>
      </c>
      <c r="B12283" t="str">
        <f t="shared" si="191"/>
        <v>Z80</v>
      </c>
      <c r="F12283" t="s">
        <v>42725</v>
      </c>
      <c r="G12283" t="s">
        <v>42726</v>
      </c>
    </row>
    <row r="12284" spans="1:7" x14ac:dyDescent="0.25">
      <c r="A12284" t="s">
        <v>42727</v>
      </c>
      <c r="B12284" t="str">
        <f t="shared" si="191"/>
        <v>Z80</v>
      </c>
      <c r="F12284" t="s">
        <v>42728</v>
      </c>
      <c r="G12284" t="s">
        <v>42729</v>
      </c>
    </row>
    <row r="12285" spans="1:7" x14ac:dyDescent="0.25">
      <c r="A12285" t="s">
        <v>42730</v>
      </c>
      <c r="B12285" t="str">
        <f t="shared" si="191"/>
        <v>Z80</v>
      </c>
      <c r="F12285" t="s">
        <v>42731</v>
      </c>
      <c r="G12285" t="s">
        <v>42732</v>
      </c>
    </row>
    <row r="12286" spans="1:7" x14ac:dyDescent="0.25">
      <c r="A12286" t="s">
        <v>42733</v>
      </c>
      <c r="B12286" t="str">
        <f t="shared" si="191"/>
        <v>Z80</v>
      </c>
      <c r="F12286" t="s">
        <v>42734</v>
      </c>
      <c r="G12286" t="s">
        <v>42735</v>
      </c>
    </row>
    <row r="12287" spans="1:7" x14ac:dyDescent="0.25">
      <c r="A12287" t="s">
        <v>42736</v>
      </c>
      <c r="B12287" t="str">
        <f t="shared" si="191"/>
        <v>Z80</v>
      </c>
      <c r="F12287" t="s">
        <v>42737</v>
      </c>
      <c r="G12287" t="s">
        <v>42738</v>
      </c>
    </row>
    <row r="12288" spans="1:7" x14ac:dyDescent="0.25">
      <c r="A12288" t="s">
        <v>42739</v>
      </c>
      <c r="B12288" t="str">
        <f t="shared" si="191"/>
        <v>Z81</v>
      </c>
      <c r="F12288" t="s">
        <v>42740</v>
      </c>
      <c r="G12288" t="s">
        <v>42741</v>
      </c>
    </row>
    <row r="12289" spans="1:7" x14ac:dyDescent="0.25">
      <c r="A12289" t="s">
        <v>42742</v>
      </c>
      <c r="B12289" t="str">
        <f t="shared" si="191"/>
        <v>Z81</v>
      </c>
      <c r="F12289" t="s">
        <v>42743</v>
      </c>
      <c r="G12289" t="s">
        <v>42744</v>
      </c>
    </row>
    <row r="12290" spans="1:7" x14ac:dyDescent="0.25">
      <c r="A12290" t="s">
        <v>42745</v>
      </c>
      <c r="B12290" t="str">
        <f t="shared" si="191"/>
        <v>Z81</v>
      </c>
      <c r="F12290" t="s">
        <v>42746</v>
      </c>
      <c r="G12290" t="s">
        <v>42747</v>
      </c>
    </row>
    <row r="12291" spans="1:7" x14ac:dyDescent="0.25">
      <c r="A12291" t="s">
        <v>42748</v>
      </c>
      <c r="B12291" t="str">
        <f t="shared" ref="B12291:B12354" si="192">LEFT(A12291,3)</f>
        <v>Z81</v>
      </c>
      <c r="F12291" t="s">
        <v>42749</v>
      </c>
      <c r="G12291" t="s">
        <v>42750</v>
      </c>
    </row>
    <row r="12292" spans="1:7" x14ac:dyDescent="0.25">
      <c r="A12292" t="s">
        <v>42751</v>
      </c>
      <c r="B12292" t="str">
        <f t="shared" si="192"/>
        <v>Z81</v>
      </c>
      <c r="F12292" t="s">
        <v>42752</v>
      </c>
      <c r="G12292" t="s">
        <v>42753</v>
      </c>
    </row>
    <row r="12293" spans="1:7" x14ac:dyDescent="0.25">
      <c r="A12293" t="s">
        <v>42754</v>
      </c>
      <c r="B12293" t="str">
        <f t="shared" si="192"/>
        <v>Z81</v>
      </c>
      <c r="F12293" t="s">
        <v>42755</v>
      </c>
      <c r="G12293" t="s">
        <v>42756</v>
      </c>
    </row>
    <row r="12294" spans="1:7" x14ac:dyDescent="0.25">
      <c r="A12294" t="s">
        <v>42757</v>
      </c>
      <c r="B12294" t="str">
        <f t="shared" si="192"/>
        <v>Z82</v>
      </c>
      <c r="F12294" t="s">
        <v>42758</v>
      </c>
      <c r="G12294" t="s">
        <v>42759</v>
      </c>
    </row>
    <row r="12295" spans="1:7" x14ac:dyDescent="0.25">
      <c r="A12295" t="s">
        <v>42760</v>
      </c>
      <c r="B12295" t="str">
        <f t="shared" si="192"/>
        <v>Z82</v>
      </c>
      <c r="F12295" t="s">
        <v>42761</v>
      </c>
      <c r="G12295" t="s">
        <v>42762</v>
      </c>
    </row>
    <row r="12296" spans="1:7" x14ac:dyDescent="0.25">
      <c r="A12296" t="s">
        <v>42763</v>
      </c>
      <c r="B12296" t="str">
        <f t="shared" si="192"/>
        <v>Z82</v>
      </c>
      <c r="F12296" t="s">
        <v>42764</v>
      </c>
      <c r="G12296" t="s">
        <v>42765</v>
      </c>
    </row>
    <row r="12297" spans="1:7" x14ac:dyDescent="0.25">
      <c r="A12297" t="s">
        <v>42766</v>
      </c>
      <c r="B12297" t="str">
        <f t="shared" si="192"/>
        <v>Z82</v>
      </c>
      <c r="F12297" t="s">
        <v>42767</v>
      </c>
      <c r="G12297" t="s">
        <v>42768</v>
      </c>
    </row>
    <row r="12298" spans="1:7" x14ac:dyDescent="0.25">
      <c r="A12298" t="s">
        <v>42769</v>
      </c>
      <c r="B12298" t="str">
        <f t="shared" si="192"/>
        <v>Z82</v>
      </c>
      <c r="F12298" t="s">
        <v>42770</v>
      </c>
      <c r="G12298" t="s">
        <v>42771</v>
      </c>
    </row>
    <row r="12299" spans="1:7" x14ac:dyDescent="0.25">
      <c r="A12299" t="s">
        <v>42772</v>
      </c>
      <c r="B12299" t="str">
        <f t="shared" si="192"/>
        <v>Z82</v>
      </c>
      <c r="F12299" t="s">
        <v>42773</v>
      </c>
      <c r="G12299" t="s">
        <v>42774</v>
      </c>
    </row>
    <row r="12300" spans="1:7" x14ac:dyDescent="0.25">
      <c r="A12300" t="s">
        <v>42775</v>
      </c>
      <c r="B12300" t="str">
        <f t="shared" si="192"/>
        <v>Z82</v>
      </c>
      <c r="F12300" t="s">
        <v>42776</v>
      </c>
      <c r="G12300" t="s">
        <v>42777</v>
      </c>
    </row>
    <row r="12301" spans="1:7" x14ac:dyDescent="0.25">
      <c r="A12301" t="s">
        <v>42778</v>
      </c>
      <c r="B12301" t="str">
        <f t="shared" si="192"/>
        <v>Z82</v>
      </c>
      <c r="F12301" t="s">
        <v>42779</v>
      </c>
      <c r="G12301" t="s">
        <v>42780</v>
      </c>
    </row>
    <row r="12302" spans="1:7" x14ac:dyDescent="0.25">
      <c r="A12302" t="s">
        <v>42781</v>
      </c>
      <c r="B12302" t="str">
        <f t="shared" si="192"/>
        <v>Z82</v>
      </c>
      <c r="F12302" t="s">
        <v>42782</v>
      </c>
      <c r="G12302" t="s">
        <v>42783</v>
      </c>
    </row>
    <row r="12303" spans="1:7" x14ac:dyDescent="0.25">
      <c r="A12303" t="s">
        <v>42784</v>
      </c>
      <c r="B12303" t="str">
        <f t="shared" si="192"/>
        <v>Z83</v>
      </c>
      <c r="F12303" t="s">
        <v>42785</v>
      </c>
      <c r="G12303" t="s">
        <v>42786</v>
      </c>
    </row>
    <row r="12304" spans="1:7" x14ac:dyDescent="0.25">
      <c r="A12304" t="s">
        <v>42787</v>
      </c>
      <c r="B12304" t="str">
        <f t="shared" si="192"/>
        <v>Z83</v>
      </c>
      <c r="F12304" t="s">
        <v>42788</v>
      </c>
      <c r="G12304" t="s">
        <v>42789</v>
      </c>
    </row>
    <row r="12305" spans="1:7" x14ac:dyDescent="0.25">
      <c r="A12305" t="s">
        <v>42790</v>
      </c>
      <c r="B12305" t="str">
        <f t="shared" si="192"/>
        <v>Z83</v>
      </c>
      <c r="F12305" t="s">
        <v>42791</v>
      </c>
      <c r="G12305" t="s">
        <v>42792</v>
      </c>
    </row>
    <row r="12306" spans="1:7" x14ac:dyDescent="0.25">
      <c r="A12306" t="s">
        <v>42793</v>
      </c>
      <c r="B12306" t="str">
        <f t="shared" si="192"/>
        <v>Z83</v>
      </c>
      <c r="F12306" t="s">
        <v>42794</v>
      </c>
      <c r="G12306" t="s">
        <v>42795</v>
      </c>
    </row>
    <row r="12307" spans="1:7" x14ac:dyDescent="0.25">
      <c r="A12307" t="s">
        <v>42796</v>
      </c>
      <c r="B12307" t="str">
        <f t="shared" si="192"/>
        <v>Z83</v>
      </c>
      <c r="F12307" t="s">
        <v>42797</v>
      </c>
      <c r="G12307" t="s">
        <v>42798</v>
      </c>
    </row>
    <row r="12308" spans="1:7" x14ac:dyDescent="0.25">
      <c r="A12308" t="s">
        <v>42799</v>
      </c>
      <c r="B12308" t="str">
        <f t="shared" si="192"/>
        <v>Z83</v>
      </c>
      <c r="F12308" t="s">
        <v>42800</v>
      </c>
      <c r="G12308" t="s">
        <v>42801</v>
      </c>
    </row>
    <row r="12309" spans="1:7" x14ac:dyDescent="0.25">
      <c r="A12309" t="s">
        <v>42802</v>
      </c>
      <c r="B12309" t="str">
        <f t="shared" si="192"/>
        <v>Z83</v>
      </c>
      <c r="F12309" t="s">
        <v>42803</v>
      </c>
      <c r="G12309" t="s">
        <v>42804</v>
      </c>
    </row>
    <row r="12310" spans="1:7" x14ac:dyDescent="0.25">
      <c r="A12310" t="s">
        <v>42805</v>
      </c>
      <c r="B12310" t="str">
        <f t="shared" si="192"/>
        <v>Z83</v>
      </c>
      <c r="F12310" t="s">
        <v>42806</v>
      </c>
      <c r="G12310" t="s">
        <v>42807</v>
      </c>
    </row>
    <row r="12311" spans="1:7" x14ac:dyDescent="0.25">
      <c r="A12311" t="s">
        <v>42808</v>
      </c>
      <c r="B12311" t="str">
        <f t="shared" si="192"/>
        <v>Z84</v>
      </c>
      <c r="F12311" t="s">
        <v>42809</v>
      </c>
      <c r="G12311" t="s">
        <v>42810</v>
      </c>
    </row>
    <row r="12312" spans="1:7" x14ac:dyDescent="0.25">
      <c r="A12312" t="s">
        <v>42811</v>
      </c>
      <c r="B12312" t="str">
        <f t="shared" si="192"/>
        <v>Z84</v>
      </c>
      <c r="F12312" t="s">
        <v>42812</v>
      </c>
      <c r="G12312" t="s">
        <v>42813</v>
      </c>
    </row>
    <row r="12313" spans="1:7" x14ac:dyDescent="0.25">
      <c r="A12313" t="s">
        <v>42814</v>
      </c>
      <c r="B12313" t="str">
        <f t="shared" si="192"/>
        <v>Z84</v>
      </c>
      <c r="F12313" t="s">
        <v>42815</v>
      </c>
      <c r="G12313" t="s">
        <v>42816</v>
      </c>
    </row>
    <row r="12314" spans="1:7" x14ac:dyDescent="0.25">
      <c r="A12314" t="s">
        <v>42817</v>
      </c>
      <c r="B12314" t="str">
        <f t="shared" si="192"/>
        <v>Z84</v>
      </c>
      <c r="F12314" t="s">
        <v>42818</v>
      </c>
      <c r="G12314" t="s">
        <v>42819</v>
      </c>
    </row>
    <row r="12315" spans="1:7" x14ac:dyDescent="0.25">
      <c r="A12315" t="s">
        <v>42820</v>
      </c>
      <c r="B12315" t="str">
        <f t="shared" si="192"/>
        <v>Z84</v>
      </c>
      <c r="F12315" t="s">
        <v>42821</v>
      </c>
      <c r="G12315" t="s">
        <v>42822</v>
      </c>
    </row>
    <row r="12316" spans="1:7" x14ac:dyDescent="0.25">
      <c r="A12316" t="s">
        <v>42823</v>
      </c>
      <c r="B12316" t="str">
        <f t="shared" si="192"/>
        <v>Z85</v>
      </c>
      <c r="F12316" t="s">
        <v>42824</v>
      </c>
      <c r="G12316" t="s">
        <v>42825</v>
      </c>
    </row>
    <row r="12317" spans="1:7" x14ac:dyDescent="0.25">
      <c r="A12317" t="s">
        <v>42826</v>
      </c>
      <c r="B12317" t="str">
        <f t="shared" si="192"/>
        <v>Z85</v>
      </c>
      <c r="F12317" t="s">
        <v>42827</v>
      </c>
      <c r="G12317" t="s">
        <v>42828</v>
      </c>
    </row>
    <row r="12318" spans="1:7" x14ac:dyDescent="0.25">
      <c r="A12318" t="s">
        <v>42829</v>
      </c>
      <c r="B12318" t="str">
        <f t="shared" si="192"/>
        <v>Z85</v>
      </c>
      <c r="F12318" t="s">
        <v>42830</v>
      </c>
      <c r="G12318" t="s">
        <v>42831</v>
      </c>
    </row>
    <row r="12319" spans="1:7" x14ac:dyDescent="0.25">
      <c r="A12319" t="s">
        <v>42832</v>
      </c>
      <c r="B12319" t="str">
        <f t="shared" si="192"/>
        <v>Z85</v>
      </c>
      <c r="F12319" t="s">
        <v>42833</v>
      </c>
      <c r="G12319" t="s">
        <v>42834</v>
      </c>
    </row>
    <row r="12320" spans="1:7" x14ac:dyDescent="0.25">
      <c r="A12320" t="s">
        <v>42835</v>
      </c>
      <c r="B12320" t="str">
        <f t="shared" si="192"/>
        <v>Z85</v>
      </c>
      <c r="F12320" t="s">
        <v>42836</v>
      </c>
      <c r="G12320" t="s">
        <v>42837</v>
      </c>
    </row>
    <row r="12321" spans="1:7" x14ac:dyDescent="0.25">
      <c r="A12321" t="s">
        <v>42838</v>
      </c>
      <c r="B12321" t="str">
        <f t="shared" si="192"/>
        <v>Z85</v>
      </c>
      <c r="F12321" t="s">
        <v>42839</v>
      </c>
      <c r="G12321" t="s">
        <v>42840</v>
      </c>
    </row>
    <row r="12322" spans="1:7" x14ac:dyDescent="0.25">
      <c r="A12322" t="s">
        <v>42841</v>
      </c>
      <c r="B12322" t="str">
        <f t="shared" si="192"/>
        <v>Z85</v>
      </c>
      <c r="F12322" t="s">
        <v>42842</v>
      </c>
      <c r="G12322" t="s">
        <v>42843</v>
      </c>
    </row>
    <row r="12323" spans="1:7" x14ac:dyDescent="0.25">
      <c r="A12323" t="s">
        <v>42844</v>
      </c>
      <c r="B12323" t="str">
        <f t="shared" si="192"/>
        <v>Z85</v>
      </c>
      <c r="F12323" t="s">
        <v>42845</v>
      </c>
      <c r="G12323" t="s">
        <v>42846</v>
      </c>
    </row>
    <row r="12324" spans="1:7" x14ac:dyDescent="0.25">
      <c r="A12324" t="s">
        <v>42847</v>
      </c>
      <c r="B12324" t="str">
        <f t="shared" si="192"/>
        <v>Z85</v>
      </c>
      <c r="F12324" t="s">
        <v>42848</v>
      </c>
      <c r="G12324" t="s">
        <v>42849</v>
      </c>
    </row>
    <row r="12325" spans="1:7" x14ac:dyDescent="0.25">
      <c r="A12325" t="s">
        <v>42850</v>
      </c>
      <c r="B12325" t="str">
        <f t="shared" si="192"/>
        <v>Z85</v>
      </c>
      <c r="F12325" t="s">
        <v>42851</v>
      </c>
      <c r="G12325" t="s">
        <v>42852</v>
      </c>
    </row>
    <row r="12326" spans="1:7" x14ac:dyDescent="0.25">
      <c r="A12326" t="s">
        <v>42853</v>
      </c>
      <c r="B12326" t="str">
        <f t="shared" si="192"/>
        <v>Z86</v>
      </c>
      <c r="F12326" t="s">
        <v>42854</v>
      </c>
      <c r="G12326" t="s">
        <v>42855</v>
      </c>
    </row>
    <row r="12327" spans="1:7" x14ac:dyDescent="0.25">
      <c r="A12327" t="s">
        <v>42856</v>
      </c>
      <c r="B12327" t="str">
        <f t="shared" si="192"/>
        <v>Z86</v>
      </c>
      <c r="F12327" t="s">
        <v>42857</v>
      </c>
      <c r="G12327" t="s">
        <v>42858</v>
      </c>
    </row>
    <row r="12328" spans="1:7" x14ac:dyDescent="0.25">
      <c r="A12328" t="s">
        <v>42859</v>
      </c>
      <c r="B12328" t="str">
        <f t="shared" si="192"/>
        <v>Z86</v>
      </c>
      <c r="F12328" t="s">
        <v>42860</v>
      </c>
      <c r="G12328" t="s">
        <v>42861</v>
      </c>
    </row>
    <row r="12329" spans="1:7" x14ac:dyDescent="0.25">
      <c r="A12329" t="s">
        <v>42862</v>
      </c>
      <c r="B12329" t="str">
        <f t="shared" si="192"/>
        <v>Z86</v>
      </c>
      <c r="F12329" t="s">
        <v>42863</v>
      </c>
      <c r="G12329" t="s">
        <v>42864</v>
      </c>
    </row>
    <row r="12330" spans="1:7" x14ac:dyDescent="0.25">
      <c r="A12330" t="s">
        <v>42865</v>
      </c>
      <c r="B12330" t="str">
        <f t="shared" si="192"/>
        <v>Z86</v>
      </c>
      <c r="F12330" t="s">
        <v>42866</v>
      </c>
      <c r="G12330" t="s">
        <v>42867</v>
      </c>
    </row>
    <row r="12331" spans="1:7" x14ac:dyDescent="0.25">
      <c r="A12331" t="s">
        <v>42868</v>
      </c>
      <c r="B12331" t="str">
        <f t="shared" si="192"/>
        <v>Z86</v>
      </c>
      <c r="F12331" t="s">
        <v>42869</v>
      </c>
      <c r="G12331" t="s">
        <v>42870</v>
      </c>
    </row>
    <row r="12332" spans="1:7" x14ac:dyDescent="0.25">
      <c r="A12332" t="s">
        <v>42871</v>
      </c>
      <c r="B12332" t="str">
        <f t="shared" si="192"/>
        <v>Z86</v>
      </c>
      <c r="F12332" t="s">
        <v>42872</v>
      </c>
      <c r="G12332" t="s">
        <v>42873</v>
      </c>
    </row>
    <row r="12333" spans="1:7" x14ac:dyDescent="0.25">
      <c r="A12333" t="s">
        <v>42874</v>
      </c>
      <c r="B12333" t="str">
        <f t="shared" si="192"/>
        <v>Z86</v>
      </c>
      <c r="F12333" t="s">
        <v>42875</v>
      </c>
      <c r="G12333" t="s">
        <v>42876</v>
      </c>
    </row>
    <row r="12334" spans="1:7" x14ac:dyDescent="0.25">
      <c r="A12334" t="s">
        <v>42877</v>
      </c>
      <c r="B12334" t="str">
        <f t="shared" si="192"/>
        <v>Z87</v>
      </c>
      <c r="F12334" t="s">
        <v>42878</v>
      </c>
      <c r="G12334" t="s">
        <v>42879</v>
      </c>
    </row>
    <row r="12335" spans="1:7" x14ac:dyDescent="0.25">
      <c r="A12335" t="s">
        <v>42880</v>
      </c>
      <c r="B12335" t="str">
        <f t="shared" si="192"/>
        <v>Z87</v>
      </c>
      <c r="F12335" t="s">
        <v>42881</v>
      </c>
      <c r="G12335" t="s">
        <v>42882</v>
      </c>
    </row>
    <row r="12336" spans="1:7" x14ac:dyDescent="0.25">
      <c r="A12336" t="s">
        <v>42883</v>
      </c>
      <c r="B12336" t="str">
        <f t="shared" si="192"/>
        <v>Z87</v>
      </c>
      <c r="F12336" t="s">
        <v>42884</v>
      </c>
      <c r="G12336" t="s">
        <v>42885</v>
      </c>
    </row>
    <row r="12337" spans="1:7" x14ac:dyDescent="0.25">
      <c r="A12337" t="s">
        <v>42886</v>
      </c>
      <c r="B12337" t="str">
        <f t="shared" si="192"/>
        <v>Z87</v>
      </c>
      <c r="F12337" t="s">
        <v>42887</v>
      </c>
      <c r="G12337" t="s">
        <v>42888</v>
      </c>
    </row>
    <row r="12338" spans="1:7" x14ac:dyDescent="0.25">
      <c r="A12338" t="s">
        <v>42889</v>
      </c>
      <c r="B12338" t="str">
        <f t="shared" si="192"/>
        <v>Z87</v>
      </c>
      <c r="F12338" t="s">
        <v>42890</v>
      </c>
      <c r="G12338" t="s">
        <v>42891</v>
      </c>
    </row>
    <row r="12339" spans="1:7" x14ac:dyDescent="0.25">
      <c r="A12339" t="s">
        <v>42892</v>
      </c>
      <c r="B12339" t="str">
        <f t="shared" si="192"/>
        <v>Z87</v>
      </c>
      <c r="D12339" t="s">
        <v>7066</v>
      </c>
      <c r="F12339" t="s">
        <v>42893</v>
      </c>
      <c r="G12339" t="s">
        <v>42894</v>
      </c>
    </row>
    <row r="12340" spans="1:7" x14ac:dyDescent="0.25">
      <c r="A12340" t="s">
        <v>42895</v>
      </c>
      <c r="B12340" t="str">
        <f t="shared" si="192"/>
        <v>Z87</v>
      </c>
      <c r="F12340" t="s">
        <v>42896</v>
      </c>
      <c r="G12340" t="s">
        <v>42897</v>
      </c>
    </row>
    <row r="12341" spans="1:7" x14ac:dyDescent="0.25">
      <c r="A12341" t="s">
        <v>42898</v>
      </c>
      <c r="B12341" t="str">
        <f t="shared" si="192"/>
        <v>Z87</v>
      </c>
      <c r="F12341" t="s">
        <v>42899</v>
      </c>
      <c r="G12341" t="s">
        <v>42900</v>
      </c>
    </row>
    <row r="12342" spans="1:7" x14ac:dyDescent="0.25">
      <c r="A12342" t="s">
        <v>42901</v>
      </c>
      <c r="B12342" t="str">
        <f t="shared" si="192"/>
        <v>Z87</v>
      </c>
      <c r="F12342" t="s">
        <v>42902</v>
      </c>
      <c r="G12342" t="s">
        <v>42903</v>
      </c>
    </row>
    <row r="12343" spans="1:7" x14ac:dyDescent="0.25">
      <c r="A12343" t="s">
        <v>42904</v>
      </c>
      <c r="B12343" t="str">
        <f t="shared" si="192"/>
        <v>Z88</v>
      </c>
      <c r="F12343" t="s">
        <v>42905</v>
      </c>
      <c r="G12343" t="s">
        <v>42906</v>
      </c>
    </row>
    <row r="12344" spans="1:7" x14ac:dyDescent="0.25">
      <c r="A12344" t="s">
        <v>42907</v>
      </c>
      <c r="B12344" t="str">
        <f t="shared" si="192"/>
        <v>Z88</v>
      </c>
      <c r="F12344" t="s">
        <v>42908</v>
      </c>
      <c r="G12344" t="s">
        <v>42909</v>
      </c>
    </row>
    <row r="12345" spans="1:7" x14ac:dyDescent="0.25">
      <c r="A12345" t="s">
        <v>42910</v>
      </c>
      <c r="B12345" t="str">
        <f t="shared" si="192"/>
        <v>Z88</v>
      </c>
      <c r="F12345" t="s">
        <v>42911</v>
      </c>
      <c r="G12345" t="s">
        <v>42912</v>
      </c>
    </row>
    <row r="12346" spans="1:7" x14ac:dyDescent="0.25">
      <c r="A12346" t="s">
        <v>42913</v>
      </c>
      <c r="B12346" t="str">
        <f t="shared" si="192"/>
        <v>Z88</v>
      </c>
      <c r="F12346" t="s">
        <v>42914</v>
      </c>
      <c r="G12346" t="s">
        <v>42915</v>
      </c>
    </row>
    <row r="12347" spans="1:7" x14ac:dyDescent="0.25">
      <c r="A12347" t="s">
        <v>42916</v>
      </c>
      <c r="B12347" t="str">
        <f t="shared" si="192"/>
        <v>Z88</v>
      </c>
      <c r="F12347" t="s">
        <v>42917</v>
      </c>
      <c r="G12347" t="s">
        <v>42918</v>
      </c>
    </row>
    <row r="12348" spans="1:7" x14ac:dyDescent="0.25">
      <c r="A12348" t="s">
        <v>42919</v>
      </c>
      <c r="B12348" t="str">
        <f t="shared" si="192"/>
        <v>Z88</v>
      </c>
      <c r="F12348" t="s">
        <v>42920</v>
      </c>
      <c r="G12348" t="s">
        <v>42921</v>
      </c>
    </row>
    <row r="12349" spans="1:7" x14ac:dyDescent="0.25">
      <c r="A12349" t="s">
        <v>42922</v>
      </c>
      <c r="B12349" t="str">
        <f t="shared" si="192"/>
        <v>Z88</v>
      </c>
      <c r="F12349" t="s">
        <v>42923</v>
      </c>
      <c r="G12349" t="s">
        <v>42924</v>
      </c>
    </row>
    <row r="12350" spans="1:7" x14ac:dyDescent="0.25">
      <c r="A12350" t="s">
        <v>42925</v>
      </c>
      <c r="B12350" t="str">
        <f t="shared" si="192"/>
        <v>Z88</v>
      </c>
      <c r="F12350" t="s">
        <v>42926</v>
      </c>
      <c r="G12350" t="s">
        <v>42927</v>
      </c>
    </row>
    <row r="12351" spans="1:7" x14ac:dyDescent="0.25">
      <c r="A12351" t="s">
        <v>42928</v>
      </c>
      <c r="B12351" t="str">
        <f t="shared" si="192"/>
        <v>Z88</v>
      </c>
      <c r="F12351" t="s">
        <v>42929</v>
      </c>
      <c r="G12351" t="s">
        <v>42930</v>
      </c>
    </row>
    <row r="12352" spans="1:7" x14ac:dyDescent="0.25">
      <c r="A12352" t="s">
        <v>42931</v>
      </c>
      <c r="B12352" t="str">
        <f t="shared" si="192"/>
        <v>Z88</v>
      </c>
      <c r="F12352" t="s">
        <v>42932</v>
      </c>
      <c r="G12352" t="s">
        <v>42933</v>
      </c>
    </row>
    <row r="12353" spans="1:7" x14ac:dyDescent="0.25">
      <c r="A12353" t="s">
        <v>42934</v>
      </c>
      <c r="B12353" t="str">
        <f t="shared" si="192"/>
        <v>Z89</v>
      </c>
      <c r="F12353" t="s">
        <v>42935</v>
      </c>
      <c r="G12353" t="s">
        <v>42936</v>
      </c>
    </row>
    <row r="12354" spans="1:7" x14ac:dyDescent="0.25">
      <c r="A12354" t="s">
        <v>42937</v>
      </c>
      <c r="B12354" t="str">
        <f t="shared" si="192"/>
        <v>Z89</v>
      </c>
      <c r="F12354" t="s">
        <v>42938</v>
      </c>
      <c r="G12354" t="s">
        <v>42939</v>
      </c>
    </row>
    <row r="12355" spans="1:7" x14ac:dyDescent="0.25">
      <c r="A12355" t="s">
        <v>42940</v>
      </c>
      <c r="B12355" t="str">
        <f t="shared" ref="B12355:B12418" si="193">LEFT(A12355,3)</f>
        <v>Z89</v>
      </c>
      <c r="F12355" t="s">
        <v>42941</v>
      </c>
      <c r="G12355" t="s">
        <v>42942</v>
      </c>
    </row>
    <row r="12356" spans="1:7" x14ac:dyDescent="0.25">
      <c r="A12356" t="s">
        <v>42943</v>
      </c>
      <c r="B12356" t="str">
        <f t="shared" si="193"/>
        <v>Z89</v>
      </c>
      <c r="F12356" t="s">
        <v>42944</v>
      </c>
      <c r="G12356" t="s">
        <v>42945</v>
      </c>
    </row>
    <row r="12357" spans="1:7" x14ac:dyDescent="0.25">
      <c r="A12357" t="s">
        <v>42946</v>
      </c>
      <c r="B12357" t="str">
        <f t="shared" si="193"/>
        <v>Z89</v>
      </c>
      <c r="F12357" t="s">
        <v>42947</v>
      </c>
      <c r="G12357" t="s">
        <v>42948</v>
      </c>
    </row>
    <row r="12358" spans="1:7" x14ac:dyDescent="0.25">
      <c r="A12358" t="s">
        <v>42949</v>
      </c>
      <c r="B12358" t="str">
        <f t="shared" si="193"/>
        <v>Z89</v>
      </c>
      <c r="F12358" t="s">
        <v>42950</v>
      </c>
      <c r="G12358" t="s">
        <v>42951</v>
      </c>
    </row>
    <row r="12359" spans="1:7" x14ac:dyDescent="0.25">
      <c r="A12359" t="s">
        <v>42952</v>
      </c>
      <c r="B12359" t="str">
        <f t="shared" si="193"/>
        <v>Z89</v>
      </c>
      <c r="F12359" t="s">
        <v>42953</v>
      </c>
      <c r="G12359" t="s">
        <v>42954</v>
      </c>
    </row>
    <row r="12360" spans="1:7" x14ac:dyDescent="0.25">
      <c r="A12360" t="s">
        <v>42955</v>
      </c>
      <c r="B12360" t="str">
        <f t="shared" si="193"/>
        <v>Z89</v>
      </c>
      <c r="F12360" t="s">
        <v>42956</v>
      </c>
      <c r="G12360" t="s">
        <v>42957</v>
      </c>
    </row>
    <row r="12361" spans="1:7" x14ac:dyDescent="0.25">
      <c r="A12361" t="s">
        <v>42958</v>
      </c>
      <c r="B12361" t="str">
        <f t="shared" si="193"/>
        <v>Z89</v>
      </c>
      <c r="F12361" t="s">
        <v>42959</v>
      </c>
      <c r="G12361" t="s">
        <v>42960</v>
      </c>
    </row>
    <row r="12362" spans="1:7" x14ac:dyDescent="0.25">
      <c r="A12362" t="s">
        <v>42961</v>
      </c>
      <c r="B12362" t="str">
        <f t="shared" si="193"/>
        <v>Z89</v>
      </c>
      <c r="F12362" t="s">
        <v>42962</v>
      </c>
      <c r="G12362" t="s">
        <v>42963</v>
      </c>
    </row>
    <row r="12363" spans="1:7" x14ac:dyDescent="0.25">
      <c r="A12363" t="s">
        <v>42964</v>
      </c>
      <c r="B12363" t="str">
        <f t="shared" si="193"/>
        <v>Z90</v>
      </c>
      <c r="F12363" t="s">
        <v>42965</v>
      </c>
      <c r="G12363" t="s">
        <v>42966</v>
      </c>
    </row>
    <row r="12364" spans="1:7" x14ac:dyDescent="0.25">
      <c r="A12364" t="s">
        <v>42967</v>
      </c>
      <c r="B12364" t="str">
        <f t="shared" si="193"/>
        <v>Z90</v>
      </c>
      <c r="F12364" t="s">
        <v>42968</v>
      </c>
      <c r="G12364" t="s">
        <v>42969</v>
      </c>
    </row>
    <row r="12365" spans="1:7" x14ac:dyDescent="0.25">
      <c r="A12365" t="s">
        <v>42970</v>
      </c>
      <c r="B12365" t="str">
        <f t="shared" si="193"/>
        <v>Z90</v>
      </c>
      <c r="F12365" t="s">
        <v>42971</v>
      </c>
      <c r="G12365" t="s">
        <v>42972</v>
      </c>
    </row>
    <row r="12366" spans="1:7" x14ac:dyDescent="0.25">
      <c r="A12366" t="s">
        <v>42973</v>
      </c>
      <c r="B12366" t="str">
        <f t="shared" si="193"/>
        <v>Z90</v>
      </c>
      <c r="F12366" t="s">
        <v>42974</v>
      </c>
      <c r="G12366" t="s">
        <v>42975</v>
      </c>
    </row>
    <row r="12367" spans="1:7" x14ac:dyDescent="0.25">
      <c r="A12367" t="s">
        <v>42976</v>
      </c>
      <c r="B12367" t="str">
        <f t="shared" si="193"/>
        <v>Z90</v>
      </c>
      <c r="F12367" t="s">
        <v>42977</v>
      </c>
      <c r="G12367" t="s">
        <v>42978</v>
      </c>
    </row>
    <row r="12368" spans="1:7" x14ac:dyDescent="0.25">
      <c r="A12368" t="s">
        <v>42979</v>
      </c>
      <c r="B12368" t="str">
        <f t="shared" si="193"/>
        <v>Z90</v>
      </c>
      <c r="F12368" t="s">
        <v>42980</v>
      </c>
      <c r="G12368" t="s">
        <v>42981</v>
      </c>
    </row>
    <row r="12369" spans="1:7" x14ac:dyDescent="0.25">
      <c r="A12369" t="s">
        <v>42982</v>
      </c>
      <c r="B12369" t="str">
        <f t="shared" si="193"/>
        <v>Z90</v>
      </c>
      <c r="F12369" t="s">
        <v>42983</v>
      </c>
      <c r="G12369" t="s">
        <v>42984</v>
      </c>
    </row>
    <row r="12370" spans="1:7" x14ac:dyDescent="0.25">
      <c r="A12370" t="s">
        <v>42985</v>
      </c>
      <c r="B12370" t="str">
        <f t="shared" si="193"/>
        <v>Z90</v>
      </c>
      <c r="F12370" t="s">
        <v>42986</v>
      </c>
      <c r="G12370" t="s">
        <v>42987</v>
      </c>
    </row>
    <row r="12371" spans="1:7" x14ac:dyDescent="0.25">
      <c r="A12371" t="s">
        <v>42988</v>
      </c>
      <c r="B12371" t="str">
        <f t="shared" si="193"/>
        <v>Z90</v>
      </c>
      <c r="F12371" t="s">
        <v>42989</v>
      </c>
      <c r="G12371" t="s">
        <v>42990</v>
      </c>
    </row>
    <row r="12372" spans="1:7" x14ac:dyDescent="0.25">
      <c r="A12372" t="s">
        <v>42991</v>
      </c>
      <c r="B12372" t="str">
        <f t="shared" si="193"/>
        <v>Z91</v>
      </c>
      <c r="F12372" t="s">
        <v>42992</v>
      </c>
      <c r="G12372" t="s">
        <v>42993</v>
      </c>
    </row>
    <row r="12373" spans="1:7" x14ac:dyDescent="0.25">
      <c r="A12373" t="s">
        <v>42994</v>
      </c>
      <c r="B12373" t="str">
        <f t="shared" si="193"/>
        <v>Z91</v>
      </c>
      <c r="F12373" t="s">
        <v>42995</v>
      </c>
      <c r="G12373" t="s">
        <v>42996</v>
      </c>
    </row>
    <row r="12374" spans="1:7" x14ac:dyDescent="0.25">
      <c r="A12374" t="s">
        <v>42997</v>
      </c>
      <c r="B12374" t="str">
        <f t="shared" si="193"/>
        <v>Z91</v>
      </c>
      <c r="F12374" t="s">
        <v>42998</v>
      </c>
      <c r="G12374" t="s">
        <v>42999</v>
      </c>
    </row>
    <row r="12375" spans="1:7" x14ac:dyDescent="0.25">
      <c r="A12375" t="s">
        <v>43000</v>
      </c>
      <c r="B12375" t="str">
        <f t="shared" si="193"/>
        <v>Z91</v>
      </c>
      <c r="F12375" t="s">
        <v>43001</v>
      </c>
      <c r="G12375" t="s">
        <v>43002</v>
      </c>
    </row>
    <row r="12376" spans="1:7" x14ac:dyDescent="0.25">
      <c r="A12376" t="s">
        <v>43003</v>
      </c>
      <c r="B12376" t="str">
        <f t="shared" si="193"/>
        <v>Z91</v>
      </c>
      <c r="F12376" t="s">
        <v>43004</v>
      </c>
      <c r="G12376" t="s">
        <v>43005</v>
      </c>
    </row>
    <row r="12377" spans="1:7" x14ac:dyDescent="0.25">
      <c r="A12377" t="s">
        <v>43006</v>
      </c>
      <c r="B12377" t="str">
        <f t="shared" si="193"/>
        <v>Z91</v>
      </c>
      <c r="F12377" t="s">
        <v>43007</v>
      </c>
      <c r="G12377" t="s">
        <v>43008</v>
      </c>
    </row>
    <row r="12378" spans="1:7" x14ac:dyDescent="0.25">
      <c r="A12378" t="s">
        <v>43009</v>
      </c>
      <c r="B12378" t="str">
        <f t="shared" si="193"/>
        <v>Z91</v>
      </c>
      <c r="F12378" t="s">
        <v>43010</v>
      </c>
      <c r="G12378" t="s">
        <v>43011</v>
      </c>
    </row>
    <row r="12379" spans="1:7" x14ac:dyDescent="0.25">
      <c r="A12379" t="s">
        <v>43012</v>
      </c>
      <c r="B12379" t="str">
        <f t="shared" si="193"/>
        <v>Z91</v>
      </c>
      <c r="F12379" t="s">
        <v>43013</v>
      </c>
      <c r="G12379" t="s">
        <v>43014</v>
      </c>
    </row>
    <row r="12380" spans="1:7" x14ac:dyDescent="0.25">
      <c r="A12380" t="s">
        <v>43015</v>
      </c>
      <c r="B12380" t="str">
        <f t="shared" si="193"/>
        <v>Z92</v>
      </c>
      <c r="F12380" t="s">
        <v>43016</v>
      </c>
      <c r="G12380" t="s">
        <v>43017</v>
      </c>
    </row>
    <row r="12381" spans="1:7" x14ac:dyDescent="0.25">
      <c r="A12381" t="s">
        <v>43018</v>
      </c>
      <c r="B12381" t="str">
        <f t="shared" si="193"/>
        <v>Z92</v>
      </c>
      <c r="F12381" t="s">
        <v>43019</v>
      </c>
      <c r="G12381" t="s">
        <v>43020</v>
      </c>
    </row>
    <row r="12382" spans="1:7" x14ac:dyDescent="0.25">
      <c r="A12382" t="s">
        <v>43021</v>
      </c>
      <c r="B12382" t="str">
        <f t="shared" si="193"/>
        <v>Z92</v>
      </c>
      <c r="F12382" t="s">
        <v>43022</v>
      </c>
      <c r="G12382" t="s">
        <v>43023</v>
      </c>
    </row>
    <row r="12383" spans="1:7" x14ac:dyDescent="0.25">
      <c r="A12383" t="s">
        <v>43024</v>
      </c>
      <c r="B12383" t="str">
        <f t="shared" si="193"/>
        <v>Z92</v>
      </c>
      <c r="F12383" t="s">
        <v>43025</v>
      </c>
      <c r="G12383" t="s">
        <v>43026</v>
      </c>
    </row>
    <row r="12384" spans="1:7" x14ac:dyDescent="0.25">
      <c r="A12384" t="s">
        <v>43027</v>
      </c>
      <c r="B12384" t="str">
        <f t="shared" si="193"/>
        <v>Z92</v>
      </c>
      <c r="F12384" t="s">
        <v>43028</v>
      </c>
      <c r="G12384" t="s">
        <v>43029</v>
      </c>
    </row>
    <row r="12385" spans="1:7" x14ac:dyDescent="0.25">
      <c r="A12385" t="s">
        <v>43030</v>
      </c>
      <c r="B12385" t="str">
        <f t="shared" si="193"/>
        <v>Z92</v>
      </c>
      <c r="F12385" t="s">
        <v>43031</v>
      </c>
      <c r="G12385" t="s">
        <v>43032</v>
      </c>
    </row>
    <row r="12386" spans="1:7" x14ac:dyDescent="0.25">
      <c r="A12386" t="s">
        <v>43033</v>
      </c>
      <c r="B12386" t="str">
        <f t="shared" si="193"/>
        <v>Z92</v>
      </c>
      <c r="F12386" t="s">
        <v>43034</v>
      </c>
      <c r="G12386" t="s">
        <v>43035</v>
      </c>
    </row>
    <row r="12387" spans="1:7" x14ac:dyDescent="0.25">
      <c r="A12387" t="s">
        <v>43036</v>
      </c>
      <c r="B12387" t="str">
        <f t="shared" si="193"/>
        <v>Z92</v>
      </c>
      <c r="F12387" t="s">
        <v>43037</v>
      </c>
      <c r="G12387" t="s">
        <v>43038</v>
      </c>
    </row>
    <row r="12388" spans="1:7" x14ac:dyDescent="0.25">
      <c r="A12388" t="s">
        <v>43039</v>
      </c>
      <c r="B12388" t="str">
        <f t="shared" si="193"/>
        <v>Z92</v>
      </c>
      <c r="F12388" t="s">
        <v>43040</v>
      </c>
      <c r="G12388" t="s">
        <v>43041</v>
      </c>
    </row>
    <row r="12389" spans="1:7" x14ac:dyDescent="0.25">
      <c r="A12389" t="s">
        <v>43042</v>
      </c>
      <c r="B12389" t="str">
        <f t="shared" si="193"/>
        <v>Z93</v>
      </c>
      <c r="F12389" t="s">
        <v>43043</v>
      </c>
      <c r="G12389" t="s">
        <v>43044</v>
      </c>
    </row>
    <row r="12390" spans="1:7" x14ac:dyDescent="0.25">
      <c r="A12390" t="s">
        <v>43045</v>
      </c>
      <c r="B12390" t="str">
        <f t="shared" si="193"/>
        <v>Z93</v>
      </c>
      <c r="F12390" t="s">
        <v>43046</v>
      </c>
      <c r="G12390" t="s">
        <v>43047</v>
      </c>
    </row>
    <row r="12391" spans="1:7" x14ac:dyDescent="0.25">
      <c r="A12391" t="s">
        <v>43048</v>
      </c>
      <c r="B12391" t="str">
        <f t="shared" si="193"/>
        <v>Z93</v>
      </c>
      <c r="F12391" t="s">
        <v>43049</v>
      </c>
      <c r="G12391" t="s">
        <v>43050</v>
      </c>
    </row>
    <row r="12392" spans="1:7" x14ac:dyDescent="0.25">
      <c r="A12392" t="s">
        <v>43051</v>
      </c>
      <c r="B12392" t="str">
        <f t="shared" si="193"/>
        <v>Z93</v>
      </c>
      <c r="F12392" t="s">
        <v>43052</v>
      </c>
      <c r="G12392" t="s">
        <v>43053</v>
      </c>
    </row>
    <row r="12393" spans="1:7" x14ac:dyDescent="0.25">
      <c r="A12393" t="s">
        <v>43054</v>
      </c>
      <c r="B12393" t="str">
        <f t="shared" si="193"/>
        <v>Z93</v>
      </c>
      <c r="F12393" t="s">
        <v>43055</v>
      </c>
      <c r="G12393" t="s">
        <v>43056</v>
      </c>
    </row>
    <row r="12394" spans="1:7" x14ac:dyDescent="0.25">
      <c r="A12394" t="s">
        <v>43057</v>
      </c>
      <c r="B12394" t="str">
        <f t="shared" si="193"/>
        <v>Z93</v>
      </c>
      <c r="F12394" t="s">
        <v>43058</v>
      </c>
      <c r="G12394" t="s">
        <v>43059</v>
      </c>
    </row>
    <row r="12395" spans="1:7" x14ac:dyDescent="0.25">
      <c r="A12395" t="s">
        <v>43060</v>
      </c>
      <c r="B12395" t="str">
        <f t="shared" si="193"/>
        <v>Z93</v>
      </c>
      <c r="F12395" t="s">
        <v>43061</v>
      </c>
      <c r="G12395" t="s">
        <v>43062</v>
      </c>
    </row>
    <row r="12396" spans="1:7" x14ac:dyDescent="0.25">
      <c r="A12396" t="s">
        <v>43063</v>
      </c>
      <c r="B12396" t="str">
        <f t="shared" si="193"/>
        <v>Z93</v>
      </c>
      <c r="F12396" t="s">
        <v>43064</v>
      </c>
      <c r="G12396" t="s">
        <v>43065</v>
      </c>
    </row>
    <row r="12397" spans="1:7" x14ac:dyDescent="0.25">
      <c r="A12397" t="s">
        <v>43066</v>
      </c>
      <c r="B12397" t="str">
        <f t="shared" si="193"/>
        <v>Z93</v>
      </c>
      <c r="F12397" t="s">
        <v>43067</v>
      </c>
      <c r="G12397" t="s">
        <v>43068</v>
      </c>
    </row>
    <row r="12398" spans="1:7" x14ac:dyDescent="0.25">
      <c r="A12398" t="s">
        <v>43069</v>
      </c>
      <c r="B12398" t="str">
        <f t="shared" si="193"/>
        <v>Z94</v>
      </c>
      <c r="F12398" t="s">
        <v>43070</v>
      </c>
      <c r="G12398" t="s">
        <v>43071</v>
      </c>
    </row>
    <row r="12399" spans="1:7" x14ac:dyDescent="0.25">
      <c r="A12399" t="s">
        <v>43072</v>
      </c>
      <c r="B12399" t="str">
        <f t="shared" si="193"/>
        <v>Z94</v>
      </c>
      <c r="F12399" t="s">
        <v>43073</v>
      </c>
      <c r="G12399" t="s">
        <v>43074</v>
      </c>
    </row>
    <row r="12400" spans="1:7" x14ac:dyDescent="0.25">
      <c r="A12400" t="s">
        <v>43075</v>
      </c>
      <c r="B12400" t="str">
        <f t="shared" si="193"/>
        <v>Z94</v>
      </c>
      <c r="F12400" t="s">
        <v>43076</v>
      </c>
      <c r="G12400" t="s">
        <v>43077</v>
      </c>
    </row>
    <row r="12401" spans="1:7" x14ac:dyDescent="0.25">
      <c r="A12401" t="s">
        <v>43078</v>
      </c>
      <c r="B12401" t="str">
        <f t="shared" si="193"/>
        <v>Z94</v>
      </c>
      <c r="F12401" t="s">
        <v>43079</v>
      </c>
      <c r="G12401" t="s">
        <v>43080</v>
      </c>
    </row>
    <row r="12402" spans="1:7" x14ac:dyDescent="0.25">
      <c r="A12402" t="s">
        <v>43081</v>
      </c>
      <c r="B12402" t="str">
        <f t="shared" si="193"/>
        <v>Z94</v>
      </c>
      <c r="F12402" t="s">
        <v>43082</v>
      </c>
      <c r="G12402" t="s">
        <v>43083</v>
      </c>
    </row>
    <row r="12403" spans="1:7" x14ac:dyDescent="0.25">
      <c r="A12403" t="s">
        <v>43084</v>
      </c>
      <c r="B12403" t="str">
        <f t="shared" si="193"/>
        <v>Z94</v>
      </c>
      <c r="F12403" t="s">
        <v>43085</v>
      </c>
      <c r="G12403" t="s">
        <v>43086</v>
      </c>
    </row>
    <row r="12404" spans="1:7" x14ac:dyDescent="0.25">
      <c r="A12404" t="s">
        <v>43087</v>
      </c>
      <c r="B12404" t="str">
        <f t="shared" si="193"/>
        <v>Z94</v>
      </c>
      <c r="F12404" t="s">
        <v>43088</v>
      </c>
      <c r="G12404" t="s">
        <v>43089</v>
      </c>
    </row>
    <row r="12405" spans="1:7" x14ac:dyDescent="0.25">
      <c r="A12405" t="s">
        <v>43090</v>
      </c>
      <c r="B12405" t="str">
        <f t="shared" si="193"/>
        <v>Z94</v>
      </c>
      <c r="F12405" t="s">
        <v>43091</v>
      </c>
      <c r="G12405" t="s">
        <v>43092</v>
      </c>
    </row>
    <row r="12406" spans="1:7" x14ac:dyDescent="0.25">
      <c r="A12406" t="s">
        <v>43093</v>
      </c>
      <c r="B12406" t="str">
        <f t="shared" si="193"/>
        <v>Z94</v>
      </c>
      <c r="F12406" t="s">
        <v>43094</v>
      </c>
      <c r="G12406" t="s">
        <v>43095</v>
      </c>
    </row>
    <row r="12407" spans="1:7" x14ac:dyDescent="0.25">
      <c r="A12407" t="s">
        <v>43096</v>
      </c>
      <c r="B12407" t="str">
        <f t="shared" si="193"/>
        <v>Z94</v>
      </c>
      <c r="F12407" t="s">
        <v>43097</v>
      </c>
      <c r="G12407" t="s">
        <v>43098</v>
      </c>
    </row>
    <row r="12408" spans="1:7" x14ac:dyDescent="0.25">
      <c r="A12408" t="s">
        <v>43099</v>
      </c>
      <c r="B12408" t="str">
        <f t="shared" si="193"/>
        <v>Z95</v>
      </c>
      <c r="F12408" t="s">
        <v>43100</v>
      </c>
      <c r="G12408" t="s">
        <v>43101</v>
      </c>
    </row>
    <row r="12409" spans="1:7" x14ac:dyDescent="0.25">
      <c r="A12409" t="s">
        <v>43102</v>
      </c>
      <c r="B12409" t="str">
        <f t="shared" si="193"/>
        <v>Z95</v>
      </c>
      <c r="F12409" t="s">
        <v>43103</v>
      </c>
      <c r="G12409" t="s">
        <v>43104</v>
      </c>
    </row>
    <row r="12410" spans="1:7" x14ac:dyDescent="0.25">
      <c r="A12410" t="s">
        <v>43105</v>
      </c>
      <c r="B12410" t="str">
        <f t="shared" si="193"/>
        <v>Z95</v>
      </c>
      <c r="F12410" t="s">
        <v>43106</v>
      </c>
      <c r="G12410" t="s">
        <v>43107</v>
      </c>
    </row>
    <row r="12411" spans="1:7" x14ac:dyDescent="0.25">
      <c r="A12411" t="s">
        <v>43108</v>
      </c>
      <c r="B12411" t="str">
        <f t="shared" si="193"/>
        <v>Z95</v>
      </c>
      <c r="F12411" t="s">
        <v>43109</v>
      </c>
      <c r="G12411" t="s">
        <v>43110</v>
      </c>
    </row>
    <row r="12412" spans="1:7" x14ac:dyDescent="0.25">
      <c r="A12412" t="s">
        <v>43111</v>
      </c>
      <c r="B12412" t="str">
        <f t="shared" si="193"/>
        <v>Z95</v>
      </c>
      <c r="F12412" t="s">
        <v>43112</v>
      </c>
      <c r="G12412" t="s">
        <v>43113</v>
      </c>
    </row>
    <row r="12413" spans="1:7" x14ac:dyDescent="0.25">
      <c r="A12413" t="s">
        <v>43114</v>
      </c>
      <c r="B12413" t="str">
        <f t="shared" si="193"/>
        <v>Z95</v>
      </c>
      <c r="F12413" t="s">
        <v>43115</v>
      </c>
      <c r="G12413" t="s">
        <v>43116</v>
      </c>
    </row>
    <row r="12414" spans="1:7" x14ac:dyDescent="0.25">
      <c r="A12414" t="s">
        <v>43117</v>
      </c>
      <c r="B12414" t="str">
        <f t="shared" si="193"/>
        <v>Z95</v>
      </c>
      <c r="F12414" t="s">
        <v>43118</v>
      </c>
      <c r="G12414" t="s">
        <v>43119</v>
      </c>
    </row>
    <row r="12415" spans="1:7" x14ac:dyDescent="0.25">
      <c r="A12415" t="s">
        <v>43120</v>
      </c>
      <c r="B12415" t="str">
        <f t="shared" si="193"/>
        <v>Z95</v>
      </c>
      <c r="F12415" t="s">
        <v>43121</v>
      </c>
      <c r="G12415" t="s">
        <v>43122</v>
      </c>
    </row>
    <row r="12416" spans="1:7" x14ac:dyDescent="0.25">
      <c r="A12416" t="s">
        <v>43123</v>
      </c>
      <c r="B12416" t="str">
        <f t="shared" si="193"/>
        <v>Z96</v>
      </c>
      <c r="F12416" t="s">
        <v>43124</v>
      </c>
      <c r="G12416" t="s">
        <v>43125</v>
      </c>
    </row>
    <row r="12417" spans="1:7" x14ac:dyDescent="0.25">
      <c r="A12417" t="s">
        <v>43126</v>
      </c>
      <c r="B12417" t="str">
        <f t="shared" si="193"/>
        <v>Z96</v>
      </c>
      <c r="F12417" t="s">
        <v>43127</v>
      </c>
      <c r="G12417" t="s">
        <v>43128</v>
      </c>
    </row>
    <row r="12418" spans="1:7" x14ac:dyDescent="0.25">
      <c r="A12418" t="s">
        <v>43129</v>
      </c>
      <c r="B12418" t="str">
        <f t="shared" si="193"/>
        <v>Z96</v>
      </c>
      <c r="F12418" t="s">
        <v>43130</v>
      </c>
      <c r="G12418" t="s">
        <v>43131</v>
      </c>
    </row>
    <row r="12419" spans="1:7" x14ac:dyDescent="0.25">
      <c r="A12419" t="s">
        <v>43132</v>
      </c>
      <c r="B12419" t="str">
        <f t="shared" ref="B12419:B12452" si="194">LEFT(A12419,3)</f>
        <v>Z96</v>
      </c>
      <c r="F12419" t="s">
        <v>43133</v>
      </c>
      <c r="G12419" t="s">
        <v>43134</v>
      </c>
    </row>
    <row r="12420" spans="1:7" x14ac:dyDescent="0.25">
      <c r="A12420" t="s">
        <v>43135</v>
      </c>
      <c r="B12420" t="str">
        <f t="shared" si="194"/>
        <v>Z96</v>
      </c>
      <c r="F12420" t="s">
        <v>43136</v>
      </c>
      <c r="G12420" t="s">
        <v>43137</v>
      </c>
    </row>
    <row r="12421" spans="1:7" x14ac:dyDescent="0.25">
      <c r="A12421" t="s">
        <v>43138</v>
      </c>
      <c r="B12421" t="str">
        <f t="shared" si="194"/>
        <v>Z96</v>
      </c>
      <c r="F12421" t="s">
        <v>43139</v>
      </c>
      <c r="G12421" t="s">
        <v>43140</v>
      </c>
    </row>
    <row r="12422" spans="1:7" x14ac:dyDescent="0.25">
      <c r="A12422" t="s">
        <v>43141</v>
      </c>
      <c r="B12422" t="str">
        <f t="shared" si="194"/>
        <v>Z96</v>
      </c>
      <c r="F12422" t="s">
        <v>43142</v>
      </c>
      <c r="G12422" t="s">
        <v>43143</v>
      </c>
    </row>
    <row r="12423" spans="1:7" x14ac:dyDescent="0.25">
      <c r="A12423" t="s">
        <v>43144</v>
      </c>
      <c r="B12423" t="str">
        <f t="shared" si="194"/>
        <v>Z96</v>
      </c>
      <c r="F12423" t="s">
        <v>43145</v>
      </c>
      <c r="G12423" t="s">
        <v>43146</v>
      </c>
    </row>
    <row r="12424" spans="1:7" x14ac:dyDescent="0.25">
      <c r="A12424" t="s">
        <v>43147</v>
      </c>
      <c r="B12424" t="str">
        <f t="shared" si="194"/>
        <v>Z96</v>
      </c>
      <c r="F12424" t="s">
        <v>43148</v>
      </c>
      <c r="G12424" t="s">
        <v>43149</v>
      </c>
    </row>
    <row r="12425" spans="1:7" x14ac:dyDescent="0.25">
      <c r="A12425" t="s">
        <v>43150</v>
      </c>
      <c r="B12425" t="str">
        <f t="shared" si="194"/>
        <v>Z96</v>
      </c>
      <c r="F12425" t="s">
        <v>43151</v>
      </c>
      <c r="G12425" t="s">
        <v>43152</v>
      </c>
    </row>
    <row r="12426" spans="1:7" x14ac:dyDescent="0.25">
      <c r="A12426" t="s">
        <v>43153</v>
      </c>
      <c r="B12426" t="str">
        <f t="shared" si="194"/>
        <v>Z97</v>
      </c>
      <c r="F12426" t="s">
        <v>43154</v>
      </c>
      <c r="G12426" t="s">
        <v>43155</v>
      </c>
    </row>
    <row r="12427" spans="1:7" x14ac:dyDescent="0.25">
      <c r="A12427" t="s">
        <v>43156</v>
      </c>
      <c r="B12427" t="str">
        <f t="shared" si="194"/>
        <v>Z97</v>
      </c>
      <c r="F12427" t="s">
        <v>43157</v>
      </c>
      <c r="G12427" t="s">
        <v>43158</v>
      </c>
    </row>
    <row r="12428" spans="1:7" x14ac:dyDescent="0.25">
      <c r="A12428" t="s">
        <v>43159</v>
      </c>
      <c r="B12428" t="str">
        <f t="shared" si="194"/>
        <v>Z97</v>
      </c>
      <c r="F12428" t="s">
        <v>43160</v>
      </c>
      <c r="G12428" t="s">
        <v>43161</v>
      </c>
    </row>
    <row r="12429" spans="1:7" x14ac:dyDescent="0.25">
      <c r="A12429" t="s">
        <v>43162</v>
      </c>
      <c r="B12429" t="str">
        <f t="shared" si="194"/>
        <v>Z97</v>
      </c>
      <c r="F12429" t="s">
        <v>43163</v>
      </c>
      <c r="G12429" t="s">
        <v>43164</v>
      </c>
    </row>
    <row r="12430" spans="1:7" x14ac:dyDescent="0.25">
      <c r="A12430" t="s">
        <v>43165</v>
      </c>
      <c r="B12430" t="str">
        <f t="shared" si="194"/>
        <v>Z97</v>
      </c>
      <c r="F12430" t="s">
        <v>43166</v>
      </c>
      <c r="G12430" t="s">
        <v>43167</v>
      </c>
    </row>
    <row r="12431" spans="1:7" x14ac:dyDescent="0.25">
      <c r="A12431" t="s">
        <v>43168</v>
      </c>
      <c r="B12431" t="str">
        <f t="shared" si="194"/>
        <v>Z97</v>
      </c>
      <c r="D12431" t="s">
        <v>7066</v>
      </c>
      <c r="F12431" t="s">
        <v>43169</v>
      </c>
      <c r="G12431" t="s">
        <v>43170</v>
      </c>
    </row>
    <row r="12432" spans="1:7" x14ac:dyDescent="0.25">
      <c r="A12432" t="s">
        <v>43171</v>
      </c>
      <c r="B12432" t="str">
        <f t="shared" si="194"/>
        <v>Z97</v>
      </c>
      <c r="F12432" t="s">
        <v>43172</v>
      </c>
      <c r="G12432" t="s">
        <v>43173</v>
      </c>
    </row>
    <row r="12433" spans="1:7" x14ac:dyDescent="0.25">
      <c r="A12433" t="s">
        <v>43174</v>
      </c>
      <c r="B12433" t="str">
        <f t="shared" si="194"/>
        <v>Z98</v>
      </c>
      <c r="F12433" t="s">
        <v>43175</v>
      </c>
      <c r="G12433" t="s">
        <v>43176</v>
      </c>
    </row>
    <row r="12434" spans="1:7" x14ac:dyDescent="0.25">
      <c r="A12434" t="s">
        <v>43177</v>
      </c>
      <c r="B12434" t="str">
        <f t="shared" si="194"/>
        <v>Z98</v>
      </c>
      <c r="F12434" t="s">
        <v>43178</v>
      </c>
      <c r="G12434" t="s">
        <v>43179</v>
      </c>
    </row>
    <row r="12435" spans="1:7" x14ac:dyDescent="0.25">
      <c r="A12435" t="s">
        <v>43180</v>
      </c>
      <c r="B12435" t="str">
        <f t="shared" si="194"/>
        <v>Z98</v>
      </c>
      <c r="F12435" t="s">
        <v>43181</v>
      </c>
      <c r="G12435" t="s">
        <v>43182</v>
      </c>
    </row>
    <row r="12436" spans="1:7" x14ac:dyDescent="0.25">
      <c r="A12436" t="s">
        <v>43183</v>
      </c>
      <c r="B12436" t="str">
        <f t="shared" si="194"/>
        <v>Z98</v>
      </c>
      <c r="F12436" t="s">
        <v>43184</v>
      </c>
      <c r="G12436" t="s">
        <v>43185</v>
      </c>
    </row>
    <row r="12437" spans="1:7" x14ac:dyDescent="0.25">
      <c r="A12437" t="s">
        <v>43186</v>
      </c>
      <c r="B12437" t="str">
        <f t="shared" si="194"/>
        <v>Z99</v>
      </c>
      <c r="F12437" t="s">
        <v>43187</v>
      </c>
      <c r="G12437" t="s">
        <v>43188</v>
      </c>
    </row>
    <row r="12438" spans="1:7" x14ac:dyDescent="0.25">
      <c r="A12438" t="s">
        <v>43189</v>
      </c>
      <c r="B12438" t="str">
        <f t="shared" si="194"/>
        <v>Z99</v>
      </c>
      <c r="F12438" t="s">
        <v>43190</v>
      </c>
      <c r="G12438" t="s">
        <v>43191</v>
      </c>
    </row>
    <row r="12439" spans="1:7" x14ac:dyDescent="0.25">
      <c r="A12439" t="s">
        <v>43192</v>
      </c>
      <c r="B12439" t="str">
        <f t="shared" si="194"/>
        <v>Z99</v>
      </c>
      <c r="F12439" t="s">
        <v>43193</v>
      </c>
      <c r="G12439" t="s">
        <v>43194</v>
      </c>
    </row>
    <row r="12440" spans="1:7" x14ac:dyDescent="0.25">
      <c r="A12440" t="s">
        <v>43195</v>
      </c>
      <c r="B12440" t="str">
        <f t="shared" si="194"/>
        <v>Z99</v>
      </c>
      <c r="F12440" t="s">
        <v>43196</v>
      </c>
      <c r="G12440" t="s">
        <v>43197</v>
      </c>
    </row>
    <row r="12441" spans="1:7" x14ac:dyDescent="0.25">
      <c r="A12441" t="s">
        <v>43198</v>
      </c>
      <c r="B12441" t="str">
        <f t="shared" si="194"/>
        <v>Z99</v>
      </c>
      <c r="F12441" t="s">
        <v>43199</v>
      </c>
      <c r="G12441" t="s">
        <v>43200</v>
      </c>
    </row>
    <row r="12442" spans="1:7" x14ac:dyDescent="0.25">
      <c r="A12442" t="s">
        <v>43201</v>
      </c>
      <c r="B12442" t="str">
        <f t="shared" si="194"/>
        <v>Z99</v>
      </c>
      <c r="F12442" t="s">
        <v>43202</v>
      </c>
      <c r="G12442" t="s">
        <v>43203</v>
      </c>
    </row>
    <row r="12443" spans="1:7" x14ac:dyDescent="0.25">
      <c r="A12443" t="s">
        <v>43204</v>
      </c>
      <c r="B12443" t="str">
        <f t="shared" si="194"/>
        <v>U04</v>
      </c>
      <c r="F12443" t="s">
        <v>43205</v>
      </c>
      <c r="G12443" t="s">
        <v>43206</v>
      </c>
    </row>
    <row r="12444" spans="1:7" x14ac:dyDescent="0.25">
      <c r="A12444" t="s">
        <v>43207</v>
      </c>
      <c r="B12444" t="str">
        <f t="shared" si="194"/>
        <v>U80</v>
      </c>
      <c r="F12444" t="s">
        <v>43208</v>
      </c>
      <c r="G12444" t="s">
        <v>43209</v>
      </c>
    </row>
    <row r="12445" spans="1:7" x14ac:dyDescent="0.25">
      <c r="A12445" t="s">
        <v>43210</v>
      </c>
      <c r="B12445" t="str">
        <f t="shared" si="194"/>
        <v>U80</v>
      </c>
      <c r="F12445" t="s">
        <v>43211</v>
      </c>
      <c r="G12445" t="s">
        <v>43212</v>
      </c>
    </row>
    <row r="12446" spans="1:7" x14ac:dyDescent="0.25">
      <c r="A12446" t="s">
        <v>43213</v>
      </c>
      <c r="B12446" t="str">
        <f t="shared" si="194"/>
        <v>U80</v>
      </c>
      <c r="F12446" t="s">
        <v>43214</v>
      </c>
      <c r="G12446" t="s">
        <v>43215</v>
      </c>
    </row>
    <row r="12447" spans="1:7" x14ac:dyDescent="0.25">
      <c r="A12447" t="s">
        <v>43216</v>
      </c>
      <c r="B12447" t="str">
        <f t="shared" si="194"/>
        <v>U81</v>
      </c>
      <c r="F12447" t="s">
        <v>43217</v>
      </c>
      <c r="G12447" t="s">
        <v>43218</v>
      </c>
    </row>
    <row r="12448" spans="1:7" x14ac:dyDescent="0.25">
      <c r="A12448" t="s">
        <v>43219</v>
      </c>
      <c r="B12448" t="str">
        <f t="shared" si="194"/>
        <v>U81</v>
      </c>
      <c r="F12448" t="s">
        <v>43220</v>
      </c>
      <c r="G12448" t="s">
        <v>43221</v>
      </c>
    </row>
    <row r="12449" spans="1:7" x14ac:dyDescent="0.25">
      <c r="A12449" t="s">
        <v>6561</v>
      </c>
      <c r="B12449" t="str">
        <f t="shared" si="194"/>
        <v>U88</v>
      </c>
      <c r="F12449" t="s">
        <v>6562</v>
      </c>
      <c r="G12449" t="s">
        <v>6563</v>
      </c>
    </row>
    <row r="12450" spans="1:7" x14ac:dyDescent="0.25">
      <c r="A12450" t="s">
        <v>43222</v>
      </c>
      <c r="B12450" t="str">
        <f t="shared" si="194"/>
        <v>U89</v>
      </c>
      <c r="F12450" t="s">
        <v>43223</v>
      </c>
      <c r="G12450" t="s">
        <v>43224</v>
      </c>
    </row>
    <row r="12451" spans="1:7" x14ac:dyDescent="0.25">
      <c r="A12451" t="s">
        <v>43225</v>
      </c>
      <c r="B12451" t="str">
        <f t="shared" si="194"/>
        <v>U89</v>
      </c>
      <c r="F12451" t="s">
        <v>43226</v>
      </c>
      <c r="G12451" t="s">
        <v>43227</v>
      </c>
    </row>
    <row r="12452" spans="1:7" x14ac:dyDescent="0.25">
      <c r="A12452" t="s">
        <v>90</v>
      </c>
      <c r="B12452" t="str">
        <f t="shared" si="194"/>
        <v>U99</v>
      </c>
      <c r="F12452" t="s">
        <v>949</v>
      </c>
      <c r="G12452" t="s">
        <v>6566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Capitulos</vt:lpstr>
      <vt:lpstr>Grupos</vt:lpstr>
      <vt:lpstr>Categoria</vt:lpstr>
      <vt:lpstr>Categorias-Grupos-Capitulos</vt:lpstr>
      <vt:lpstr>Sub-Categoria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2017-05-19T19:14:22Z</dcterms:modified>
</cp:coreProperties>
</file>